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os\Universidade\UFPR\- Dissertação\Modelos\ORANI\Desagregação\POF\output\"/>
    </mc:Choice>
  </mc:AlternateContent>
  <xr:revisionPtr revIDLastSave="0" documentId="13_ncr:1_{7038D237-521B-45FE-9CF7-A6092A3BF6FD}" xr6:coauthVersionLast="47" xr6:coauthVersionMax="47" xr10:uidLastSave="{00000000-0000-0000-0000-000000000000}"/>
  <bookViews>
    <workbookView xWindow="-108" yWindow="-108" windowWidth="23256" windowHeight="12456" firstSheet="4" activeTab="4" xr2:uid="{00000000-000D-0000-FFFF-FFFF00000000}"/>
  </bookViews>
  <sheets>
    <sheet name="Despesa (SCN128)" sheetId="1" state="hidden" r:id="rId1"/>
    <sheet name="Despesa (SCN124)" sheetId="3" state="hidden" r:id="rId2"/>
    <sheet name="Renda (SCN68)" sheetId="2" state="hidden" r:id="rId3"/>
    <sheet name="Renda (SCN65)" sheetId="4" state="hidden" r:id="rId4"/>
    <sheet name="Participação dom. (SCN124)" sheetId="5" r:id="rId5"/>
    <sheet name="Participação imp. (SCN 124)" sheetId="7" r:id="rId6"/>
    <sheet name="Participação (SCN65)" sheetId="6" r:id="rId7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A108" i="7" l="1"/>
  <c r="GZ108" i="7"/>
  <c r="GY108" i="7"/>
  <c r="GX108" i="7"/>
  <c r="GW108" i="7"/>
  <c r="GV108" i="7"/>
  <c r="GU108" i="7"/>
  <c r="GT108" i="7"/>
  <c r="GS108" i="7"/>
  <c r="GR108" i="7"/>
  <c r="GQ108" i="7"/>
  <c r="GP108" i="7"/>
  <c r="GO108" i="7"/>
  <c r="GN108" i="7"/>
  <c r="GM108" i="7"/>
  <c r="GL108" i="7"/>
  <c r="GK108" i="7"/>
  <c r="GJ108" i="7"/>
  <c r="GI108" i="7"/>
  <c r="GH108" i="7"/>
  <c r="GG108" i="7"/>
  <c r="GF108" i="7"/>
  <c r="GE108" i="7"/>
  <c r="GD108" i="7"/>
  <c r="GC108" i="7"/>
  <c r="GB108" i="7"/>
  <c r="GA108" i="7"/>
  <c r="FZ108" i="7"/>
  <c r="FY108" i="7"/>
  <c r="FX108" i="7"/>
  <c r="FW108" i="7"/>
  <c r="FV108" i="7"/>
  <c r="FU108" i="7"/>
  <c r="FT108" i="7"/>
  <c r="FS108" i="7"/>
  <c r="FR108" i="7"/>
  <c r="FQ108" i="7"/>
  <c r="FP108" i="7"/>
  <c r="FO108" i="7"/>
  <c r="FN108" i="7"/>
  <c r="FM108" i="7"/>
  <c r="FL108" i="7"/>
  <c r="FK108" i="7"/>
  <c r="FJ108" i="7"/>
  <c r="FI108" i="7"/>
  <c r="FH108" i="7"/>
  <c r="FG108" i="7"/>
  <c r="FF108" i="7"/>
  <c r="FE108" i="7"/>
  <c r="FD108" i="7"/>
  <c r="FC108" i="7"/>
  <c r="FB108" i="7"/>
  <c r="FA108" i="7"/>
  <c r="EZ108" i="7"/>
  <c r="EY108" i="7"/>
  <c r="EX108" i="7"/>
  <c r="EW108" i="7"/>
  <c r="EV108" i="7"/>
  <c r="EU108" i="7"/>
  <c r="ET108" i="7"/>
  <c r="ES108" i="7"/>
  <c r="ER108" i="7"/>
  <c r="EQ108" i="7"/>
  <c r="EP108" i="7"/>
  <c r="EO108" i="7"/>
  <c r="EN108" i="7"/>
  <c r="EM108" i="7"/>
  <c r="EL108" i="7"/>
  <c r="EK108" i="7"/>
  <c r="EJ108" i="7"/>
  <c r="EI108" i="7"/>
  <c r="EH108" i="7"/>
  <c r="EG108" i="7"/>
  <c r="EF108" i="7"/>
  <c r="EE108" i="7"/>
  <c r="ED108" i="7"/>
  <c r="EC108" i="7"/>
  <c r="EB108" i="7"/>
  <c r="EA108" i="7"/>
  <c r="DZ108" i="7"/>
  <c r="DY108" i="7"/>
  <c r="DX108" i="7"/>
  <c r="DW108" i="7"/>
  <c r="DV108" i="7"/>
  <c r="DU108" i="7"/>
  <c r="DT108" i="7"/>
  <c r="DS108" i="7"/>
  <c r="DR108" i="7"/>
  <c r="DQ108" i="7"/>
  <c r="DP108" i="7"/>
  <c r="DO108" i="7"/>
  <c r="DN108" i="7"/>
  <c r="DM108" i="7"/>
  <c r="DL108" i="7"/>
  <c r="DK108" i="7"/>
  <c r="DJ108" i="7"/>
  <c r="DI108" i="7"/>
  <c r="DH108" i="7"/>
  <c r="DG108" i="7"/>
  <c r="DF108" i="7"/>
  <c r="HA71" i="7"/>
  <c r="GZ71" i="7"/>
  <c r="GY71" i="7"/>
  <c r="GX71" i="7"/>
  <c r="GW71" i="7"/>
  <c r="GV71" i="7"/>
  <c r="GU71" i="7"/>
  <c r="GT71" i="7"/>
  <c r="GS71" i="7"/>
  <c r="GR71" i="7"/>
  <c r="GQ71" i="7"/>
  <c r="GP71" i="7"/>
  <c r="GO71" i="7"/>
  <c r="GN71" i="7"/>
  <c r="GM71" i="7"/>
  <c r="GL71" i="7"/>
  <c r="GK71" i="7"/>
  <c r="GJ71" i="7"/>
  <c r="GI71" i="7"/>
  <c r="GH71" i="7"/>
  <c r="GG71" i="7"/>
  <c r="GF71" i="7"/>
  <c r="GE71" i="7"/>
  <c r="GD71" i="7"/>
  <c r="GC71" i="7"/>
  <c r="GB71" i="7"/>
  <c r="GA71" i="7"/>
  <c r="FZ71" i="7"/>
  <c r="FY71" i="7"/>
  <c r="FX71" i="7"/>
  <c r="FW71" i="7"/>
  <c r="FV71" i="7"/>
  <c r="FU71" i="7"/>
  <c r="FT71" i="7"/>
  <c r="FS71" i="7"/>
  <c r="FR71" i="7"/>
  <c r="FQ71" i="7"/>
  <c r="FP71" i="7"/>
  <c r="FO71" i="7"/>
  <c r="FN71" i="7"/>
  <c r="FM71" i="7"/>
  <c r="FL71" i="7"/>
  <c r="FK71" i="7"/>
  <c r="FJ71" i="7"/>
  <c r="FI71" i="7"/>
  <c r="FH71" i="7"/>
  <c r="FG71" i="7"/>
  <c r="FF71" i="7"/>
  <c r="FE71" i="7"/>
  <c r="FD71" i="7"/>
  <c r="FC71" i="7"/>
  <c r="FB71" i="7"/>
  <c r="FA71" i="7"/>
  <c r="EZ71" i="7"/>
  <c r="EY71" i="7"/>
  <c r="EX71" i="7"/>
  <c r="EW71" i="7"/>
  <c r="EV71" i="7"/>
  <c r="EU71" i="7"/>
  <c r="ET71" i="7"/>
  <c r="ES71" i="7"/>
  <c r="ER71" i="7"/>
  <c r="EQ71" i="7"/>
  <c r="EP71" i="7"/>
  <c r="EO71" i="7"/>
  <c r="EN71" i="7"/>
  <c r="EM71" i="7"/>
  <c r="EL71" i="7"/>
  <c r="EK71" i="7"/>
  <c r="EJ71" i="7"/>
  <c r="EI71" i="7"/>
  <c r="EH71" i="7"/>
  <c r="EG71" i="7"/>
  <c r="EF71" i="7"/>
  <c r="EE71" i="7"/>
  <c r="ED71" i="7"/>
  <c r="EC71" i="7"/>
  <c r="EB71" i="7"/>
  <c r="EA71" i="7"/>
  <c r="DZ71" i="7"/>
  <c r="DY71" i="7"/>
  <c r="DX71" i="7"/>
  <c r="DW71" i="7"/>
  <c r="DV71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G71" i="7"/>
  <c r="DF71" i="7"/>
  <c r="D128" i="7"/>
  <c r="GY127" i="7"/>
  <c r="GX127" i="7"/>
  <c r="GW127" i="7"/>
  <c r="GV127" i="7"/>
  <c r="GU127" i="7"/>
  <c r="GT127" i="7"/>
  <c r="GO127" i="7"/>
  <c r="GN127" i="7"/>
  <c r="GM127" i="7"/>
  <c r="GI127" i="7"/>
  <c r="GH127" i="7"/>
  <c r="GG127" i="7"/>
  <c r="GF127" i="7"/>
  <c r="GE127" i="7"/>
  <c r="GD127" i="7"/>
  <c r="FY127" i="7"/>
  <c r="FX127" i="7"/>
  <c r="FW127" i="7"/>
  <c r="FS127" i="7"/>
  <c r="FR127" i="7"/>
  <c r="FQ127" i="7"/>
  <c r="FP127" i="7"/>
  <c r="FO127" i="7"/>
  <c r="FN127" i="7"/>
  <c r="FI127" i="7"/>
  <c r="FH127" i="7"/>
  <c r="FG127" i="7"/>
  <c r="FC127" i="7"/>
  <c r="FB127" i="7"/>
  <c r="FA127" i="7"/>
  <c r="EZ127" i="7"/>
  <c r="EY127" i="7"/>
  <c r="EX127" i="7"/>
  <c r="ES127" i="7"/>
  <c r="ER127" i="7"/>
  <c r="EQ127" i="7"/>
  <c r="EM127" i="7"/>
  <c r="EL127" i="7"/>
  <c r="EK127" i="7"/>
  <c r="EJ127" i="7"/>
  <c r="EI127" i="7"/>
  <c r="EH127" i="7"/>
  <c r="EC127" i="7"/>
  <c r="EB127" i="7"/>
  <c r="EA127" i="7"/>
  <c r="DW127" i="7"/>
  <c r="DV127" i="7"/>
  <c r="DU127" i="7"/>
  <c r="DT127" i="7"/>
  <c r="DS127" i="7"/>
  <c r="DR127" i="7"/>
  <c r="DM127" i="7"/>
  <c r="DL127" i="7"/>
  <c r="DK127" i="7"/>
  <c r="DG127" i="7"/>
  <c r="DF127" i="7"/>
  <c r="DB127" i="7"/>
  <c r="DA127" i="7"/>
  <c r="HA127" i="7" s="1"/>
  <c r="CZ127" i="7"/>
  <c r="GZ127" i="7" s="1"/>
  <c r="CY127" i="7"/>
  <c r="CX127" i="7"/>
  <c r="CW127" i="7"/>
  <c r="CV127" i="7"/>
  <c r="CU127" i="7"/>
  <c r="CT127" i="7"/>
  <c r="CS127" i="7"/>
  <c r="GS127" i="7" s="1"/>
  <c r="CR127" i="7"/>
  <c r="GR127" i="7" s="1"/>
  <c r="CQ127" i="7"/>
  <c r="GQ127" i="7" s="1"/>
  <c r="CP127" i="7"/>
  <c r="GP127" i="7" s="1"/>
  <c r="CO127" i="7"/>
  <c r="CN127" i="7"/>
  <c r="CM127" i="7"/>
  <c r="CL127" i="7"/>
  <c r="GL127" i="7" s="1"/>
  <c r="CK127" i="7"/>
  <c r="GK127" i="7" s="1"/>
  <c r="CJ127" i="7"/>
  <c r="GJ127" i="7" s="1"/>
  <c r="CI127" i="7"/>
  <c r="CH127" i="7"/>
  <c r="CG127" i="7"/>
  <c r="CF127" i="7"/>
  <c r="CE127" i="7"/>
  <c r="CD127" i="7"/>
  <c r="CC127" i="7"/>
  <c r="GC127" i="7" s="1"/>
  <c r="CB127" i="7"/>
  <c r="GB127" i="7" s="1"/>
  <c r="CA127" i="7"/>
  <c r="GA127" i="7" s="1"/>
  <c r="BZ127" i="7"/>
  <c r="FZ127" i="7" s="1"/>
  <c r="BY127" i="7"/>
  <c r="BX127" i="7"/>
  <c r="BW127" i="7"/>
  <c r="BV127" i="7"/>
  <c r="FV127" i="7" s="1"/>
  <c r="BU127" i="7"/>
  <c r="FU127" i="7" s="1"/>
  <c r="BT127" i="7"/>
  <c r="FT127" i="7" s="1"/>
  <c r="BS127" i="7"/>
  <c r="BR127" i="7"/>
  <c r="BQ127" i="7"/>
  <c r="BP127" i="7"/>
  <c r="BO127" i="7"/>
  <c r="BN127" i="7"/>
  <c r="BM127" i="7"/>
  <c r="FM127" i="7" s="1"/>
  <c r="BL127" i="7"/>
  <c r="FL127" i="7" s="1"/>
  <c r="BK127" i="7"/>
  <c r="FK127" i="7" s="1"/>
  <c r="BJ127" i="7"/>
  <c r="FJ127" i="7" s="1"/>
  <c r="BI127" i="7"/>
  <c r="BH127" i="7"/>
  <c r="BG127" i="7"/>
  <c r="BF127" i="7"/>
  <c r="FF127" i="7" s="1"/>
  <c r="BE127" i="7"/>
  <c r="FE127" i="7" s="1"/>
  <c r="BD127" i="7"/>
  <c r="FD127" i="7" s="1"/>
  <c r="BC127" i="7"/>
  <c r="BB127" i="7"/>
  <c r="BA127" i="7"/>
  <c r="AZ127" i="7"/>
  <c r="AY127" i="7"/>
  <c r="AX127" i="7"/>
  <c r="AW127" i="7"/>
  <c r="EW127" i="7" s="1"/>
  <c r="AV127" i="7"/>
  <c r="EV127" i="7" s="1"/>
  <c r="AU127" i="7"/>
  <c r="EU127" i="7" s="1"/>
  <c r="AT127" i="7"/>
  <c r="ET127" i="7" s="1"/>
  <c r="AS127" i="7"/>
  <c r="AR127" i="7"/>
  <c r="AQ127" i="7"/>
  <c r="AP127" i="7"/>
  <c r="EP127" i="7" s="1"/>
  <c r="AO127" i="7"/>
  <c r="EO127" i="7" s="1"/>
  <c r="AN127" i="7"/>
  <c r="EN127" i="7" s="1"/>
  <c r="AM127" i="7"/>
  <c r="AL127" i="7"/>
  <c r="AK127" i="7"/>
  <c r="AJ127" i="7"/>
  <c r="AI127" i="7"/>
  <c r="AH127" i="7"/>
  <c r="AG127" i="7"/>
  <c r="EG127" i="7" s="1"/>
  <c r="AF127" i="7"/>
  <c r="EF127" i="7" s="1"/>
  <c r="AE127" i="7"/>
  <c r="EE127" i="7" s="1"/>
  <c r="AD127" i="7"/>
  <c r="ED127" i="7" s="1"/>
  <c r="AC127" i="7"/>
  <c r="AB127" i="7"/>
  <c r="AA127" i="7"/>
  <c r="Z127" i="7"/>
  <c r="DZ127" i="7" s="1"/>
  <c r="Y127" i="7"/>
  <c r="DY127" i="7" s="1"/>
  <c r="X127" i="7"/>
  <c r="DX127" i="7" s="1"/>
  <c r="W127" i="7"/>
  <c r="V127" i="7"/>
  <c r="U127" i="7"/>
  <c r="T127" i="7"/>
  <c r="S127" i="7"/>
  <c r="R127" i="7"/>
  <c r="Q127" i="7"/>
  <c r="DQ127" i="7" s="1"/>
  <c r="P127" i="7"/>
  <c r="DP127" i="7" s="1"/>
  <c r="O127" i="7"/>
  <c r="DO127" i="7" s="1"/>
  <c r="N127" i="7"/>
  <c r="DN127" i="7" s="1"/>
  <c r="M127" i="7"/>
  <c r="L127" i="7"/>
  <c r="K127" i="7"/>
  <c r="J127" i="7"/>
  <c r="DJ127" i="7" s="1"/>
  <c r="I127" i="7"/>
  <c r="DI127" i="7" s="1"/>
  <c r="H127" i="7"/>
  <c r="DH127" i="7" s="1"/>
  <c r="G127" i="7"/>
  <c r="F127" i="7"/>
  <c r="GX126" i="7"/>
  <c r="GW126" i="7"/>
  <c r="GV126" i="7"/>
  <c r="GR126" i="7"/>
  <c r="GQ126" i="7"/>
  <c r="GP126" i="7"/>
  <c r="GO126" i="7"/>
  <c r="GN126" i="7"/>
  <c r="GM126" i="7"/>
  <c r="GH126" i="7"/>
  <c r="GG126" i="7"/>
  <c r="GF126" i="7"/>
  <c r="GB126" i="7"/>
  <c r="GA126" i="7"/>
  <c r="FZ126" i="7"/>
  <c r="FY126" i="7"/>
  <c r="FX126" i="7"/>
  <c r="FW126" i="7"/>
  <c r="FR126" i="7"/>
  <c r="FQ126" i="7"/>
  <c r="FP126" i="7"/>
  <c r="FL126" i="7"/>
  <c r="FK126" i="7"/>
  <c r="FJ126" i="7"/>
  <c r="FI126" i="7"/>
  <c r="FH126" i="7"/>
  <c r="FG126" i="7"/>
  <c r="FB126" i="7"/>
  <c r="FA126" i="7"/>
  <c r="EZ126" i="7"/>
  <c r="EV126" i="7"/>
  <c r="EU126" i="7"/>
  <c r="ET126" i="7"/>
  <c r="ES126" i="7"/>
  <c r="ER126" i="7"/>
  <c r="EQ126" i="7"/>
  <c r="EL126" i="7"/>
  <c r="EK126" i="7"/>
  <c r="EJ126" i="7"/>
  <c r="EF126" i="7"/>
  <c r="EE126" i="7"/>
  <c r="ED126" i="7"/>
  <c r="EC126" i="7"/>
  <c r="EB126" i="7"/>
  <c r="EA126" i="7"/>
  <c r="DV126" i="7"/>
  <c r="DU126" i="7"/>
  <c r="DT126" i="7"/>
  <c r="DP126" i="7"/>
  <c r="DO126" i="7"/>
  <c r="DN126" i="7"/>
  <c r="DM126" i="7"/>
  <c r="DL126" i="7"/>
  <c r="DK126" i="7"/>
  <c r="DF126" i="7"/>
  <c r="DB126" i="7"/>
  <c r="DA126" i="7"/>
  <c r="HA126" i="7" s="1"/>
  <c r="CZ126" i="7"/>
  <c r="GZ126" i="7" s="1"/>
  <c r="CY126" i="7"/>
  <c r="GY126" i="7" s="1"/>
  <c r="CX126" i="7"/>
  <c r="CW126" i="7"/>
  <c r="CV126" i="7"/>
  <c r="CU126" i="7"/>
  <c r="GU126" i="7" s="1"/>
  <c r="CT126" i="7"/>
  <c r="GT126" i="7" s="1"/>
  <c r="CS126" i="7"/>
  <c r="GS126" i="7" s="1"/>
  <c r="CR126" i="7"/>
  <c r="CQ126" i="7"/>
  <c r="CP126" i="7"/>
  <c r="CO126" i="7"/>
  <c r="CN126" i="7"/>
  <c r="CM126" i="7"/>
  <c r="CL126" i="7"/>
  <c r="GL126" i="7" s="1"/>
  <c r="CK126" i="7"/>
  <c r="GK126" i="7" s="1"/>
  <c r="CJ126" i="7"/>
  <c r="GJ126" i="7" s="1"/>
  <c r="CI126" i="7"/>
  <c r="GI126" i="7" s="1"/>
  <c r="CH126" i="7"/>
  <c r="CG126" i="7"/>
  <c r="CF126" i="7"/>
  <c r="CE126" i="7"/>
  <c r="GE126" i="7" s="1"/>
  <c r="CD126" i="7"/>
  <c r="GD126" i="7" s="1"/>
  <c r="CC126" i="7"/>
  <c r="GC126" i="7" s="1"/>
  <c r="CB126" i="7"/>
  <c r="CA126" i="7"/>
  <c r="BZ126" i="7"/>
  <c r="BY126" i="7"/>
  <c r="BX126" i="7"/>
  <c r="BW126" i="7"/>
  <c r="BV126" i="7"/>
  <c r="FV126" i="7" s="1"/>
  <c r="BU126" i="7"/>
  <c r="FU126" i="7" s="1"/>
  <c r="BT126" i="7"/>
  <c r="FT126" i="7" s="1"/>
  <c r="BS126" i="7"/>
  <c r="FS126" i="7" s="1"/>
  <c r="BR126" i="7"/>
  <c r="BQ126" i="7"/>
  <c r="BP126" i="7"/>
  <c r="BO126" i="7"/>
  <c r="FO126" i="7" s="1"/>
  <c r="BN126" i="7"/>
  <c r="FN126" i="7" s="1"/>
  <c r="BM126" i="7"/>
  <c r="FM126" i="7" s="1"/>
  <c r="BL126" i="7"/>
  <c r="BK126" i="7"/>
  <c r="BJ126" i="7"/>
  <c r="BI126" i="7"/>
  <c r="BH126" i="7"/>
  <c r="BG126" i="7"/>
  <c r="BF126" i="7"/>
  <c r="FF126" i="7" s="1"/>
  <c r="BE126" i="7"/>
  <c r="FE126" i="7" s="1"/>
  <c r="BD126" i="7"/>
  <c r="FD126" i="7" s="1"/>
  <c r="BC126" i="7"/>
  <c r="FC126" i="7" s="1"/>
  <c r="BB126" i="7"/>
  <c r="BA126" i="7"/>
  <c r="AZ126" i="7"/>
  <c r="AY126" i="7"/>
  <c r="EY126" i="7" s="1"/>
  <c r="AX126" i="7"/>
  <c r="EX126" i="7" s="1"/>
  <c r="AW126" i="7"/>
  <c r="EW126" i="7" s="1"/>
  <c r="AV126" i="7"/>
  <c r="AU126" i="7"/>
  <c r="AT126" i="7"/>
  <c r="AS126" i="7"/>
  <c r="AR126" i="7"/>
  <c r="AQ126" i="7"/>
  <c r="AP126" i="7"/>
  <c r="EP126" i="7" s="1"/>
  <c r="AO126" i="7"/>
  <c r="EO126" i="7" s="1"/>
  <c r="AN126" i="7"/>
  <c r="EN126" i="7" s="1"/>
  <c r="AM126" i="7"/>
  <c r="EM126" i="7" s="1"/>
  <c r="AL126" i="7"/>
  <c r="AK126" i="7"/>
  <c r="AJ126" i="7"/>
  <c r="AI126" i="7"/>
  <c r="EI126" i="7" s="1"/>
  <c r="AH126" i="7"/>
  <c r="EH126" i="7" s="1"/>
  <c r="AG126" i="7"/>
  <c r="EG126" i="7" s="1"/>
  <c r="AF126" i="7"/>
  <c r="AE126" i="7"/>
  <c r="AD126" i="7"/>
  <c r="AC126" i="7"/>
  <c r="AB126" i="7"/>
  <c r="AA126" i="7"/>
  <c r="Z126" i="7"/>
  <c r="DZ126" i="7" s="1"/>
  <c r="Y126" i="7"/>
  <c r="DY126" i="7" s="1"/>
  <c r="X126" i="7"/>
  <c r="DX126" i="7" s="1"/>
  <c r="W126" i="7"/>
  <c r="DW126" i="7" s="1"/>
  <c r="V126" i="7"/>
  <c r="U126" i="7"/>
  <c r="T126" i="7"/>
  <c r="S126" i="7"/>
  <c r="DS126" i="7" s="1"/>
  <c r="R126" i="7"/>
  <c r="DR126" i="7" s="1"/>
  <c r="Q126" i="7"/>
  <c r="DQ126" i="7" s="1"/>
  <c r="P126" i="7"/>
  <c r="O126" i="7"/>
  <c r="N126" i="7"/>
  <c r="M126" i="7"/>
  <c r="L126" i="7"/>
  <c r="K126" i="7"/>
  <c r="J126" i="7"/>
  <c r="DJ126" i="7" s="1"/>
  <c r="I126" i="7"/>
  <c r="DI126" i="7" s="1"/>
  <c r="H126" i="7"/>
  <c r="DH126" i="7" s="1"/>
  <c r="G126" i="7"/>
  <c r="DG126" i="7" s="1"/>
  <c r="F126" i="7"/>
  <c r="HA125" i="7"/>
  <c r="GZ125" i="7"/>
  <c r="GY125" i="7"/>
  <c r="GX125" i="7"/>
  <c r="GW125" i="7"/>
  <c r="GV125" i="7"/>
  <c r="GQ125" i="7"/>
  <c r="GP125" i="7"/>
  <c r="GO125" i="7"/>
  <c r="GK125" i="7"/>
  <c r="GJ125" i="7"/>
  <c r="GI125" i="7"/>
  <c r="GH125" i="7"/>
  <c r="GG125" i="7"/>
  <c r="GF125" i="7"/>
  <c r="GA125" i="7"/>
  <c r="FZ125" i="7"/>
  <c r="FY125" i="7"/>
  <c r="FU125" i="7"/>
  <c r="FT125" i="7"/>
  <c r="FS125" i="7"/>
  <c r="FR125" i="7"/>
  <c r="FQ125" i="7"/>
  <c r="FP125" i="7"/>
  <c r="FK125" i="7"/>
  <c r="FJ125" i="7"/>
  <c r="FI125" i="7"/>
  <c r="FE125" i="7"/>
  <c r="FD125" i="7"/>
  <c r="FC125" i="7"/>
  <c r="FB125" i="7"/>
  <c r="FA125" i="7"/>
  <c r="EZ125" i="7"/>
  <c r="EU125" i="7"/>
  <c r="ET125" i="7"/>
  <c r="ES125" i="7"/>
  <c r="EO125" i="7"/>
  <c r="EN125" i="7"/>
  <c r="EM125" i="7"/>
  <c r="EL125" i="7"/>
  <c r="EK125" i="7"/>
  <c r="EJ125" i="7"/>
  <c r="EE125" i="7"/>
  <c r="ED125" i="7"/>
  <c r="EC125" i="7"/>
  <c r="DY125" i="7"/>
  <c r="DX125" i="7"/>
  <c r="DW125" i="7"/>
  <c r="DV125" i="7"/>
  <c r="DU125" i="7"/>
  <c r="DT125" i="7"/>
  <c r="DO125" i="7"/>
  <c r="DN125" i="7"/>
  <c r="DM125" i="7"/>
  <c r="DI125" i="7"/>
  <c r="DH125" i="7"/>
  <c r="DG125" i="7"/>
  <c r="DF125" i="7"/>
  <c r="DB125" i="7"/>
  <c r="DA125" i="7"/>
  <c r="CZ125" i="7"/>
  <c r="CY125" i="7"/>
  <c r="CX125" i="7"/>
  <c r="CW125" i="7"/>
  <c r="CV125" i="7"/>
  <c r="CU125" i="7"/>
  <c r="GU125" i="7" s="1"/>
  <c r="CT125" i="7"/>
  <c r="GT125" i="7" s="1"/>
  <c r="CS125" i="7"/>
  <c r="GS125" i="7" s="1"/>
  <c r="CR125" i="7"/>
  <c r="GR125" i="7" s="1"/>
  <c r="CQ125" i="7"/>
  <c r="CP125" i="7"/>
  <c r="CO125" i="7"/>
  <c r="CN125" i="7"/>
  <c r="GN125" i="7" s="1"/>
  <c r="CM125" i="7"/>
  <c r="GM125" i="7" s="1"/>
  <c r="CL125" i="7"/>
  <c r="GL125" i="7" s="1"/>
  <c r="CK125" i="7"/>
  <c r="CJ125" i="7"/>
  <c r="CI125" i="7"/>
  <c r="CH125" i="7"/>
  <c r="CG125" i="7"/>
  <c r="CF125" i="7"/>
  <c r="CE125" i="7"/>
  <c r="GE125" i="7" s="1"/>
  <c r="CD125" i="7"/>
  <c r="GD125" i="7" s="1"/>
  <c r="CC125" i="7"/>
  <c r="GC125" i="7" s="1"/>
  <c r="CB125" i="7"/>
  <c r="GB125" i="7" s="1"/>
  <c r="CA125" i="7"/>
  <c r="BZ125" i="7"/>
  <c r="BY125" i="7"/>
  <c r="BX125" i="7"/>
  <c r="FX125" i="7" s="1"/>
  <c r="BW125" i="7"/>
  <c r="FW125" i="7" s="1"/>
  <c r="BV125" i="7"/>
  <c r="FV125" i="7" s="1"/>
  <c r="BU125" i="7"/>
  <c r="BT125" i="7"/>
  <c r="BS125" i="7"/>
  <c r="BR125" i="7"/>
  <c r="BQ125" i="7"/>
  <c r="BP125" i="7"/>
  <c r="BO125" i="7"/>
  <c r="FO125" i="7" s="1"/>
  <c r="BN125" i="7"/>
  <c r="FN125" i="7" s="1"/>
  <c r="BM125" i="7"/>
  <c r="FM125" i="7" s="1"/>
  <c r="BL125" i="7"/>
  <c r="FL125" i="7" s="1"/>
  <c r="BK125" i="7"/>
  <c r="BJ125" i="7"/>
  <c r="BI125" i="7"/>
  <c r="BH125" i="7"/>
  <c r="FH125" i="7" s="1"/>
  <c r="BG125" i="7"/>
  <c r="FG125" i="7" s="1"/>
  <c r="BF125" i="7"/>
  <c r="FF125" i="7" s="1"/>
  <c r="BE125" i="7"/>
  <c r="BD125" i="7"/>
  <c r="BC125" i="7"/>
  <c r="BB125" i="7"/>
  <c r="BA125" i="7"/>
  <c r="AZ125" i="7"/>
  <c r="AY125" i="7"/>
  <c r="EY125" i="7" s="1"/>
  <c r="AX125" i="7"/>
  <c r="EX125" i="7" s="1"/>
  <c r="AW125" i="7"/>
  <c r="EW125" i="7" s="1"/>
  <c r="AV125" i="7"/>
  <c r="EV125" i="7" s="1"/>
  <c r="AU125" i="7"/>
  <c r="AT125" i="7"/>
  <c r="AS125" i="7"/>
  <c r="AR125" i="7"/>
  <c r="ER125" i="7" s="1"/>
  <c r="AQ125" i="7"/>
  <c r="EQ125" i="7" s="1"/>
  <c r="AP125" i="7"/>
  <c r="EP125" i="7" s="1"/>
  <c r="AO125" i="7"/>
  <c r="AN125" i="7"/>
  <c r="AM125" i="7"/>
  <c r="AL125" i="7"/>
  <c r="AK125" i="7"/>
  <c r="AJ125" i="7"/>
  <c r="AI125" i="7"/>
  <c r="EI125" i="7" s="1"/>
  <c r="AH125" i="7"/>
  <c r="EH125" i="7" s="1"/>
  <c r="AG125" i="7"/>
  <c r="EG125" i="7" s="1"/>
  <c r="AF125" i="7"/>
  <c r="EF125" i="7" s="1"/>
  <c r="AE125" i="7"/>
  <c r="AD125" i="7"/>
  <c r="AC125" i="7"/>
  <c r="AB125" i="7"/>
  <c r="EB125" i="7" s="1"/>
  <c r="AA125" i="7"/>
  <c r="EA125" i="7" s="1"/>
  <c r="Z125" i="7"/>
  <c r="DZ125" i="7" s="1"/>
  <c r="Y125" i="7"/>
  <c r="X125" i="7"/>
  <c r="W125" i="7"/>
  <c r="V125" i="7"/>
  <c r="U125" i="7"/>
  <c r="T125" i="7"/>
  <c r="S125" i="7"/>
  <c r="DS125" i="7" s="1"/>
  <c r="R125" i="7"/>
  <c r="DR125" i="7" s="1"/>
  <c r="Q125" i="7"/>
  <c r="DQ125" i="7" s="1"/>
  <c r="P125" i="7"/>
  <c r="DP125" i="7" s="1"/>
  <c r="O125" i="7"/>
  <c r="N125" i="7"/>
  <c r="M125" i="7"/>
  <c r="L125" i="7"/>
  <c r="DL125" i="7" s="1"/>
  <c r="K125" i="7"/>
  <c r="DK125" i="7" s="1"/>
  <c r="J125" i="7"/>
  <c r="DJ125" i="7" s="1"/>
  <c r="I125" i="7"/>
  <c r="H125" i="7"/>
  <c r="G125" i="7"/>
  <c r="F125" i="7"/>
  <c r="GZ124" i="7"/>
  <c r="GY124" i="7"/>
  <c r="GX124" i="7"/>
  <c r="GT124" i="7"/>
  <c r="GS124" i="7"/>
  <c r="GR124" i="7"/>
  <c r="GQ124" i="7"/>
  <c r="GP124" i="7"/>
  <c r="GO124" i="7"/>
  <c r="GI124" i="7"/>
  <c r="GH124" i="7"/>
  <c r="GD124" i="7"/>
  <c r="GC124" i="7"/>
  <c r="GB124" i="7"/>
  <c r="GA124" i="7"/>
  <c r="FZ124" i="7"/>
  <c r="FY124" i="7"/>
  <c r="FS124" i="7"/>
  <c r="FR124" i="7"/>
  <c r="FN124" i="7"/>
  <c r="FM124" i="7"/>
  <c r="FL124" i="7"/>
  <c r="FK124" i="7"/>
  <c r="FJ124" i="7"/>
  <c r="FI124" i="7"/>
  <c r="FC124" i="7"/>
  <c r="FB124" i="7"/>
  <c r="EX124" i="7"/>
  <c r="EW124" i="7"/>
  <c r="EV124" i="7"/>
  <c r="EU124" i="7"/>
  <c r="ET124" i="7"/>
  <c r="ES124" i="7"/>
  <c r="EM124" i="7"/>
  <c r="EL124" i="7"/>
  <c r="EH124" i="7"/>
  <c r="EG124" i="7"/>
  <c r="EF124" i="7"/>
  <c r="EE124" i="7"/>
  <c r="ED124" i="7"/>
  <c r="EC124" i="7"/>
  <c r="DW124" i="7"/>
  <c r="DV124" i="7"/>
  <c r="DR124" i="7"/>
  <c r="DQ124" i="7"/>
  <c r="DP124" i="7"/>
  <c r="DO124" i="7"/>
  <c r="DN124" i="7"/>
  <c r="DM124" i="7"/>
  <c r="DG124" i="7"/>
  <c r="DF124" i="7"/>
  <c r="DB124" i="7"/>
  <c r="DA124" i="7"/>
  <c r="HA124" i="7" s="1"/>
  <c r="CZ124" i="7"/>
  <c r="CY124" i="7"/>
  <c r="CX124" i="7"/>
  <c r="CW124" i="7"/>
  <c r="GW124" i="7" s="1"/>
  <c r="CV124" i="7"/>
  <c r="GV124" i="7" s="1"/>
  <c r="CU124" i="7"/>
  <c r="GU124" i="7" s="1"/>
  <c r="CT124" i="7"/>
  <c r="CS124" i="7"/>
  <c r="CR124" i="7"/>
  <c r="CQ124" i="7"/>
  <c r="CP124" i="7"/>
  <c r="CO124" i="7"/>
  <c r="CN124" i="7"/>
  <c r="GN124" i="7" s="1"/>
  <c r="CM124" i="7"/>
  <c r="GM124" i="7" s="1"/>
  <c r="CL124" i="7"/>
  <c r="GL124" i="7" s="1"/>
  <c r="CK124" i="7"/>
  <c r="GK124" i="7" s="1"/>
  <c r="CJ124" i="7"/>
  <c r="GJ124" i="7" s="1"/>
  <c r="CI124" i="7"/>
  <c r="CH124" i="7"/>
  <c r="CG124" i="7"/>
  <c r="GG124" i="7" s="1"/>
  <c r="CF124" i="7"/>
  <c r="GF124" i="7" s="1"/>
  <c r="CE124" i="7"/>
  <c r="GE124" i="7" s="1"/>
  <c r="CD124" i="7"/>
  <c r="CC124" i="7"/>
  <c r="CB124" i="7"/>
  <c r="CA124" i="7"/>
  <c r="BZ124" i="7"/>
  <c r="BY124" i="7"/>
  <c r="BX124" i="7"/>
  <c r="FX124" i="7" s="1"/>
  <c r="BW124" i="7"/>
  <c r="FW124" i="7" s="1"/>
  <c r="BV124" i="7"/>
  <c r="FV124" i="7" s="1"/>
  <c r="BU124" i="7"/>
  <c r="FU124" i="7" s="1"/>
  <c r="BT124" i="7"/>
  <c r="FT124" i="7" s="1"/>
  <c r="BS124" i="7"/>
  <c r="BR124" i="7"/>
  <c r="BQ124" i="7"/>
  <c r="FQ124" i="7" s="1"/>
  <c r="BP124" i="7"/>
  <c r="FP124" i="7" s="1"/>
  <c r="BO124" i="7"/>
  <c r="FO124" i="7" s="1"/>
  <c r="BN124" i="7"/>
  <c r="BM124" i="7"/>
  <c r="BL124" i="7"/>
  <c r="BK124" i="7"/>
  <c r="BJ124" i="7"/>
  <c r="BI124" i="7"/>
  <c r="BH124" i="7"/>
  <c r="FH124" i="7" s="1"/>
  <c r="BG124" i="7"/>
  <c r="FG124" i="7" s="1"/>
  <c r="BF124" i="7"/>
  <c r="FF124" i="7" s="1"/>
  <c r="BE124" i="7"/>
  <c r="FE124" i="7" s="1"/>
  <c r="BD124" i="7"/>
  <c r="FD124" i="7" s="1"/>
  <c r="BC124" i="7"/>
  <c r="BB124" i="7"/>
  <c r="BA124" i="7"/>
  <c r="FA124" i="7" s="1"/>
  <c r="AZ124" i="7"/>
  <c r="EZ124" i="7" s="1"/>
  <c r="AY124" i="7"/>
  <c r="EY124" i="7" s="1"/>
  <c r="AX124" i="7"/>
  <c r="AW124" i="7"/>
  <c r="AV124" i="7"/>
  <c r="AU124" i="7"/>
  <c r="AT124" i="7"/>
  <c r="AS124" i="7"/>
  <c r="AR124" i="7"/>
  <c r="ER124" i="7" s="1"/>
  <c r="AQ124" i="7"/>
  <c r="EQ124" i="7" s="1"/>
  <c r="AP124" i="7"/>
  <c r="EP124" i="7" s="1"/>
  <c r="AO124" i="7"/>
  <c r="EO124" i="7" s="1"/>
  <c r="AN124" i="7"/>
  <c r="EN124" i="7" s="1"/>
  <c r="AM124" i="7"/>
  <c r="AL124" i="7"/>
  <c r="AK124" i="7"/>
  <c r="EK124" i="7" s="1"/>
  <c r="AJ124" i="7"/>
  <c r="EJ124" i="7" s="1"/>
  <c r="AI124" i="7"/>
  <c r="EI124" i="7" s="1"/>
  <c r="AH124" i="7"/>
  <c r="AG124" i="7"/>
  <c r="AF124" i="7"/>
  <c r="AE124" i="7"/>
  <c r="AD124" i="7"/>
  <c r="AC124" i="7"/>
  <c r="AB124" i="7"/>
  <c r="EB124" i="7" s="1"/>
  <c r="AA124" i="7"/>
  <c r="EA124" i="7" s="1"/>
  <c r="Z124" i="7"/>
  <c r="DZ124" i="7" s="1"/>
  <c r="Y124" i="7"/>
  <c r="DY124" i="7" s="1"/>
  <c r="X124" i="7"/>
  <c r="DX124" i="7" s="1"/>
  <c r="W124" i="7"/>
  <c r="V124" i="7"/>
  <c r="U124" i="7"/>
  <c r="DU124" i="7" s="1"/>
  <c r="T124" i="7"/>
  <c r="DT124" i="7" s="1"/>
  <c r="S124" i="7"/>
  <c r="DS124" i="7" s="1"/>
  <c r="R124" i="7"/>
  <c r="Q124" i="7"/>
  <c r="P124" i="7"/>
  <c r="O124" i="7"/>
  <c r="N124" i="7"/>
  <c r="M124" i="7"/>
  <c r="L124" i="7"/>
  <c r="DL124" i="7" s="1"/>
  <c r="K124" i="7"/>
  <c r="DK124" i="7" s="1"/>
  <c r="J124" i="7"/>
  <c r="DJ124" i="7" s="1"/>
  <c r="I124" i="7"/>
  <c r="DI124" i="7" s="1"/>
  <c r="H124" i="7"/>
  <c r="DH124" i="7" s="1"/>
  <c r="G124" i="7"/>
  <c r="F124" i="7"/>
  <c r="HA123" i="7"/>
  <c r="GZ123" i="7"/>
  <c r="GY123" i="7"/>
  <c r="GX123" i="7"/>
  <c r="GR123" i="7"/>
  <c r="GQ123" i="7"/>
  <c r="GM123" i="7"/>
  <c r="GL123" i="7"/>
  <c r="GK123" i="7"/>
  <c r="GJ123" i="7"/>
  <c r="GI123" i="7"/>
  <c r="GH123" i="7"/>
  <c r="GB123" i="7"/>
  <c r="GA123" i="7"/>
  <c r="FW123" i="7"/>
  <c r="FV123" i="7"/>
  <c r="FU123" i="7"/>
  <c r="FT123" i="7"/>
  <c r="FS123" i="7"/>
  <c r="FR123" i="7"/>
  <c r="FL123" i="7"/>
  <c r="FK123" i="7"/>
  <c r="FG123" i="7"/>
  <c r="FF123" i="7"/>
  <c r="FE123" i="7"/>
  <c r="FD123" i="7"/>
  <c r="FC123" i="7"/>
  <c r="FB123" i="7"/>
  <c r="EV123" i="7"/>
  <c r="EU123" i="7"/>
  <c r="EQ123" i="7"/>
  <c r="EP123" i="7"/>
  <c r="EO123" i="7"/>
  <c r="EN123" i="7"/>
  <c r="EM123" i="7"/>
  <c r="EL123" i="7"/>
  <c r="EF123" i="7"/>
  <c r="EE123" i="7"/>
  <c r="EA123" i="7"/>
  <c r="DZ123" i="7"/>
  <c r="DY123" i="7"/>
  <c r="DX123" i="7"/>
  <c r="DW123" i="7"/>
  <c r="DV123" i="7"/>
  <c r="DP123" i="7"/>
  <c r="DO123" i="7"/>
  <c r="DK123" i="7"/>
  <c r="DJ123" i="7"/>
  <c r="DI123" i="7"/>
  <c r="DH123" i="7"/>
  <c r="DG123" i="7"/>
  <c r="DF123" i="7"/>
  <c r="DB123" i="7"/>
  <c r="DA123" i="7"/>
  <c r="CZ123" i="7"/>
  <c r="CY123" i="7"/>
  <c r="CX123" i="7"/>
  <c r="CW123" i="7"/>
  <c r="GW123" i="7" s="1"/>
  <c r="CV123" i="7"/>
  <c r="GV123" i="7" s="1"/>
  <c r="CU123" i="7"/>
  <c r="GU123" i="7" s="1"/>
  <c r="CT123" i="7"/>
  <c r="GT123" i="7" s="1"/>
  <c r="CS123" i="7"/>
  <c r="GS123" i="7" s="1"/>
  <c r="CR123" i="7"/>
  <c r="CQ123" i="7"/>
  <c r="CP123" i="7"/>
  <c r="GP123" i="7" s="1"/>
  <c r="CO123" i="7"/>
  <c r="GO123" i="7" s="1"/>
  <c r="CN123" i="7"/>
  <c r="GN123" i="7" s="1"/>
  <c r="CM123" i="7"/>
  <c r="CL123" i="7"/>
  <c r="CK123" i="7"/>
  <c r="CJ123" i="7"/>
  <c r="CI123" i="7"/>
  <c r="CH123" i="7"/>
  <c r="CG123" i="7"/>
  <c r="GG123" i="7" s="1"/>
  <c r="CF123" i="7"/>
  <c r="GF123" i="7" s="1"/>
  <c r="CE123" i="7"/>
  <c r="GE123" i="7" s="1"/>
  <c r="CD123" i="7"/>
  <c r="GD123" i="7" s="1"/>
  <c r="CC123" i="7"/>
  <c r="GC123" i="7" s="1"/>
  <c r="CB123" i="7"/>
  <c r="CA123" i="7"/>
  <c r="BZ123" i="7"/>
  <c r="FZ123" i="7" s="1"/>
  <c r="BY123" i="7"/>
  <c r="FY123" i="7" s="1"/>
  <c r="BX123" i="7"/>
  <c r="FX123" i="7" s="1"/>
  <c r="BW123" i="7"/>
  <c r="BV123" i="7"/>
  <c r="BU123" i="7"/>
  <c r="BT123" i="7"/>
  <c r="BS123" i="7"/>
  <c r="BR123" i="7"/>
  <c r="BQ123" i="7"/>
  <c r="FQ123" i="7" s="1"/>
  <c r="BP123" i="7"/>
  <c r="FP123" i="7" s="1"/>
  <c r="BO123" i="7"/>
  <c r="FO123" i="7" s="1"/>
  <c r="BN123" i="7"/>
  <c r="FN123" i="7" s="1"/>
  <c r="BM123" i="7"/>
  <c r="FM123" i="7" s="1"/>
  <c r="BL123" i="7"/>
  <c r="BK123" i="7"/>
  <c r="BJ123" i="7"/>
  <c r="FJ123" i="7" s="1"/>
  <c r="BI123" i="7"/>
  <c r="FI123" i="7" s="1"/>
  <c r="BH123" i="7"/>
  <c r="FH123" i="7" s="1"/>
  <c r="BG123" i="7"/>
  <c r="BF123" i="7"/>
  <c r="BE123" i="7"/>
  <c r="BD123" i="7"/>
  <c r="BC123" i="7"/>
  <c r="BB123" i="7"/>
  <c r="BA123" i="7"/>
  <c r="FA123" i="7" s="1"/>
  <c r="AZ123" i="7"/>
  <c r="EZ123" i="7" s="1"/>
  <c r="AY123" i="7"/>
  <c r="EY123" i="7" s="1"/>
  <c r="AX123" i="7"/>
  <c r="EX123" i="7" s="1"/>
  <c r="AW123" i="7"/>
  <c r="EW123" i="7" s="1"/>
  <c r="AV123" i="7"/>
  <c r="AU123" i="7"/>
  <c r="AT123" i="7"/>
  <c r="ET123" i="7" s="1"/>
  <c r="AS123" i="7"/>
  <c r="ES123" i="7" s="1"/>
  <c r="AR123" i="7"/>
  <c r="ER123" i="7" s="1"/>
  <c r="AQ123" i="7"/>
  <c r="AP123" i="7"/>
  <c r="AO123" i="7"/>
  <c r="AN123" i="7"/>
  <c r="AM123" i="7"/>
  <c r="AL123" i="7"/>
  <c r="AK123" i="7"/>
  <c r="EK123" i="7" s="1"/>
  <c r="AJ123" i="7"/>
  <c r="EJ123" i="7" s="1"/>
  <c r="AI123" i="7"/>
  <c r="EI123" i="7" s="1"/>
  <c r="AH123" i="7"/>
  <c r="EH123" i="7" s="1"/>
  <c r="AG123" i="7"/>
  <c r="EG123" i="7" s="1"/>
  <c r="AF123" i="7"/>
  <c r="AE123" i="7"/>
  <c r="AD123" i="7"/>
  <c r="ED123" i="7" s="1"/>
  <c r="AC123" i="7"/>
  <c r="EC123" i="7" s="1"/>
  <c r="AB123" i="7"/>
  <c r="EB123" i="7" s="1"/>
  <c r="AA123" i="7"/>
  <c r="Z123" i="7"/>
  <c r="Y123" i="7"/>
  <c r="X123" i="7"/>
  <c r="W123" i="7"/>
  <c r="V123" i="7"/>
  <c r="U123" i="7"/>
  <c r="DU123" i="7" s="1"/>
  <c r="T123" i="7"/>
  <c r="DT123" i="7" s="1"/>
  <c r="S123" i="7"/>
  <c r="DS123" i="7" s="1"/>
  <c r="R123" i="7"/>
  <c r="DR123" i="7" s="1"/>
  <c r="Q123" i="7"/>
  <c r="DQ123" i="7" s="1"/>
  <c r="P123" i="7"/>
  <c r="O123" i="7"/>
  <c r="N123" i="7"/>
  <c r="DN123" i="7" s="1"/>
  <c r="M123" i="7"/>
  <c r="DM123" i="7" s="1"/>
  <c r="L123" i="7"/>
  <c r="DL123" i="7" s="1"/>
  <c r="K123" i="7"/>
  <c r="J123" i="7"/>
  <c r="I123" i="7"/>
  <c r="H123" i="7"/>
  <c r="G123" i="7"/>
  <c r="F123" i="7"/>
  <c r="HA122" i="7"/>
  <c r="GZ122" i="7"/>
  <c r="GV122" i="7"/>
  <c r="GU122" i="7"/>
  <c r="GT122" i="7"/>
  <c r="GS122" i="7"/>
  <c r="GR122" i="7"/>
  <c r="GQ122" i="7"/>
  <c r="GK122" i="7"/>
  <c r="GJ122" i="7"/>
  <c r="GF122" i="7"/>
  <c r="GE122" i="7"/>
  <c r="GD122" i="7"/>
  <c r="GC122" i="7"/>
  <c r="GB122" i="7"/>
  <c r="GA122" i="7"/>
  <c r="FU122" i="7"/>
  <c r="FT122" i="7"/>
  <c r="FP122" i="7"/>
  <c r="FO122" i="7"/>
  <c r="FN122" i="7"/>
  <c r="FM122" i="7"/>
  <c r="FL122" i="7"/>
  <c r="FK122" i="7"/>
  <c r="FE122" i="7"/>
  <c r="FD122" i="7"/>
  <c r="EZ122" i="7"/>
  <c r="EY122" i="7"/>
  <c r="EX122" i="7"/>
  <c r="EW122" i="7"/>
  <c r="EV122" i="7"/>
  <c r="EU122" i="7"/>
  <c r="EO122" i="7"/>
  <c r="EN122" i="7"/>
  <c r="EJ122" i="7"/>
  <c r="EI122" i="7"/>
  <c r="EH122" i="7"/>
  <c r="EG122" i="7"/>
  <c r="EF122" i="7"/>
  <c r="EE122" i="7"/>
  <c r="DY122" i="7"/>
  <c r="DX122" i="7"/>
  <c r="DT122" i="7"/>
  <c r="DS122" i="7"/>
  <c r="DR122" i="7"/>
  <c r="DQ122" i="7"/>
  <c r="DP122" i="7"/>
  <c r="DO122" i="7"/>
  <c r="DI122" i="7"/>
  <c r="DH122" i="7"/>
  <c r="DB122" i="7"/>
  <c r="DA122" i="7"/>
  <c r="CZ122" i="7"/>
  <c r="CY122" i="7"/>
  <c r="GY122" i="7" s="1"/>
  <c r="CX122" i="7"/>
  <c r="GX122" i="7" s="1"/>
  <c r="CW122" i="7"/>
  <c r="GW122" i="7" s="1"/>
  <c r="CV122" i="7"/>
  <c r="CU122" i="7"/>
  <c r="CT122" i="7"/>
  <c r="CS122" i="7"/>
  <c r="CR122" i="7"/>
  <c r="CQ122" i="7"/>
  <c r="CP122" i="7"/>
  <c r="GP122" i="7" s="1"/>
  <c r="CO122" i="7"/>
  <c r="GO122" i="7" s="1"/>
  <c r="CN122" i="7"/>
  <c r="GN122" i="7" s="1"/>
  <c r="CM122" i="7"/>
  <c r="GM122" i="7" s="1"/>
  <c r="CL122" i="7"/>
  <c r="GL122" i="7" s="1"/>
  <c r="CK122" i="7"/>
  <c r="CJ122" i="7"/>
  <c r="CI122" i="7"/>
  <c r="GI122" i="7" s="1"/>
  <c r="CH122" i="7"/>
  <c r="GH122" i="7" s="1"/>
  <c r="CG122" i="7"/>
  <c r="GG122" i="7" s="1"/>
  <c r="CF122" i="7"/>
  <c r="CE122" i="7"/>
  <c r="CD122" i="7"/>
  <c r="CC122" i="7"/>
  <c r="CB122" i="7"/>
  <c r="CA122" i="7"/>
  <c r="BZ122" i="7"/>
  <c r="FZ122" i="7" s="1"/>
  <c r="BY122" i="7"/>
  <c r="FY122" i="7" s="1"/>
  <c r="BX122" i="7"/>
  <c r="FX122" i="7" s="1"/>
  <c r="BW122" i="7"/>
  <c r="FW122" i="7" s="1"/>
  <c r="BV122" i="7"/>
  <c r="FV122" i="7" s="1"/>
  <c r="BU122" i="7"/>
  <c r="BT122" i="7"/>
  <c r="BS122" i="7"/>
  <c r="FS122" i="7" s="1"/>
  <c r="BR122" i="7"/>
  <c r="FR122" i="7" s="1"/>
  <c r="BQ122" i="7"/>
  <c r="FQ122" i="7" s="1"/>
  <c r="BP122" i="7"/>
  <c r="BO122" i="7"/>
  <c r="BN122" i="7"/>
  <c r="BM122" i="7"/>
  <c r="BL122" i="7"/>
  <c r="BK122" i="7"/>
  <c r="BJ122" i="7"/>
  <c r="FJ122" i="7" s="1"/>
  <c r="BI122" i="7"/>
  <c r="FI122" i="7" s="1"/>
  <c r="BH122" i="7"/>
  <c r="FH122" i="7" s="1"/>
  <c r="BG122" i="7"/>
  <c r="FG122" i="7" s="1"/>
  <c r="BF122" i="7"/>
  <c r="FF122" i="7" s="1"/>
  <c r="BE122" i="7"/>
  <c r="BD122" i="7"/>
  <c r="BC122" i="7"/>
  <c r="FC122" i="7" s="1"/>
  <c r="BB122" i="7"/>
  <c r="FB122" i="7" s="1"/>
  <c r="BA122" i="7"/>
  <c r="FA122" i="7" s="1"/>
  <c r="AZ122" i="7"/>
  <c r="AY122" i="7"/>
  <c r="AX122" i="7"/>
  <c r="AW122" i="7"/>
  <c r="AV122" i="7"/>
  <c r="AU122" i="7"/>
  <c r="AT122" i="7"/>
  <c r="ET122" i="7" s="1"/>
  <c r="AS122" i="7"/>
  <c r="ES122" i="7" s="1"/>
  <c r="AR122" i="7"/>
  <c r="ER122" i="7" s="1"/>
  <c r="AQ122" i="7"/>
  <c r="EQ122" i="7" s="1"/>
  <c r="AP122" i="7"/>
  <c r="EP122" i="7" s="1"/>
  <c r="AO122" i="7"/>
  <c r="AN122" i="7"/>
  <c r="AM122" i="7"/>
  <c r="EM122" i="7" s="1"/>
  <c r="AL122" i="7"/>
  <c r="EL122" i="7" s="1"/>
  <c r="AK122" i="7"/>
  <c r="EK122" i="7" s="1"/>
  <c r="AJ122" i="7"/>
  <c r="AI122" i="7"/>
  <c r="AH122" i="7"/>
  <c r="AG122" i="7"/>
  <c r="AF122" i="7"/>
  <c r="AE122" i="7"/>
  <c r="AD122" i="7"/>
  <c r="ED122" i="7" s="1"/>
  <c r="AC122" i="7"/>
  <c r="EC122" i="7" s="1"/>
  <c r="AB122" i="7"/>
  <c r="EB122" i="7" s="1"/>
  <c r="AA122" i="7"/>
  <c r="EA122" i="7" s="1"/>
  <c r="Z122" i="7"/>
  <c r="DZ122" i="7" s="1"/>
  <c r="Y122" i="7"/>
  <c r="X122" i="7"/>
  <c r="W122" i="7"/>
  <c r="DW122" i="7" s="1"/>
  <c r="V122" i="7"/>
  <c r="DV122" i="7" s="1"/>
  <c r="U122" i="7"/>
  <c r="DU122" i="7" s="1"/>
  <c r="T122" i="7"/>
  <c r="S122" i="7"/>
  <c r="R122" i="7"/>
  <c r="Q122" i="7"/>
  <c r="P122" i="7"/>
  <c r="O122" i="7"/>
  <c r="N122" i="7"/>
  <c r="DN122" i="7" s="1"/>
  <c r="M122" i="7"/>
  <c r="DM122" i="7" s="1"/>
  <c r="L122" i="7"/>
  <c r="DL122" i="7" s="1"/>
  <c r="K122" i="7"/>
  <c r="DK122" i="7" s="1"/>
  <c r="J122" i="7"/>
  <c r="DJ122" i="7" s="1"/>
  <c r="I122" i="7"/>
  <c r="H122" i="7"/>
  <c r="G122" i="7"/>
  <c r="DG122" i="7" s="1"/>
  <c r="F122" i="7"/>
  <c r="DF122" i="7" s="1"/>
  <c r="HA121" i="7"/>
  <c r="GZ121" i="7"/>
  <c r="GY121" i="7"/>
  <c r="GX121" i="7"/>
  <c r="GW121" i="7"/>
  <c r="GV121" i="7"/>
  <c r="GU121" i="7"/>
  <c r="GT121" i="7"/>
  <c r="GS121" i="7"/>
  <c r="GR121" i="7"/>
  <c r="GQ121" i="7"/>
  <c r="GP121" i="7"/>
  <c r="GO121" i="7"/>
  <c r="GN121" i="7"/>
  <c r="GM121" i="7"/>
  <c r="GL121" i="7"/>
  <c r="GK121" i="7"/>
  <c r="GJ121" i="7"/>
  <c r="GI121" i="7"/>
  <c r="GH121" i="7"/>
  <c r="GG121" i="7"/>
  <c r="GF121" i="7"/>
  <c r="GE121" i="7"/>
  <c r="GD121" i="7"/>
  <c r="GC121" i="7"/>
  <c r="GB121" i="7"/>
  <c r="GA121" i="7"/>
  <c r="FZ121" i="7"/>
  <c r="FY121" i="7"/>
  <c r="FX121" i="7"/>
  <c r="FW121" i="7"/>
  <c r="FV121" i="7"/>
  <c r="FU121" i="7"/>
  <c r="FT121" i="7"/>
  <c r="FS121" i="7"/>
  <c r="FR121" i="7"/>
  <c r="FQ121" i="7"/>
  <c r="FP121" i="7"/>
  <c r="FO121" i="7"/>
  <c r="FN121" i="7"/>
  <c r="FM121" i="7"/>
  <c r="FL121" i="7"/>
  <c r="FK121" i="7"/>
  <c r="FJ121" i="7"/>
  <c r="FI121" i="7"/>
  <c r="FH121" i="7"/>
  <c r="FG121" i="7"/>
  <c r="FF121" i="7"/>
  <c r="FE121" i="7"/>
  <c r="FD121" i="7"/>
  <c r="FC121" i="7"/>
  <c r="FB121" i="7"/>
  <c r="FA121" i="7"/>
  <c r="EZ121" i="7"/>
  <c r="EY121" i="7"/>
  <c r="EX121" i="7"/>
  <c r="EW121" i="7"/>
  <c r="EV121" i="7"/>
  <c r="EU121" i="7"/>
  <c r="ET121" i="7"/>
  <c r="ES121" i="7"/>
  <c r="ER121" i="7"/>
  <c r="EQ121" i="7"/>
  <c r="EP121" i="7"/>
  <c r="EO121" i="7"/>
  <c r="EN121" i="7"/>
  <c r="EM121" i="7"/>
  <c r="EL121" i="7"/>
  <c r="EK121" i="7"/>
  <c r="EJ121" i="7"/>
  <c r="EI121" i="7"/>
  <c r="EH121" i="7"/>
  <c r="EG121" i="7"/>
  <c r="EF121" i="7"/>
  <c r="EE121" i="7"/>
  <c r="ED121" i="7"/>
  <c r="EC121" i="7"/>
  <c r="EB121" i="7"/>
  <c r="EA121" i="7"/>
  <c r="DZ121" i="7"/>
  <c r="DY121" i="7"/>
  <c r="DX121" i="7"/>
  <c r="DW121" i="7"/>
  <c r="DV121" i="7"/>
  <c r="DU121" i="7"/>
  <c r="DT121" i="7"/>
  <c r="DS121" i="7"/>
  <c r="DR121" i="7"/>
  <c r="DQ121" i="7"/>
  <c r="DP121" i="7"/>
  <c r="DO121" i="7"/>
  <c r="DN121" i="7"/>
  <c r="DM121" i="7"/>
  <c r="DL121" i="7"/>
  <c r="DK121" i="7"/>
  <c r="DJ121" i="7"/>
  <c r="DI121" i="7"/>
  <c r="DH121" i="7"/>
  <c r="DG121" i="7"/>
  <c r="DF121" i="7"/>
  <c r="DB121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GX120" i="7"/>
  <c r="GW120" i="7"/>
  <c r="GV120" i="7"/>
  <c r="GU120" i="7"/>
  <c r="GM120" i="7"/>
  <c r="GL120" i="7"/>
  <c r="GH120" i="7"/>
  <c r="GG120" i="7"/>
  <c r="GF120" i="7"/>
  <c r="GE120" i="7"/>
  <c r="FW120" i="7"/>
  <c r="FV120" i="7"/>
  <c r="FR120" i="7"/>
  <c r="FQ120" i="7"/>
  <c r="FP120" i="7"/>
  <c r="FO120" i="7"/>
  <c r="FG120" i="7"/>
  <c r="FF120" i="7"/>
  <c r="FB120" i="7"/>
  <c r="FA120" i="7"/>
  <c r="EZ120" i="7"/>
  <c r="EY120" i="7"/>
  <c r="EQ120" i="7"/>
  <c r="EP120" i="7"/>
  <c r="EL120" i="7"/>
  <c r="EK120" i="7"/>
  <c r="EJ120" i="7"/>
  <c r="EI120" i="7"/>
  <c r="EA120" i="7"/>
  <c r="DZ120" i="7"/>
  <c r="DV120" i="7"/>
  <c r="DU120" i="7"/>
  <c r="DT120" i="7"/>
  <c r="DS120" i="7"/>
  <c r="DK120" i="7"/>
  <c r="DJ120" i="7"/>
  <c r="DF120" i="7"/>
  <c r="DB120" i="7"/>
  <c r="DA120" i="7"/>
  <c r="HA120" i="7" s="1"/>
  <c r="CZ120" i="7"/>
  <c r="GZ120" i="7" s="1"/>
  <c r="CY120" i="7"/>
  <c r="GY120" i="7" s="1"/>
  <c r="CX120" i="7"/>
  <c r="CW120" i="7"/>
  <c r="CV120" i="7"/>
  <c r="CU120" i="7"/>
  <c r="CT120" i="7"/>
  <c r="GT120" i="7" s="1"/>
  <c r="CS120" i="7"/>
  <c r="GS120" i="7" s="1"/>
  <c r="CR120" i="7"/>
  <c r="GR120" i="7" s="1"/>
  <c r="CQ120" i="7"/>
  <c r="GQ120" i="7" s="1"/>
  <c r="CP120" i="7"/>
  <c r="GP120" i="7" s="1"/>
  <c r="CO120" i="7"/>
  <c r="GO120" i="7" s="1"/>
  <c r="CN120" i="7"/>
  <c r="GN120" i="7" s="1"/>
  <c r="CM120" i="7"/>
  <c r="CL120" i="7"/>
  <c r="CK120" i="7"/>
  <c r="GK120" i="7" s="1"/>
  <c r="CJ120" i="7"/>
  <c r="GJ120" i="7" s="1"/>
  <c r="CI120" i="7"/>
  <c r="GI120" i="7" s="1"/>
  <c r="CH120" i="7"/>
  <c r="CG120" i="7"/>
  <c r="CF120" i="7"/>
  <c r="CE120" i="7"/>
  <c r="CD120" i="7"/>
  <c r="GD120" i="7" s="1"/>
  <c r="CC120" i="7"/>
  <c r="GC120" i="7" s="1"/>
  <c r="CB120" i="7"/>
  <c r="GB120" i="7" s="1"/>
  <c r="CA120" i="7"/>
  <c r="GA120" i="7" s="1"/>
  <c r="BZ120" i="7"/>
  <c r="FZ120" i="7" s="1"/>
  <c r="BY120" i="7"/>
  <c r="FY120" i="7" s="1"/>
  <c r="BX120" i="7"/>
  <c r="FX120" i="7" s="1"/>
  <c r="BW120" i="7"/>
  <c r="BV120" i="7"/>
  <c r="BU120" i="7"/>
  <c r="FU120" i="7" s="1"/>
  <c r="BT120" i="7"/>
  <c r="FT120" i="7" s="1"/>
  <c r="BS120" i="7"/>
  <c r="FS120" i="7" s="1"/>
  <c r="BR120" i="7"/>
  <c r="BQ120" i="7"/>
  <c r="BP120" i="7"/>
  <c r="BO120" i="7"/>
  <c r="BN120" i="7"/>
  <c r="FN120" i="7" s="1"/>
  <c r="BM120" i="7"/>
  <c r="FM120" i="7" s="1"/>
  <c r="BL120" i="7"/>
  <c r="FL120" i="7" s="1"/>
  <c r="BK120" i="7"/>
  <c r="FK120" i="7" s="1"/>
  <c r="BJ120" i="7"/>
  <c r="FJ120" i="7" s="1"/>
  <c r="BI120" i="7"/>
  <c r="FI120" i="7" s="1"/>
  <c r="BH120" i="7"/>
  <c r="FH120" i="7" s="1"/>
  <c r="BG120" i="7"/>
  <c r="BF120" i="7"/>
  <c r="BE120" i="7"/>
  <c r="FE120" i="7" s="1"/>
  <c r="BD120" i="7"/>
  <c r="FD120" i="7" s="1"/>
  <c r="BC120" i="7"/>
  <c r="FC120" i="7" s="1"/>
  <c r="BB120" i="7"/>
  <c r="BA120" i="7"/>
  <c r="AZ120" i="7"/>
  <c r="AY120" i="7"/>
  <c r="AX120" i="7"/>
  <c r="EX120" i="7" s="1"/>
  <c r="AW120" i="7"/>
  <c r="EW120" i="7" s="1"/>
  <c r="AV120" i="7"/>
  <c r="EV120" i="7" s="1"/>
  <c r="AU120" i="7"/>
  <c r="EU120" i="7" s="1"/>
  <c r="AT120" i="7"/>
  <c r="ET120" i="7" s="1"/>
  <c r="AS120" i="7"/>
  <c r="ES120" i="7" s="1"/>
  <c r="AR120" i="7"/>
  <c r="ER120" i="7" s="1"/>
  <c r="AQ120" i="7"/>
  <c r="AP120" i="7"/>
  <c r="AO120" i="7"/>
  <c r="EO120" i="7" s="1"/>
  <c r="AN120" i="7"/>
  <c r="EN120" i="7" s="1"/>
  <c r="AM120" i="7"/>
  <c r="EM120" i="7" s="1"/>
  <c r="AL120" i="7"/>
  <c r="AK120" i="7"/>
  <c r="AJ120" i="7"/>
  <c r="AI120" i="7"/>
  <c r="AH120" i="7"/>
  <c r="EH120" i="7" s="1"/>
  <c r="AG120" i="7"/>
  <c r="EG120" i="7" s="1"/>
  <c r="AF120" i="7"/>
  <c r="EF120" i="7" s="1"/>
  <c r="AE120" i="7"/>
  <c r="EE120" i="7" s="1"/>
  <c r="AD120" i="7"/>
  <c r="ED120" i="7" s="1"/>
  <c r="AC120" i="7"/>
  <c r="EC120" i="7" s="1"/>
  <c r="AB120" i="7"/>
  <c r="EB120" i="7" s="1"/>
  <c r="AA120" i="7"/>
  <c r="Z120" i="7"/>
  <c r="Y120" i="7"/>
  <c r="DY120" i="7" s="1"/>
  <c r="X120" i="7"/>
  <c r="DX120" i="7" s="1"/>
  <c r="W120" i="7"/>
  <c r="DW120" i="7" s="1"/>
  <c r="V120" i="7"/>
  <c r="U120" i="7"/>
  <c r="T120" i="7"/>
  <c r="S120" i="7"/>
  <c r="R120" i="7"/>
  <c r="DR120" i="7" s="1"/>
  <c r="Q120" i="7"/>
  <c r="DQ120" i="7" s="1"/>
  <c r="P120" i="7"/>
  <c r="DP120" i="7" s="1"/>
  <c r="O120" i="7"/>
  <c r="DO120" i="7" s="1"/>
  <c r="N120" i="7"/>
  <c r="DN120" i="7" s="1"/>
  <c r="M120" i="7"/>
  <c r="DM120" i="7" s="1"/>
  <c r="L120" i="7"/>
  <c r="DL120" i="7" s="1"/>
  <c r="K120" i="7"/>
  <c r="J120" i="7"/>
  <c r="I120" i="7"/>
  <c r="DI120" i="7" s="1"/>
  <c r="H120" i="7"/>
  <c r="DH120" i="7" s="1"/>
  <c r="G120" i="7"/>
  <c r="DG120" i="7" s="1"/>
  <c r="F120" i="7"/>
  <c r="HA119" i="7"/>
  <c r="GZ119" i="7"/>
  <c r="GY119" i="7"/>
  <c r="GX119" i="7"/>
  <c r="GW119" i="7"/>
  <c r="GV119" i="7"/>
  <c r="GU119" i="7"/>
  <c r="GT119" i="7"/>
  <c r="GS119" i="7"/>
  <c r="GR119" i="7"/>
  <c r="GQ119" i="7"/>
  <c r="GP119" i="7"/>
  <c r="GO119" i="7"/>
  <c r="GN119" i="7"/>
  <c r="GM119" i="7"/>
  <c r="GL119" i="7"/>
  <c r="GK119" i="7"/>
  <c r="GJ119" i="7"/>
  <c r="GI119" i="7"/>
  <c r="GH119" i="7"/>
  <c r="GG119" i="7"/>
  <c r="GF119" i="7"/>
  <c r="GE119" i="7"/>
  <c r="GD119" i="7"/>
  <c r="GC119" i="7"/>
  <c r="GB119" i="7"/>
  <c r="GA119" i="7"/>
  <c r="FZ119" i="7"/>
  <c r="FY119" i="7"/>
  <c r="FX119" i="7"/>
  <c r="FW119" i="7"/>
  <c r="FV119" i="7"/>
  <c r="FU119" i="7"/>
  <c r="FT119" i="7"/>
  <c r="FS119" i="7"/>
  <c r="FR119" i="7"/>
  <c r="FQ119" i="7"/>
  <c r="FP119" i="7"/>
  <c r="FO119" i="7"/>
  <c r="FN119" i="7"/>
  <c r="FM119" i="7"/>
  <c r="FL119" i="7"/>
  <c r="FK119" i="7"/>
  <c r="FJ119" i="7"/>
  <c r="FI119" i="7"/>
  <c r="FH119" i="7"/>
  <c r="FG119" i="7"/>
  <c r="FF119" i="7"/>
  <c r="FE119" i="7"/>
  <c r="FD119" i="7"/>
  <c r="FC119" i="7"/>
  <c r="FB119" i="7"/>
  <c r="FA119" i="7"/>
  <c r="EZ119" i="7"/>
  <c r="EY119" i="7"/>
  <c r="EX119" i="7"/>
  <c r="EW119" i="7"/>
  <c r="EV119" i="7"/>
  <c r="EU119" i="7"/>
  <c r="ET119" i="7"/>
  <c r="ES119" i="7"/>
  <c r="ER119" i="7"/>
  <c r="EQ119" i="7"/>
  <c r="EP119" i="7"/>
  <c r="EO119" i="7"/>
  <c r="EN119" i="7"/>
  <c r="EM119" i="7"/>
  <c r="EL119" i="7"/>
  <c r="EK119" i="7"/>
  <c r="EJ119" i="7"/>
  <c r="EI119" i="7"/>
  <c r="EH119" i="7"/>
  <c r="EG119" i="7"/>
  <c r="EF119" i="7"/>
  <c r="EE119" i="7"/>
  <c r="ED119" i="7"/>
  <c r="EC119" i="7"/>
  <c r="EB119" i="7"/>
  <c r="EA119" i="7"/>
  <c r="DZ119" i="7"/>
  <c r="DY119" i="7"/>
  <c r="DX119" i="7"/>
  <c r="DW119" i="7"/>
  <c r="DV119" i="7"/>
  <c r="DU119" i="7"/>
  <c r="DT119" i="7"/>
  <c r="DS119" i="7"/>
  <c r="DR119" i="7"/>
  <c r="DQ119" i="7"/>
  <c r="DP119" i="7"/>
  <c r="DO119" i="7"/>
  <c r="DN119" i="7"/>
  <c r="DM119" i="7"/>
  <c r="DL119" i="7"/>
  <c r="DK119" i="7"/>
  <c r="DJ119" i="7"/>
  <c r="DI119" i="7"/>
  <c r="DH119" i="7"/>
  <c r="DG119" i="7"/>
  <c r="DF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BJ119" i="7"/>
  <c r="BI119" i="7"/>
  <c r="BH119" i="7"/>
  <c r="BG119" i="7"/>
  <c r="BF119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HA118" i="7"/>
  <c r="GZ118" i="7"/>
  <c r="GY118" i="7"/>
  <c r="GX118" i="7"/>
  <c r="GW118" i="7"/>
  <c r="GV118" i="7"/>
  <c r="GU118" i="7"/>
  <c r="GT118" i="7"/>
  <c r="GS118" i="7"/>
  <c r="GR118" i="7"/>
  <c r="GQ118" i="7"/>
  <c r="GP118" i="7"/>
  <c r="GO118" i="7"/>
  <c r="GN118" i="7"/>
  <c r="GM118" i="7"/>
  <c r="GL118" i="7"/>
  <c r="GK118" i="7"/>
  <c r="GJ118" i="7"/>
  <c r="GI118" i="7"/>
  <c r="GH118" i="7"/>
  <c r="GG118" i="7"/>
  <c r="GF118" i="7"/>
  <c r="GE118" i="7"/>
  <c r="GD118" i="7"/>
  <c r="GC118" i="7"/>
  <c r="GB118" i="7"/>
  <c r="GA118" i="7"/>
  <c r="FZ118" i="7"/>
  <c r="FY118" i="7"/>
  <c r="FX118" i="7"/>
  <c r="FW118" i="7"/>
  <c r="FV118" i="7"/>
  <c r="FU118" i="7"/>
  <c r="FT118" i="7"/>
  <c r="FS118" i="7"/>
  <c r="FR118" i="7"/>
  <c r="FQ118" i="7"/>
  <c r="FP118" i="7"/>
  <c r="FO118" i="7"/>
  <c r="FN118" i="7"/>
  <c r="FM118" i="7"/>
  <c r="FL118" i="7"/>
  <c r="FK118" i="7"/>
  <c r="FJ118" i="7"/>
  <c r="FI118" i="7"/>
  <c r="FH118" i="7"/>
  <c r="FG118" i="7"/>
  <c r="FF118" i="7"/>
  <c r="FE118" i="7"/>
  <c r="FD118" i="7"/>
  <c r="FC118" i="7"/>
  <c r="FB118" i="7"/>
  <c r="FA118" i="7"/>
  <c r="EZ118" i="7"/>
  <c r="EY118" i="7"/>
  <c r="EX118" i="7"/>
  <c r="EW118" i="7"/>
  <c r="EV118" i="7"/>
  <c r="EU118" i="7"/>
  <c r="ET118" i="7"/>
  <c r="ES118" i="7"/>
  <c r="ER118" i="7"/>
  <c r="EQ118" i="7"/>
  <c r="EP118" i="7"/>
  <c r="EO118" i="7"/>
  <c r="EN118" i="7"/>
  <c r="EM118" i="7"/>
  <c r="EL118" i="7"/>
  <c r="EK118" i="7"/>
  <c r="EJ118" i="7"/>
  <c r="EI118" i="7"/>
  <c r="EH118" i="7"/>
  <c r="EG118" i="7"/>
  <c r="EF118" i="7"/>
  <c r="EE118" i="7"/>
  <c r="ED118" i="7"/>
  <c r="EC118" i="7"/>
  <c r="EB118" i="7"/>
  <c r="EA118" i="7"/>
  <c r="DZ118" i="7"/>
  <c r="DY118" i="7"/>
  <c r="DX118" i="7"/>
  <c r="DW118" i="7"/>
  <c r="DV118" i="7"/>
  <c r="DU118" i="7"/>
  <c r="DT118" i="7"/>
  <c r="DS118" i="7"/>
  <c r="DR118" i="7"/>
  <c r="DQ118" i="7"/>
  <c r="DP118" i="7"/>
  <c r="DO118" i="7"/>
  <c r="DN118" i="7"/>
  <c r="DM118" i="7"/>
  <c r="DL118" i="7"/>
  <c r="DK118" i="7"/>
  <c r="DJ118" i="7"/>
  <c r="DI118" i="7"/>
  <c r="DH118" i="7"/>
  <c r="DG118" i="7"/>
  <c r="DF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HA117" i="7"/>
  <c r="GZ117" i="7"/>
  <c r="GY117" i="7"/>
  <c r="GX117" i="7"/>
  <c r="GW117" i="7"/>
  <c r="GV117" i="7"/>
  <c r="GU117" i="7"/>
  <c r="GT117" i="7"/>
  <c r="GS117" i="7"/>
  <c r="GR117" i="7"/>
  <c r="GQ117" i="7"/>
  <c r="GP117" i="7"/>
  <c r="GO117" i="7"/>
  <c r="GN117" i="7"/>
  <c r="GM117" i="7"/>
  <c r="GL117" i="7"/>
  <c r="GK117" i="7"/>
  <c r="GJ117" i="7"/>
  <c r="GI117" i="7"/>
  <c r="GH117" i="7"/>
  <c r="GG117" i="7"/>
  <c r="GF117" i="7"/>
  <c r="GE117" i="7"/>
  <c r="GD117" i="7"/>
  <c r="GC117" i="7"/>
  <c r="GB117" i="7"/>
  <c r="GA117" i="7"/>
  <c r="FZ117" i="7"/>
  <c r="FY117" i="7"/>
  <c r="FX117" i="7"/>
  <c r="FW117" i="7"/>
  <c r="FV117" i="7"/>
  <c r="FU117" i="7"/>
  <c r="FT117" i="7"/>
  <c r="FS117" i="7"/>
  <c r="FR117" i="7"/>
  <c r="FQ117" i="7"/>
  <c r="FP117" i="7"/>
  <c r="FO117" i="7"/>
  <c r="FN117" i="7"/>
  <c r="FM117" i="7"/>
  <c r="FL117" i="7"/>
  <c r="FK117" i="7"/>
  <c r="FJ117" i="7"/>
  <c r="FI117" i="7"/>
  <c r="FH117" i="7"/>
  <c r="FG117" i="7"/>
  <c r="FF117" i="7"/>
  <c r="FE117" i="7"/>
  <c r="FD117" i="7"/>
  <c r="FC117" i="7"/>
  <c r="FB117" i="7"/>
  <c r="FA117" i="7"/>
  <c r="EZ117" i="7"/>
  <c r="EY117" i="7"/>
  <c r="EX117" i="7"/>
  <c r="EW117" i="7"/>
  <c r="EV117" i="7"/>
  <c r="EU117" i="7"/>
  <c r="ET117" i="7"/>
  <c r="ES117" i="7"/>
  <c r="ER117" i="7"/>
  <c r="EQ117" i="7"/>
  <c r="EP117" i="7"/>
  <c r="EO117" i="7"/>
  <c r="EN117" i="7"/>
  <c r="EM117" i="7"/>
  <c r="EL117" i="7"/>
  <c r="EK117" i="7"/>
  <c r="EJ117" i="7"/>
  <c r="EI117" i="7"/>
  <c r="EH117" i="7"/>
  <c r="EG117" i="7"/>
  <c r="EF117" i="7"/>
  <c r="EE117" i="7"/>
  <c r="ED117" i="7"/>
  <c r="EC117" i="7"/>
  <c r="EB117" i="7"/>
  <c r="EA117" i="7"/>
  <c r="DZ117" i="7"/>
  <c r="DY117" i="7"/>
  <c r="DX117" i="7"/>
  <c r="DW117" i="7"/>
  <c r="DV117" i="7"/>
  <c r="DU117" i="7"/>
  <c r="DT117" i="7"/>
  <c r="DS117" i="7"/>
  <c r="DR117" i="7"/>
  <c r="DQ117" i="7"/>
  <c r="DP117" i="7"/>
  <c r="DO117" i="7"/>
  <c r="DN117" i="7"/>
  <c r="DM117" i="7"/>
  <c r="DL117" i="7"/>
  <c r="DK117" i="7"/>
  <c r="DJ117" i="7"/>
  <c r="DI117" i="7"/>
  <c r="DH117" i="7"/>
  <c r="DG117" i="7"/>
  <c r="DF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HA116" i="7"/>
  <c r="GZ116" i="7"/>
  <c r="GY116" i="7"/>
  <c r="GW116" i="7"/>
  <c r="GQ116" i="7"/>
  <c r="GP116" i="7"/>
  <c r="GL116" i="7"/>
  <c r="GK116" i="7"/>
  <c r="GJ116" i="7"/>
  <c r="GI116" i="7"/>
  <c r="GG116" i="7"/>
  <c r="GA116" i="7"/>
  <c r="FZ116" i="7"/>
  <c r="FV116" i="7"/>
  <c r="FU116" i="7"/>
  <c r="FT116" i="7"/>
  <c r="FS116" i="7"/>
  <c r="FQ116" i="7"/>
  <c r="FK116" i="7"/>
  <c r="FJ116" i="7"/>
  <c r="FF116" i="7"/>
  <c r="FE116" i="7"/>
  <c r="FD116" i="7"/>
  <c r="FC116" i="7"/>
  <c r="FA116" i="7"/>
  <c r="EU116" i="7"/>
  <c r="ET116" i="7"/>
  <c r="EP116" i="7"/>
  <c r="EO116" i="7"/>
  <c r="EN116" i="7"/>
  <c r="EM116" i="7"/>
  <c r="EK116" i="7"/>
  <c r="EE116" i="7"/>
  <c r="ED116" i="7"/>
  <c r="DZ116" i="7"/>
  <c r="DY116" i="7"/>
  <c r="DX116" i="7"/>
  <c r="DW116" i="7"/>
  <c r="DU116" i="7"/>
  <c r="DO116" i="7"/>
  <c r="DN116" i="7"/>
  <c r="DJ116" i="7"/>
  <c r="DI116" i="7"/>
  <c r="DH116" i="7"/>
  <c r="DG116" i="7"/>
  <c r="DB116" i="7"/>
  <c r="DA116" i="7"/>
  <c r="CZ116" i="7"/>
  <c r="CY116" i="7"/>
  <c r="CX116" i="7"/>
  <c r="GX116" i="7" s="1"/>
  <c r="CW116" i="7"/>
  <c r="CV116" i="7"/>
  <c r="GV116" i="7" s="1"/>
  <c r="CU116" i="7"/>
  <c r="GU116" i="7" s="1"/>
  <c r="CT116" i="7"/>
  <c r="GT116" i="7" s="1"/>
  <c r="CS116" i="7"/>
  <c r="GS116" i="7" s="1"/>
  <c r="CR116" i="7"/>
  <c r="GR116" i="7" s="1"/>
  <c r="CQ116" i="7"/>
  <c r="CP116" i="7"/>
  <c r="CO116" i="7"/>
  <c r="GO116" i="7" s="1"/>
  <c r="CN116" i="7"/>
  <c r="GN116" i="7" s="1"/>
  <c r="CM116" i="7"/>
  <c r="GM116" i="7" s="1"/>
  <c r="CL116" i="7"/>
  <c r="CK116" i="7"/>
  <c r="CJ116" i="7"/>
  <c r="CI116" i="7"/>
  <c r="CH116" i="7"/>
  <c r="GH116" i="7" s="1"/>
  <c r="CG116" i="7"/>
  <c r="CF116" i="7"/>
  <c r="GF116" i="7" s="1"/>
  <c r="CE116" i="7"/>
  <c r="GE116" i="7" s="1"/>
  <c r="CD116" i="7"/>
  <c r="GD116" i="7" s="1"/>
  <c r="CC116" i="7"/>
  <c r="GC116" i="7" s="1"/>
  <c r="CB116" i="7"/>
  <c r="GB116" i="7" s="1"/>
  <c r="CA116" i="7"/>
  <c r="BZ116" i="7"/>
  <c r="BY116" i="7"/>
  <c r="FY116" i="7" s="1"/>
  <c r="BX116" i="7"/>
  <c r="FX116" i="7" s="1"/>
  <c r="BW116" i="7"/>
  <c r="FW116" i="7" s="1"/>
  <c r="BV116" i="7"/>
  <c r="BU116" i="7"/>
  <c r="BT116" i="7"/>
  <c r="BS116" i="7"/>
  <c r="BR116" i="7"/>
  <c r="FR116" i="7" s="1"/>
  <c r="BQ116" i="7"/>
  <c r="BP116" i="7"/>
  <c r="FP116" i="7" s="1"/>
  <c r="BO116" i="7"/>
  <c r="FO116" i="7" s="1"/>
  <c r="BN116" i="7"/>
  <c r="FN116" i="7" s="1"/>
  <c r="BM116" i="7"/>
  <c r="FM116" i="7" s="1"/>
  <c r="BL116" i="7"/>
  <c r="FL116" i="7" s="1"/>
  <c r="BK116" i="7"/>
  <c r="BJ116" i="7"/>
  <c r="BI116" i="7"/>
  <c r="FI116" i="7" s="1"/>
  <c r="BH116" i="7"/>
  <c r="FH116" i="7" s="1"/>
  <c r="BG116" i="7"/>
  <c r="FG116" i="7" s="1"/>
  <c r="BF116" i="7"/>
  <c r="BE116" i="7"/>
  <c r="BD116" i="7"/>
  <c r="BC116" i="7"/>
  <c r="BB116" i="7"/>
  <c r="FB116" i="7" s="1"/>
  <c r="BA116" i="7"/>
  <c r="AZ116" i="7"/>
  <c r="EZ116" i="7" s="1"/>
  <c r="AY116" i="7"/>
  <c r="EY116" i="7" s="1"/>
  <c r="AX116" i="7"/>
  <c r="EX116" i="7" s="1"/>
  <c r="AW116" i="7"/>
  <c r="EW116" i="7" s="1"/>
  <c r="AV116" i="7"/>
  <c r="EV116" i="7" s="1"/>
  <c r="AU116" i="7"/>
  <c r="AT116" i="7"/>
  <c r="AS116" i="7"/>
  <c r="ES116" i="7" s="1"/>
  <c r="AR116" i="7"/>
  <c r="ER116" i="7" s="1"/>
  <c r="AQ116" i="7"/>
  <c r="EQ116" i="7" s="1"/>
  <c r="AP116" i="7"/>
  <c r="AO116" i="7"/>
  <c r="AN116" i="7"/>
  <c r="AM116" i="7"/>
  <c r="AL116" i="7"/>
  <c r="EL116" i="7" s="1"/>
  <c r="AK116" i="7"/>
  <c r="AJ116" i="7"/>
  <c r="EJ116" i="7" s="1"/>
  <c r="AI116" i="7"/>
  <c r="EI116" i="7" s="1"/>
  <c r="AH116" i="7"/>
  <c r="EH116" i="7" s="1"/>
  <c r="AG116" i="7"/>
  <c r="EG116" i="7" s="1"/>
  <c r="AF116" i="7"/>
  <c r="EF116" i="7" s="1"/>
  <c r="AE116" i="7"/>
  <c r="AD116" i="7"/>
  <c r="AC116" i="7"/>
  <c r="EC116" i="7" s="1"/>
  <c r="AB116" i="7"/>
  <c r="EB116" i="7" s="1"/>
  <c r="AA116" i="7"/>
  <c r="EA116" i="7" s="1"/>
  <c r="Z116" i="7"/>
  <c r="Y116" i="7"/>
  <c r="X116" i="7"/>
  <c r="W116" i="7"/>
  <c r="V116" i="7"/>
  <c r="DV116" i="7" s="1"/>
  <c r="U116" i="7"/>
  <c r="T116" i="7"/>
  <c r="DT116" i="7" s="1"/>
  <c r="S116" i="7"/>
  <c r="DS116" i="7" s="1"/>
  <c r="R116" i="7"/>
  <c r="DR116" i="7" s="1"/>
  <c r="Q116" i="7"/>
  <c r="DQ116" i="7" s="1"/>
  <c r="P116" i="7"/>
  <c r="DP116" i="7" s="1"/>
  <c r="O116" i="7"/>
  <c r="N116" i="7"/>
  <c r="M116" i="7"/>
  <c r="DM116" i="7" s="1"/>
  <c r="L116" i="7"/>
  <c r="DL116" i="7" s="1"/>
  <c r="K116" i="7"/>
  <c r="DK116" i="7" s="1"/>
  <c r="J116" i="7"/>
  <c r="I116" i="7"/>
  <c r="H116" i="7"/>
  <c r="G116" i="7"/>
  <c r="F116" i="7"/>
  <c r="DF116" i="7" s="1"/>
  <c r="GZ115" i="7"/>
  <c r="GY115" i="7"/>
  <c r="GU115" i="7"/>
  <c r="GT115" i="7"/>
  <c r="GS115" i="7"/>
  <c r="GR115" i="7"/>
  <c r="GP115" i="7"/>
  <c r="GJ115" i="7"/>
  <c r="GI115" i="7"/>
  <c r="GE115" i="7"/>
  <c r="GD115" i="7"/>
  <c r="GC115" i="7"/>
  <c r="GB115" i="7"/>
  <c r="FZ115" i="7"/>
  <c r="FT115" i="7"/>
  <c r="FS115" i="7"/>
  <c r="FO115" i="7"/>
  <c r="FN115" i="7"/>
  <c r="FM115" i="7"/>
  <c r="FL115" i="7"/>
  <c r="FJ115" i="7"/>
  <c r="FD115" i="7"/>
  <c r="FC115" i="7"/>
  <c r="EY115" i="7"/>
  <c r="EX115" i="7"/>
  <c r="EW115" i="7"/>
  <c r="EV115" i="7"/>
  <c r="ET115" i="7"/>
  <c r="EN115" i="7"/>
  <c r="EM115" i="7"/>
  <c r="EI115" i="7"/>
  <c r="EH115" i="7"/>
  <c r="EG115" i="7"/>
  <c r="EF115" i="7"/>
  <c r="DX115" i="7"/>
  <c r="DW115" i="7"/>
  <c r="DS115" i="7"/>
  <c r="DR115" i="7"/>
  <c r="DQ115" i="7"/>
  <c r="DP115" i="7"/>
  <c r="DH115" i="7"/>
  <c r="DG115" i="7"/>
  <c r="DB115" i="7"/>
  <c r="DA115" i="7"/>
  <c r="HA115" i="7" s="1"/>
  <c r="CZ115" i="7"/>
  <c r="CY115" i="7"/>
  <c r="CX115" i="7"/>
  <c r="GX115" i="7" s="1"/>
  <c r="CW115" i="7"/>
  <c r="GW115" i="7" s="1"/>
  <c r="CV115" i="7"/>
  <c r="GV115" i="7" s="1"/>
  <c r="CU115" i="7"/>
  <c r="CT115" i="7"/>
  <c r="CS115" i="7"/>
  <c r="CR115" i="7"/>
  <c r="CQ115" i="7"/>
  <c r="GQ115" i="7" s="1"/>
  <c r="CP115" i="7"/>
  <c r="CO115" i="7"/>
  <c r="GO115" i="7" s="1"/>
  <c r="CN115" i="7"/>
  <c r="GN115" i="7" s="1"/>
  <c r="CM115" i="7"/>
  <c r="GM115" i="7" s="1"/>
  <c r="CL115" i="7"/>
  <c r="GL115" i="7" s="1"/>
  <c r="CK115" i="7"/>
  <c r="GK115" i="7" s="1"/>
  <c r="CJ115" i="7"/>
  <c r="CI115" i="7"/>
  <c r="CH115" i="7"/>
  <c r="GH115" i="7" s="1"/>
  <c r="CG115" i="7"/>
  <c r="GG115" i="7" s="1"/>
  <c r="CF115" i="7"/>
  <c r="GF115" i="7" s="1"/>
  <c r="CE115" i="7"/>
  <c r="CD115" i="7"/>
  <c r="CC115" i="7"/>
  <c r="CB115" i="7"/>
  <c r="CA115" i="7"/>
  <c r="GA115" i="7" s="1"/>
  <c r="BZ115" i="7"/>
  <c r="BY115" i="7"/>
  <c r="FY115" i="7" s="1"/>
  <c r="BX115" i="7"/>
  <c r="FX115" i="7" s="1"/>
  <c r="BW115" i="7"/>
  <c r="FW115" i="7" s="1"/>
  <c r="BV115" i="7"/>
  <c r="FV115" i="7" s="1"/>
  <c r="BU115" i="7"/>
  <c r="FU115" i="7" s="1"/>
  <c r="BT115" i="7"/>
  <c r="BS115" i="7"/>
  <c r="BR115" i="7"/>
  <c r="FR115" i="7" s="1"/>
  <c r="BQ115" i="7"/>
  <c r="FQ115" i="7" s="1"/>
  <c r="BP115" i="7"/>
  <c r="FP115" i="7" s="1"/>
  <c r="BO115" i="7"/>
  <c r="BN115" i="7"/>
  <c r="BM115" i="7"/>
  <c r="BL115" i="7"/>
  <c r="BK115" i="7"/>
  <c r="FK115" i="7" s="1"/>
  <c r="BJ115" i="7"/>
  <c r="BI115" i="7"/>
  <c r="FI115" i="7" s="1"/>
  <c r="BH115" i="7"/>
  <c r="FH115" i="7" s="1"/>
  <c r="BG115" i="7"/>
  <c r="FG115" i="7" s="1"/>
  <c r="BF115" i="7"/>
  <c r="FF115" i="7" s="1"/>
  <c r="BE115" i="7"/>
  <c r="FE115" i="7" s="1"/>
  <c r="BD115" i="7"/>
  <c r="BC115" i="7"/>
  <c r="BB115" i="7"/>
  <c r="FB115" i="7" s="1"/>
  <c r="BA115" i="7"/>
  <c r="FA115" i="7" s="1"/>
  <c r="AZ115" i="7"/>
  <c r="EZ115" i="7" s="1"/>
  <c r="AY115" i="7"/>
  <c r="AX115" i="7"/>
  <c r="AW115" i="7"/>
  <c r="AV115" i="7"/>
  <c r="AU115" i="7"/>
  <c r="EU115" i="7" s="1"/>
  <c r="AT115" i="7"/>
  <c r="AS115" i="7"/>
  <c r="ES115" i="7" s="1"/>
  <c r="AR115" i="7"/>
  <c r="ER115" i="7" s="1"/>
  <c r="AQ115" i="7"/>
  <c r="EQ115" i="7" s="1"/>
  <c r="AP115" i="7"/>
  <c r="EP115" i="7" s="1"/>
  <c r="AO115" i="7"/>
  <c r="EO115" i="7" s="1"/>
  <c r="AN115" i="7"/>
  <c r="AM115" i="7"/>
  <c r="AL115" i="7"/>
  <c r="EL115" i="7" s="1"/>
  <c r="AK115" i="7"/>
  <c r="EK115" i="7" s="1"/>
  <c r="AJ115" i="7"/>
  <c r="EJ115" i="7" s="1"/>
  <c r="AI115" i="7"/>
  <c r="AH115" i="7"/>
  <c r="AG115" i="7"/>
  <c r="AF115" i="7"/>
  <c r="AE115" i="7"/>
  <c r="EE115" i="7" s="1"/>
  <c r="AD115" i="7"/>
  <c r="ED115" i="7" s="1"/>
  <c r="AC115" i="7"/>
  <c r="EC115" i="7" s="1"/>
  <c r="AB115" i="7"/>
  <c r="EB115" i="7" s="1"/>
  <c r="AA115" i="7"/>
  <c r="EA115" i="7" s="1"/>
  <c r="Z115" i="7"/>
  <c r="DZ115" i="7" s="1"/>
  <c r="Y115" i="7"/>
  <c r="DY115" i="7" s="1"/>
  <c r="X115" i="7"/>
  <c r="W115" i="7"/>
  <c r="V115" i="7"/>
  <c r="DV115" i="7" s="1"/>
  <c r="U115" i="7"/>
  <c r="DU115" i="7" s="1"/>
  <c r="T115" i="7"/>
  <c r="DT115" i="7" s="1"/>
  <c r="S115" i="7"/>
  <c r="R115" i="7"/>
  <c r="Q115" i="7"/>
  <c r="P115" i="7"/>
  <c r="O115" i="7"/>
  <c r="DO115" i="7" s="1"/>
  <c r="N115" i="7"/>
  <c r="DN115" i="7" s="1"/>
  <c r="M115" i="7"/>
  <c r="DM115" i="7" s="1"/>
  <c r="L115" i="7"/>
  <c r="DL115" i="7" s="1"/>
  <c r="K115" i="7"/>
  <c r="DK115" i="7" s="1"/>
  <c r="J115" i="7"/>
  <c r="DJ115" i="7" s="1"/>
  <c r="I115" i="7"/>
  <c r="DI115" i="7" s="1"/>
  <c r="H115" i="7"/>
  <c r="G115" i="7"/>
  <c r="F115" i="7"/>
  <c r="DF115" i="7" s="1"/>
  <c r="HA114" i="7"/>
  <c r="GS114" i="7"/>
  <c r="GR114" i="7"/>
  <c r="GN114" i="7"/>
  <c r="GM114" i="7"/>
  <c r="GL114" i="7"/>
  <c r="GK114" i="7"/>
  <c r="GC114" i="7"/>
  <c r="GB114" i="7"/>
  <c r="FX114" i="7"/>
  <c r="FW114" i="7"/>
  <c r="FV114" i="7"/>
  <c r="FU114" i="7"/>
  <c r="FM114" i="7"/>
  <c r="FL114" i="7"/>
  <c r="FH114" i="7"/>
  <c r="FG114" i="7"/>
  <c r="FF114" i="7"/>
  <c r="FE114" i="7"/>
  <c r="EW114" i="7"/>
  <c r="EV114" i="7"/>
  <c r="ER114" i="7"/>
  <c r="EQ114" i="7"/>
  <c r="EP114" i="7"/>
  <c r="EO114" i="7"/>
  <c r="EG114" i="7"/>
  <c r="EF114" i="7"/>
  <c r="EB114" i="7"/>
  <c r="EA114" i="7"/>
  <c r="DZ114" i="7"/>
  <c r="DY114" i="7"/>
  <c r="DQ114" i="7"/>
  <c r="DP114" i="7"/>
  <c r="DL114" i="7"/>
  <c r="DK114" i="7"/>
  <c r="DJ114" i="7"/>
  <c r="DI114" i="7"/>
  <c r="DB114" i="7"/>
  <c r="DA114" i="7"/>
  <c r="CZ114" i="7"/>
  <c r="GZ114" i="7" s="1"/>
  <c r="CY114" i="7"/>
  <c r="GY114" i="7" s="1"/>
  <c r="CX114" i="7"/>
  <c r="GX114" i="7" s="1"/>
  <c r="CW114" i="7"/>
  <c r="GW114" i="7" s="1"/>
  <c r="CV114" i="7"/>
  <c r="GV114" i="7" s="1"/>
  <c r="CU114" i="7"/>
  <c r="GU114" i="7" s="1"/>
  <c r="CT114" i="7"/>
  <c r="GT114" i="7" s="1"/>
  <c r="CS114" i="7"/>
  <c r="CR114" i="7"/>
  <c r="CQ114" i="7"/>
  <c r="GQ114" i="7" s="1"/>
  <c r="CP114" i="7"/>
  <c r="GP114" i="7" s="1"/>
  <c r="CO114" i="7"/>
  <c r="GO114" i="7" s="1"/>
  <c r="CN114" i="7"/>
  <c r="CM114" i="7"/>
  <c r="CL114" i="7"/>
  <c r="CK114" i="7"/>
  <c r="CJ114" i="7"/>
  <c r="GJ114" i="7" s="1"/>
  <c r="CI114" i="7"/>
  <c r="GI114" i="7" s="1"/>
  <c r="CH114" i="7"/>
  <c r="GH114" i="7" s="1"/>
  <c r="CG114" i="7"/>
  <c r="GG114" i="7" s="1"/>
  <c r="CF114" i="7"/>
  <c r="GF114" i="7" s="1"/>
  <c r="CE114" i="7"/>
  <c r="GE114" i="7" s="1"/>
  <c r="CD114" i="7"/>
  <c r="GD114" i="7" s="1"/>
  <c r="CC114" i="7"/>
  <c r="CB114" i="7"/>
  <c r="CA114" i="7"/>
  <c r="GA114" i="7" s="1"/>
  <c r="BZ114" i="7"/>
  <c r="FZ114" i="7" s="1"/>
  <c r="BY114" i="7"/>
  <c r="FY114" i="7" s="1"/>
  <c r="BX114" i="7"/>
  <c r="BW114" i="7"/>
  <c r="BV114" i="7"/>
  <c r="BU114" i="7"/>
  <c r="BT114" i="7"/>
  <c r="FT114" i="7" s="1"/>
  <c r="BS114" i="7"/>
  <c r="FS114" i="7" s="1"/>
  <c r="BR114" i="7"/>
  <c r="FR114" i="7" s="1"/>
  <c r="BQ114" i="7"/>
  <c r="FQ114" i="7" s="1"/>
  <c r="BP114" i="7"/>
  <c r="FP114" i="7" s="1"/>
  <c r="BO114" i="7"/>
  <c r="FO114" i="7" s="1"/>
  <c r="BN114" i="7"/>
  <c r="FN114" i="7" s="1"/>
  <c r="BM114" i="7"/>
  <c r="BL114" i="7"/>
  <c r="BK114" i="7"/>
  <c r="FK114" i="7" s="1"/>
  <c r="BJ114" i="7"/>
  <c r="FJ114" i="7" s="1"/>
  <c r="BI114" i="7"/>
  <c r="FI114" i="7" s="1"/>
  <c r="BH114" i="7"/>
  <c r="BG114" i="7"/>
  <c r="BF114" i="7"/>
  <c r="BE114" i="7"/>
  <c r="BD114" i="7"/>
  <c r="FD114" i="7" s="1"/>
  <c r="BC114" i="7"/>
  <c r="FC114" i="7" s="1"/>
  <c r="BB114" i="7"/>
  <c r="FB114" i="7" s="1"/>
  <c r="BA114" i="7"/>
  <c r="FA114" i="7" s="1"/>
  <c r="AZ114" i="7"/>
  <c r="EZ114" i="7" s="1"/>
  <c r="AY114" i="7"/>
  <c r="EY114" i="7" s="1"/>
  <c r="AX114" i="7"/>
  <c r="EX114" i="7" s="1"/>
  <c r="AW114" i="7"/>
  <c r="AV114" i="7"/>
  <c r="AU114" i="7"/>
  <c r="EU114" i="7" s="1"/>
  <c r="AT114" i="7"/>
  <c r="ET114" i="7" s="1"/>
  <c r="AS114" i="7"/>
  <c r="ES114" i="7" s="1"/>
  <c r="AR114" i="7"/>
  <c r="AQ114" i="7"/>
  <c r="AP114" i="7"/>
  <c r="AO114" i="7"/>
  <c r="AN114" i="7"/>
  <c r="EN114" i="7" s="1"/>
  <c r="AM114" i="7"/>
  <c r="EM114" i="7" s="1"/>
  <c r="AL114" i="7"/>
  <c r="EL114" i="7" s="1"/>
  <c r="AK114" i="7"/>
  <c r="EK114" i="7" s="1"/>
  <c r="AJ114" i="7"/>
  <c r="EJ114" i="7" s="1"/>
  <c r="AI114" i="7"/>
  <c r="EI114" i="7" s="1"/>
  <c r="AH114" i="7"/>
  <c r="EH114" i="7" s="1"/>
  <c r="AG114" i="7"/>
  <c r="AF114" i="7"/>
  <c r="AE114" i="7"/>
  <c r="EE114" i="7" s="1"/>
  <c r="AD114" i="7"/>
  <c r="ED114" i="7" s="1"/>
  <c r="AC114" i="7"/>
  <c r="EC114" i="7" s="1"/>
  <c r="AB114" i="7"/>
  <c r="AA114" i="7"/>
  <c r="Z114" i="7"/>
  <c r="Y114" i="7"/>
  <c r="X114" i="7"/>
  <c r="DX114" i="7" s="1"/>
  <c r="W114" i="7"/>
  <c r="DW114" i="7" s="1"/>
  <c r="V114" i="7"/>
  <c r="DV114" i="7" s="1"/>
  <c r="U114" i="7"/>
  <c r="DU114" i="7" s="1"/>
  <c r="T114" i="7"/>
  <c r="DT114" i="7" s="1"/>
  <c r="S114" i="7"/>
  <c r="DS114" i="7" s="1"/>
  <c r="R114" i="7"/>
  <c r="DR114" i="7" s="1"/>
  <c r="Q114" i="7"/>
  <c r="P114" i="7"/>
  <c r="O114" i="7"/>
  <c r="DO114" i="7" s="1"/>
  <c r="N114" i="7"/>
  <c r="DN114" i="7" s="1"/>
  <c r="M114" i="7"/>
  <c r="DM114" i="7" s="1"/>
  <c r="L114" i="7"/>
  <c r="K114" i="7"/>
  <c r="J114" i="7"/>
  <c r="I114" i="7"/>
  <c r="H114" i="7"/>
  <c r="DH114" i="7" s="1"/>
  <c r="G114" i="7"/>
  <c r="DG114" i="7" s="1"/>
  <c r="F114" i="7"/>
  <c r="DF114" i="7" s="1"/>
  <c r="HA113" i="7"/>
  <c r="GW113" i="7"/>
  <c r="GV113" i="7"/>
  <c r="GU113" i="7"/>
  <c r="GT113" i="7"/>
  <c r="GL113" i="7"/>
  <c r="GK113" i="7"/>
  <c r="GG113" i="7"/>
  <c r="GF113" i="7"/>
  <c r="GE113" i="7"/>
  <c r="GD113" i="7"/>
  <c r="FV113" i="7"/>
  <c r="FU113" i="7"/>
  <c r="FQ113" i="7"/>
  <c r="FP113" i="7"/>
  <c r="FO113" i="7"/>
  <c r="FN113" i="7"/>
  <c r="FF113" i="7"/>
  <c r="FE113" i="7"/>
  <c r="FA113" i="7"/>
  <c r="EZ113" i="7"/>
  <c r="EY113" i="7"/>
  <c r="EX113" i="7"/>
  <c r="EP113" i="7"/>
  <c r="EO113" i="7"/>
  <c r="EK113" i="7"/>
  <c r="EJ113" i="7"/>
  <c r="EI113" i="7"/>
  <c r="EH113" i="7"/>
  <c r="DZ113" i="7"/>
  <c r="DY113" i="7"/>
  <c r="DU113" i="7"/>
  <c r="DT113" i="7"/>
  <c r="DS113" i="7"/>
  <c r="DR113" i="7"/>
  <c r="DJ113" i="7"/>
  <c r="DI113" i="7"/>
  <c r="DB113" i="7"/>
  <c r="DA113" i="7"/>
  <c r="CZ113" i="7"/>
  <c r="GZ113" i="7" s="1"/>
  <c r="CY113" i="7"/>
  <c r="GY113" i="7" s="1"/>
  <c r="CX113" i="7"/>
  <c r="GX113" i="7" s="1"/>
  <c r="CW113" i="7"/>
  <c r="CV113" i="7"/>
  <c r="CU113" i="7"/>
  <c r="CT113" i="7"/>
  <c r="CS113" i="7"/>
  <c r="GS113" i="7" s="1"/>
  <c r="CR113" i="7"/>
  <c r="GR113" i="7" s="1"/>
  <c r="CQ113" i="7"/>
  <c r="GQ113" i="7" s="1"/>
  <c r="CP113" i="7"/>
  <c r="GP113" i="7" s="1"/>
  <c r="CO113" i="7"/>
  <c r="GO113" i="7" s="1"/>
  <c r="CN113" i="7"/>
  <c r="GN113" i="7" s="1"/>
  <c r="CM113" i="7"/>
  <c r="GM113" i="7" s="1"/>
  <c r="CL113" i="7"/>
  <c r="CK113" i="7"/>
  <c r="CJ113" i="7"/>
  <c r="GJ113" i="7" s="1"/>
  <c r="CI113" i="7"/>
  <c r="GI113" i="7" s="1"/>
  <c r="CH113" i="7"/>
  <c r="GH113" i="7" s="1"/>
  <c r="CG113" i="7"/>
  <c r="CF113" i="7"/>
  <c r="CE113" i="7"/>
  <c r="CD113" i="7"/>
  <c r="CC113" i="7"/>
  <c r="GC113" i="7" s="1"/>
  <c r="CB113" i="7"/>
  <c r="GB113" i="7" s="1"/>
  <c r="CA113" i="7"/>
  <c r="GA113" i="7" s="1"/>
  <c r="BZ113" i="7"/>
  <c r="FZ113" i="7" s="1"/>
  <c r="BY113" i="7"/>
  <c r="FY113" i="7" s="1"/>
  <c r="BX113" i="7"/>
  <c r="FX113" i="7" s="1"/>
  <c r="BW113" i="7"/>
  <c r="FW113" i="7" s="1"/>
  <c r="BV113" i="7"/>
  <c r="BU113" i="7"/>
  <c r="BT113" i="7"/>
  <c r="FT113" i="7" s="1"/>
  <c r="BS113" i="7"/>
  <c r="FS113" i="7" s="1"/>
  <c r="BR113" i="7"/>
  <c r="FR113" i="7" s="1"/>
  <c r="BQ113" i="7"/>
  <c r="BP113" i="7"/>
  <c r="BO113" i="7"/>
  <c r="BN113" i="7"/>
  <c r="BM113" i="7"/>
  <c r="FM113" i="7" s="1"/>
  <c r="BL113" i="7"/>
  <c r="FL113" i="7" s="1"/>
  <c r="BK113" i="7"/>
  <c r="FK113" i="7" s="1"/>
  <c r="BJ113" i="7"/>
  <c r="FJ113" i="7" s="1"/>
  <c r="BI113" i="7"/>
  <c r="FI113" i="7" s="1"/>
  <c r="BH113" i="7"/>
  <c r="FH113" i="7" s="1"/>
  <c r="BG113" i="7"/>
  <c r="FG113" i="7" s="1"/>
  <c r="BF113" i="7"/>
  <c r="BE113" i="7"/>
  <c r="BD113" i="7"/>
  <c r="FD113" i="7" s="1"/>
  <c r="BC113" i="7"/>
  <c r="FC113" i="7" s="1"/>
  <c r="BB113" i="7"/>
  <c r="FB113" i="7" s="1"/>
  <c r="BA113" i="7"/>
  <c r="AZ113" i="7"/>
  <c r="AY113" i="7"/>
  <c r="AX113" i="7"/>
  <c r="AW113" i="7"/>
  <c r="EW113" i="7" s="1"/>
  <c r="AV113" i="7"/>
  <c r="EV113" i="7" s="1"/>
  <c r="AU113" i="7"/>
  <c r="EU113" i="7" s="1"/>
  <c r="AT113" i="7"/>
  <c r="ET113" i="7" s="1"/>
  <c r="AS113" i="7"/>
  <c r="ES113" i="7" s="1"/>
  <c r="AR113" i="7"/>
  <c r="ER113" i="7" s="1"/>
  <c r="AQ113" i="7"/>
  <c r="EQ113" i="7" s="1"/>
  <c r="AP113" i="7"/>
  <c r="AO113" i="7"/>
  <c r="AN113" i="7"/>
  <c r="EN113" i="7" s="1"/>
  <c r="AM113" i="7"/>
  <c r="EM113" i="7" s="1"/>
  <c r="AL113" i="7"/>
  <c r="EL113" i="7" s="1"/>
  <c r="AK113" i="7"/>
  <c r="AJ113" i="7"/>
  <c r="AI113" i="7"/>
  <c r="AH113" i="7"/>
  <c r="AG113" i="7"/>
  <c r="EG113" i="7" s="1"/>
  <c r="AF113" i="7"/>
  <c r="EF113" i="7" s="1"/>
  <c r="AE113" i="7"/>
  <c r="EE113" i="7" s="1"/>
  <c r="AD113" i="7"/>
  <c r="ED113" i="7" s="1"/>
  <c r="AC113" i="7"/>
  <c r="EC113" i="7" s="1"/>
  <c r="AB113" i="7"/>
  <c r="EB113" i="7" s="1"/>
  <c r="AA113" i="7"/>
  <c r="EA113" i="7" s="1"/>
  <c r="Z113" i="7"/>
  <c r="Y113" i="7"/>
  <c r="X113" i="7"/>
  <c r="DX113" i="7" s="1"/>
  <c r="W113" i="7"/>
  <c r="DW113" i="7" s="1"/>
  <c r="V113" i="7"/>
  <c r="DV113" i="7" s="1"/>
  <c r="U113" i="7"/>
  <c r="T113" i="7"/>
  <c r="S113" i="7"/>
  <c r="R113" i="7"/>
  <c r="Q113" i="7"/>
  <c r="DQ113" i="7" s="1"/>
  <c r="P113" i="7"/>
  <c r="DP113" i="7" s="1"/>
  <c r="O113" i="7"/>
  <c r="DO113" i="7" s="1"/>
  <c r="N113" i="7"/>
  <c r="DN113" i="7" s="1"/>
  <c r="M113" i="7"/>
  <c r="DM113" i="7" s="1"/>
  <c r="L113" i="7"/>
  <c r="DL113" i="7" s="1"/>
  <c r="K113" i="7"/>
  <c r="DK113" i="7" s="1"/>
  <c r="J113" i="7"/>
  <c r="I113" i="7"/>
  <c r="H113" i="7"/>
  <c r="DH113" i="7" s="1"/>
  <c r="G113" i="7"/>
  <c r="DG113" i="7" s="1"/>
  <c r="F113" i="7"/>
  <c r="DF113" i="7" s="1"/>
  <c r="GU112" i="7"/>
  <c r="GT112" i="7"/>
  <c r="GP112" i="7"/>
  <c r="GO112" i="7"/>
  <c r="GN112" i="7"/>
  <c r="GM112" i="7"/>
  <c r="GE112" i="7"/>
  <c r="FZ112" i="7"/>
  <c r="FY112" i="7"/>
  <c r="FX112" i="7"/>
  <c r="FW112" i="7"/>
  <c r="FO112" i="7"/>
  <c r="FN112" i="7"/>
  <c r="FJ112" i="7"/>
  <c r="FI112" i="7"/>
  <c r="FH112" i="7"/>
  <c r="FG112" i="7"/>
  <c r="EY112" i="7"/>
  <c r="ET112" i="7"/>
  <c r="ES112" i="7"/>
  <c r="ER112" i="7"/>
  <c r="EQ112" i="7"/>
  <c r="EI112" i="7"/>
  <c r="ED112" i="7"/>
  <c r="EC112" i="7"/>
  <c r="EB112" i="7"/>
  <c r="EA112" i="7"/>
  <c r="DS112" i="7"/>
  <c r="DR112" i="7"/>
  <c r="DN112" i="7"/>
  <c r="DM112" i="7"/>
  <c r="DL112" i="7"/>
  <c r="DK112" i="7"/>
  <c r="DB112" i="7"/>
  <c r="DA112" i="7"/>
  <c r="HA112" i="7" s="1"/>
  <c r="CZ112" i="7"/>
  <c r="GZ112" i="7" s="1"/>
  <c r="CY112" i="7"/>
  <c r="GY112" i="7" s="1"/>
  <c r="CX112" i="7"/>
  <c r="GX112" i="7" s="1"/>
  <c r="CW112" i="7"/>
  <c r="GW112" i="7" s="1"/>
  <c r="CV112" i="7"/>
  <c r="GV112" i="7" s="1"/>
  <c r="CU112" i="7"/>
  <c r="CT112" i="7"/>
  <c r="CS112" i="7"/>
  <c r="GS112" i="7" s="1"/>
  <c r="CR112" i="7"/>
  <c r="GR112" i="7" s="1"/>
  <c r="CQ112" i="7"/>
  <c r="GQ112" i="7" s="1"/>
  <c r="CP112" i="7"/>
  <c r="CO112" i="7"/>
  <c r="CN112" i="7"/>
  <c r="CM112" i="7"/>
  <c r="CL112" i="7"/>
  <c r="GL112" i="7" s="1"/>
  <c r="CK112" i="7"/>
  <c r="GK112" i="7" s="1"/>
  <c r="CJ112" i="7"/>
  <c r="GJ112" i="7" s="1"/>
  <c r="CI112" i="7"/>
  <c r="GI112" i="7" s="1"/>
  <c r="CH112" i="7"/>
  <c r="GH112" i="7" s="1"/>
  <c r="CG112" i="7"/>
  <c r="GG112" i="7" s="1"/>
  <c r="CF112" i="7"/>
  <c r="GF112" i="7" s="1"/>
  <c r="CE112" i="7"/>
  <c r="CD112" i="7"/>
  <c r="GD112" i="7" s="1"/>
  <c r="CC112" i="7"/>
  <c r="GC112" i="7" s="1"/>
  <c r="CB112" i="7"/>
  <c r="GB112" i="7" s="1"/>
  <c r="CA112" i="7"/>
  <c r="GA112" i="7" s="1"/>
  <c r="BZ112" i="7"/>
  <c r="BY112" i="7"/>
  <c r="BX112" i="7"/>
  <c r="BW112" i="7"/>
  <c r="BV112" i="7"/>
  <c r="FV112" i="7" s="1"/>
  <c r="BU112" i="7"/>
  <c r="FU112" i="7" s="1"/>
  <c r="BT112" i="7"/>
  <c r="FT112" i="7" s="1"/>
  <c r="BS112" i="7"/>
  <c r="FS112" i="7" s="1"/>
  <c r="BR112" i="7"/>
  <c r="FR112" i="7" s="1"/>
  <c r="BQ112" i="7"/>
  <c r="FQ112" i="7" s="1"/>
  <c r="BP112" i="7"/>
  <c r="FP112" i="7" s="1"/>
  <c r="BO112" i="7"/>
  <c r="BN112" i="7"/>
  <c r="BM112" i="7"/>
  <c r="FM112" i="7" s="1"/>
  <c r="BL112" i="7"/>
  <c r="FL112" i="7" s="1"/>
  <c r="BK112" i="7"/>
  <c r="FK112" i="7" s="1"/>
  <c r="BJ112" i="7"/>
  <c r="BI112" i="7"/>
  <c r="BH112" i="7"/>
  <c r="BG112" i="7"/>
  <c r="BF112" i="7"/>
  <c r="FF112" i="7" s="1"/>
  <c r="BE112" i="7"/>
  <c r="FE112" i="7" s="1"/>
  <c r="BD112" i="7"/>
  <c r="FD112" i="7" s="1"/>
  <c r="BC112" i="7"/>
  <c r="FC112" i="7" s="1"/>
  <c r="BB112" i="7"/>
  <c r="FB112" i="7" s="1"/>
  <c r="BA112" i="7"/>
  <c r="FA112" i="7" s="1"/>
  <c r="AZ112" i="7"/>
  <c r="EZ112" i="7" s="1"/>
  <c r="AY112" i="7"/>
  <c r="AX112" i="7"/>
  <c r="EX112" i="7" s="1"/>
  <c r="AW112" i="7"/>
  <c r="EW112" i="7" s="1"/>
  <c r="AV112" i="7"/>
  <c r="EV112" i="7" s="1"/>
  <c r="AU112" i="7"/>
  <c r="EU112" i="7" s="1"/>
  <c r="AT112" i="7"/>
  <c r="AS112" i="7"/>
  <c r="AR112" i="7"/>
  <c r="AQ112" i="7"/>
  <c r="AP112" i="7"/>
  <c r="EP112" i="7" s="1"/>
  <c r="AO112" i="7"/>
  <c r="EO112" i="7" s="1"/>
  <c r="AN112" i="7"/>
  <c r="EN112" i="7" s="1"/>
  <c r="AM112" i="7"/>
  <c r="EM112" i="7" s="1"/>
  <c r="AL112" i="7"/>
  <c r="EL112" i="7" s="1"/>
  <c r="AK112" i="7"/>
  <c r="EK112" i="7" s="1"/>
  <c r="AJ112" i="7"/>
  <c r="EJ112" i="7" s="1"/>
  <c r="AI112" i="7"/>
  <c r="AH112" i="7"/>
  <c r="EH112" i="7" s="1"/>
  <c r="AG112" i="7"/>
  <c r="EG112" i="7" s="1"/>
  <c r="AF112" i="7"/>
  <c r="EF112" i="7" s="1"/>
  <c r="AE112" i="7"/>
  <c r="EE112" i="7" s="1"/>
  <c r="AD112" i="7"/>
  <c r="AC112" i="7"/>
  <c r="AB112" i="7"/>
  <c r="AA112" i="7"/>
  <c r="Z112" i="7"/>
  <c r="DZ112" i="7" s="1"/>
  <c r="Y112" i="7"/>
  <c r="DY112" i="7" s="1"/>
  <c r="X112" i="7"/>
  <c r="DX112" i="7" s="1"/>
  <c r="W112" i="7"/>
  <c r="DW112" i="7" s="1"/>
  <c r="V112" i="7"/>
  <c r="DV112" i="7" s="1"/>
  <c r="U112" i="7"/>
  <c r="DU112" i="7" s="1"/>
  <c r="T112" i="7"/>
  <c r="DT112" i="7" s="1"/>
  <c r="S112" i="7"/>
  <c r="R112" i="7"/>
  <c r="Q112" i="7"/>
  <c r="DQ112" i="7" s="1"/>
  <c r="P112" i="7"/>
  <c r="DP112" i="7" s="1"/>
  <c r="O112" i="7"/>
  <c r="DO112" i="7" s="1"/>
  <c r="N112" i="7"/>
  <c r="M112" i="7"/>
  <c r="L112" i="7"/>
  <c r="K112" i="7"/>
  <c r="J112" i="7"/>
  <c r="DJ112" i="7" s="1"/>
  <c r="I112" i="7"/>
  <c r="DI112" i="7" s="1"/>
  <c r="H112" i="7"/>
  <c r="DH112" i="7" s="1"/>
  <c r="G112" i="7"/>
  <c r="DG112" i="7" s="1"/>
  <c r="F112" i="7"/>
  <c r="DF112" i="7" s="1"/>
  <c r="GY111" i="7"/>
  <c r="GX111" i="7"/>
  <c r="GW111" i="7"/>
  <c r="GV111" i="7"/>
  <c r="GN111" i="7"/>
  <c r="GI111" i="7"/>
  <c r="GH111" i="7"/>
  <c r="GG111" i="7"/>
  <c r="GF111" i="7"/>
  <c r="FX111" i="7"/>
  <c r="FW111" i="7"/>
  <c r="FS111" i="7"/>
  <c r="FR111" i="7"/>
  <c r="FQ111" i="7"/>
  <c r="FP111" i="7"/>
  <c r="FH111" i="7"/>
  <c r="FG111" i="7"/>
  <c r="FC111" i="7"/>
  <c r="FB111" i="7"/>
  <c r="FA111" i="7"/>
  <c r="EZ111" i="7"/>
  <c r="ER111" i="7"/>
  <c r="EQ111" i="7"/>
  <c r="EM111" i="7"/>
  <c r="EL111" i="7"/>
  <c r="EK111" i="7"/>
  <c r="EJ111" i="7"/>
  <c r="EB111" i="7"/>
  <c r="EA111" i="7"/>
  <c r="DW111" i="7"/>
  <c r="DV111" i="7"/>
  <c r="DU111" i="7"/>
  <c r="DT111" i="7"/>
  <c r="DL111" i="7"/>
  <c r="DK111" i="7"/>
  <c r="DG111" i="7"/>
  <c r="DF111" i="7"/>
  <c r="DB111" i="7"/>
  <c r="DA111" i="7"/>
  <c r="HA111" i="7" s="1"/>
  <c r="CZ111" i="7"/>
  <c r="GZ111" i="7" s="1"/>
  <c r="CY111" i="7"/>
  <c r="CX111" i="7"/>
  <c r="CW111" i="7"/>
  <c r="CV111" i="7"/>
  <c r="CU111" i="7"/>
  <c r="GU111" i="7" s="1"/>
  <c r="CT111" i="7"/>
  <c r="GT111" i="7" s="1"/>
  <c r="CS111" i="7"/>
  <c r="GS111" i="7" s="1"/>
  <c r="CR111" i="7"/>
  <c r="GR111" i="7" s="1"/>
  <c r="CQ111" i="7"/>
  <c r="GQ111" i="7" s="1"/>
  <c r="CP111" i="7"/>
  <c r="GP111" i="7" s="1"/>
  <c r="CO111" i="7"/>
  <c r="GO111" i="7" s="1"/>
  <c r="CN111" i="7"/>
  <c r="CM111" i="7"/>
  <c r="GM111" i="7" s="1"/>
  <c r="CL111" i="7"/>
  <c r="GL111" i="7" s="1"/>
  <c r="CK111" i="7"/>
  <c r="GK111" i="7" s="1"/>
  <c r="CJ111" i="7"/>
  <c r="GJ111" i="7" s="1"/>
  <c r="CI111" i="7"/>
  <c r="CH111" i="7"/>
  <c r="CG111" i="7"/>
  <c r="CF111" i="7"/>
  <c r="CE111" i="7"/>
  <c r="GE111" i="7" s="1"/>
  <c r="CD111" i="7"/>
  <c r="GD111" i="7" s="1"/>
  <c r="CC111" i="7"/>
  <c r="GC111" i="7" s="1"/>
  <c r="CB111" i="7"/>
  <c r="GB111" i="7" s="1"/>
  <c r="CA111" i="7"/>
  <c r="GA111" i="7" s="1"/>
  <c r="BZ111" i="7"/>
  <c r="FZ111" i="7" s="1"/>
  <c r="BY111" i="7"/>
  <c r="FY111" i="7" s="1"/>
  <c r="BX111" i="7"/>
  <c r="BW111" i="7"/>
  <c r="BV111" i="7"/>
  <c r="FV111" i="7" s="1"/>
  <c r="BU111" i="7"/>
  <c r="FU111" i="7" s="1"/>
  <c r="BT111" i="7"/>
  <c r="FT111" i="7" s="1"/>
  <c r="BS111" i="7"/>
  <c r="BR111" i="7"/>
  <c r="BQ111" i="7"/>
  <c r="BP111" i="7"/>
  <c r="BO111" i="7"/>
  <c r="FO111" i="7" s="1"/>
  <c r="BN111" i="7"/>
  <c r="FN111" i="7" s="1"/>
  <c r="BM111" i="7"/>
  <c r="FM111" i="7" s="1"/>
  <c r="BL111" i="7"/>
  <c r="FL111" i="7" s="1"/>
  <c r="BK111" i="7"/>
  <c r="FK111" i="7" s="1"/>
  <c r="BJ111" i="7"/>
  <c r="FJ111" i="7" s="1"/>
  <c r="BI111" i="7"/>
  <c r="FI111" i="7" s="1"/>
  <c r="BH111" i="7"/>
  <c r="BG111" i="7"/>
  <c r="BF111" i="7"/>
  <c r="FF111" i="7" s="1"/>
  <c r="BE111" i="7"/>
  <c r="FE111" i="7" s="1"/>
  <c r="BD111" i="7"/>
  <c r="FD111" i="7" s="1"/>
  <c r="BC111" i="7"/>
  <c r="BB111" i="7"/>
  <c r="BA111" i="7"/>
  <c r="AZ111" i="7"/>
  <c r="AY111" i="7"/>
  <c r="EY111" i="7" s="1"/>
  <c r="AX111" i="7"/>
  <c r="EX111" i="7" s="1"/>
  <c r="AW111" i="7"/>
  <c r="EW111" i="7" s="1"/>
  <c r="AV111" i="7"/>
  <c r="EV111" i="7" s="1"/>
  <c r="AU111" i="7"/>
  <c r="EU111" i="7" s="1"/>
  <c r="AT111" i="7"/>
  <c r="ET111" i="7" s="1"/>
  <c r="AS111" i="7"/>
  <c r="ES111" i="7" s="1"/>
  <c r="AR111" i="7"/>
  <c r="AQ111" i="7"/>
  <c r="AP111" i="7"/>
  <c r="EP111" i="7" s="1"/>
  <c r="AO111" i="7"/>
  <c r="EO111" i="7" s="1"/>
  <c r="AN111" i="7"/>
  <c r="EN111" i="7" s="1"/>
  <c r="AM111" i="7"/>
  <c r="AL111" i="7"/>
  <c r="AK111" i="7"/>
  <c r="AJ111" i="7"/>
  <c r="AI111" i="7"/>
  <c r="EI111" i="7" s="1"/>
  <c r="AH111" i="7"/>
  <c r="EH111" i="7" s="1"/>
  <c r="AG111" i="7"/>
  <c r="EG111" i="7" s="1"/>
  <c r="AF111" i="7"/>
  <c r="EF111" i="7" s="1"/>
  <c r="AE111" i="7"/>
  <c r="EE111" i="7" s="1"/>
  <c r="AD111" i="7"/>
  <c r="ED111" i="7" s="1"/>
  <c r="AC111" i="7"/>
  <c r="EC111" i="7" s="1"/>
  <c r="AB111" i="7"/>
  <c r="AA111" i="7"/>
  <c r="Z111" i="7"/>
  <c r="DZ111" i="7" s="1"/>
  <c r="Y111" i="7"/>
  <c r="DY111" i="7" s="1"/>
  <c r="X111" i="7"/>
  <c r="DX111" i="7" s="1"/>
  <c r="W111" i="7"/>
  <c r="V111" i="7"/>
  <c r="U111" i="7"/>
  <c r="T111" i="7"/>
  <c r="S111" i="7"/>
  <c r="DS111" i="7" s="1"/>
  <c r="R111" i="7"/>
  <c r="DR111" i="7" s="1"/>
  <c r="Q111" i="7"/>
  <c r="DQ111" i="7" s="1"/>
  <c r="P111" i="7"/>
  <c r="DP111" i="7" s="1"/>
  <c r="O111" i="7"/>
  <c r="DO111" i="7" s="1"/>
  <c r="N111" i="7"/>
  <c r="DN111" i="7" s="1"/>
  <c r="M111" i="7"/>
  <c r="DM111" i="7" s="1"/>
  <c r="L111" i="7"/>
  <c r="K111" i="7"/>
  <c r="J111" i="7"/>
  <c r="DJ111" i="7" s="1"/>
  <c r="I111" i="7"/>
  <c r="DI111" i="7" s="1"/>
  <c r="H111" i="7"/>
  <c r="DH111" i="7" s="1"/>
  <c r="G111" i="7"/>
  <c r="F111" i="7"/>
  <c r="HA110" i="7"/>
  <c r="GZ110" i="7"/>
  <c r="GY110" i="7"/>
  <c r="GX110" i="7"/>
  <c r="GW110" i="7"/>
  <c r="GV110" i="7"/>
  <c r="GU110" i="7"/>
  <c r="GT110" i="7"/>
  <c r="GS110" i="7"/>
  <c r="GR110" i="7"/>
  <c r="GQ110" i="7"/>
  <c r="GP110" i="7"/>
  <c r="GO110" i="7"/>
  <c r="GN110" i="7"/>
  <c r="GM110" i="7"/>
  <c r="GL110" i="7"/>
  <c r="GK110" i="7"/>
  <c r="GJ110" i="7"/>
  <c r="GI110" i="7"/>
  <c r="GH110" i="7"/>
  <c r="GG110" i="7"/>
  <c r="GF110" i="7"/>
  <c r="GE110" i="7"/>
  <c r="GD110" i="7"/>
  <c r="GC110" i="7"/>
  <c r="GB110" i="7"/>
  <c r="GA110" i="7"/>
  <c r="FZ110" i="7"/>
  <c r="FY110" i="7"/>
  <c r="FX110" i="7"/>
  <c r="FW110" i="7"/>
  <c r="FV110" i="7"/>
  <c r="FU110" i="7"/>
  <c r="FT110" i="7"/>
  <c r="FS110" i="7"/>
  <c r="FR110" i="7"/>
  <c r="FQ110" i="7"/>
  <c r="FP110" i="7"/>
  <c r="FO110" i="7"/>
  <c r="FN110" i="7"/>
  <c r="FM110" i="7"/>
  <c r="FL110" i="7"/>
  <c r="FK110" i="7"/>
  <c r="FJ110" i="7"/>
  <c r="FI110" i="7"/>
  <c r="FH110" i="7"/>
  <c r="FG110" i="7"/>
  <c r="FF110" i="7"/>
  <c r="FE110" i="7"/>
  <c r="FD110" i="7"/>
  <c r="FC110" i="7"/>
  <c r="FB110" i="7"/>
  <c r="FA110" i="7"/>
  <c r="EZ110" i="7"/>
  <c r="EY110" i="7"/>
  <c r="EX110" i="7"/>
  <c r="EW110" i="7"/>
  <c r="EV110" i="7"/>
  <c r="EU110" i="7"/>
  <c r="ET110" i="7"/>
  <c r="ES110" i="7"/>
  <c r="ER110" i="7"/>
  <c r="EQ110" i="7"/>
  <c r="EP110" i="7"/>
  <c r="EO110" i="7"/>
  <c r="EN110" i="7"/>
  <c r="EM110" i="7"/>
  <c r="EL110" i="7"/>
  <c r="EK110" i="7"/>
  <c r="EJ110" i="7"/>
  <c r="EI110" i="7"/>
  <c r="EH110" i="7"/>
  <c r="EG110" i="7"/>
  <c r="EF110" i="7"/>
  <c r="EE110" i="7"/>
  <c r="ED110" i="7"/>
  <c r="EC110" i="7"/>
  <c r="EB110" i="7"/>
  <c r="EA110" i="7"/>
  <c r="DZ110" i="7"/>
  <c r="DY110" i="7"/>
  <c r="DX110" i="7"/>
  <c r="DW110" i="7"/>
  <c r="DV110" i="7"/>
  <c r="DU110" i="7"/>
  <c r="DT110" i="7"/>
  <c r="DS110" i="7"/>
  <c r="DR110" i="7"/>
  <c r="DQ110" i="7"/>
  <c r="DP110" i="7"/>
  <c r="DO110" i="7"/>
  <c r="DN110" i="7"/>
  <c r="DM110" i="7"/>
  <c r="DL110" i="7"/>
  <c r="DK110" i="7"/>
  <c r="DJ110" i="7"/>
  <c r="DI110" i="7"/>
  <c r="DH110" i="7"/>
  <c r="DG110" i="7"/>
  <c r="DF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GS109" i="7"/>
  <c r="GQ109" i="7"/>
  <c r="GO109" i="7"/>
  <c r="GL109" i="7"/>
  <c r="GJ109" i="7"/>
  <c r="GH109" i="7"/>
  <c r="GG109" i="7"/>
  <c r="GF109" i="7"/>
  <c r="GD109" i="7"/>
  <c r="GA109" i="7"/>
  <c r="FZ109" i="7"/>
  <c r="FY109" i="7"/>
  <c r="FV109" i="7"/>
  <c r="FU109" i="7"/>
  <c r="FT109" i="7"/>
  <c r="FQ109" i="7"/>
  <c r="FP109" i="7"/>
  <c r="FN109" i="7"/>
  <c r="FM109" i="7"/>
  <c r="FK109" i="7"/>
  <c r="FJ109" i="7"/>
  <c r="FI109" i="7"/>
  <c r="FE109" i="7"/>
  <c r="FD109" i="7"/>
  <c r="FB109" i="7"/>
  <c r="EZ109" i="7"/>
  <c r="EX109" i="7"/>
  <c r="EW109" i="7"/>
  <c r="ET109" i="7"/>
  <c r="ES109" i="7"/>
  <c r="EN109" i="7"/>
  <c r="EM109" i="7"/>
  <c r="EK109" i="7"/>
  <c r="EH109" i="7"/>
  <c r="EG109" i="7"/>
  <c r="EE109" i="7"/>
  <c r="EC109" i="7"/>
  <c r="EA109" i="7"/>
  <c r="DX109" i="7"/>
  <c r="DV109" i="7"/>
  <c r="DT109" i="7"/>
  <c r="DR109" i="7"/>
  <c r="DQ109" i="7"/>
  <c r="DO109" i="7"/>
  <c r="DM109" i="7"/>
  <c r="DK109" i="7"/>
  <c r="DH109" i="7"/>
  <c r="DG109" i="7"/>
  <c r="DF109" i="7"/>
  <c r="DB109" i="7"/>
  <c r="DA109" i="7"/>
  <c r="HA109" i="7" s="1"/>
  <c r="CZ109" i="7"/>
  <c r="GZ109" i="7" s="1"/>
  <c r="CY109" i="7"/>
  <c r="GY109" i="7" s="1"/>
  <c r="CX109" i="7"/>
  <c r="GX109" i="7" s="1"/>
  <c r="CW109" i="7"/>
  <c r="GW109" i="7" s="1"/>
  <c r="CV109" i="7"/>
  <c r="GV109" i="7" s="1"/>
  <c r="CU109" i="7"/>
  <c r="GU109" i="7" s="1"/>
  <c r="CT109" i="7"/>
  <c r="GT109" i="7" s="1"/>
  <c r="CS109" i="7"/>
  <c r="CR109" i="7"/>
  <c r="GR109" i="7" s="1"/>
  <c r="CQ109" i="7"/>
  <c r="CP109" i="7"/>
  <c r="GP109" i="7" s="1"/>
  <c r="CO109" i="7"/>
  <c r="CN109" i="7"/>
  <c r="GN109" i="7" s="1"/>
  <c r="CM109" i="7"/>
  <c r="GM109" i="7" s="1"/>
  <c r="CL109" i="7"/>
  <c r="CK109" i="7"/>
  <c r="GK109" i="7" s="1"/>
  <c r="CJ109" i="7"/>
  <c r="CI109" i="7"/>
  <c r="GI109" i="7" s="1"/>
  <c r="CH109" i="7"/>
  <c r="CG109" i="7"/>
  <c r="CF109" i="7"/>
  <c r="CE109" i="7"/>
  <c r="GE109" i="7" s="1"/>
  <c r="CD109" i="7"/>
  <c r="CC109" i="7"/>
  <c r="GC109" i="7" s="1"/>
  <c r="CB109" i="7"/>
  <c r="GB109" i="7" s="1"/>
  <c r="CA109" i="7"/>
  <c r="BZ109" i="7"/>
  <c r="BY109" i="7"/>
  <c r="BX109" i="7"/>
  <c r="FX109" i="7" s="1"/>
  <c r="BW109" i="7"/>
  <c r="FW109" i="7" s="1"/>
  <c r="BV109" i="7"/>
  <c r="BU109" i="7"/>
  <c r="BT109" i="7"/>
  <c r="BS109" i="7"/>
  <c r="FS109" i="7" s="1"/>
  <c r="BR109" i="7"/>
  <c r="FR109" i="7" s="1"/>
  <c r="BQ109" i="7"/>
  <c r="BP109" i="7"/>
  <c r="BO109" i="7"/>
  <c r="FO109" i="7" s="1"/>
  <c r="BN109" i="7"/>
  <c r="BM109" i="7"/>
  <c r="BL109" i="7"/>
  <c r="FL109" i="7" s="1"/>
  <c r="BK109" i="7"/>
  <c r="BJ109" i="7"/>
  <c r="BI109" i="7"/>
  <c r="BH109" i="7"/>
  <c r="FH109" i="7" s="1"/>
  <c r="BG109" i="7"/>
  <c r="FG109" i="7" s="1"/>
  <c r="BF109" i="7"/>
  <c r="FF109" i="7" s="1"/>
  <c r="BE109" i="7"/>
  <c r="BD109" i="7"/>
  <c r="BC109" i="7"/>
  <c r="FC109" i="7" s="1"/>
  <c r="BB109" i="7"/>
  <c r="BA109" i="7"/>
  <c r="FA109" i="7" s="1"/>
  <c r="AZ109" i="7"/>
  <c r="AY109" i="7"/>
  <c r="EY109" i="7" s="1"/>
  <c r="AX109" i="7"/>
  <c r="AW109" i="7"/>
  <c r="AV109" i="7"/>
  <c r="EV109" i="7" s="1"/>
  <c r="AU109" i="7"/>
  <c r="EU109" i="7" s="1"/>
  <c r="AT109" i="7"/>
  <c r="AS109" i="7"/>
  <c r="AR109" i="7"/>
  <c r="ER109" i="7" s="1"/>
  <c r="AQ109" i="7"/>
  <c r="EQ109" i="7" s="1"/>
  <c r="AP109" i="7"/>
  <c r="EP109" i="7" s="1"/>
  <c r="AO109" i="7"/>
  <c r="EO109" i="7" s="1"/>
  <c r="AN109" i="7"/>
  <c r="AM109" i="7"/>
  <c r="AL109" i="7"/>
  <c r="EL109" i="7" s="1"/>
  <c r="AK109" i="7"/>
  <c r="AJ109" i="7"/>
  <c r="EJ109" i="7" s="1"/>
  <c r="AI109" i="7"/>
  <c r="EI109" i="7" s="1"/>
  <c r="AH109" i="7"/>
  <c r="AG109" i="7"/>
  <c r="AF109" i="7"/>
  <c r="EF109" i="7" s="1"/>
  <c r="AE109" i="7"/>
  <c r="AD109" i="7"/>
  <c r="ED109" i="7" s="1"/>
  <c r="AC109" i="7"/>
  <c r="AB109" i="7"/>
  <c r="EB109" i="7" s="1"/>
  <c r="AA109" i="7"/>
  <c r="Z109" i="7"/>
  <c r="DZ109" i="7" s="1"/>
  <c r="Y109" i="7"/>
  <c r="DY109" i="7" s="1"/>
  <c r="X109" i="7"/>
  <c r="W109" i="7"/>
  <c r="DW109" i="7" s="1"/>
  <c r="V109" i="7"/>
  <c r="U109" i="7"/>
  <c r="DU109" i="7" s="1"/>
  <c r="T109" i="7"/>
  <c r="S109" i="7"/>
  <c r="DS109" i="7" s="1"/>
  <c r="R109" i="7"/>
  <c r="Q109" i="7"/>
  <c r="P109" i="7"/>
  <c r="DP109" i="7" s="1"/>
  <c r="O109" i="7"/>
  <c r="N109" i="7"/>
  <c r="DN109" i="7" s="1"/>
  <c r="M109" i="7"/>
  <c r="L109" i="7"/>
  <c r="DL109" i="7" s="1"/>
  <c r="K109" i="7"/>
  <c r="J109" i="7"/>
  <c r="DJ109" i="7" s="1"/>
  <c r="I109" i="7"/>
  <c r="DI109" i="7" s="1"/>
  <c r="H109" i="7"/>
  <c r="G109" i="7"/>
  <c r="F109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HA107" i="7"/>
  <c r="GZ107" i="7"/>
  <c r="GX107" i="7"/>
  <c r="GV107" i="7"/>
  <c r="GU107" i="7"/>
  <c r="GS107" i="7"/>
  <c r="GQ107" i="7"/>
  <c r="GO107" i="7"/>
  <c r="GL107" i="7"/>
  <c r="GK107" i="7"/>
  <c r="GJ107" i="7"/>
  <c r="GH107" i="7"/>
  <c r="GF107" i="7"/>
  <c r="GE107" i="7"/>
  <c r="GC107" i="7"/>
  <c r="GA107" i="7"/>
  <c r="FY107" i="7"/>
  <c r="FV107" i="7"/>
  <c r="FT107" i="7"/>
  <c r="FR107" i="7"/>
  <c r="FP107" i="7"/>
  <c r="FO107" i="7"/>
  <c r="FM107" i="7"/>
  <c r="FK107" i="7"/>
  <c r="FF107" i="7"/>
  <c r="FE107" i="7"/>
  <c r="FD107" i="7"/>
  <c r="FB107" i="7"/>
  <c r="EZ107" i="7"/>
  <c r="EY107" i="7"/>
  <c r="EW107" i="7"/>
  <c r="EU107" i="7"/>
  <c r="EP107" i="7"/>
  <c r="EO107" i="7"/>
  <c r="EN107" i="7"/>
  <c r="EL107" i="7"/>
  <c r="EJ107" i="7"/>
  <c r="EI107" i="7"/>
  <c r="EG107" i="7"/>
  <c r="EE107" i="7"/>
  <c r="DZ107" i="7"/>
  <c r="DX107" i="7"/>
  <c r="DV107" i="7"/>
  <c r="DT107" i="7"/>
  <c r="DS107" i="7"/>
  <c r="DQ107" i="7"/>
  <c r="DO107" i="7"/>
  <c r="DJ107" i="7"/>
  <c r="DI107" i="7"/>
  <c r="DH107" i="7"/>
  <c r="DF107" i="7"/>
  <c r="DB107" i="7"/>
  <c r="DA107" i="7"/>
  <c r="CZ107" i="7"/>
  <c r="CY107" i="7"/>
  <c r="GY107" i="7" s="1"/>
  <c r="CX107" i="7"/>
  <c r="CW107" i="7"/>
  <c r="GW107" i="7" s="1"/>
  <c r="CV107" i="7"/>
  <c r="CU107" i="7"/>
  <c r="CT107" i="7"/>
  <c r="CS107" i="7"/>
  <c r="CR107" i="7"/>
  <c r="GR107" i="7" s="1"/>
  <c r="CQ107" i="7"/>
  <c r="CP107" i="7"/>
  <c r="CO107" i="7"/>
  <c r="CN107" i="7"/>
  <c r="CM107" i="7"/>
  <c r="GM107" i="7" s="1"/>
  <c r="CL107" i="7"/>
  <c r="CK107" i="7"/>
  <c r="CJ107" i="7"/>
  <c r="CI107" i="7"/>
  <c r="GI107" i="7" s="1"/>
  <c r="CH107" i="7"/>
  <c r="CG107" i="7"/>
  <c r="GG107" i="7" s="1"/>
  <c r="CF107" i="7"/>
  <c r="CE107" i="7"/>
  <c r="CD107" i="7"/>
  <c r="CC107" i="7"/>
  <c r="CB107" i="7"/>
  <c r="GB107" i="7" s="1"/>
  <c r="CA107" i="7"/>
  <c r="BZ107" i="7"/>
  <c r="BY107" i="7"/>
  <c r="BX107" i="7"/>
  <c r="BW107" i="7"/>
  <c r="FW107" i="7" s="1"/>
  <c r="BV107" i="7"/>
  <c r="BU107" i="7"/>
  <c r="BT107" i="7"/>
  <c r="BS107" i="7"/>
  <c r="FS107" i="7" s="1"/>
  <c r="BR107" i="7"/>
  <c r="BQ107" i="7"/>
  <c r="FQ107" i="7" s="1"/>
  <c r="BP107" i="7"/>
  <c r="BO107" i="7"/>
  <c r="BN107" i="7"/>
  <c r="BM107" i="7"/>
  <c r="BL107" i="7"/>
  <c r="FL107" i="7" s="1"/>
  <c r="BK107" i="7"/>
  <c r="BJ107" i="7"/>
  <c r="BI107" i="7"/>
  <c r="BH107" i="7"/>
  <c r="BG107" i="7"/>
  <c r="FG107" i="7" s="1"/>
  <c r="BF107" i="7"/>
  <c r="BE107" i="7"/>
  <c r="BD107" i="7"/>
  <c r="BC107" i="7"/>
  <c r="FC107" i="7" s="1"/>
  <c r="BB107" i="7"/>
  <c r="BA107" i="7"/>
  <c r="FA107" i="7" s="1"/>
  <c r="AZ107" i="7"/>
  <c r="AY107" i="7"/>
  <c r="AX107" i="7"/>
  <c r="AW107" i="7"/>
  <c r="AV107" i="7"/>
  <c r="EV107" i="7" s="1"/>
  <c r="AU107" i="7"/>
  <c r="AT107" i="7"/>
  <c r="AS107" i="7"/>
  <c r="AR107" i="7"/>
  <c r="AQ107" i="7"/>
  <c r="EQ107" i="7" s="1"/>
  <c r="AP107" i="7"/>
  <c r="AO107" i="7"/>
  <c r="AN107" i="7"/>
  <c r="AM107" i="7"/>
  <c r="EM107" i="7" s="1"/>
  <c r="AL107" i="7"/>
  <c r="AK107" i="7"/>
  <c r="EK107" i="7" s="1"/>
  <c r="AJ107" i="7"/>
  <c r="AI107" i="7"/>
  <c r="AH107" i="7"/>
  <c r="AG107" i="7"/>
  <c r="AF107" i="7"/>
  <c r="EF107" i="7" s="1"/>
  <c r="AE107" i="7"/>
  <c r="AD107" i="7"/>
  <c r="AC107" i="7"/>
  <c r="AB107" i="7"/>
  <c r="AA107" i="7"/>
  <c r="EA107" i="7" s="1"/>
  <c r="Z107" i="7"/>
  <c r="Y107" i="7"/>
  <c r="X107" i="7"/>
  <c r="W107" i="7"/>
  <c r="DW107" i="7" s="1"/>
  <c r="V107" i="7"/>
  <c r="U107" i="7"/>
  <c r="DU107" i="7" s="1"/>
  <c r="T107" i="7"/>
  <c r="S107" i="7"/>
  <c r="R107" i="7"/>
  <c r="Q107" i="7"/>
  <c r="P107" i="7"/>
  <c r="DP107" i="7" s="1"/>
  <c r="O107" i="7"/>
  <c r="N107" i="7"/>
  <c r="M107" i="7"/>
  <c r="L107" i="7"/>
  <c r="K107" i="7"/>
  <c r="DK107" i="7" s="1"/>
  <c r="J107" i="7"/>
  <c r="I107" i="7"/>
  <c r="H107" i="7"/>
  <c r="G107" i="7"/>
  <c r="DG107" i="7" s="1"/>
  <c r="F107" i="7"/>
  <c r="GZ106" i="7"/>
  <c r="GX106" i="7"/>
  <c r="GU106" i="7"/>
  <c r="GT106" i="7"/>
  <c r="GS106" i="7"/>
  <c r="GQ106" i="7"/>
  <c r="GO106" i="7"/>
  <c r="GN106" i="7"/>
  <c r="GL106" i="7"/>
  <c r="GJ106" i="7"/>
  <c r="GH106" i="7"/>
  <c r="GE106" i="7"/>
  <c r="GC106" i="7"/>
  <c r="GA106" i="7"/>
  <c r="FY106" i="7"/>
  <c r="FX106" i="7"/>
  <c r="FV106" i="7"/>
  <c r="FT106" i="7"/>
  <c r="FR106" i="7"/>
  <c r="FM106" i="7"/>
  <c r="FK106" i="7"/>
  <c r="FI106" i="7"/>
  <c r="FH106" i="7"/>
  <c r="FF106" i="7"/>
  <c r="FD106" i="7"/>
  <c r="EW106" i="7"/>
  <c r="EU106" i="7"/>
  <c r="ES106" i="7"/>
  <c r="ER106" i="7"/>
  <c r="EP106" i="7"/>
  <c r="EN106" i="7"/>
  <c r="EL106" i="7"/>
  <c r="EG106" i="7"/>
  <c r="EE106" i="7"/>
  <c r="EC106" i="7"/>
  <c r="EB106" i="7"/>
  <c r="DZ106" i="7"/>
  <c r="DX106" i="7"/>
  <c r="DQ106" i="7"/>
  <c r="DO106" i="7"/>
  <c r="DM106" i="7"/>
  <c r="DL106" i="7"/>
  <c r="DJ106" i="7"/>
  <c r="DH106" i="7"/>
  <c r="DF106" i="7"/>
  <c r="DB106" i="7"/>
  <c r="DA106" i="7"/>
  <c r="HA106" i="7" s="1"/>
  <c r="CZ106" i="7"/>
  <c r="CY106" i="7"/>
  <c r="GY106" i="7" s="1"/>
  <c r="CX106" i="7"/>
  <c r="CW106" i="7"/>
  <c r="GW106" i="7" s="1"/>
  <c r="CV106" i="7"/>
  <c r="GV106" i="7" s="1"/>
  <c r="CU106" i="7"/>
  <c r="CT106" i="7"/>
  <c r="CS106" i="7"/>
  <c r="CR106" i="7"/>
  <c r="GR106" i="7" s="1"/>
  <c r="CQ106" i="7"/>
  <c r="CP106" i="7"/>
  <c r="GP106" i="7" s="1"/>
  <c r="CO106" i="7"/>
  <c r="CN106" i="7"/>
  <c r="CM106" i="7"/>
  <c r="GM106" i="7" s="1"/>
  <c r="CL106" i="7"/>
  <c r="CK106" i="7"/>
  <c r="GK106" i="7" s="1"/>
  <c r="CJ106" i="7"/>
  <c r="CI106" i="7"/>
  <c r="GI106" i="7" s="1"/>
  <c r="CH106" i="7"/>
  <c r="CG106" i="7"/>
  <c r="GG106" i="7" s="1"/>
  <c r="CF106" i="7"/>
  <c r="GF106" i="7" s="1"/>
  <c r="CE106" i="7"/>
  <c r="CD106" i="7"/>
  <c r="GD106" i="7" s="1"/>
  <c r="CC106" i="7"/>
  <c r="CB106" i="7"/>
  <c r="GB106" i="7" s="1"/>
  <c r="CA106" i="7"/>
  <c r="BZ106" i="7"/>
  <c r="FZ106" i="7" s="1"/>
  <c r="BY106" i="7"/>
  <c r="BX106" i="7"/>
  <c r="BW106" i="7"/>
  <c r="FW106" i="7" s="1"/>
  <c r="BV106" i="7"/>
  <c r="BU106" i="7"/>
  <c r="FU106" i="7" s="1"/>
  <c r="BT106" i="7"/>
  <c r="BS106" i="7"/>
  <c r="FS106" i="7" s="1"/>
  <c r="BR106" i="7"/>
  <c r="BQ106" i="7"/>
  <c r="FQ106" i="7" s="1"/>
  <c r="BP106" i="7"/>
  <c r="FP106" i="7" s="1"/>
  <c r="BO106" i="7"/>
  <c r="FO106" i="7" s="1"/>
  <c r="BN106" i="7"/>
  <c r="FN106" i="7" s="1"/>
  <c r="BM106" i="7"/>
  <c r="BL106" i="7"/>
  <c r="FL106" i="7" s="1"/>
  <c r="BK106" i="7"/>
  <c r="BJ106" i="7"/>
  <c r="FJ106" i="7" s="1"/>
  <c r="BI106" i="7"/>
  <c r="BH106" i="7"/>
  <c r="BG106" i="7"/>
  <c r="FG106" i="7" s="1"/>
  <c r="BF106" i="7"/>
  <c r="BE106" i="7"/>
  <c r="FE106" i="7" s="1"/>
  <c r="BD106" i="7"/>
  <c r="BC106" i="7"/>
  <c r="FC106" i="7" s="1"/>
  <c r="BB106" i="7"/>
  <c r="FB106" i="7" s="1"/>
  <c r="BA106" i="7"/>
  <c r="FA106" i="7" s="1"/>
  <c r="AZ106" i="7"/>
  <c r="EZ106" i="7" s="1"/>
  <c r="AY106" i="7"/>
  <c r="EY106" i="7" s="1"/>
  <c r="AX106" i="7"/>
  <c r="EX106" i="7" s="1"/>
  <c r="AW106" i="7"/>
  <c r="AV106" i="7"/>
  <c r="EV106" i="7" s="1"/>
  <c r="AU106" i="7"/>
  <c r="AT106" i="7"/>
  <c r="ET106" i="7" s="1"/>
  <c r="AS106" i="7"/>
  <c r="AR106" i="7"/>
  <c r="AQ106" i="7"/>
  <c r="EQ106" i="7" s="1"/>
  <c r="AP106" i="7"/>
  <c r="AO106" i="7"/>
  <c r="EO106" i="7" s="1"/>
  <c r="AN106" i="7"/>
  <c r="AM106" i="7"/>
  <c r="EM106" i="7" s="1"/>
  <c r="AL106" i="7"/>
  <c r="AK106" i="7"/>
  <c r="EK106" i="7" s="1"/>
  <c r="AJ106" i="7"/>
  <c r="EJ106" i="7" s="1"/>
  <c r="AI106" i="7"/>
  <c r="EI106" i="7" s="1"/>
  <c r="AH106" i="7"/>
  <c r="EH106" i="7" s="1"/>
  <c r="AG106" i="7"/>
  <c r="AF106" i="7"/>
  <c r="EF106" i="7" s="1"/>
  <c r="AE106" i="7"/>
  <c r="AD106" i="7"/>
  <c r="ED106" i="7" s="1"/>
  <c r="AC106" i="7"/>
  <c r="AB106" i="7"/>
  <c r="AA106" i="7"/>
  <c r="EA106" i="7" s="1"/>
  <c r="Z106" i="7"/>
  <c r="Y106" i="7"/>
  <c r="DY106" i="7" s="1"/>
  <c r="X106" i="7"/>
  <c r="W106" i="7"/>
  <c r="DW106" i="7" s="1"/>
  <c r="V106" i="7"/>
  <c r="DV106" i="7" s="1"/>
  <c r="U106" i="7"/>
  <c r="DU106" i="7" s="1"/>
  <c r="T106" i="7"/>
  <c r="DT106" i="7" s="1"/>
  <c r="S106" i="7"/>
  <c r="DS106" i="7" s="1"/>
  <c r="R106" i="7"/>
  <c r="DR106" i="7" s="1"/>
  <c r="Q106" i="7"/>
  <c r="P106" i="7"/>
  <c r="DP106" i="7" s="1"/>
  <c r="O106" i="7"/>
  <c r="N106" i="7"/>
  <c r="DN106" i="7" s="1"/>
  <c r="M106" i="7"/>
  <c r="L106" i="7"/>
  <c r="K106" i="7"/>
  <c r="DK106" i="7" s="1"/>
  <c r="J106" i="7"/>
  <c r="I106" i="7"/>
  <c r="DI106" i="7" s="1"/>
  <c r="H106" i="7"/>
  <c r="G106" i="7"/>
  <c r="DG106" i="7" s="1"/>
  <c r="F106" i="7"/>
  <c r="GZ105" i="7"/>
  <c r="GX105" i="7"/>
  <c r="GW105" i="7"/>
  <c r="GU105" i="7"/>
  <c r="GS105" i="7"/>
  <c r="GL105" i="7"/>
  <c r="GJ105" i="7"/>
  <c r="GH105" i="7"/>
  <c r="GG105" i="7"/>
  <c r="GE105" i="7"/>
  <c r="GC105" i="7"/>
  <c r="FV105" i="7"/>
  <c r="FT105" i="7"/>
  <c r="FR105" i="7"/>
  <c r="FQ105" i="7"/>
  <c r="FO105" i="7"/>
  <c r="FM105" i="7"/>
  <c r="FF105" i="7"/>
  <c r="FD105" i="7"/>
  <c r="FB105" i="7"/>
  <c r="FA105" i="7"/>
  <c r="EY105" i="7"/>
  <c r="EW105" i="7"/>
  <c r="EN105" i="7"/>
  <c r="EL105" i="7"/>
  <c r="EK105" i="7"/>
  <c r="EI105" i="7"/>
  <c r="EG105" i="7"/>
  <c r="DZ105" i="7"/>
  <c r="DX105" i="7"/>
  <c r="DV105" i="7"/>
  <c r="DU105" i="7"/>
  <c r="DS105" i="7"/>
  <c r="DQ105" i="7"/>
  <c r="DJ105" i="7"/>
  <c r="DH105" i="7"/>
  <c r="DF105" i="7"/>
  <c r="DB105" i="7"/>
  <c r="DA105" i="7"/>
  <c r="HA105" i="7" s="1"/>
  <c r="CZ105" i="7"/>
  <c r="CY105" i="7"/>
  <c r="GY105" i="7" s="1"/>
  <c r="CX105" i="7"/>
  <c r="CW105" i="7"/>
  <c r="CV105" i="7"/>
  <c r="GV105" i="7" s="1"/>
  <c r="CU105" i="7"/>
  <c r="CT105" i="7"/>
  <c r="GT105" i="7" s="1"/>
  <c r="CS105" i="7"/>
  <c r="CR105" i="7"/>
  <c r="GR105" i="7" s="1"/>
  <c r="CQ105" i="7"/>
  <c r="GQ105" i="7" s="1"/>
  <c r="CP105" i="7"/>
  <c r="GP105" i="7" s="1"/>
  <c r="CO105" i="7"/>
  <c r="GO105" i="7" s="1"/>
  <c r="CN105" i="7"/>
  <c r="GN105" i="7" s="1"/>
  <c r="CM105" i="7"/>
  <c r="GM105" i="7" s="1"/>
  <c r="CL105" i="7"/>
  <c r="CK105" i="7"/>
  <c r="GK105" i="7" s="1"/>
  <c r="CJ105" i="7"/>
  <c r="CI105" i="7"/>
  <c r="GI105" i="7" s="1"/>
  <c r="CH105" i="7"/>
  <c r="CG105" i="7"/>
  <c r="CF105" i="7"/>
  <c r="GF105" i="7" s="1"/>
  <c r="CE105" i="7"/>
  <c r="CD105" i="7"/>
  <c r="GD105" i="7" s="1"/>
  <c r="CC105" i="7"/>
  <c r="CB105" i="7"/>
  <c r="GB105" i="7" s="1"/>
  <c r="CA105" i="7"/>
  <c r="GA105" i="7" s="1"/>
  <c r="BZ105" i="7"/>
  <c r="FZ105" i="7" s="1"/>
  <c r="BY105" i="7"/>
  <c r="FY105" i="7" s="1"/>
  <c r="BX105" i="7"/>
  <c r="FX105" i="7" s="1"/>
  <c r="BW105" i="7"/>
  <c r="FW105" i="7" s="1"/>
  <c r="BV105" i="7"/>
  <c r="BU105" i="7"/>
  <c r="FU105" i="7" s="1"/>
  <c r="BT105" i="7"/>
  <c r="BS105" i="7"/>
  <c r="FS105" i="7" s="1"/>
  <c r="BR105" i="7"/>
  <c r="BQ105" i="7"/>
  <c r="BP105" i="7"/>
  <c r="FP105" i="7" s="1"/>
  <c r="BO105" i="7"/>
  <c r="BN105" i="7"/>
  <c r="FN105" i="7" s="1"/>
  <c r="BM105" i="7"/>
  <c r="BL105" i="7"/>
  <c r="FL105" i="7" s="1"/>
  <c r="BK105" i="7"/>
  <c r="FK105" i="7" s="1"/>
  <c r="BJ105" i="7"/>
  <c r="FJ105" i="7" s="1"/>
  <c r="BI105" i="7"/>
  <c r="FI105" i="7" s="1"/>
  <c r="BH105" i="7"/>
  <c r="FH105" i="7" s="1"/>
  <c r="BG105" i="7"/>
  <c r="FG105" i="7" s="1"/>
  <c r="BF105" i="7"/>
  <c r="BE105" i="7"/>
  <c r="FE105" i="7" s="1"/>
  <c r="BD105" i="7"/>
  <c r="BC105" i="7"/>
  <c r="FC105" i="7" s="1"/>
  <c r="BB105" i="7"/>
  <c r="BA105" i="7"/>
  <c r="AZ105" i="7"/>
  <c r="EZ105" i="7" s="1"/>
  <c r="AY105" i="7"/>
  <c r="AX105" i="7"/>
  <c r="EX105" i="7" s="1"/>
  <c r="AW105" i="7"/>
  <c r="AV105" i="7"/>
  <c r="EV105" i="7" s="1"/>
  <c r="AU105" i="7"/>
  <c r="EU105" i="7" s="1"/>
  <c r="AT105" i="7"/>
  <c r="ET105" i="7" s="1"/>
  <c r="AS105" i="7"/>
  <c r="ES105" i="7" s="1"/>
  <c r="AR105" i="7"/>
  <c r="ER105" i="7" s="1"/>
  <c r="AQ105" i="7"/>
  <c r="EQ105" i="7" s="1"/>
  <c r="AP105" i="7"/>
  <c r="EP105" i="7" s="1"/>
  <c r="AO105" i="7"/>
  <c r="EO105" i="7" s="1"/>
  <c r="AN105" i="7"/>
  <c r="AM105" i="7"/>
  <c r="EM105" i="7" s="1"/>
  <c r="AL105" i="7"/>
  <c r="AK105" i="7"/>
  <c r="AJ105" i="7"/>
  <c r="EJ105" i="7" s="1"/>
  <c r="AI105" i="7"/>
  <c r="AH105" i="7"/>
  <c r="EH105" i="7" s="1"/>
  <c r="AG105" i="7"/>
  <c r="AF105" i="7"/>
  <c r="EF105" i="7" s="1"/>
  <c r="AE105" i="7"/>
  <c r="EE105" i="7" s="1"/>
  <c r="AD105" i="7"/>
  <c r="ED105" i="7" s="1"/>
  <c r="AC105" i="7"/>
  <c r="EC105" i="7" s="1"/>
  <c r="AB105" i="7"/>
  <c r="EB105" i="7" s="1"/>
  <c r="AA105" i="7"/>
  <c r="EA105" i="7" s="1"/>
  <c r="Z105" i="7"/>
  <c r="Y105" i="7"/>
  <c r="DY105" i="7" s="1"/>
  <c r="X105" i="7"/>
  <c r="W105" i="7"/>
  <c r="DW105" i="7" s="1"/>
  <c r="V105" i="7"/>
  <c r="U105" i="7"/>
  <c r="T105" i="7"/>
  <c r="DT105" i="7" s="1"/>
  <c r="S105" i="7"/>
  <c r="R105" i="7"/>
  <c r="DR105" i="7" s="1"/>
  <c r="Q105" i="7"/>
  <c r="P105" i="7"/>
  <c r="DP105" i="7" s="1"/>
  <c r="O105" i="7"/>
  <c r="DO105" i="7" s="1"/>
  <c r="N105" i="7"/>
  <c r="DN105" i="7" s="1"/>
  <c r="M105" i="7"/>
  <c r="DM105" i="7" s="1"/>
  <c r="L105" i="7"/>
  <c r="DL105" i="7" s="1"/>
  <c r="K105" i="7"/>
  <c r="DK105" i="7" s="1"/>
  <c r="J105" i="7"/>
  <c r="I105" i="7"/>
  <c r="DI105" i="7" s="1"/>
  <c r="H105" i="7"/>
  <c r="G105" i="7"/>
  <c r="DG105" i="7" s="1"/>
  <c r="F105" i="7"/>
  <c r="GV104" i="7"/>
  <c r="GU104" i="7"/>
  <c r="GS104" i="7"/>
  <c r="GQ104" i="7"/>
  <c r="GP104" i="7"/>
  <c r="GN104" i="7"/>
  <c r="GL104" i="7"/>
  <c r="GF104" i="7"/>
  <c r="GE104" i="7"/>
  <c r="GC104" i="7"/>
  <c r="GA104" i="7"/>
  <c r="FZ104" i="7"/>
  <c r="FX104" i="7"/>
  <c r="FV104" i="7"/>
  <c r="FP104" i="7"/>
  <c r="FO104" i="7"/>
  <c r="FM104" i="7"/>
  <c r="FK104" i="7"/>
  <c r="FJ104" i="7"/>
  <c r="FH104" i="7"/>
  <c r="FF104" i="7"/>
  <c r="EZ104" i="7"/>
  <c r="EY104" i="7"/>
  <c r="EW104" i="7"/>
  <c r="EU104" i="7"/>
  <c r="ET104" i="7"/>
  <c r="ER104" i="7"/>
  <c r="EP104" i="7"/>
  <c r="EN104" i="7"/>
  <c r="EJ104" i="7"/>
  <c r="EG104" i="7"/>
  <c r="EE104" i="7"/>
  <c r="ED104" i="7"/>
  <c r="EB104" i="7"/>
  <c r="DZ104" i="7"/>
  <c r="DS104" i="7"/>
  <c r="DO104" i="7"/>
  <c r="DN104" i="7"/>
  <c r="DL104" i="7"/>
  <c r="DJ104" i="7"/>
  <c r="DB104" i="7"/>
  <c r="DA104" i="7"/>
  <c r="HA104" i="7" s="1"/>
  <c r="CZ104" i="7"/>
  <c r="GZ104" i="7" s="1"/>
  <c r="CY104" i="7"/>
  <c r="GY104" i="7" s="1"/>
  <c r="CX104" i="7"/>
  <c r="GX104" i="7" s="1"/>
  <c r="CW104" i="7"/>
  <c r="GW104" i="7" s="1"/>
  <c r="CV104" i="7"/>
  <c r="CU104" i="7"/>
  <c r="CT104" i="7"/>
  <c r="GT104" i="7" s="1"/>
  <c r="CS104" i="7"/>
  <c r="CR104" i="7"/>
  <c r="GR104" i="7" s="1"/>
  <c r="CQ104" i="7"/>
  <c r="CP104" i="7"/>
  <c r="CO104" i="7"/>
  <c r="GO104" i="7" s="1"/>
  <c r="CN104" i="7"/>
  <c r="CM104" i="7"/>
  <c r="GM104" i="7" s="1"/>
  <c r="CL104" i="7"/>
  <c r="CK104" i="7"/>
  <c r="GK104" i="7" s="1"/>
  <c r="CJ104" i="7"/>
  <c r="GJ104" i="7" s="1"/>
  <c r="CI104" i="7"/>
  <c r="GI104" i="7" s="1"/>
  <c r="CH104" i="7"/>
  <c r="GH104" i="7" s="1"/>
  <c r="CG104" i="7"/>
  <c r="GG104" i="7" s="1"/>
  <c r="CF104" i="7"/>
  <c r="CE104" i="7"/>
  <c r="CD104" i="7"/>
  <c r="GD104" i="7" s="1"/>
  <c r="CC104" i="7"/>
  <c r="CB104" i="7"/>
  <c r="GB104" i="7" s="1"/>
  <c r="CA104" i="7"/>
  <c r="BZ104" i="7"/>
  <c r="BY104" i="7"/>
  <c r="FY104" i="7" s="1"/>
  <c r="BX104" i="7"/>
  <c r="BW104" i="7"/>
  <c r="FW104" i="7" s="1"/>
  <c r="BV104" i="7"/>
  <c r="BU104" i="7"/>
  <c r="FU104" i="7" s="1"/>
  <c r="BT104" i="7"/>
  <c r="FT104" i="7" s="1"/>
  <c r="BS104" i="7"/>
  <c r="FS104" i="7" s="1"/>
  <c r="BR104" i="7"/>
  <c r="FR104" i="7" s="1"/>
  <c r="BQ104" i="7"/>
  <c r="FQ104" i="7" s="1"/>
  <c r="BP104" i="7"/>
  <c r="BO104" i="7"/>
  <c r="BN104" i="7"/>
  <c r="FN104" i="7" s="1"/>
  <c r="BM104" i="7"/>
  <c r="BL104" i="7"/>
  <c r="FL104" i="7" s="1"/>
  <c r="BK104" i="7"/>
  <c r="BJ104" i="7"/>
  <c r="BI104" i="7"/>
  <c r="FI104" i="7" s="1"/>
  <c r="BH104" i="7"/>
  <c r="BG104" i="7"/>
  <c r="FG104" i="7" s="1"/>
  <c r="BF104" i="7"/>
  <c r="BE104" i="7"/>
  <c r="FE104" i="7" s="1"/>
  <c r="BD104" i="7"/>
  <c r="FD104" i="7" s="1"/>
  <c r="BC104" i="7"/>
  <c r="FC104" i="7" s="1"/>
  <c r="BB104" i="7"/>
  <c r="FB104" i="7" s="1"/>
  <c r="BA104" i="7"/>
  <c r="FA104" i="7" s="1"/>
  <c r="AZ104" i="7"/>
  <c r="AY104" i="7"/>
  <c r="AX104" i="7"/>
  <c r="EX104" i="7" s="1"/>
  <c r="AW104" i="7"/>
  <c r="AV104" i="7"/>
  <c r="EV104" i="7" s="1"/>
  <c r="AU104" i="7"/>
  <c r="AT104" i="7"/>
  <c r="AS104" i="7"/>
  <c r="ES104" i="7" s="1"/>
  <c r="AR104" i="7"/>
  <c r="AQ104" i="7"/>
  <c r="EQ104" i="7" s="1"/>
  <c r="AP104" i="7"/>
  <c r="AO104" i="7"/>
  <c r="EO104" i="7" s="1"/>
  <c r="AN104" i="7"/>
  <c r="AM104" i="7"/>
  <c r="EM104" i="7" s="1"/>
  <c r="AL104" i="7"/>
  <c r="EL104" i="7" s="1"/>
  <c r="AK104" i="7"/>
  <c r="EK104" i="7" s="1"/>
  <c r="AJ104" i="7"/>
  <c r="AI104" i="7"/>
  <c r="EI104" i="7" s="1"/>
  <c r="AH104" i="7"/>
  <c r="EH104" i="7" s="1"/>
  <c r="AG104" i="7"/>
  <c r="AF104" i="7"/>
  <c r="EF104" i="7" s="1"/>
  <c r="AE104" i="7"/>
  <c r="AD104" i="7"/>
  <c r="AC104" i="7"/>
  <c r="EC104" i="7" s="1"/>
  <c r="AB104" i="7"/>
  <c r="AA104" i="7"/>
  <c r="EA104" i="7" s="1"/>
  <c r="Z104" i="7"/>
  <c r="Y104" i="7"/>
  <c r="DY104" i="7" s="1"/>
  <c r="X104" i="7"/>
  <c r="DX104" i="7" s="1"/>
  <c r="W104" i="7"/>
  <c r="DW104" i="7" s="1"/>
  <c r="V104" i="7"/>
  <c r="DV104" i="7" s="1"/>
  <c r="U104" i="7"/>
  <c r="DU104" i="7" s="1"/>
  <c r="T104" i="7"/>
  <c r="DT104" i="7" s="1"/>
  <c r="S104" i="7"/>
  <c r="R104" i="7"/>
  <c r="DR104" i="7" s="1"/>
  <c r="Q104" i="7"/>
  <c r="DQ104" i="7" s="1"/>
  <c r="P104" i="7"/>
  <c r="DP104" i="7" s="1"/>
  <c r="O104" i="7"/>
  <c r="N104" i="7"/>
  <c r="M104" i="7"/>
  <c r="DM104" i="7" s="1"/>
  <c r="L104" i="7"/>
  <c r="K104" i="7"/>
  <c r="DK104" i="7" s="1"/>
  <c r="J104" i="7"/>
  <c r="I104" i="7"/>
  <c r="DI104" i="7" s="1"/>
  <c r="H104" i="7"/>
  <c r="DH104" i="7" s="1"/>
  <c r="G104" i="7"/>
  <c r="DG104" i="7" s="1"/>
  <c r="F104" i="7"/>
  <c r="DF104" i="7" s="1"/>
  <c r="GZ103" i="7"/>
  <c r="GY103" i="7"/>
  <c r="GW103" i="7"/>
  <c r="GU103" i="7"/>
  <c r="GN103" i="7"/>
  <c r="GL103" i="7"/>
  <c r="GJ103" i="7"/>
  <c r="GI103" i="7"/>
  <c r="GG103" i="7"/>
  <c r="GE103" i="7"/>
  <c r="GC103" i="7"/>
  <c r="FT103" i="7"/>
  <c r="FS103" i="7"/>
  <c r="FQ103" i="7"/>
  <c r="FO103" i="7"/>
  <c r="FM103" i="7"/>
  <c r="FI103" i="7"/>
  <c r="FD103" i="7"/>
  <c r="FC103" i="7"/>
  <c r="FA103" i="7"/>
  <c r="EY103" i="7"/>
  <c r="EW103" i="7"/>
  <c r="EN103" i="7"/>
  <c r="EM103" i="7"/>
  <c r="EK103" i="7"/>
  <c r="EI103" i="7"/>
  <c r="EG103" i="7"/>
  <c r="DX103" i="7"/>
  <c r="DW103" i="7"/>
  <c r="DU103" i="7"/>
  <c r="DS103" i="7"/>
  <c r="DH103" i="7"/>
  <c r="DG103" i="7"/>
  <c r="DF103" i="7"/>
  <c r="DB103" i="7"/>
  <c r="DA103" i="7"/>
  <c r="HA103" i="7" s="1"/>
  <c r="CZ103" i="7"/>
  <c r="CY103" i="7"/>
  <c r="CX103" i="7"/>
  <c r="GX103" i="7" s="1"/>
  <c r="CW103" i="7"/>
  <c r="CV103" i="7"/>
  <c r="GV103" i="7" s="1"/>
  <c r="CU103" i="7"/>
  <c r="CT103" i="7"/>
  <c r="GT103" i="7" s="1"/>
  <c r="CS103" i="7"/>
  <c r="GS103" i="7" s="1"/>
  <c r="CR103" i="7"/>
  <c r="GR103" i="7" s="1"/>
  <c r="CQ103" i="7"/>
  <c r="GQ103" i="7" s="1"/>
  <c r="CP103" i="7"/>
  <c r="GP103" i="7" s="1"/>
  <c r="CO103" i="7"/>
  <c r="GO103" i="7" s="1"/>
  <c r="CN103" i="7"/>
  <c r="CM103" i="7"/>
  <c r="GM103" i="7" s="1"/>
  <c r="CL103" i="7"/>
  <c r="CK103" i="7"/>
  <c r="GK103" i="7" s="1"/>
  <c r="CJ103" i="7"/>
  <c r="CI103" i="7"/>
  <c r="CH103" i="7"/>
  <c r="GH103" i="7" s="1"/>
  <c r="CG103" i="7"/>
  <c r="CF103" i="7"/>
  <c r="GF103" i="7" s="1"/>
  <c r="CE103" i="7"/>
  <c r="CD103" i="7"/>
  <c r="GD103" i="7" s="1"/>
  <c r="CC103" i="7"/>
  <c r="CB103" i="7"/>
  <c r="GB103" i="7" s="1"/>
  <c r="CA103" i="7"/>
  <c r="GA103" i="7" s="1"/>
  <c r="BZ103" i="7"/>
  <c r="FZ103" i="7" s="1"/>
  <c r="BY103" i="7"/>
  <c r="FY103" i="7" s="1"/>
  <c r="BX103" i="7"/>
  <c r="FX103" i="7" s="1"/>
  <c r="BW103" i="7"/>
  <c r="FW103" i="7" s="1"/>
  <c r="BV103" i="7"/>
  <c r="FV103" i="7" s="1"/>
  <c r="BU103" i="7"/>
  <c r="FU103" i="7" s="1"/>
  <c r="BT103" i="7"/>
  <c r="BS103" i="7"/>
  <c r="BR103" i="7"/>
  <c r="FR103" i="7" s="1"/>
  <c r="BQ103" i="7"/>
  <c r="BP103" i="7"/>
  <c r="FP103" i="7" s="1"/>
  <c r="BO103" i="7"/>
  <c r="BN103" i="7"/>
  <c r="FN103" i="7" s="1"/>
  <c r="BM103" i="7"/>
  <c r="BL103" i="7"/>
  <c r="FL103" i="7" s="1"/>
  <c r="BK103" i="7"/>
  <c r="FK103" i="7" s="1"/>
  <c r="BJ103" i="7"/>
  <c r="FJ103" i="7" s="1"/>
  <c r="BI103" i="7"/>
  <c r="BH103" i="7"/>
  <c r="FH103" i="7" s="1"/>
  <c r="BG103" i="7"/>
  <c r="FG103" i="7" s="1"/>
  <c r="BF103" i="7"/>
  <c r="FF103" i="7" s="1"/>
  <c r="BE103" i="7"/>
  <c r="FE103" i="7" s="1"/>
  <c r="BD103" i="7"/>
  <c r="BC103" i="7"/>
  <c r="BB103" i="7"/>
  <c r="FB103" i="7" s="1"/>
  <c r="BA103" i="7"/>
  <c r="AZ103" i="7"/>
  <c r="EZ103" i="7" s="1"/>
  <c r="AY103" i="7"/>
  <c r="AX103" i="7"/>
  <c r="EX103" i="7" s="1"/>
  <c r="AW103" i="7"/>
  <c r="AV103" i="7"/>
  <c r="EV103" i="7" s="1"/>
  <c r="AU103" i="7"/>
  <c r="EU103" i="7" s="1"/>
  <c r="AT103" i="7"/>
  <c r="ET103" i="7" s="1"/>
  <c r="AS103" i="7"/>
  <c r="ES103" i="7" s="1"/>
  <c r="AR103" i="7"/>
  <c r="ER103" i="7" s="1"/>
  <c r="AQ103" i="7"/>
  <c r="EQ103" i="7" s="1"/>
  <c r="AP103" i="7"/>
  <c r="EP103" i="7" s="1"/>
  <c r="AO103" i="7"/>
  <c r="EO103" i="7" s="1"/>
  <c r="AN103" i="7"/>
  <c r="AM103" i="7"/>
  <c r="AL103" i="7"/>
  <c r="EL103" i="7" s="1"/>
  <c r="AK103" i="7"/>
  <c r="AJ103" i="7"/>
  <c r="EJ103" i="7" s="1"/>
  <c r="AI103" i="7"/>
  <c r="AH103" i="7"/>
  <c r="EH103" i="7" s="1"/>
  <c r="AG103" i="7"/>
  <c r="AF103" i="7"/>
  <c r="EF103" i="7" s="1"/>
  <c r="AE103" i="7"/>
  <c r="EE103" i="7" s="1"/>
  <c r="AD103" i="7"/>
  <c r="ED103" i="7" s="1"/>
  <c r="AC103" i="7"/>
  <c r="EC103" i="7" s="1"/>
  <c r="AB103" i="7"/>
  <c r="EB103" i="7" s="1"/>
  <c r="AA103" i="7"/>
  <c r="EA103" i="7" s="1"/>
  <c r="Z103" i="7"/>
  <c r="DZ103" i="7" s="1"/>
  <c r="Y103" i="7"/>
  <c r="DY103" i="7" s="1"/>
  <c r="X103" i="7"/>
  <c r="W103" i="7"/>
  <c r="V103" i="7"/>
  <c r="DV103" i="7" s="1"/>
  <c r="U103" i="7"/>
  <c r="T103" i="7"/>
  <c r="DT103" i="7" s="1"/>
  <c r="S103" i="7"/>
  <c r="R103" i="7"/>
  <c r="DR103" i="7" s="1"/>
  <c r="Q103" i="7"/>
  <c r="DQ103" i="7" s="1"/>
  <c r="P103" i="7"/>
  <c r="DP103" i="7" s="1"/>
  <c r="O103" i="7"/>
  <c r="DO103" i="7" s="1"/>
  <c r="N103" i="7"/>
  <c r="DN103" i="7" s="1"/>
  <c r="M103" i="7"/>
  <c r="DM103" i="7" s="1"/>
  <c r="L103" i="7"/>
  <c r="DL103" i="7" s="1"/>
  <c r="K103" i="7"/>
  <c r="DK103" i="7" s="1"/>
  <c r="J103" i="7"/>
  <c r="DJ103" i="7" s="1"/>
  <c r="I103" i="7"/>
  <c r="DI103" i="7" s="1"/>
  <c r="H103" i="7"/>
  <c r="G103" i="7"/>
  <c r="F103" i="7"/>
  <c r="GW102" i="7"/>
  <c r="GU102" i="7"/>
  <c r="GS102" i="7"/>
  <c r="GR102" i="7"/>
  <c r="GP102" i="7"/>
  <c r="GN102" i="7"/>
  <c r="GL102" i="7"/>
  <c r="GH102" i="7"/>
  <c r="GG102" i="7"/>
  <c r="GE102" i="7"/>
  <c r="GC102" i="7"/>
  <c r="GB102" i="7"/>
  <c r="FZ102" i="7"/>
  <c r="FX102" i="7"/>
  <c r="FV102" i="7"/>
  <c r="FR102" i="7"/>
  <c r="FQ102" i="7"/>
  <c r="FM102" i="7"/>
  <c r="FL102" i="7"/>
  <c r="FJ102" i="7"/>
  <c r="FH102" i="7"/>
  <c r="FF102" i="7"/>
  <c r="EW102" i="7"/>
  <c r="EV102" i="7"/>
  <c r="ET102" i="7"/>
  <c r="ER102" i="7"/>
  <c r="EP102" i="7"/>
  <c r="EK102" i="7"/>
  <c r="EG102" i="7"/>
  <c r="EF102" i="7"/>
  <c r="EE102" i="7"/>
  <c r="ED102" i="7"/>
  <c r="EB102" i="7"/>
  <c r="DU102" i="7"/>
  <c r="DS102" i="7"/>
  <c r="DQ102" i="7"/>
  <c r="DP102" i="7"/>
  <c r="DN102" i="7"/>
  <c r="DL102" i="7"/>
  <c r="DJ102" i="7"/>
  <c r="DB102" i="7"/>
  <c r="DA102" i="7"/>
  <c r="HA102" i="7" s="1"/>
  <c r="CZ102" i="7"/>
  <c r="GZ102" i="7" s="1"/>
  <c r="CY102" i="7"/>
  <c r="GY102" i="7" s="1"/>
  <c r="CX102" i="7"/>
  <c r="GX102" i="7" s="1"/>
  <c r="CW102" i="7"/>
  <c r="CV102" i="7"/>
  <c r="GV102" i="7" s="1"/>
  <c r="CU102" i="7"/>
  <c r="CT102" i="7"/>
  <c r="GT102" i="7" s="1"/>
  <c r="CS102" i="7"/>
  <c r="CR102" i="7"/>
  <c r="CQ102" i="7"/>
  <c r="GQ102" i="7" s="1"/>
  <c r="CP102" i="7"/>
  <c r="CO102" i="7"/>
  <c r="GO102" i="7" s="1"/>
  <c r="CN102" i="7"/>
  <c r="CM102" i="7"/>
  <c r="GM102" i="7" s="1"/>
  <c r="CL102" i="7"/>
  <c r="CK102" i="7"/>
  <c r="GK102" i="7" s="1"/>
  <c r="CJ102" i="7"/>
  <c r="GJ102" i="7" s="1"/>
  <c r="CI102" i="7"/>
  <c r="GI102" i="7" s="1"/>
  <c r="CH102" i="7"/>
  <c r="CG102" i="7"/>
  <c r="CF102" i="7"/>
  <c r="GF102" i="7" s="1"/>
  <c r="CE102" i="7"/>
  <c r="CD102" i="7"/>
  <c r="GD102" i="7" s="1"/>
  <c r="CC102" i="7"/>
  <c r="CB102" i="7"/>
  <c r="CA102" i="7"/>
  <c r="GA102" i="7" s="1"/>
  <c r="BZ102" i="7"/>
  <c r="BY102" i="7"/>
  <c r="FY102" i="7" s="1"/>
  <c r="BX102" i="7"/>
  <c r="BW102" i="7"/>
  <c r="FW102" i="7" s="1"/>
  <c r="BV102" i="7"/>
  <c r="BU102" i="7"/>
  <c r="FU102" i="7" s="1"/>
  <c r="BT102" i="7"/>
  <c r="FT102" i="7" s="1"/>
  <c r="BS102" i="7"/>
  <c r="FS102" i="7" s="1"/>
  <c r="BR102" i="7"/>
  <c r="BQ102" i="7"/>
  <c r="BP102" i="7"/>
  <c r="FP102" i="7" s="1"/>
  <c r="BO102" i="7"/>
  <c r="FO102" i="7" s="1"/>
  <c r="BN102" i="7"/>
  <c r="FN102" i="7" s="1"/>
  <c r="BM102" i="7"/>
  <c r="BL102" i="7"/>
  <c r="BK102" i="7"/>
  <c r="FK102" i="7" s="1"/>
  <c r="BJ102" i="7"/>
  <c r="BI102" i="7"/>
  <c r="FI102" i="7" s="1"/>
  <c r="BH102" i="7"/>
  <c r="BG102" i="7"/>
  <c r="FG102" i="7" s="1"/>
  <c r="BF102" i="7"/>
  <c r="BE102" i="7"/>
  <c r="FE102" i="7" s="1"/>
  <c r="BD102" i="7"/>
  <c r="FD102" i="7" s="1"/>
  <c r="BC102" i="7"/>
  <c r="FC102" i="7" s="1"/>
  <c r="BB102" i="7"/>
  <c r="FB102" i="7" s="1"/>
  <c r="BA102" i="7"/>
  <c r="FA102" i="7" s="1"/>
  <c r="AZ102" i="7"/>
  <c r="EZ102" i="7" s="1"/>
  <c r="AY102" i="7"/>
  <c r="EY102" i="7" s="1"/>
  <c r="AX102" i="7"/>
  <c r="EX102" i="7" s="1"/>
  <c r="AW102" i="7"/>
  <c r="AV102" i="7"/>
  <c r="AU102" i="7"/>
  <c r="EU102" i="7" s="1"/>
  <c r="AT102" i="7"/>
  <c r="AS102" i="7"/>
  <c r="ES102" i="7" s="1"/>
  <c r="AR102" i="7"/>
  <c r="AQ102" i="7"/>
  <c r="EQ102" i="7" s="1"/>
  <c r="AP102" i="7"/>
  <c r="AO102" i="7"/>
  <c r="EO102" i="7" s="1"/>
  <c r="AN102" i="7"/>
  <c r="EN102" i="7" s="1"/>
  <c r="AM102" i="7"/>
  <c r="EM102" i="7" s="1"/>
  <c r="AL102" i="7"/>
  <c r="EL102" i="7" s="1"/>
  <c r="AK102" i="7"/>
  <c r="AJ102" i="7"/>
  <c r="EJ102" i="7" s="1"/>
  <c r="AI102" i="7"/>
  <c r="EI102" i="7" s="1"/>
  <c r="AH102" i="7"/>
  <c r="EH102" i="7" s="1"/>
  <c r="AG102" i="7"/>
  <c r="AF102" i="7"/>
  <c r="AE102" i="7"/>
  <c r="AD102" i="7"/>
  <c r="AC102" i="7"/>
  <c r="EC102" i="7" s="1"/>
  <c r="AB102" i="7"/>
  <c r="AA102" i="7"/>
  <c r="EA102" i="7" s="1"/>
  <c r="Z102" i="7"/>
  <c r="DZ102" i="7" s="1"/>
  <c r="Y102" i="7"/>
  <c r="DY102" i="7" s="1"/>
  <c r="X102" i="7"/>
  <c r="DX102" i="7" s="1"/>
  <c r="W102" i="7"/>
  <c r="DW102" i="7" s="1"/>
  <c r="V102" i="7"/>
  <c r="DV102" i="7" s="1"/>
  <c r="U102" i="7"/>
  <c r="T102" i="7"/>
  <c r="DT102" i="7" s="1"/>
  <c r="S102" i="7"/>
  <c r="R102" i="7"/>
  <c r="DR102" i="7" s="1"/>
  <c r="Q102" i="7"/>
  <c r="P102" i="7"/>
  <c r="O102" i="7"/>
  <c r="DO102" i="7" s="1"/>
  <c r="N102" i="7"/>
  <c r="M102" i="7"/>
  <c r="DM102" i="7" s="1"/>
  <c r="L102" i="7"/>
  <c r="K102" i="7"/>
  <c r="DK102" i="7" s="1"/>
  <c r="J102" i="7"/>
  <c r="I102" i="7"/>
  <c r="DI102" i="7" s="1"/>
  <c r="H102" i="7"/>
  <c r="DH102" i="7" s="1"/>
  <c r="G102" i="7"/>
  <c r="DG102" i="7" s="1"/>
  <c r="F102" i="7"/>
  <c r="DF102" i="7" s="1"/>
  <c r="HA101" i="7"/>
  <c r="GZ101" i="7"/>
  <c r="GY101" i="7"/>
  <c r="GW101" i="7"/>
  <c r="GU101" i="7"/>
  <c r="GQ101" i="7"/>
  <c r="GP101" i="7"/>
  <c r="GL101" i="7"/>
  <c r="GK101" i="7"/>
  <c r="GI101" i="7"/>
  <c r="GG101" i="7"/>
  <c r="GE101" i="7"/>
  <c r="GA101" i="7"/>
  <c r="FZ101" i="7"/>
  <c r="FV101" i="7"/>
  <c r="FU101" i="7"/>
  <c r="FT101" i="7"/>
  <c r="FS101" i="7"/>
  <c r="FQ101" i="7"/>
  <c r="FO101" i="7"/>
  <c r="FF101" i="7"/>
  <c r="FE101" i="7"/>
  <c r="FD101" i="7"/>
  <c r="FC101" i="7"/>
  <c r="FA101" i="7"/>
  <c r="EY101" i="7"/>
  <c r="EP101" i="7"/>
  <c r="EO101" i="7"/>
  <c r="EN101" i="7"/>
  <c r="EM101" i="7"/>
  <c r="EK101" i="7"/>
  <c r="EI101" i="7"/>
  <c r="DZ101" i="7"/>
  <c r="DY101" i="7"/>
  <c r="DX101" i="7"/>
  <c r="DW101" i="7"/>
  <c r="DU101" i="7"/>
  <c r="DS101" i="7"/>
  <c r="DN101" i="7"/>
  <c r="DJ101" i="7"/>
  <c r="DI101" i="7"/>
  <c r="DH101" i="7"/>
  <c r="DG101" i="7"/>
  <c r="DB101" i="7"/>
  <c r="DA101" i="7"/>
  <c r="CZ101" i="7"/>
  <c r="CY101" i="7"/>
  <c r="CX101" i="7"/>
  <c r="GX101" i="7" s="1"/>
  <c r="CW101" i="7"/>
  <c r="CV101" i="7"/>
  <c r="GV101" i="7" s="1"/>
  <c r="CU101" i="7"/>
  <c r="CT101" i="7"/>
  <c r="GT101" i="7" s="1"/>
  <c r="CS101" i="7"/>
  <c r="GS101" i="7" s="1"/>
  <c r="CR101" i="7"/>
  <c r="GR101" i="7" s="1"/>
  <c r="CQ101" i="7"/>
  <c r="CP101" i="7"/>
  <c r="CO101" i="7"/>
  <c r="GO101" i="7" s="1"/>
  <c r="CN101" i="7"/>
  <c r="GN101" i="7" s="1"/>
  <c r="CM101" i="7"/>
  <c r="GM101" i="7" s="1"/>
  <c r="CL101" i="7"/>
  <c r="CK101" i="7"/>
  <c r="CJ101" i="7"/>
  <c r="GJ101" i="7" s="1"/>
  <c r="CI101" i="7"/>
  <c r="CH101" i="7"/>
  <c r="GH101" i="7" s="1"/>
  <c r="CG101" i="7"/>
  <c r="CF101" i="7"/>
  <c r="GF101" i="7" s="1"/>
  <c r="CE101" i="7"/>
  <c r="CD101" i="7"/>
  <c r="GD101" i="7" s="1"/>
  <c r="CC101" i="7"/>
  <c r="GC101" i="7" s="1"/>
  <c r="CB101" i="7"/>
  <c r="GB101" i="7" s="1"/>
  <c r="CA101" i="7"/>
  <c r="BZ101" i="7"/>
  <c r="BY101" i="7"/>
  <c r="FY101" i="7" s="1"/>
  <c r="BX101" i="7"/>
  <c r="FX101" i="7" s="1"/>
  <c r="BW101" i="7"/>
  <c r="FW101" i="7" s="1"/>
  <c r="BV101" i="7"/>
  <c r="BU101" i="7"/>
  <c r="BT101" i="7"/>
  <c r="BS101" i="7"/>
  <c r="BR101" i="7"/>
  <c r="FR101" i="7" s="1"/>
  <c r="BQ101" i="7"/>
  <c r="BP101" i="7"/>
  <c r="FP101" i="7" s="1"/>
  <c r="BO101" i="7"/>
  <c r="BN101" i="7"/>
  <c r="FN101" i="7" s="1"/>
  <c r="BM101" i="7"/>
  <c r="FM101" i="7" s="1"/>
  <c r="BL101" i="7"/>
  <c r="FL101" i="7" s="1"/>
  <c r="BK101" i="7"/>
  <c r="FK101" i="7" s="1"/>
  <c r="BJ101" i="7"/>
  <c r="FJ101" i="7" s="1"/>
  <c r="BI101" i="7"/>
  <c r="FI101" i="7" s="1"/>
  <c r="BH101" i="7"/>
  <c r="FH101" i="7" s="1"/>
  <c r="BG101" i="7"/>
  <c r="FG101" i="7" s="1"/>
  <c r="BF101" i="7"/>
  <c r="BE101" i="7"/>
  <c r="BD101" i="7"/>
  <c r="BC101" i="7"/>
  <c r="BB101" i="7"/>
  <c r="FB101" i="7" s="1"/>
  <c r="BA101" i="7"/>
  <c r="AZ101" i="7"/>
  <c r="EZ101" i="7" s="1"/>
  <c r="AY101" i="7"/>
  <c r="AX101" i="7"/>
  <c r="EX101" i="7" s="1"/>
  <c r="AW101" i="7"/>
  <c r="EW101" i="7" s="1"/>
  <c r="AV101" i="7"/>
  <c r="EV101" i="7" s="1"/>
  <c r="AU101" i="7"/>
  <c r="EU101" i="7" s="1"/>
  <c r="AT101" i="7"/>
  <c r="ET101" i="7" s="1"/>
  <c r="AS101" i="7"/>
  <c r="ES101" i="7" s="1"/>
  <c r="AR101" i="7"/>
  <c r="ER101" i="7" s="1"/>
  <c r="AQ101" i="7"/>
  <c r="EQ101" i="7" s="1"/>
  <c r="AP101" i="7"/>
  <c r="AO101" i="7"/>
  <c r="AN101" i="7"/>
  <c r="AM101" i="7"/>
  <c r="AL101" i="7"/>
  <c r="EL101" i="7" s="1"/>
  <c r="AK101" i="7"/>
  <c r="AJ101" i="7"/>
  <c r="EJ101" i="7" s="1"/>
  <c r="AI101" i="7"/>
  <c r="AH101" i="7"/>
  <c r="EH101" i="7" s="1"/>
  <c r="AG101" i="7"/>
  <c r="EG101" i="7" s="1"/>
  <c r="AF101" i="7"/>
  <c r="EF101" i="7" s="1"/>
  <c r="AE101" i="7"/>
  <c r="EE101" i="7" s="1"/>
  <c r="AD101" i="7"/>
  <c r="ED101" i="7" s="1"/>
  <c r="AC101" i="7"/>
  <c r="EC101" i="7" s="1"/>
  <c r="AB101" i="7"/>
  <c r="EB101" i="7" s="1"/>
  <c r="AA101" i="7"/>
  <c r="EA101" i="7" s="1"/>
  <c r="Z101" i="7"/>
  <c r="Y101" i="7"/>
  <c r="X101" i="7"/>
  <c r="W101" i="7"/>
  <c r="V101" i="7"/>
  <c r="DV101" i="7" s="1"/>
  <c r="U101" i="7"/>
  <c r="T101" i="7"/>
  <c r="DT101" i="7" s="1"/>
  <c r="S101" i="7"/>
  <c r="R101" i="7"/>
  <c r="DR101" i="7" s="1"/>
  <c r="Q101" i="7"/>
  <c r="DQ101" i="7" s="1"/>
  <c r="P101" i="7"/>
  <c r="DP101" i="7" s="1"/>
  <c r="O101" i="7"/>
  <c r="DO101" i="7" s="1"/>
  <c r="N101" i="7"/>
  <c r="M101" i="7"/>
  <c r="DM101" i="7" s="1"/>
  <c r="L101" i="7"/>
  <c r="DL101" i="7" s="1"/>
  <c r="K101" i="7"/>
  <c r="DK101" i="7" s="1"/>
  <c r="J101" i="7"/>
  <c r="I101" i="7"/>
  <c r="H101" i="7"/>
  <c r="G101" i="7"/>
  <c r="F101" i="7"/>
  <c r="DF101" i="7" s="1"/>
  <c r="GZ100" i="7"/>
  <c r="GY100" i="7"/>
  <c r="GU100" i="7"/>
  <c r="GT100" i="7"/>
  <c r="GS100" i="7"/>
  <c r="GR100" i="7"/>
  <c r="GP100" i="7"/>
  <c r="GN100" i="7"/>
  <c r="GJ100" i="7"/>
  <c r="GG100" i="7"/>
  <c r="GE100" i="7"/>
  <c r="GD100" i="7"/>
  <c r="GB100" i="7"/>
  <c r="FZ100" i="7"/>
  <c r="FX100" i="7"/>
  <c r="FS100" i="7"/>
  <c r="FQ100" i="7"/>
  <c r="FO100" i="7"/>
  <c r="FN100" i="7"/>
  <c r="FL100" i="7"/>
  <c r="FJ100" i="7"/>
  <c r="FD100" i="7"/>
  <c r="EY100" i="7"/>
  <c r="EX100" i="7"/>
  <c r="EW100" i="7"/>
  <c r="EV100" i="7"/>
  <c r="ET100" i="7"/>
  <c r="EN100" i="7"/>
  <c r="EM100" i="7"/>
  <c r="EK100" i="7"/>
  <c r="EI100" i="7"/>
  <c r="EH100" i="7"/>
  <c r="EF100" i="7"/>
  <c r="ED100" i="7"/>
  <c r="DW100" i="7"/>
  <c r="DU100" i="7"/>
  <c r="DS100" i="7"/>
  <c r="DR100" i="7"/>
  <c r="DP100" i="7"/>
  <c r="DN100" i="7"/>
  <c r="DL100" i="7"/>
  <c r="DH100" i="7"/>
  <c r="DG100" i="7"/>
  <c r="DB100" i="7"/>
  <c r="DA100" i="7"/>
  <c r="HA100" i="7" s="1"/>
  <c r="CZ100" i="7"/>
  <c r="CY100" i="7"/>
  <c r="CX100" i="7"/>
  <c r="GX100" i="7" s="1"/>
  <c r="CW100" i="7"/>
  <c r="GW100" i="7" s="1"/>
  <c r="CV100" i="7"/>
  <c r="GV100" i="7" s="1"/>
  <c r="CU100" i="7"/>
  <c r="CT100" i="7"/>
  <c r="CS100" i="7"/>
  <c r="CR100" i="7"/>
  <c r="CQ100" i="7"/>
  <c r="GQ100" i="7" s="1"/>
  <c r="CP100" i="7"/>
  <c r="CO100" i="7"/>
  <c r="GO100" i="7" s="1"/>
  <c r="CN100" i="7"/>
  <c r="CM100" i="7"/>
  <c r="GM100" i="7" s="1"/>
  <c r="CL100" i="7"/>
  <c r="GL100" i="7" s="1"/>
  <c r="CK100" i="7"/>
  <c r="GK100" i="7" s="1"/>
  <c r="CJ100" i="7"/>
  <c r="CI100" i="7"/>
  <c r="GI100" i="7" s="1"/>
  <c r="CH100" i="7"/>
  <c r="GH100" i="7" s="1"/>
  <c r="CG100" i="7"/>
  <c r="CF100" i="7"/>
  <c r="GF100" i="7" s="1"/>
  <c r="CE100" i="7"/>
  <c r="CD100" i="7"/>
  <c r="CC100" i="7"/>
  <c r="GC100" i="7" s="1"/>
  <c r="CB100" i="7"/>
  <c r="CA100" i="7"/>
  <c r="GA100" i="7" s="1"/>
  <c r="BZ100" i="7"/>
  <c r="BY100" i="7"/>
  <c r="FY100" i="7" s="1"/>
  <c r="BX100" i="7"/>
  <c r="BW100" i="7"/>
  <c r="FW100" i="7" s="1"/>
  <c r="BV100" i="7"/>
  <c r="FV100" i="7" s="1"/>
  <c r="BU100" i="7"/>
  <c r="FU100" i="7" s="1"/>
  <c r="BT100" i="7"/>
  <c r="FT100" i="7" s="1"/>
  <c r="BS100" i="7"/>
  <c r="BR100" i="7"/>
  <c r="FR100" i="7" s="1"/>
  <c r="BQ100" i="7"/>
  <c r="BP100" i="7"/>
  <c r="FP100" i="7" s="1"/>
  <c r="BO100" i="7"/>
  <c r="BN100" i="7"/>
  <c r="BM100" i="7"/>
  <c r="FM100" i="7" s="1"/>
  <c r="BL100" i="7"/>
  <c r="BK100" i="7"/>
  <c r="FK100" i="7" s="1"/>
  <c r="BJ100" i="7"/>
  <c r="BI100" i="7"/>
  <c r="FI100" i="7" s="1"/>
  <c r="BH100" i="7"/>
  <c r="FH100" i="7" s="1"/>
  <c r="BG100" i="7"/>
  <c r="FG100" i="7" s="1"/>
  <c r="BF100" i="7"/>
  <c r="FF100" i="7" s="1"/>
  <c r="BE100" i="7"/>
  <c r="FE100" i="7" s="1"/>
  <c r="BD100" i="7"/>
  <c r="BC100" i="7"/>
  <c r="FC100" i="7" s="1"/>
  <c r="BB100" i="7"/>
  <c r="FB100" i="7" s="1"/>
  <c r="BA100" i="7"/>
  <c r="FA100" i="7" s="1"/>
  <c r="AZ100" i="7"/>
  <c r="EZ100" i="7" s="1"/>
  <c r="AY100" i="7"/>
  <c r="AX100" i="7"/>
  <c r="AW100" i="7"/>
  <c r="AV100" i="7"/>
  <c r="AU100" i="7"/>
  <c r="EU100" i="7" s="1"/>
  <c r="AT100" i="7"/>
  <c r="AS100" i="7"/>
  <c r="ES100" i="7" s="1"/>
  <c r="AR100" i="7"/>
  <c r="ER100" i="7" s="1"/>
  <c r="AQ100" i="7"/>
  <c r="EQ100" i="7" s="1"/>
  <c r="AP100" i="7"/>
  <c r="EP100" i="7" s="1"/>
  <c r="AO100" i="7"/>
  <c r="EO100" i="7" s="1"/>
  <c r="AN100" i="7"/>
  <c r="AM100" i="7"/>
  <c r="AL100" i="7"/>
  <c r="EL100" i="7" s="1"/>
  <c r="AK100" i="7"/>
  <c r="AJ100" i="7"/>
  <c r="EJ100" i="7" s="1"/>
  <c r="AI100" i="7"/>
  <c r="AH100" i="7"/>
  <c r="AG100" i="7"/>
  <c r="EG100" i="7" s="1"/>
  <c r="AF100" i="7"/>
  <c r="AE100" i="7"/>
  <c r="EE100" i="7" s="1"/>
  <c r="AD100" i="7"/>
  <c r="AC100" i="7"/>
  <c r="EC100" i="7" s="1"/>
  <c r="AB100" i="7"/>
  <c r="EB100" i="7" s="1"/>
  <c r="AA100" i="7"/>
  <c r="EA100" i="7" s="1"/>
  <c r="Z100" i="7"/>
  <c r="DZ100" i="7" s="1"/>
  <c r="Y100" i="7"/>
  <c r="DY100" i="7" s="1"/>
  <c r="X100" i="7"/>
  <c r="DX100" i="7" s="1"/>
  <c r="W100" i="7"/>
  <c r="V100" i="7"/>
  <c r="DV100" i="7" s="1"/>
  <c r="U100" i="7"/>
  <c r="T100" i="7"/>
  <c r="DT100" i="7" s="1"/>
  <c r="S100" i="7"/>
  <c r="R100" i="7"/>
  <c r="Q100" i="7"/>
  <c r="DQ100" i="7" s="1"/>
  <c r="P100" i="7"/>
  <c r="O100" i="7"/>
  <c r="DO100" i="7" s="1"/>
  <c r="N100" i="7"/>
  <c r="M100" i="7"/>
  <c r="DM100" i="7" s="1"/>
  <c r="L100" i="7"/>
  <c r="K100" i="7"/>
  <c r="DK100" i="7" s="1"/>
  <c r="J100" i="7"/>
  <c r="DJ100" i="7" s="1"/>
  <c r="I100" i="7"/>
  <c r="DI100" i="7" s="1"/>
  <c r="H100" i="7"/>
  <c r="G100" i="7"/>
  <c r="F100" i="7"/>
  <c r="DF100" i="7" s="1"/>
  <c r="HA99" i="7"/>
  <c r="GY99" i="7"/>
  <c r="GW99" i="7"/>
  <c r="GS99" i="7"/>
  <c r="GN99" i="7"/>
  <c r="GM99" i="7"/>
  <c r="GK99" i="7"/>
  <c r="GI99" i="7"/>
  <c r="GG99" i="7"/>
  <c r="FX99" i="7"/>
  <c r="FW99" i="7"/>
  <c r="FU99" i="7"/>
  <c r="FS99" i="7"/>
  <c r="FQ99" i="7"/>
  <c r="FH99" i="7"/>
  <c r="FG99" i="7"/>
  <c r="FE99" i="7"/>
  <c r="FC99" i="7"/>
  <c r="ER99" i="7"/>
  <c r="EQ99" i="7"/>
  <c r="EP99" i="7"/>
  <c r="EO99" i="7"/>
  <c r="EM99" i="7"/>
  <c r="EK99" i="7"/>
  <c r="EB99" i="7"/>
  <c r="EA99" i="7"/>
  <c r="DY99" i="7"/>
  <c r="DW99" i="7"/>
  <c r="DN99" i="7"/>
  <c r="DL99" i="7"/>
  <c r="DK99" i="7"/>
  <c r="DI99" i="7"/>
  <c r="DG99" i="7"/>
  <c r="DB99" i="7"/>
  <c r="DA99" i="7"/>
  <c r="CZ99" i="7"/>
  <c r="GZ99" i="7" s="1"/>
  <c r="CY99" i="7"/>
  <c r="CX99" i="7"/>
  <c r="GX99" i="7" s="1"/>
  <c r="CW99" i="7"/>
  <c r="CV99" i="7"/>
  <c r="GV99" i="7" s="1"/>
  <c r="CU99" i="7"/>
  <c r="GU99" i="7" s="1"/>
  <c r="CT99" i="7"/>
  <c r="GT99" i="7" s="1"/>
  <c r="CS99" i="7"/>
  <c r="CR99" i="7"/>
  <c r="GR99" i="7" s="1"/>
  <c r="CQ99" i="7"/>
  <c r="GQ99" i="7" s="1"/>
  <c r="CP99" i="7"/>
  <c r="GP99" i="7" s="1"/>
  <c r="CO99" i="7"/>
  <c r="GO99" i="7" s="1"/>
  <c r="CN99" i="7"/>
  <c r="CM99" i="7"/>
  <c r="CL99" i="7"/>
  <c r="GL99" i="7" s="1"/>
  <c r="CK99" i="7"/>
  <c r="CJ99" i="7"/>
  <c r="GJ99" i="7" s="1"/>
  <c r="CI99" i="7"/>
  <c r="CH99" i="7"/>
  <c r="GH99" i="7" s="1"/>
  <c r="CG99" i="7"/>
  <c r="CF99" i="7"/>
  <c r="GF99" i="7" s="1"/>
  <c r="CE99" i="7"/>
  <c r="GE99" i="7" s="1"/>
  <c r="CD99" i="7"/>
  <c r="GD99" i="7" s="1"/>
  <c r="CC99" i="7"/>
  <c r="GC99" i="7" s="1"/>
  <c r="CB99" i="7"/>
  <c r="GB99" i="7" s="1"/>
  <c r="CA99" i="7"/>
  <c r="GA99" i="7" s="1"/>
  <c r="BZ99" i="7"/>
  <c r="FZ99" i="7" s="1"/>
  <c r="BY99" i="7"/>
  <c r="FY99" i="7" s="1"/>
  <c r="BX99" i="7"/>
  <c r="BW99" i="7"/>
  <c r="BV99" i="7"/>
  <c r="FV99" i="7" s="1"/>
  <c r="BU99" i="7"/>
  <c r="BT99" i="7"/>
  <c r="FT99" i="7" s="1"/>
  <c r="BS99" i="7"/>
  <c r="BR99" i="7"/>
  <c r="FR99" i="7" s="1"/>
  <c r="BQ99" i="7"/>
  <c r="BP99" i="7"/>
  <c r="FP99" i="7" s="1"/>
  <c r="BO99" i="7"/>
  <c r="FO99" i="7" s="1"/>
  <c r="BN99" i="7"/>
  <c r="FN99" i="7" s="1"/>
  <c r="BM99" i="7"/>
  <c r="FM99" i="7" s="1"/>
  <c r="BL99" i="7"/>
  <c r="FL99" i="7" s="1"/>
  <c r="BK99" i="7"/>
  <c r="FK99" i="7" s="1"/>
  <c r="BJ99" i="7"/>
  <c r="FJ99" i="7" s="1"/>
  <c r="BI99" i="7"/>
  <c r="FI99" i="7" s="1"/>
  <c r="BH99" i="7"/>
  <c r="BG99" i="7"/>
  <c r="BF99" i="7"/>
  <c r="FF99" i="7" s="1"/>
  <c r="BE99" i="7"/>
  <c r="BD99" i="7"/>
  <c r="FD99" i="7" s="1"/>
  <c r="BC99" i="7"/>
  <c r="BB99" i="7"/>
  <c r="FB99" i="7" s="1"/>
  <c r="BA99" i="7"/>
  <c r="FA99" i="7" s="1"/>
  <c r="AZ99" i="7"/>
  <c r="EZ99" i="7" s="1"/>
  <c r="AY99" i="7"/>
  <c r="EY99" i="7" s="1"/>
  <c r="AX99" i="7"/>
  <c r="EX99" i="7" s="1"/>
  <c r="AW99" i="7"/>
  <c r="EW99" i="7" s="1"/>
  <c r="AV99" i="7"/>
  <c r="EV99" i="7" s="1"/>
  <c r="AU99" i="7"/>
  <c r="EU99" i="7" s="1"/>
  <c r="AT99" i="7"/>
  <c r="ET99" i="7" s="1"/>
  <c r="AS99" i="7"/>
  <c r="ES99" i="7" s="1"/>
  <c r="AR99" i="7"/>
  <c r="AQ99" i="7"/>
  <c r="AP99" i="7"/>
  <c r="AO99" i="7"/>
  <c r="AN99" i="7"/>
  <c r="EN99" i="7" s="1"/>
  <c r="AM99" i="7"/>
  <c r="AL99" i="7"/>
  <c r="EL99" i="7" s="1"/>
  <c r="AK99" i="7"/>
  <c r="AJ99" i="7"/>
  <c r="EJ99" i="7" s="1"/>
  <c r="AI99" i="7"/>
  <c r="EI99" i="7" s="1"/>
  <c r="AH99" i="7"/>
  <c r="EH99" i="7" s="1"/>
  <c r="AG99" i="7"/>
  <c r="EG99" i="7" s="1"/>
  <c r="AF99" i="7"/>
  <c r="EF99" i="7" s="1"/>
  <c r="AE99" i="7"/>
  <c r="EE99" i="7" s="1"/>
  <c r="AD99" i="7"/>
  <c r="ED99" i="7" s="1"/>
  <c r="AC99" i="7"/>
  <c r="EC99" i="7" s="1"/>
  <c r="AB99" i="7"/>
  <c r="AA99" i="7"/>
  <c r="Z99" i="7"/>
  <c r="DZ99" i="7" s="1"/>
  <c r="Y99" i="7"/>
  <c r="X99" i="7"/>
  <c r="DX99" i="7" s="1"/>
  <c r="W99" i="7"/>
  <c r="V99" i="7"/>
  <c r="DV99" i="7" s="1"/>
  <c r="U99" i="7"/>
  <c r="DU99" i="7" s="1"/>
  <c r="T99" i="7"/>
  <c r="DT99" i="7" s="1"/>
  <c r="S99" i="7"/>
  <c r="DS99" i="7" s="1"/>
  <c r="R99" i="7"/>
  <c r="DR99" i="7" s="1"/>
  <c r="Q99" i="7"/>
  <c r="DQ99" i="7" s="1"/>
  <c r="P99" i="7"/>
  <c r="DP99" i="7" s="1"/>
  <c r="O99" i="7"/>
  <c r="DO99" i="7" s="1"/>
  <c r="N99" i="7"/>
  <c r="M99" i="7"/>
  <c r="DM99" i="7" s="1"/>
  <c r="L99" i="7"/>
  <c r="K99" i="7"/>
  <c r="J99" i="7"/>
  <c r="DJ99" i="7" s="1"/>
  <c r="I99" i="7"/>
  <c r="H99" i="7"/>
  <c r="DH99" i="7" s="1"/>
  <c r="G99" i="7"/>
  <c r="F99" i="7"/>
  <c r="DF99" i="7" s="1"/>
  <c r="GW98" i="7"/>
  <c r="GV98" i="7"/>
  <c r="GU98" i="7"/>
  <c r="GT98" i="7"/>
  <c r="GR98" i="7"/>
  <c r="GP98" i="7"/>
  <c r="GG98" i="7"/>
  <c r="GF98" i="7"/>
  <c r="GD98" i="7"/>
  <c r="GB98" i="7"/>
  <c r="FV98" i="7"/>
  <c r="FQ98" i="7"/>
  <c r="FP98" i="7"/>
  <c r="FO98" i="7"/>
  <c r="FN98" i="7"/>
  <c r="FL98" i="7"/>
  <c r="FF98" i="7"/>
  <c r="FE98" i="7"/>
  <c r="FA98" i="7"/>
  <c r="EZ98" i="7"/>
  <c r="EX98" i="7"/>
  <c r="EV98" i="7"/>
  <c r="EP98" i="7"/>
  <c r="EO98" i="7"/>
  <c r="EM98" i="7"/>
  <c r="EK98" i="7"/>
  <c r="EJ98" i="7"/>
  <c r="EH98" i="7"/>
  <c r="EF98" i="7"/>
  <c r="ED98" i="7"/>
  <c r="DZ98" i="7"/>
  <c r="DY98" i="7"/>
  <c r="DU98" i="7"/>
  <c r="DT98" i="7"/>
  <c r="DR98" i="7"/>
  <c r="DP98" i="7"/>
  <c r="DJ98" i="7"/>
  <c r="DI98" i="7"/>
  <c r="DB98" i="7"/>
  <c r="DA98" i="7"/>
  <c r="HA98" i="7" s="1"/>
  <c r="CZ98" i="7"/>
  <c r="GZ98" i="7" s="1"/>
  <c r="CY98" i="7"/>
  <c r="GY98" i="7" s="1"/>
  <c r="CX98" i="7"/>
  <c r="GX98" i="7" s="1"/>
  <c r="CW98" i="7"/>
  <c r="CV98" i="7"/>
  <c r="CU98" i="7"/>
  <c r="CT98" i="7"/>
  <c r="CS98" i="7"/>
  <c r="GS98" i="7" s="1"/>
  <c r="CR98" i="7"/>
  <c r="CQ98" i="7"/>
  <c r="GQ98" i="7" s="1"/>
  <c r="CP98" i="7"/>
  <c r="CO98" i="7"/>
  <c r="GO98" i="7" s="1"/>
  <c r="CN98" i="7"/>
  <c r="GN98" i="7" s="1"/>
  <c r="CM98" i="7"/>
  <c r="GM98" i="7" s="1"/>
  <c r="CL98" i="7"/>
  <c r="GL98" i="7" s="1"/>
  <c r="CK98" i="7"/>
  <c r="GK98" i="7" s="1"/>
  <c r="CJ98" i="7"/>
  <c r="GJ98" i="7" s="1"/>
  <c r="CI98" i="7"/>
  <c r="GI98" i="7" s="1"/>
  <c r="CH98" i="7"/>
  <c r="GH98" i="7" s="1"/>
  <c r="CG98" i="7"/>
  <c r="CF98" i="7"/>
  <c r="CE98" i="7"/>
  <c r="GE98" i="7" s="1"/>
  <c r="CD98" i="7"/>
  <c r="CC98" i="7"/>
  <c r="GC98" i="7" s="1"/>
  <c r="CB98" i="7"/>
  <c r="CA98" i="7"/>
  <c r="GA98" i="7" s="1"/>
  <c r="BZ98" i="7"/>
  <c r="FZ98" i="7" s="1"/>
  <c r="BY98" i="7"/>
  <c r="FY98" i="7" s="1"/>
  <c r="BX98" i="7"/>
  <c r="FX98" i="7" s="1"/>
  <c r="BW98" i="7"/>
  <c r="FW98" i="7" s="1"/>
  <c r="BV98" i="7"/>
  <c r="BU98" i="7"/>
  <c r="FU98" i="7" s="1"/>
  <c r="BT98" i="7"/>
  <c r="FT98" i="7" s="1"/>
  <c r="BS98" i="7"/>
  <c r="FS98" i="7" s="1"/>
  <c r="BR98" i="7"/>
  <c r="FR98" i="7" s="1"/>
  <c r="BQ98" i="7"/>
  <c r="BP98" i="7"/>
  <c r="BO98" i="7"/>
  <c r="BN98" i="7"/>
  <c r="BM98" i="7"/>
  <c r="FM98" i="7" s="1"/>
  <c r="BL98" i="7"/>
  <c r="BK98" i="7"/>
  <c r="FK98" i="7" s="1"/>
  <c r="BJ98" i="7"/>
  <c r="FJ98" i="7" s="1"/>
  <c r="BI98" i="7"/>
  <c r="FI98" i="7" s="1"/>
  <c r="BH98" i="7"/>
  <c r="FH98" i="7" s="1"/>
  <c r="BG98" i="7"/>
  <c r="FG98" i="7" s="1"/>
  <c r="BF98" i="7"/>
  <c r="BE98" i="7"/>
  <c r="BD98" i="7"/>
  <c r="FD98" i="7" s="1"/>
  <c r="BC98" i="7"/>
  <c r="FC98" i="7" s="1"/>
  <c r="BB98" i="7"/>
  <c r="FB98" i="7" s="1"/>
  <c r="BA98" i="7"/>
  <c r="AZ98" i="7"/>
  <c r="AY98" i="7"/>
  <c r="EY98" i="7" s="1"/>
  <c r="AX98" i="7"/>
  <c r="AW98" i="7"/>
  <c r="EW98" i="7" s="1"/>
  <c r="AV98" i="7"/>
  <c r="AU98" i="7"/>
  <c r="EU98" i="7" s="1"/>
  <c r="AT98" i="7"/>
  <c r="ET98" i="7" s="1"/>
  <c r="AS98" i="7"/>
  <c r="ES98" i="7" s="1"/>
  <c r="AR98" i="7"/>
  <c r="ER98" i="7" s="1"/>
  <c r="AQ98" i="7"/>
  <c r="EQ98" i="7" s="1"/>
  <c r="AP98" i="7"/>
  <c r="AO98" i="7"/>
  <c r="AN98" i="7"/>
  <c r="EN98" i="7" s="1"/>
  <c r="AM98" i="7"/>
  <c r="AL98" i="7"/>
  <c r="EL98" i="7" s="1"/>
  <c r="AK98" i="7"/>
  <c r="AJ98" i="7"/>
  <c r="AI98" i="7"/>
  <c r="EI98" i="7" s="1"/>
  <c r="AH98" i="7"/>
  <c r="AG98" i="7"/>
  <c r="EG98" i="7" s="1"/>
  <c r="AF98" i="7"/>
  <c r="AE98" i="7"/>
  <c r="EE98" i="7" s="1"/>
  <c r="AD98" i="7"/>
  <c r="AC98" i="7"/>
  <c r="EC98" i="7" s="1"/>
  <c r="AB98" i="7"/>
  <c r="EB98" i="7" s="1"/>
  <c r="AA98" i="7"/>
  <c r="EA98" i="7" s="1"/>
  <c r="Z98" i="7"/>
  <c r="Y98" i="7"/>
  <c r="X98" i="7"/>
  <c r="DX98" i="7" s="1"/>
  <c r="W98" i="7"/>
  <c r="DW98" i="7" s="1"/>
  <c r="V98" i="7"/>
  <c r="DV98" i="7" s="1"/>
  <c r="U98" i="7"/>
  <c r="T98" i="7"/>
  <c r="S98" i="7"/>
  <c r="DS98" i="7" s="1"/>
  <c r="R98" i="7"/>
  <c r="Q98" i="7"/>
  <c r="DQ98" i="7" s="1"/>
  <c r="P98" i="7"/>
  <c r="O98" i="7"/>
  <c r="DO98" i="7" s="1"/>
  <c r="N98" i="7"/>
  <c r="DN98" i="7" s="1"/>
  <c r="M98" i="7"/>
  <c r="DM98" i="7" s="1"/>
  <c r="L98" i="7"/>
  <c r="DL98" i="7" s="1"/>
  <c r="K98" i="7"/>
  <c r="DK98" i="7" s="1"/>
  <c r="J98" i="7"/>
  <c r="I98" i="7"/>
  <c r="H98" i="7"/>
  <c r="DH98" i="7" s="1"/>
  <c r="G98" i="7"/>
  <c r="DG98" i="7" s="1"/>
  <c r="F98" i="7"/>
  <c r="DF98" i="7" s="1"/>
  <c r="HA97" i="7"/>
  <c r="GY97" i="7"/>
  <c r="GU97" i="7"/>
  <c r="GR97" i="7"/>
  <c r="GO97" i="7"/>
  <c r="GM97" i="7"/>
  <c r="GK97" i="7"/>
  <c r="GI97" i="7"/>
  <c r="GD97" i="7"/>
  <c r="GB97" i="7"/>
  <c r="FY97" i="7"/>
  <c r="FW97" i="7"/>
  <c r="FU97" i="7"/>
  <c r="FO97" i="7"/>
  <c r="FM97" i="7"/>
  <c r="FL97" i="7"/>
  <c r="FI97" i="7"/>
  <c r="FG97" i="7"/>
  <c r="FE97" i="7"/>
  <c r="FC97" i="7"/>
  <c r="EY97" i="7"/>
  <c r="EX97" i="7"/>
  <c r="EW97" i="7"/>
  <c r="EV97" i="7"/>
  <c r="ES97" i="7"/>
  <c r="EQ97" i="7"/>
  <c r="EO97" i="7"/>
  <c r="EM97" i="7"/>
  <c r="EI97" i="7"/>
  <c r="EH97" i="7"/>
  <c r="EG97" i="7"/>
  <c r="EC97" i="7"/>
  <c r="EB97" i="7"/>
  <c r="EA97" i="7"/>
  <c r="DY97" i="7"/>
  <c r="DW97" i="7"/>
  <c r="DS97" i="7"/>
  <c r="DQ97" i="7"/>
  <c r="DM97" i="7"/>
  <c r="DL97" i="7"/>
  <c r="DK97" i="7"/>
  <c r="DI97" i="7"/>
  <c r="DB97" i="7"/>
  <c r="DA97" i="7"/>
  <c r="CZ97" i="7"/>
  <c r="GZ97" i="7" s="1"/>
  <c r="CY97" i="7"/>
  <c r="CX97" i="7"/>
  <c r="GX97" i="7" s="1"/>
  <c r="CW97" i="7"/>
  <c r="GW97" i="7" s="1"/>
  <c r="CV97" i="7"/>
  <c r="GV97" i="7" s="1"/>
  <c r="CU97" i="7"/>
  <c r="CT97" i="7"/>
  <c r="GT97" i="7" s="1"/>
  <c r="CS97" i="7"/>
  <c r="GS97" i="7" s="1"/>
  <c r="CR97" i="7"/>
  <c r="CQ97" i="7"/>
  <c r="GQ97" i="7" s="1"/>
  <c r="CP97" i="7"/>
  <c r="GP97" i="7" s="1"/>
  <c r="CO97" i="7"/>
  <c r="CN97" i="7"/>
  <c r="GN97" i="7" s="1"/>
  <c r="CM97" i="7"/>
  <c r="CL97" i="7"/>
  <c r="GL97" i="7" s="1"/>
  <c r="CK97" i="7"/>
  <c r="CJ97" i="7"/>
  <c r="GJ97" i="7" s="1"/>
  <c r="CI97" i="7"/>
  <c r="CH97" i="7"/>
  <c r="GH97" i="7" s="1"/>
  <c r="CG97" i="7"/>
  <c r="GG97" i="7" s="1"/>
  <c r="CF97" i="7"/>
  <c r="GF97" i="7" s="1"/>
  <c r="CE97" i="7"/>
  <c r="GE97" i="7" s="1"/>
  <c r="CD97" i="7"/>
  <c r="CC97" i="7"/>
  <c r="GC97" i="7" s="1"/>
  <c r="CB97" i="7"/>
  <c r="CA97" i="7"/>
  <c r="GA97" i="7" s="1"/>
  <c r="BZ97" i="7"/>
  <c r="FZ97" i="7" s="1"/>
  <c r="BY97" i="7"/>
  <c r="BX97" i="7"/>
  <c r="FX97" i="7" s="1"/>
  <c r="BW97" i="7"/>
  <c r="BV97" i="7"/>
  <c r="FV97" i="7" s="1"/>
  <c r="BU97" i="7"/>
  <c r="BT97" i="7"/>
  <c r="FT97" i="7" s="1"/>
  <c r="BS97" i="7"/>
  <c r="FS97" i="7" s="1"/>
  <c r="BR97" i="7"/>
  <c r="FR97" i="7" s="1"/>
  <c r="BQ97" i="7"/>
  <c r="FQ97" i="7" s="1"/>
  <c r="BP97" i="7"/>
  <c r="FP97" i="7" s="1"/>
  <c r="BO97" i="7"/>
  <c r="BN97" i="7"/>
  <c r="FN97" i="7" s="1"/>
  <c r="BM97" i="7"/>
  <c r="BL97" i="7"/>
  <c r="BK97" i="7"/>
  <c r="FK97" i="7" s="1"/>
  <c r="BJ97" i="7"/>
  <c r="FJ97" i="7" s="1"/>
  <c r="BI97" i="7"/>
  <c r="BH97" i="7"/>
  <c r="FH97" i="7" s="1"/>
  <c r="BG97" i="7"/>
  <c r="BF97" i="7"/>
  <c r="FF97" i="7" s="1"/>
  <c r="BE97" i="7"/>
  <c r="BD97" i="7"/>
  <c r="FD97" i="7" s="1"/>
  <c r="BC97" i="7"/>
  <c r="BB97" i="7"/>
  <c r="FB97" i="7" s="1"/>
  <c r="BA97" i="7"/>
  <c r="FA97" i="7" s="1"/>
  <c r="AZ97" i="7"/>
  <c r="EZ97" i="7" s="1"/>
  <c r="AY97" i="7"/>
  <c r="AX97" i="7"/>
  <c r="AW97" i="7"/>
  <c r="AV97" i="7"/>
  <c r="AU97" i="7"/>
  <c r="EU97" i="7" s="1"/>
  <c r="AT97" i="7"/>
  <c r="ET97" i="7" s="1"/>
  <c r="AS97" i="7"/>
  <c r="AR97" i="7"/>
  <c r="ER97" i="7" s="1"/>
  <c r="AQ97" i="7"/>
  <c r="AP97" i="7"/>
  <c r="EP97" i="7" s="1"/>
  <c r="AO97" i="7"/>
  <c r="AN97" i="7"/>
  <c r="EN97" i="7" s="1"/>
  <c r="AM97" i="7"/>
  <c r="AL97" i="7"/>
  <c r="EL97" i="7" s="1"/>
  <c r="AK97" i="7"/>
  <c r="EK97" i="7" s="1"/>
  <c r="AJ97" i="7"/>
  <c r="EJ97" i="7" s="1"/>
  <c r="AI97" i="7"/>
  <c r="AH97" i="7"/>
  <c r="AG97" i="7"/>
  <c r="AF97" i="7"/>
  <c r="EF97" i="7" s="1"/>
  <c r="AE97" i="7"/>
  <c r="EE97" i="7" s="1"/>
  <c r="AD97" i="7"/>
  <c r="ED97" i="7" s="1"/>
  <c r="AC97" i="7"/>
  <c r="AB97" i="7"/>
  <c r="AA97" i="7"/>
  <c r="Z97" i="7"/>
  <c r="DZ97" i="7" s="1"/>
  <c r="Y97" i="7"/>
  <c r="X97" i="7"/>
  <c r="DX97" i="7" s="1"/>
  <c r="W97" i="7"/>
  <c r="V97" i="7"/>
  <c r="DV97" i="7" s="1"/>
  <c r="U97" i="7"/>
  <c r="DU97" i="7" s="1"/>
  <c r="T97" i="7"/>
  <c r="DT97" i="7" s="1"/>
  <c r="S97" i="7"/>
  <c r="R97" i="7"/>
  <c r="DR97" i="7" s="1"/>
  <c r="Q97" i="7"/>
  <c r="P97" i="7"/>
  <c r="DP97" i="7" s="1"/>
  <c r="O97" i="7"/>
  <c r="DO97" i="7" s="1"/>
  <c r="N97" i="7"/>
  <c r="DN97" i="7" s="1"/>
  <c r="M97" i="7"/>
  <c r="L97" i="7"/>
  <c r="K97" i="7"/>
  <c r="J97" i="7"/>
  <c r="DJ97" i="7" s="1"/>
  <c r="I97" i="7"/>
  <c r="H97" i="7"/>
  <c r="DH97" i="7" s="1"/>
  <c r="G97" i="7"/>
  <c r="DG97" i="7" s="1"/>
  <c r="F97" i="7"/>
  <c r="DF97" i="7" s="1"/>
  <c r="GX96" i="7"/>
  <c r="GN96" i="7"/>
  <c r="GM96" i="7"/>
  <c r="GL96" i="7"/>
  <c r="GH96" i="7"/>
  <c r="GG96" i="7"/>
  <c r="GD96" i="7"/>
  <c r="FX96" i="7"/>
  <c r="FR96" i="7"/>
  <c r="FQ96" i="7"/>
  <c r="FP96" i="7"/>
  <c r="FK96" i="7"/>
  <c r="FJ96" i="7"/>
  <c r="FH96" i="7"/>
  <c r="FG96" i="7"/>
  <c r="FB96" i="7"/>
  <c r="FA96" i="7"/>
  <c r="EZ96" i="7"/>
  <c r="EX96" i="7"/>
  <c r="ET96" i="7"/>
  <c r="ES96" i="7"/>
  <c r="ER96" i="7"/>
  <c r="EQ96" i="7"/>
  <c r="EL96" i="7"/>
  <c r="EK96" i="7"/>
  <c r="EJ96" i="7"/>
  <c r="EH96" i="7"/>
  <c r="ED96" i="7"/>
  <c r="EC96" i="7"/>
  <c r="EB96" i="7"/>
  <c r="EA96" i="7"/>
  <c r="DV96" i="7"/>
  <c r="DU96" i="7"/>
  <c r="DT96" i="7"/>
  <c r="DR96" i="7"/>
  <c r="DN96" i="7"/>
  <c r="DM96" i="7"/>
  <c r="DL96" i="7"/>
  <c r="DK96" i="7"/>
  <c r="DF96" i="7"/>
  <c r="DB96" i="7"/>
  <c r="DA96" i="7"/>
  <c r="HA96" i="7" s="1"/>
  <c r="CZ96" i="7"/>
  <c r="GZ96" i="7" s="1"/>
  <c r="CY96" i="7"/>
  <c r="GY96" i="7" s="1"/>
  <c r="CX96" i="7"/>
  <c r="CW96" i="7"/>
  <c r="GW96" i="7" s="1"/>
  <c r="CV96" i="7"/>
  <c r="GV96" i="7" s="1"/>
  <c r="CU96" i="7"/>
  <c r="GU96" i="7" s="1"/>
  <c r="CT96" i="7"/>
  <c r="GT96" i="7" s="1"/>
  <c r="CS96" i="7"/>
  <c r="GS96" i="7" s="1"/>
  <c r="CR96" i="7"/>
  <c r="GR96" i="7" s="1"/>
  <c r="CQ96" i="7"/>
  <c r="GQ96" i="7" s="1"/>
  <c r="CP96" i="7"/>
  <c r="GP96" i="7" s="1"/>
  <c r="CO96" i="7"/>
  <c r="GO96" i="7" s="1"/>
  <c r="CN96" i="7"/>
  <c r="CM96" i="7"/>
  <c r="CL96" i="7"/>
  <c r="CK96" i="7"/>
  <c r="GK96" i="7" s="1"/>
  <c r="CJ96" i="7"/>
  <c r="GJ96" i="7" s="1"/>
  <c r="CI96" i="7"/>
  <c r="GI96" i="7" s="1"/>
  <c r="CH96" i="7"/>
  <c r="CG96" i="7"/>
  <c r="CF96" i="7"/>
  <c r="GF96" i="7" s="1"/>
  <c r="CE96" i="7"/>
  <c r="GE96" i="7" s="1"/>
  <c r="CD96" i="7"/>
  <c r="CC96" i="7"/>
  <c r="GC96" i="7" s="1"/>
  <c r="CB96" i="7"/>
  <c r="GB96" i="7" s="1"/>
  <c r="CA96" i="7"/>
  <c r="GA96" i="7" s="1"/>
  <c r="BZ96" i="7"/>
  <c r="FZ96" i="7" s="1"/>
  <c r="BY96" i="7"/>
  <c r="FY96" i="7" s="1"/>
  <c r="BX96" i="7"/>
  <c r="BW96" i="7"/>
  <c r="FW96" i="7" s="1"/>
  <c r="BV96" i="7"/>
  <c r="FV96" i="7" s="1"/>
  <c r="BU96" i="7"/>
  <c r="FU96" i="7" s="1"/>
  <c r="BT96" i="7"/>
  <c r="FT96" i="7" s="1"/>
  <c r="BS96" i="7"/>
  <c r="FS96" i="7" s="1"/>
  <c r="BR96" i="7"/>
  <c r="BQ96" i="7"/>
  <c r="BP96" i="7"/>
  <c r="BO96" i="7"/>
  <c r="FO96" i="7" s="1"/>
  <c r="BN96" i="7"/>
  <c r="FN96" i="7" s="1"/>
  <c r="BM96" i="7"/>
  <c r="FM96" i="7" s="1"/>
  <c r="BL96" i="7"/>
  <c r="FL96" i="7" s="1"/>
  <c r="BK96" i="7"/>
  <c r="BJ96" i="7"/>
  <c r="BI96" i="7"/>
  <c r="FI96" i="7" s="1"/>
  <c r="BH96" i="7"/>
  <c r="BG96" i="7"/>
  <c r="BF96" i="7"/>
  <c r="FF96" i="7" s="1"/>
  <c r="BE96" i="7"/>
  <c r="FE96" i="7" s="1"/>
  <c r="BD96" i="7"/>
  <c r="FD96" i="7" s="1"/>
  <c r="BC96" i="7"/>
  <c r="FC96" i="7" s="1"/>
  <c r="BB96" i="7"/>
  <c r="BA96" i="7"/>
  <c r="AZ96" i="7"/>
  <c r="AY96" i="7"/>
  <c r="EY96" i="7" s="1"/>
  <c r="AX96" i="7"/>
  <c r="AW96" i="7"/>
  <c r="EW96" i="7" s="1"/>
  <c r="AV96" i="7"/>
  <c r="EV96" i="7" s="1"/>
  <c r="AU96" i="7"/>
  <c r="EU96" i="7" s="1"/>
  <c r="AT96" i="7"/>
  <c r="AS96" i="7"/>
  <c r="AR96" i="7"/>
  <c r="AQ96" i="7"/>
  <c r="AP96" i="7"/>
  <c r="EP96" i="7" s="1"/>
  <c r="AO96" i="7"/>
  <c r="EO96" i="7" s="1"/>
  <c r="AN96" i="7"/>
  <c r="EN96" i="7" s="1"/>
  <c r="AM96" i="7"/>
  <c r="EM96" i="7" s="1"/>
  <c r="AL96" i="7"/>
  <c r="AK96" i="7"/>
  <c r="AJ96" i="7"/>
  <c r="AI96" i="7"/>
  <c r="EI96" i="7" s="1"/>
  <c r="AH96" i="7"/>
  <c r="AG96" i="7"/>
  <c r="EG96" i="7" s="1"/>
  <c r="AF96" i="7"/>
  <c r="EF96" i="7" s="1"/>
  <c r="AE96" i="7"/>
  <c r="EE96" i="7" s="1"/>
  <c r="AD96" i="7"/>
  <c r="AC96" i="7"/>
  <c r="AB96" i="7"/>
  <c r="AA96" i="7"/>
  <c r="Z96" i="7"/>
  <c r="DZ96" i="7" s="1"/>
  <c r="Y96" i="7"/>
  <c r="DY96" i="7" s="1"/>
  <c r="X96" i="7"/>
  <c r="DX96" i="7" s="1"/>
  <c r="W96" i="7"/>
  <c r="DW96" i="7" s="1"/>
  <c r="V96" i="7"/>
  <c r="U96" i="7"/>
  <c r="T96" i="7"/>
  <c r="S96" i="7"/>
  <c r="DS96" i="7" s="1"/>
  <c r="R96" i="7"/>
  <c r="Q96" i="7"/>
  <c r="DQ96" i="7" s="1"/>
  <c r="P96" i="7"/>
  <c r="DP96" i="7" s="1"/>
  <c r="O96" i="7"/>
  <c r="DO96" i="7" s="1"/>
  <c r="N96" i="7"/>
  <c r="M96" i="7"/>
  <c r="L96" i="7"/>
  <c r="K96" i="7"/>
  <c r="J96" i="7"/>
  <c r="DJ96" i="7" s="1"/>
  <c r="I96" i="7"/>
  <c r="DI96" i="7" s="1"/>
  <c r="H96" i="7"/>
  <c r="DH96" i="7" s="1"/>
  <c r="G96" i="7"/>
  <c r="DG96" i="7" s="1"/>
  <c r="F96" i="7"/>
  <c r="HA95" i="7"/>
  <c r="GZ95" i="7"/>
  <c r="GY95" i="7"/>
  <c r="GX95" i="7"/>
  <c r="GW95" i="7"/>
  <c r="GV95" i="7"/>
  <c r="GU95" i="7"/>
  <c r="GT95" i="7"/>
  <c r="GS95" i="7"/>
  <c r="GR95" i="7"/>
  <c r="GQ95" i="7"/>
  <c r="GP95" i="7"/>
  <c r="GO95" i="7"/>
  <c r="GN95" i="7"/>
  <c r="GM95" i="7"/>
  <c r="GL95" i="7"/>
  <c r="GK95" i="7"/>
  <c r="GJ95" i="7"/>
  <c r="GI95" i="7"/>
  <c r="GH95" i="7"/>
  <c r="GG95" i="7"/>
  <c r="GF95" i="7"/>
  <c r="GE95" i="7"/>
  <c r="GD95" i="7"/>
  <c r="GC95" i="7"/>
  <c r="GB95" i="7"/>
  <c r="GA95" i="7"/>
  <c r="FZ95" i="7"/>
  <c r="FY95" i="7"/>
  <c r="FX95" i="7"/>
  <c r="FW95" i="7"/>
  <c r="FV95" i="7"/>
  <c r="FU95" i="7"/>
  <c r="FT95" i="7"/>
  <c r="FS95" i="7"/>
  <c r="FR95" i="7"/>
  <c r="FQ95" i="7"/>
  <c r="FP95" i="7"/>
  <c r="FO95" i="7"/>
  <c r="FN95" i="7"/>
  <c r="FM95" i="7"/>
  <c r="FL95" i="7"/>
  <c r="FK95" i="7"/>
  <c r="FJ95" i="7"/>
  <c r="FI95" i="7"/>
  <c r="FH95" i="7"/>
  <c r="FG95" i="7"/>
  <c r="FF95" i="7"/>
  <c r="FE95" i="7"/>
  <c r="FD95" i="7"/>
  <c r="FC95" i="7"/>
  <c r="FB95" i="7"/>
  <c r="FA95" i="7"/>
  <c r="EZ95" i="7"/>
  <c r="EY95" i="7"/>
  <c r="EX95" i="7"/>
  <c r="EW95" i="7"/>
  <c r="EV95" i="7"/>
  <c r="EU95" i="7"/>
  <c r="ET95" i="7"/>
  <c r="ES95" i="7"/>
  <c r="ER95" i="7"/>
  <c r="EQ95" i="7"/>
  <c r="EP95" i="7"/>
  <c r="EO95" i="7"/>
  <c r="EN95" i="7"/>
  <c r="EM95" i="7"/>
  <c r="EL95" i="7"/>
  <c r="EK95" i="7"/>
  <c r="EJ95" i="7"/>
  <c r="EI95" i="7"/>
  <c r="EH95" i="7"/>
  <c r="EG95" i="7"/>
  <c r="EF95" i="7"/>
  <c r="EE95" i="7"/>
  <c r="ED95" i="7"/>
  <c r="EC95" i="7"/>
  <c r="EB95" i="7"/>
  <c r="EA95" i="7"/>
  <c r="DZ95" i="7"/>
  <c r="DY95" i="7"/>
  <c r="DX95" i="7"/>
  <c r="DW95" i="7"/>
  <c r="DV95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HA94" i="7"/>
  <c r="GZ94" i="7"/>
  <c r="GY94" i="7"/>
  <c r="GX94" i="7"/>
  <c r="GW94" i="7"/>
  <c r="GV94" i="7"/>
  <c r="GU94" i="7"/>
  <c r="GT94" i="7"/>
  <c r="GS94" i="7"/>
  <c r="GR94" i="7"/>
  <c r="GQ94" i="7"/>
  <c r="GP94" i="7"/>
  <c r="GO94" i="7"/>
  <c r="GN94" i="7"/>
  <c r="GM94" i="7"/>
  <c r="GL94" i="7"/>
  <c r="GK94" i="7"/>
  <c r="GJ94" i="7"/>
  <c r="GI94" i="7"/>
  <c r="GH94" i="7"/>
  <c r="GG94" i="7"/>
  <c r="GF94" i="7"/>
  <c r="GE94" i="7"/>
  <c r="GD94" i="7"/>
  <c r="GC94" i="7"/>
  <c r="GB94" i="7"/>
  <c r="GA94" i="7"/>
  <c r="FZ94" i="7"/>
  <c r="FY94" i="7"/>
  <c r="FX94" i="7"/>
  <c r="FW94" i="7"/>
  <c r="FV94" i="7"/>
  <c r="FU94" i="7"/>
  <c r="FT94" i="7"/>
  <c r="FS94" i="7"/>
  <c r="FR94" i="7"/>
  <c r="FQ94" i="7"/>
  <c r="FP94" i="7"/>
  <c r="FO94" i="7"/>
  <c r="FN94" i="7"/>
  <c r="FM94" i="7"/>
  <c r="FL94" i="7"/>
  <c r="FK94" i="7"/>
  <c r="FJ94" i="7"/>
  <c r="FI94" i="7"/>
  <c r="FH94" i="7"/>
  <c r="FG94" i="7"/>
  <c r="FF94" i="7"/>
  <c r="FE94" i="7"/>
  <c r="FD94" i="7"/>
  <c r="FC94" i="7"/>
  <c r="FB94" i="7"/>
  <c r="FA94" i="7"/>
  <c r="EZ94" i="7"/>
  <c r="EY94" i="7"/>
  <c r="EX94" i="7"/>
  <c r="EW94" i="7"/>
  <c r="EV94" i="7"/>
  <c r="EU94" i="7"/>
  <c r="ET94" i="7"/>
  <c r="ES94" i="7"/>
  <c r="ER94" i="7"/>
  <c r="EQ94" i="7"/>
  <c r="EP94" i="7"/>
  <c r="EO94" i="7"/>
  <c r="EN94" i="7"/>
  <c r="EM94" i="7"/>
  <c r="EL94" i="7"/>
  <c r="EK94" i="7"/>
  <c r="EJ94" i="7"/>
  <c r="EI94" i="7"/>
  <c r="EH94" i="7"/>
  <c r="EG94" i="7"/>
  <c r="EF94" i="7"/>
  <c r="EE94" i="7"/>
  <c r="ED94" i="7"/>
  <c r="EC94" i="7"/>
  <c r="EB94" i="7"/>
  <c r="EA94" i="7"/>
  <c r="DZ94" i="7"/>
  <c r="DY94" i="7"/>
  <c r="DX94" i="7"/>
  <c r="DW94" i="7"/>
  <c r="DV94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HA93" i="7"/>
  <c r="GZ93" i="7"/>
  <c r="GY93" i="7"/>
  <c r="GX93" i="7"/>
  <c r="GW93" i="7"/>
  <c r="GV93" i="7"/>
  <c r="GU93" i="7"/>
  <c r="GT93" i="7"/>
  <c r="GS93" i="7"/>
  <c r="GR93" i="7"/>
  <c r="GQ93" i="7"/>
  <c r="GP93" i="7"/>
  <c r="GO93" i="7"/>
  <c r="GN93" i="7"/>
  <c r="GM93" i="7"/>
  <c r="GL93" i="7"/>
  <c r="GK93" i="7"/>
  <c r="GJ93" i="7"/>
  <c r="GI93" i="7"/>
  <c r="GH93" i="7"/>
  <c r="GG93" i="7"/>
  <c r="GF93" i="7"/>
  <c r="GE93" i="7"/>
  <c r="GD93" i="7"/>
  <c r="GC93" i="7"/>
  <c r="GB93" i="7"/>
  <c r="GA93" i="7"/>
  <c r="FZ93" i="7"/>
  <c r="FY93" i="7"/>
  <c r="FX93" i="7"/>
  <c r="FW93" i="7"/>
  <c r="FV93" i="7"/>
  <c r="FU93" i="7"/>
  <c r="FT93" i="7"/>
  <c r="FS93" i="7"/>
  <c r="FR93" i="7"/>
  <c r="FQ93" i="7"/>
  <c r="FP93" i="7"/>
  <c r="FO93" i="7"/>
  <c r="FN93" i="7"/>
  <c r="FM93" i="7"/>
  <c r="FL93" i="7"/>
  <c r="FK93" i="7"/>
  <c r="FJ93" i="7"/>
  <c r="FI93" i="7"/>
  <c r="FH93" i="7"/>
  <c r="FG93" i="7"/>
  <c r="FF93" i="7"/>
  <c r="FE93" i="7"/>
  <c r="FD93" i="7"/>
  <c r="FC93" i="7"/>
  <c r="FB93" i="7"/>
  <c r="FA93" i="7"/>
  <c r="EZ93" i="7"/>
  <c r="EY93" i="7"/>
  <c r="EX93" i="7"/>
  <c r="EW93" i="7"/>
  <c r="EV93" i="7"/>
  <c r="EU93" i="7"/>
  <c r="ET93" i="7"/>
  <c r="ES93" i="7"/>
  <c r="ER93" i="7"/>
  <c r="EQ93" i="7"/>
  <c r="EP93" i="7"/>
  <c r="EO93" i="7"/>
  <c r="EN93" i="7"/>
  <c r="EM93" i="7"/>
  <c r="EL93" i="7"/>
  <c r="EK93" i="7"/>
  <c r="EJ93" i="7"/>
  <c r="EI93" i="7"/>
  <c r="EH93" i="7"/>
  <c r="EG93" i="7"/>
  <c r="EF93" i="7"/>
  <c r="EE93" i="7"/>
  <c r="ED93" i="7"/>
  <c r="EC93" i="7"/>
  <c r="EB93" i="7"/>
  <c r="EA93" i="7"/>
  <c r="DZ93" i="7"/>
  <c r="DY93" i="7"/>
  <c r="DX93" i="7"/>
  <c r="DW93" i="7"/>
  <c r="DV93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HA92" i="7"/>
  <c r="GZ92" i="7"/>
  <c r="GY92" i="7"/>
  <c r="GX92" i="7"/>
  <c r="GT92" i="7"/>
  <c r="GS92" i="7"/>
  <c r="GR92" i="7"/>
  <c r="GQ92" i="7"/>
  <c r="GL92" i="7"/>
  <c r="GK92" i="7"/>
  <c r="GJ92" i="7"/>
  <c r="GI92" i="7"/>
  <c r="GH92" i="7"/>
  <c r="GD92" i="7"/>
  <c r="GC92" i="7"/>
  <c r="GB92" i="7"/>
  <c r="GA92" i="7"/>
  <c r="FV92" i="7"/>
  <c r="FU92" i="7"/>
  <c r="FT92" i="7"/>
  <c r="FS92" i="7"/>
  <c r="FR92" i="7"/>
  <c r="FN92" i="7"/>
  <c r="FM92" i="7"/>
  <c r="FL92" i="7"/>
  <c r="FK92" i="7"/>
  <c r="FF92" i="7"/>
  <c r="FE92" i="7"/>
  <c r="FD92" i="7"/>
  <c r="FB92" i="7"/>
  <c r="EX92" i="7"/>
  <c r="EW92" i="7"/>
  <c r="EV92" i="7"/>
  <c r="EU92" i="7"/>
  <c r="EP92" i="7"/>
  <c r="EO92" i="7"/>
  <c r="EN92" i="7"/>
  <c r="EL92" i="7"/>
  <c r="EH92" i="7"/>
  <c r="EG92" i="7"/>
  <c r="EF92" i="7"/>
  <c r="EE92" i="7"/>
  <c r="DZ92" i="7"/>
  <c r="DY92" i="7"/>
  <c r="DV92" i="7"/>
  <c r="DR92" i="7"/>
  <c r="DQ92" i="7"/>
  <c r="DP92" i="7"/>
  <c r="DO92" i="7"/>
  <c r="DJ92" i="7"/>
  <c r="DI92" i="7"/>
  <c r="DH92" i="7"/>
  <c r="DG92" i="7"/>
  <c r="DF92" i="7"/>
  <c r="DB92" i="7"/>
  <c r="DA92" i="7"/>
  <c r="CZ92" i="7"/>
  <c r="CY92" i="7"/>
  <c r="CX92" i="7"/>
  <c r="CW92" i="7"/>
  <c r="GW92" i="7" s="1"/>
  <c r="CV92" i="7"/>
  <c r="GV92" i="7" s="1"/>
  <c r="CU92" i="7"/>
  <c r="GU92" i="7" s="1"/>
  <c r="CT92" i="7"/>
  <c r="CS92" i="7"/>
  <c r="CR92" i="7"/>
  <c r="CQ92" i="7"/>
  <c r="CP92" i="7"/>
  <c r="GP92" i="7" s="1"/>
  <c r="CO92" i="7"/>
  <c r="GO92" i="7" s="1"/>
  <c r="CN92" i="7"/>
  <c r="GN92" i="7" s="1"/>
  <c r="CM92" i="7"/>
  <c r="GM92" i="7" s="1"/>
  <c r="CL92" i="7"/>
  <c r="CK92" i="7"/>
  <c r="CJ92" i="7"/>
  <c r="CI92" i="7"/>
  <c r="CH92" i="7"/>
  <c r="CG92" i="7"/>
  <c r="GG92" i="7" s="1"/>
  <c r="CF92" i="7"/>
  <c r="GF92" i="7" s="1"/>
  <c r="CE92" i="7"/>
  <c r="GE92" i="7" s="1"/>
  <c r="CD92" i="7"/>
  <c r="CC92" i="7"/>
  <c r="CB92" i="7"/>
  <c r="CA92" i="7"/>
  <c r="BZ92" i="7"/>
  <c r="FZ92" i="7" s="1"/>
  <c r="BY92" i="7"/>
  <c r="FY92" i="7" s="1"/>
  <c r="BX92" i="7"/>
  <c r="FX92" i="7" s="1"/>
  <c r="BW92" i="7"/>
  <c r="FW92" i="7" s="1"/>
  <c r="BV92" i="7"/>
  <c r="BU92" i="7"/>
  <c r="BT92" i="7"/>
  <c r="BS92" i="7"/>
  <c r="BR92" i="7"/>
  <c r="BQ92" i="7"/>
  <c r="FQ92" i="7" s="1"/>
  <c r="BP92" i="7"/>
  <c r="FP92" i="7" s="1"/>
  <c r="BO92" i="7"/>
  <c r="FO92" i="7" s="1"/>
  <c r="BN92" i="7"/>
  <c r="BM92" i="7"/>
  <c r="BL92" i="7"/>
  <c r="BK92" i="7"/>
  <c r="BJ92" i="7"/>
  <c r="FJ92" i="7" s="1"/>
  <c r="BI92" i="7"/>
  <c r="FI92" i="7" s="1"/>
  <c r="BH92" i="7"/>
  <c r="FH92" i="7" s="1"/>
  <c r="BG92" i="7"/>
  <c r="FG92" i="7" s="1"/>
  <c r="BF92" i="7"/>
  <c r="BE92" i="7"/>
  <c r="BD92" i="7"/>
  <c r="BC92" i="7"/>
  <c r="FC92" i="7" s="1"/>
  <c r="BB92" i="7"/>
  <c r="BA92" i="7"/>
  <c r="FA92" i="7" s="1"/>
  <c r="AZ92" i="7"/>
  <c r="EZ92" i="7" s="1"/>
  <c r="AY92" i="7"/>
  <c r="EY92" i="7" s="1"/>
  <c r="AX92" i="7"/>
  <c r="AW92" i="7"/>
  <c r="AV92" i="7"/>
  <c r="AU92" i="7"/>
  <c r="AT92" i="7"/>
  <c r="ET92" i="7" s="1"/>
  <c r="AS92" i="7"/>
  <c r="ES92" i="7" s="1"/>
  <c r="AR92" i="7"/>
  <c r="ER92" i="7" s="1"/>
  <c r="AQ92" i="7"/>
  <c r="EQ92" i="7" s="1"/>
  <c r="AP92" i="7"/>
  <c r="AO92" i="7"/>
  <c r="AN92" i="7"/>
  <c r="AM92" i="7"/>
  <c r="EM92" i="7" s="1"/>
  <c r="AL92" i="7"/>
  <c r="AK92" i="7"/>
  <c r="EK92" i="7" s="1"/>
  <c r="AJ92" i="7"/>
  <c r="EJ92" i="7" s="1"/>
  <c r="AI92" i="7"/>
  <c r="EI92" i="7" s="1"/>
  <c r="AH92" i="7"/>
  <c r="AG92" i="7"/>
  <c r="AF92" i="7"/>
  <c r="AE92" i="7"/>
  <c r="AD92" i="7"/>
  <c r="ED92" i="7" s="1"/>
  <c r="AC92" i="7"/>
  <c r="EC92" i="7" s="1"/>
  <c r="AB92" i="7"/>
  <c r="EB92" i="7" s="1"/>
  <c r="AA92" i="7"/>
  <c r="EA92" i="7" s="1"/>
  <c r="Z92" i="7"/>
  <c r="Y92" i="7"/>
  <c r="X92" i="7"/>
  <c r="DX92" i="7" s="1"/>
  <c r="W92" i="7"/>
  <c r="DW92" i="7" s="1"/>
  <c r="V92" i="7"/>
  <c r="U92" i="7"/>
  <c r="DU92" i="7" s="1"/>
  <c r="T92" i="7"/>
  <c r="DT92" i="7" s="1"/>
  <c r="S92" i="7"/>
  <c r="DS92" i="7" s="1"/>
  <c r="R92" i="7"/>
  <c r="Q92" i="7"/>
  <c r="P92" i="7"/>
  <c r="O92" i="7"/>
  <c r="N92" i="7"/>
  <c r="DN92" i="7" s="1"/>
  <c r="M92" i="7"/>
  <c r="DM92" i="7" s="1"/>
  <c r="L92" i="7"/>
  <c r="DL92" i="7" s="1"/>
  <c r="K92" i="7"/>
  <c r="DK92" i="7" s="1"/>
  <c r="J92" i="7"/>
  <c r="I92" i="7"/>
  <c r="H92" i="7"/>
  <c r="G92" i="7"/>
  <c r="F92" i="7"/>
  <c r="HA91" i="7"/>
  <c r="GZ91" i="7"/>
  <c r="GY91" i="7"/>
  <c r="GU91" i="7"/>
  <c r="GT91" i="7"/>
  <c r="GS91" i="7"/>
  <c r="GQ91" i="7"/>
  <c r="GN91" i="7"/>
  <c r="GM91" i="7"/>
  <c r="GL91" i="7"/>
  <c r="GK91" i="7"/>
  <c r="GJ91" i="7"/>
  <c r="GE91" i="7"/>
  <c r="GA91" i="7"/>
  <c r="FW91" i="7"/>
  <c r="FV91" i="7"/>
  <c r="FU91" i="7"/>
  <c r="FT91" i="7"/>
  <c r="FS91" i="7"/>
  <c r="FO91" i="7"/>
  <c r="FN91" i="7"/>
  <c r="FM91" i="7"/>
  <c r="FL91" i="7"/>
  <c r="FK91" i="7"/>
  <c r="FG91" i="7"/>
  <c r="FF91" i="7"/>
  <c r="FE91" i="7"/>
  <c r="FD91" i="7"/>
  <c r="EY91" i="7"/>
  <c r="EX91" i="7"/>
  <c r="EU91" i="7"/>
  <c r="ER91" i="7"/>
  <c r="EQ91" i="7"/>
  <c r="EP91" i="7"/>
  <c r="EO91" i="7"/>
  <c r="EN91" i="7"/>
  <c r="EI91" i="7"/>
  <c r="EG91" i="7"/>
  <c r="EF91" i="7"/>
  <c r="EE91" i="7"/>
  <c r="EA91" i="7"/>
  <c r="DZ91" i="7"/>
  <c r="DY91" i="7"/>
  <c r="DX91" i="7"/>
  <c r="DS91" i="7"/>
  <c r="DR91" i="7"/>
  <c r="DQ91" i="7"/>
  <c r="DO91" i="7"/>
  <c r="DK91" i="7"/>
  <c r="DJ91" i="7"/>
  <c r="DI91" i="7"/>
  <c r="DH91" i="7"/>
  <c r="DB91" i="7"/>
  <c r="DA91" i="7"/>
  <c r="CZ91" i="7"/>
  <c r="CY91" i="7"/>
  <c r="CX91" i="7"/>
  <c r="GX91" i="7" s="1"/>
  <c r="CW91" i="7"/>
  <c r="GW91" i="7" s="1"/>
  <c r="CV91" i="7"/>
  <c r="GV91" i="7" s="1"/>
  <c r="CU91" i="7"/>
  <c r="CT91" i="7"/>
  <c r="CS91" i="7"/>
  <c r="CR91" i="7"/>
  <c r="GR91" i="7" s="1"/>
  <c r="CQ91" i="7"/>
  <c r="CP91" i="7"/>
  <c r="GP91" i="7" s="1"/>
  <c r="CO91" i="7"/>
  <c r="GO91" i="7" s="1"/>
  <c r="CN91" i="7"/>
  <c r="CM91" i="7"/>
  <c r="CL91" i="7"/>
  <c r="CK91" i="7"/>
  <c r="CJ91" i="7"/>
  <c r="CI91" i="7"/>
  <c r="GI91" i="7" s="1"/>
  <c r="CH91" i="7"/>
  <c r="GH91" i="7" s="1"/>
  <c r="CG91" i="7"/>
  <c r="GG91" i="7" s="1"/>
  <c r="CF91" i="7"/>
  <c r="GF91" i="7" s="1"/>
  <c r="CE91" i="7"/>
  <c r="CD91" i="7"/>
  <c r="GD91" i="7" s="1"/>
  <c r="CC91" i="7"/>
  <c r="GC91" i="7" s="1"/>
  <c r="CB91" i="7"/>
  <c r="GB91" i="7" s="1"/>
  <c r="CA91" i="7"/>
  <c r="BZ91" i="7"/>
  <c r="FZ91" i="7" s="1"/>
  <c r="BY91" i="7"/>
  <c r="FY91" i="7" s="1"/>
  <c r="BX91" i="7"/>
  <c r="FX91" i="7" s="1"/>
  <c r="BW91" i="7"/>
  <c r="BV91" i="7"/>
  <c r="BU91" i="7"/>
  <c r="BT91" i="7"/>
  <c r="BS91" i="7"/>
  <c r="BR91" i="7"/>
  <c r="FR91" i="7" s="1"/>
  <c r="BQ91" i="7"/>
  <c r="FQ91" i="7" s="1"/>
  <c r="BP91" i="7"/>
  <c r="FP91" i="7" s="1"/>
  <c r="BO91" i="7"/>
  <c r="BN91" i="7"/>
  <c r="BM91" i="7"/>
  <c r="BL91" i="7"/>
  <c r="BK91" i="7"/>
  <c r="BJ91" i="7"/>
  <c r="FJ91" i="7" s="1"/>
  <c r="BI91" i="7"/>
  <c r="FI91" i="7" s="1"/>
  <c r="BH91" i="7"/>
  <c r="FH91" i="7" s="1"/>
  <c r="BG91" i="7"/>
  <c r="BF91" i="7"/>
  <c r="BE91" i="7"/>
  <c r="BD91" i="7"/>
  <c r="BC91" i="7"/>
  <c r="FC91" i="7" s="1"/>
  <c r="BB91" i="7"/>
  <c r="FB91" i="7" s="1"/>
  <c r="BA91" i="7"/>
  <c r="FA91" i="7" s="1"/>
  <c r="AZ91" i="7"/>
  <c r="EZ91" i="7" s="1"/>
  <c r="AY91" i="7"/>
  <c r="AX91" i="7"/>
  <c r="AW91" i="7"/>
  <c r="EW91" i="7" s="1"/>
  <c r="AV91" i="7"/>
  <c r="EV91" i="7" s="1"/>
  <c r="AU91" i="7"/>
  <c r="AT91" i="7"/>
  <c r="ET91" i="7" s="1"/>
  <c r="AS91" i="7"/>
  <c r="ES91" i="7" s="1"/>
  <c r="AR91" i="7"/>
  <c r="AQ91" i="7"/>
  <c r="AP91" i="7"/>
  <c r="AO91" i="7"/>
  <c r="AN91" i="7"/>
  <c r="AM91" i="7"/>
  <c r="EM91" i="7" s="1"/>
  <c r="AL91" i="7"/>
  <c r="EL91" i="7" s="1"/>
  <c r="AK91" i="7"/>
  <c r="EK91" i="7" s="1"/>
  <c r="AJ91" i="7"/>
  <c r="EJ91" i="7" s="1"/>
  <c r="AI91" i="7"/>
  <c r="AH91" i="7"/>
  <c r="EH91" i="7" s="1"/>
  <c r="AG91" i="7"/>
  <c r="AF91" i="7"/>
  <c r="AE91" i="7"/>
  <c r="AD91" i="7"/>
  <c r="ED91" i="7" s="1"/>
  <c r="AC91" i="7"/>
  <c r="EC91" i="7" s="1"/>
  <c r="AB91" i="7"/>
  <c r="EB91" i="7" s="1"/>
  <c r="AA91" i="7"/>
  <c r="Z91" i="7"/>
  <c r="Y91" i="7"/>
  <c r="X91" i="7"/>
  <c r="W91" i="7"/>
  <c r="DW91" i="7" s="1"/>
  <c r="V91" i="7"/>
  <c r="DV91" i="7" s="1"/>
  <c r="U91" i="7"/>
  <c r="DU91" i="7" s="1"/>
  <c r="T91" i="7"/>
  <c r="DT91" i="7" s="1"/>
  <c r="S91" i="7"/>
  <c r="R91" i="7"/>
  <c r="Q91" i="7"/>
  <c r="P91" i="7"/>
  <c r="DP91" i="7" s="1"/>
  <c r="O91" i="7"/>
  <c r="N91" i="7"/>
  <c r="DN91" i="7" s="1"/>
  <c r="M91" i="7"/>
  <c r="DM91" i="7" s="1"/>
  <c r="L91" i="7"/>
  <c r="DL91" i="7" s="1"/>
  <c r="K91" i="7"/>
  <c r="J91" i="7"/>
  <c r="I91" i="7"/>
  <c r="H91" i="7"/>
  <c r="G91" i="7"/>
  <c r="DG91" i="7" s="1"/>
  <c r="F91" i="7"/>
  <c r="DF91" i="7" s="1"/>
  <c r="GZ90" i="7"/>
  <c r="GV90" i="7"/>
  <c r="GU90" i="7"/>
  <c r="GT90" i="7"/>
  <c r="GS90" i="7"/>
  <c r="GR90" i="7"/>
  <c r="GN90" i="7"/>
  <c r="GG90" i="7"/>
  <c r="GF90" i="7"/>
  <c r="GE90" i="7"/>
  <c r="GD90" i="7"/>
  <c r="GC90" i="7"/>
  <c r="FX90" i="7"/>
  <c r="FW90" i="7"/>
  <c r="FV90" i="7"/>
  <c r="FU90" i="7"/>
  <c r="FP90" i="7"/>
  <c r="FO90" i="7"/>
  <c r="FN90" i="7"/>
  <c r="FM90" i="7"/>
  <c r="FL90" i="7"/>
  <c r="FH90" i="7"/>
  <c r="FG90" i="7"/>
  <c r="FF90" i="7"/>
  <c r="FB90" i="7"/>
  <c r="EZ90" i="7"/>
  <c r="EY90" i="7"/>
  <c r="EX90" i="7"/>
  <c r="EW90" i="7"/>
  <c r="EV90" i="7"/>
  <c r="ER90" i="7"/>
  <c r="EQ90" i="7"/>
  <c r="EP90" i="7"/>
  <c r="EJ90" i="7"/>
  <c r="EI90" i="7"/>
  <c r="EH90" i="7"/>
  <c r="EG90" i="7"/>
  <c r="EF90" i="7"/>
  <c r="EB90" i="7"/>
  <c r="DU90" i="7"/>
  <c r="DT90" i="7"/>
  <c r="DS90" i="7"/>
  <c r="DR90" i="7"/>
  <c r="DQ90" i="7"/>
  <c r="DL90" i="7"/>
  <c r="DK90" i="7"/>
  <c r="DJ90" i="7"/>
  <c r="DI90" i="7"/>
  <c r="DB90" i="7"/>
  <c r="DA90" i="7"/>
  <c r="HA90" i="7" s="1"/>
  <c r="CZ90" i="7"/>
  <c r="CY90" i="7"/>
  <c r="GY90" i="7" s="1"/>
  <c r="CX90" i="7"/>
  <c r="GX90" i="7" s="1"/>
  <c r="CW90" i="7"/>
  <c r="GW90" i="7" s="1"/>
  <c r="CV90" i="7"/>
  <c r="CU90" i="7"/>
  <c r="CT90" i="7"/>
  <c r="CS90" i="7"/>
  <c r="CR90" i="7"/>
  <c r="CQ90" i="7"/>
  <c r="GQ90" i="7" s="1"/>
  <c r="CP90" i="7"/>
  <c r="GP90" i="7" s="1"/>
  <c r="CO90" i="7"/>
  <c r="GO90" i="7" s="1"/>
  <c r="CN90" i="7"/>
  <c r="CM90" i="7"/>
  <c r="GM90" i="7" s="1"/>
  <c r="CL90" i="7"/>
  <c r="GL90" i="7" s="1"/>
  <c r="CK90" i="7"/>
  <c r="GK90" i="7" s="1"/>
  <c r="CJ90" i="7"/>
  <c r="GJ90" i="7" s="1"/>
  <c r="CI90" i="7"/>
  <c r="GI90" i="7" s="1"/>
  <c r="CH90" i="7"/>
  <c r="GH90" i="7" s="1"/>
  <c r="CG90" i="7"/>
  <c r="CF90" i="7"/>
  <c r="CE90" i="7"/>
  <c r="CD90" i="7"/>
  <c r="CC90" i="7"/>
  <c r="CB90" i="7"/>
  <c r="GB90" i="7" s="1"/>
  <c r="CA90" i="7"/>
  <c r="GA90" i="7" s="1"/>
  <c r="BZ90" i="7"/>
  <c r="FZ90" i="7" s="1"/>
  <c r="BY90" i="7"/>
  <c r="FY90" i="7" s="1"/>
  <c r="BX90" i="7"/>
  <c r="BW90" i="7"/>
  <c r="BV90" i="7"/>
  <c r="BU90" i="7"/>
  <c r="BT90" i="7"/>
  <c r="FT90" i="7" s="1"/>
  <c r="BS90" i="7"/>
  <c r="FS90" i="7" s="1"/>
  <c r="BR90" i="7"/>
  <c r="FR90" i="7" s="1"/>
  <c r="BQ90" i="7"/>
  <c r="FQ90" i="7" s="1"/>
  <c r="BP90" i="7"/>
  <c r="BO90" i="7"/>
  <c r="BN90" i="7"/>
  <c r="BM90" i="7"/>
  <c r="BL90" i="7"/>
  <c r="BK90" i="7"/>
  <c r="FK90" i="7" s="1"/>
  <c r="BJ90" i="7"/>
  <c r="FJ90" i="7" s="1"/>
  <c r="BI90" i="7"/>
  <c r="FI90" i="7" s="1"/>
  <c r="BH90" i="7"/>
  <c r="BG90" i="7"/>
  <c r="BF90" i="7"/>
  <c r="BE90" i="7"/>
  <c r="FE90" i="7" s="1"/>
  <c r="BD90" i="7"/>
  <c r="FD90" i="7" s="1"/>
  <c r="BC90" i="7"/>
  <c r="FC90" i="7" s="1"/>
  <c r="BB90" i="7"/>
  <c r="BA90" i="7"/>
  <c r="FA90" i="7" s="1"/>
  <c r="AZ90" i="7"/>
  <c r="AY90" i="7"/>
  <c r="AX90" i="7"/>
  <c r="AW90" i="7"/>
  <c r="AV90" i="7"/>
  <c r="AU90" i="7"/>
  <c r="EU90" i="7" s="1"/>
  <c r="AT90" i="7"/>
  <c r="ET90" i="7" s="1"/>
  <c r="AS90" i="7"/>
  <c r="ES90" i="7" s="1"/>
  <c r="AR90" i="7"/>
  <c r="AQ90" i="7"/>
  <c r="AP90" i="7"/>
  <c r="AO90" i="7"/>
  <c r="EO90" i="7" s="1"/>
  <c r="AN90" i="7"/>
  <c r="EN90" i="7" s="1"/>
  <c r="AM90" i="7"/>
  <c r="EM90" i="7" s="1"/>
  <c r="AL90" i="7"/>
  <c r="EL90" i="7" s="1"/>
  <c r="AK90" i="7"/>
  <c r="EK90" i="7" s="1"/>
  <c r="AJ90" i="7"/>
  <c r="AI90" i="7"/>
  <c r="AH90" i="7"/>
  <c r="AG90" i="7"/>
  <c r="AF90" i="7"/>
  <c r="AE90" i="7"/>
  <c r="EE90" i="7" s="1"/>
  <c r="AD90" i="7"/>
  <c r="ED90" i="7" s="1"/>
  <c r="AC90" i="7"/>
  <c r="EC90" i="7" s="1"/>
  <c r="AB90" i="7"/>
  <c r="AA90" i="7"/>
  <c r="EA90" i="7" s="1"/>
  <c r="Z90" i="7"/>
  <c r="DZ90" i="7" s="1"/>
  <c r="Y90" i="7"/>
  <c r="DY90" i="7" s="1"/>
  <c r="X90" i="7"/>
  <c r="DX90" i="7" s="1"/>
  <c r="W90" i="7"/>
  <c r="DW90" i="7" s="1"/>
  <c r="V90" i="7"/>
  <c r="DV90" i="7" s="1"/>
  <c r="U90" i="7"/>
  <c r="T90" i="7"/>
  <c r="S90" i="7"/>
  <c r="R90" i="7"/>
  <c r="Q90" i="7"/>
  <c r="P90" i="7"/>
  <c r="DP90" i="7" s="1"/>
  <c r="O90" i="7"/>
  <c r="DO90" i="7" s="1"/>
  <c r="N90" i="7"/>
  <c r="DN90" i="7" s="1"/>
  <c r="M90" i="7"/>
  <c r="DM90" i="7" s="1"/>
  <c r="L90" i="7"/>
  <c r="K90" i="7"/>
  <c r="J90" i="7"/>
  <c r="I90" i="7"/>
  <c r="H90" i="7"/>
  <c r="DH90" i="7" s="1"/>
  <c r="G90" i="7"/>
  <c r="DG90" i="7" s="1"/>
  <c r="F90" i="7"/>
  <c r="DF90" i="7" s="1"/>
  <c r="HA89" i="7"/>
  <c r="GW89" i="7"/>
  <c r="GS89" i="7"/>
  <c r="GQ89" i="7"/>
  <c r="GP89" i="7"/>
  <c r="GO89" i="7"/>
  <c r="GN89" i="7"/>
  <c r="GM89" i="7"/>
  <c r="GL89" i="7"/>
  <c r="GK89" i="7"/>
  <c r="GG89" i="7"/>
  <c r="GE89" i="7"/>
  <c r="GC89" i="7"/>
  <c r="FY89" i="7"/>
  <c r="FX89" i="7"/>
  <c r="FW89" i="7"/>
  <c r="FV89" i="7"/>
  <c r="FU89" i="7"/>
  <c r="FQ89" i="7"/>
  <c r="FN89" i="7"/>
  <c r="FM89" i="7"/>
  <c r="FK89" i="7"/>
  <c r="FJ89" i="7"/>
  <c r="FI89" i="7"/>
  <c r="FH89" i="7"/>
  <c r="FG89" i="7"/>
  <c r="FF89" i="7"/>
  <c r="FE89" i="7"/>
  <c r="FA89" i="7"/>
  <c r="EZ89" i="7"/>
  <c r="EX89" i="7"/>
  <c r="EW89" i="7"/>
  <c r="ES89" i="7"/>
  <c r="ER89" i="7"/>
  <c r="EQ89" i="7"/>
  <c r="EP89" i="7"/>
  <c r="EO89" i="7"/>
  <c r="EK89" i="7"/>
  <c r="EG89" i="7"/>
  <c r="EE89" i="7"/>
  <c r="ED89" i="7"/>
  <c r="EC89" i="7"/>
  <c r="EB89" i="7"/>
  <c r="EA89" i="7"/>
  <c r="DZ89" i="7"/>
  <c r="DY89" i="7"/>
  <c r="DU89" i="7"/>
  <c r="DS89" i="7"/>
  <c r="DQ89" i="7"/>
  <c r="DM89" i="7"/>
  <c r="DL89" i="7"/>
  <c r="DK89" i="7"/>
  <c r="DJ89" i="7"/>
  <c r="DI89" i="7"/>
  <c r="DB89" i="7"/>
  <c r="DA89" i="7"/>
  <c r="CZ89" i="7"/>
  <c r="GZ89" i="7" s="1"/>
  <c r="CY89" i="7"/>
  <c r="GY89" i="7" s="1"/>
  <c r="CX89" i="7"/>
  <c r="GX89" i="7" s="1"/>
  <c r="CW89" i="7"/>
  <c r="CV89" i="7"/>
  <c r="GV89" i="7" s="1"/>
  <c r="CU89" i="7"/>
  <c r="GU89" i="7" s="1"/>
  <c r="CT89" i="7"/>
  <c r="GT89" i="7" s="1"/>
  <c r="CS89" i="7"/>
  <c r="CR89" i="7"/>
  <c r="GR89" i="7" s="1"/>
  <c r="CQ89" i="7"/>
  <c r="CP89" i="7"/>
  <c r="CO89" i="7"/>
  <c r="CN89" i="7"/>
  <c r="CM89" i="7"/>
  <c r="CL89" i="7"/>
  <c r="CK89" i="7"/>
  <c r="CJ89" i="7"/>
  <c r="GJ89" i="7" s="1"/>
  <c r="CI89" i="7"/>
  <c r="GI89" i="7" s="1"/>
  <c r="CH89" i="7"/>
  <c r="GH89" i="7" s="1"/>
  <c r="CG89" i="7"/>
  <c r="CF89" i="7"/>
  <c r="GF89" i="7" s="1"/>
  <c r="CE89" i="7"/>
  <c r="CD89" i="7"/>
  <c r="GD89" i="7" s="1"/>
  <c r="CC89" i="7"/>
  <c r="CB89" i="7"/>
  <c r="GB89" i="7" s="1"/>
  <c r="CA89" i="7"/>
  <c r="GA89" i="7" s="1"/>
  <c r="BZ89" i="7"/>
  <c r="FZ89" i="7" s="1"/>
  <c r="BY89" i="7"/>
  <c r="BX89" i="7"/>
  <c r="BW89" i="7"/>
  <c r="BV89" i="7"/>
  <c r="BU89" i="7"/>
  <c r="BT89" i="7"/>
  <c r="FT89" i="7" s="1"/>
  <c r="BS89" i="7"/>
  <c r="FS89" i="7" s="1"/>
  <c r="BR89" i="7"/>
  <c r="FR89" i="7" s="1"/>
  <c r="BQ89" i="7"/>
  <c r="BP89" i="7"/>
  <c r="FP89" i="7" s="1"/>
  <c r="BO89" i="7"/>
  <c r="FO89" i="7" s="1"/>
  <c r="BN89" i="7"/>
  <c r="BM89" i="7"/>
  <c r="BL89" i="7"/>
  <c r="FL89" i="7" s="1"/>
  <c r="BK89" i="7"/>
  <c r="BJ89" i="7"/>
  <c r="BI89" i="7"/>
  <c r="BH89" i="7"/>
  <c r="BG89" i="7"/>
  <c r="BF89" i="7"/>
  <c r="BE89" i="7"/>
  <c r="BD89" i="7"/>
  <c r="FD89" i="7" s="1"/>
  <c r="BC89" i="7"/>
  <c r="FC89" i="7" s="1"/>
  <c r="BB89" i="7"/>
  <c r="FB89" i="7" s="1"/>
  <c r="BA89" i="7"/>
  <c r="AZ89" i="7"/>
  <c r="AY89" i="7"/>
  <c r="EY89" i="7" s="1"/>
  <c r="AX89" i="7"/>
  <c r="AW89" i="7"/>
  <c r="AV89" i="7"/>
  <c r="EV89" i="7" s="1"/>
  <c r="AU89" i="7"/>
  <c r="EU89" i="7" s="1"/>
  <c r="AT89" i="7"/>
  <c r="ET89" i="7" s="1"/>
  <c r="AS89" i="7"/>
  <c r="AR89" i="7"/>
  <c r="AQ89" i="7"/>
  <c r="AP89" i="7"/>
  <c r="AO89" i="7"/>
  <c r="AN89" i="7"/>
  <c r="EN89" i="7" s="1"/>
  <c r="AM89" i="7"/>
  <c r="EM89" i="7" s="1"/>
  <c r="AL89" i="7"/>
  <c r="EL89" i="7" s="1"/>
  <c r="AK89" i="7"/>
  <c r="AJ89" i="7"/>
  <c r="EJ89" i="7" s="1"/>
  <c r="AI89" i="7"/>
  <c r="EI89" i="7" s="1"/>
  <c r="AH89" i="7"/>
  <c r="EH89" i="7" s="1"/>
  <c r="AG89" i="7"/>
  <c r="AF89" i="7"/>
  <c r="EF89" i="7" s="1"/>
  <c r="AE89" i="7"/>
  <c r="AD89" i="7"/>
  <c r="AC89" i="7"/>
  <c r="AB89" i="7"/>
  <c r="AA89" i="7"/>
  <c r="Z89" i="7"/>
  <c r="Y89" i="7"/>
  <c r="X89" i="7"/>
  <c r="DX89" i="7" s="1"/>
  <c r="W89" i="7"/>
  <c r="DW89" i="7" s="1"/>
  <c r="V89" i="7"/>
  <c r="DV89" i="7" s="1"/>
  <c r="U89" i="7"/>
  <c r="T89" i="7"/>
  <c r="DT89" i="7" s="1"/>
  <c r="S89" i="7"/>
  <c r="R89" i="7"/>
  <c r="DR89" i="7" s="1"/>
  <c r="Q89" i="7"/>
  <c r="P89" i="7"/>
  <c r="DP89" i="7" s="1"/>
  <c r="O89" i="7"/>
  <c r="DO89" i="7" s="1"/>
  <c r="N89" i="7"/>
  <c r="DN89" i="7" s="1"/>
  <c r="M89" i="7"/>
  <c r="L89" i="7"/>
  <c r="K89" i="7"/>
  <c r="J89" i="7"/>
  <c r="I89" i="7"/>
  <c r="H89" i="7"/>
  <c r="DH89" i="7" s="1"/>
  <c r="G89" i="7"/>
  <c r="DG89" i="7" s="1"/>
  <c r="F89" i="7"/>
  <c r="DF89" i="7" s="1"/>
  <c r="GZ88" i="7"/>
  <c r="GX88" i="7"/>
  <c r="GW88" i="7"/>
  <c r="GV88" i="7"/>
  <c r="GU88" i="7"/>
  <c r="GP88" i="7"/>
  <c r="GH88" i="7"/>
  <c r="GG88" i="7"/>
  <c r="GF88" i="7"/>
  <c r="GE88" i="7"/>
  <c r="FZ88" i="7"/>
  <c r="FT88" i="7"/>
  <c r="FR88" i="7"/>
  <c r="FQ88" i="7"/>
  <c r="FP88" i="7"/>
  <c r="FO88" i="7"/>
  <c r="FN88" i="7"/>
  <c r="FJ88" i="7"/>
  <c r="FH88" i="7"/>
  <c r="FF88" i="7"/>
  <c r="FD88" i="7"/>
  <c r="FB88" i="7"/>
  <c r="FA88" i="7"/>
  <c r="EZ88" i="7"/>
  <c r="EY88" i="7"/>
  <c r="EX88" i="7"/>
  <c r="ET88" i="7"/>
  <c r="EP88" i="7"/>
  <c r="EN88" i="7"/>
  <c r="EL88" i="7"/>
  <c r="EK88" i="7"/>
  <c r="EJ88" i="7"/>
  <c r="EI88" i="7"/>
  <c r="ED88" i="7"/>
  <c r="DV88" i="7"/>
  <c r="DU88" i="7"/>
  <c r="DT88" i="7"/>
  <c r="DS88" i="7"/>
  <c r="DN88" i="7"/>
  <c r="DH88" i="7"/>
  <c r="DF88" i="7"/>
  <c r="DB88" i="7"/>
  <c r="DA88" i="7"/>
  <c r="HA88" i="7" s="1"/>
  <c r="CZ88" i="7"/>
  <c r="CY88" i="7"/>
  <c r="GY88" i="7" s="1"/>
  <c r="CX88" i="7"/>
  <c r="CW88" i="7"/>
  <c r="CV88" i="7"/>
  <c r="CU88" i="7"/>
  <c r="CT88" i="7"/>
  <c r="GT88" i="7" s="1"/>
  <c r="CS88" i="7"/>
  <c r="GS88" i="7" s="1"/>
  <c r="CR88" i="7"/>
  <c r="GR88" i="7" s="1"/>
  <c r="CQ88" i="7"/>
  <c r="GQ88" i="7" s="1"/>
  <c r="CP88" i="7"/>
  <c r="CO88" i="7"/>
  <c r="GO88" i="7" s="1"/>
  <c r="CN88" i="7"/>
  <c r="GN88" i="7" s="1"/>
  <c r="CM88" i="7"/>
  <c r="GM88" i="7" s="1"/>
  <c r="CL88" i="7"/>
  <c r="GL88" i="7" s="1"/>
  <c r="CK88" i="7"/>
  <c r="GK88" i="7" s="1"/>
  <c r="CJ88" i="7"/>
  <c r="GJ88" i="7" s="1"/>
  <c r="CI88" i="7"/>
  <c r="GI88" i="7" s="1"/>
  <c r="CH88" i="7"/>
  <c r="CG88" i="7"/>
  <c r="CF88" i="7"/>
  <c r="CE88" i="7"/>
  <c r="CD88" i="7"/>
  <c r="GD88" i="7" s="1"/>
  <c r="CC88" i="7"/>
  <c r="GC88" i="7" s="1"/>
  <c r="CB88" i="7"/>
  <c r="GB88" i="7" s="1"/>
  <c r="CA88" i="7"/>
  <c r="GA88" i="7" s="1"/>
  <c r="BZ88" i="7"/>
  <c r="BY88" i="7"/>
  <c r="FY88" i="7" s="1"/>
  <c r="BX88" i="7"/>
  <c r="FX88" i="7" s="1"/>
  <c r="BW88" i="7"/>
  <c r="FW88" i="7" s="1"/>
  <c r="BV88" i="7"/>
  <c r="FV88" i="7" s="1"/>
  <c r="BU88" i="7"/>
  <c r="FU88" i="7" s="1"/>
  <c r="BT88" i="7"/>
  <c r="BS88" i="7"/>
  <c r="FS88" i="7" s="1"/>
  <c r="BR88" i="7"/>
  <c r="BQ88" i="7"/>
  <c r="BP88" i="7"/>
  <c r="BO88" i="7"/>
  <c r="BN88" i="7"/>
  <c r="BM88" i="7"/>
  <c r="FM88" i="7" s="1"/>
  <c r="BL88" i="7"/>
  <c r="FL88" i="7" s="1"/>
  <c r="BK88" i="7"/>
  <c r="FK88" i="7" s="1"/>
  <c r="BJ88" i="7"/>
  <c r="BI88" i="7"/>
  <c r="FI88" i="7" s="1"/>
  <c r="BH88" i="7"/>
  <c r="BG88" i="7"/>
  <c r="FG88" i="7" s="1"/>
  <c r="BF88" i="7"/>
  <c r="BE88" i="7"/>
  <c r="FE88" i="7" s="1"/>
  <c r="BD88" i="7"/>
  <c r="BC88" i="7"/>
  <c r="FC88" i="7" s="1"/>
  <c r="BB88" i="7"/>
  <c r="BA88" i="7"/>
  <c r="AZ88" i="7"/>
  <c r="AY88" i="7"/>
  <c r="AX88" i="7"/>
  <c r="AW88" i="7"/>
  <c r="EW88" i="7" s="1"/>
  <c r="AV88" i="7"/>
  <c r="EV88" i="7" s="1"/>
  <c r="AU88" i="7"/>
  <c r="EU88" i="7" s="1"/>
  <c r="AT88" i="7"/>
  <c r="AS88" i="7"/>
  <c r="ES88" i="7" s="1"/>
  <c r="AR88" i="7"/>
  <c r="ER88" i="7" s="1"/>
  <c r="AQ88" i="7"/>
  <c r="EQ88" i="7" s="1"/>
  <c r="AP88" i="7"/>
  <c r="AO88" i="7"/>
  <c r="EO88" i="7" s="1"/>
  <c r="AN88" i="7"/>
  <c r="AM88" i="7"/>
  <c r="EM88" i="7" s="1"/>
  <c r="AL88" i="7"/>
  <c r="AK88" i="7"/>
  <c r="AJ88" i="7"/>
  <c r="AI88" i="7"/>
  <c r="AH88" i="7"/>
  <c r="EH88" i="7" s="1"/>
  <c r="AG88" i="7"/>
  <c r="EG88" i="7" s="1"/>
  <c r="AF88" i="7"/>
  <c r="EF88" i="7" s="1"/>
  <c r="AE88" i="7"/>
  <c r="EE88" i="7" s="1"/>
  <c r="AD88" i="7"/>
  <c r="AC88" i="7"/>
  <c r="EC88" i="7" s="1"/>
  <c r="AB88" i="7"/>
  <c r="EB88" i="7" s="1"/>
  <c r="AA88" i="7"/>
  <c r="EA88" i="7" s="1"/>
  <c r="Z88" i="7"/>
  <c r="DZ88" i="7" s="1"/>
  <c r="Y88" i="7"/>
  <c r="DY88" i="7" s="1"/>
  <c r="X88" i="7"/>
  <c r="DX88" i="7" s="1"/>
  <c r="W88" i="7"/>
  <c r="DW88" i="7" s="1"/>
  <c r="V88" i="7"/>
  <c r="U88" i="7"/>
  <c r="T88" i="7"/>
  <c r="S88" i="7"/>
  <c r="R88" i="7"/>
  <c r="DR88" i="7" s="1"/>
  <c r="Q88" i="7"/>
  <c r="DQ88" i="7" s="1"/>
  <c r="P88" i="7"/>
  <c r="DP88" i="7" s="1"/>
  <c r="O88" i="7"/>
  <c r="DO88" i="7" s="1"/>
  <c r="N88" i="7"/>
  <c r="M88" i="7"/>
  <c r="DM88" i="7" s="1"/>
  <c r="L88" i="7"/>
  <c r="DL88" i="7" s="1"/>
  <c r="K88" i="7"/>
  <c r="DK88" i="7" s="1"/>
  <c r="J88" i="7"/>
  <c r="DJ88" i="7" s="1"/>
  <c r="I88" i="7"/>
  <c r="DI88" i="7" s="1"/>
  <c r="H88" i="7"/>
  <c r="G88" i="7"/>
  <c r="DG88" i="7" s="1"/>
  <c r="F88" i="7"/>
  <c r="GY87" i="7"/>
  <c r="GX87" i="7"/>
  <c r="GW87" i="7"/>
  <c r="GV87" i="7"/>
  <c r="GU87" i="7"/>
  <c r="GQ87" i="7"/>
  <c r="GP87" i="7"/>
  <c r="GO87" i="7"/>
  <c r="GN87" i="7"/>
  <c r="GI87" i="7"/>
  <c r="GH87" i="7"/>
  <c r="GG87" i="7"/>
  <c r="GF87" i="7"/>
  <c r="GE87" i="7"/>
  <c r="GC87" i="7"/>
  <c r="GA87" i="7"/>
  <c r="FZ87" i="7"/>
  <c r="FY87" i="7"/>
  <c r="FW87" i="7"/>
  <c r="FS87" i="7"/>
  <c r="FR87" i="7"/>
  <c r="FO87" i="7"/>
  <c r="FM87" i="7"/>
  <c r="FK87" i="7"/>
  <c r="FJ87" i="7"/>
  <c r="FI87" i="7"/>
  <c r="FC87" i="7"/>
  <c r="FB87" i="7"/>
  <c r="FA87" i="7"/>
  <c r="EZ87" i="7"/>
  <c r="EY87" i="7"/>
  <c r="EU87" i="7"/>
  <c r="ET87" i="7"/>
  <c r="ES87" i="7"/>
  <c r="EM87" i="7"/>
  <c r="EJ87" i="7"/>
  <c r="EI87" i="7"/>
  <c r="EE87" i="7"/>
  <c r="EC87" i="7"/>
  <c r="DW87" i="7"/>
  <c r="DV87" i="7"/>
  <c r="DU87" i="7"/>
  <c r="DT87" i="7"/>
  <c r="DO87" i="7"/>
  <c r="DN87" i="7"/>
  <c r="DM87" i="7"/>
  <c r="DG87" i="7"/>
  <c r="DF87" i="7"/>
  <c r="DB87" i="7"/>
  <c r="DA87" i="7"/>
  <c r="HA87" i="7" s="1"/>
  <c r="CZ87" i="7"/>
  <c r="GZ87" i="7" s="1"/>
  <c r="CY87" i="7"/>
  <c r="CX87" i="7"/>
  <c r="CW87" i="7"/>
  <c r="CV87" i="7"/>
  <c r="CU87" i="7"/>
  <c r="CT87" i="7"/>
  <c r="GT87" i="7" s="1"/>
  <c r="CS87" i="7"/>
  <c r="GS87" i="7" s="1"/>
  <c r="CR87" i="7"/>
  <c r="GR87" i="7" s="1"/>
  <c r="CQ87" i="7"/>
  <c r="CP87" i="7"/>
  <c r="CO87" i="7"/>
  <c r="CN87" i="7"/>
  <c r="CM87" i="7"/>
  <c r="GM87" i="7" s="1"/>
  <c r="CL87" i="7"/>
  <c r="GL87" i="7" s="1"/>
  <c r="CK87" i="7"/>
  <c r="GK87" i="7" s="1"/>
  <c r="CJ87" i="7"/>
  <c r="GJ87" i="7" s="1"/>
  <c r="CI87" i="7"/>
  <c r="CH87" i="7"/>
  <c r="CG87" i="7"/>
  <c r="CF87" i="7"/>
  <c r="CE87" i="7"/>
  <c r="CD87" i="7"/>
  <c r="GD87" i="7" s="1"/>
  <c r="CC87" i="7"/>
  <c r="CB87" i="7"/>
  <c r="GB87" i="7" s="1"/>
  <c r="CA87" i="7"/>
  <c r="BZ87" i="7"/>
  <c r="BY87" i="7"/>
  <c r="BX87" i="7"/>
  <c r="FX87" i="7" s="1"/>
  <c r="BW87" i="7"/>
  <c r="BV87" i="7"/>
  <c r="FV87" i="7" s="1"/>
  <c r="BU87" i="7"/>
  <c r="FU87" i="7" s="1"/>
  <c r="BT87" i="7"/>
  <c r="FT87" i="7" s="1"/>
  <c r="BS87" i="7"/>
  <c r="BR87" i="7"/>
  <c r="BQ87" i="7"/>
  <c r="FQ87" i="7" s="1"/>
  <c r="BP87" i="7"/>
  <c r="FP87" i="7" s="1"/>
  <c r="BO87" i="7"/>
  <c r="BN87" i="7"/>
  <c r="FN87" i="7" s="1"/>
  <c r="BM87" i="7"/>
  <c r="BL87" i="7"/>
  <c r="FL87" i="7" s="1"/>
  <c r="BK87" i="7"/>
  <c r="BJ87" i="7"/>
  <c r="BI87" i="7"/>
  <c r="BH87" i="7"/>
  <c r="FH87" i="7" s="1"/>
  <c r="BG87" i="7"/>
  <c r="FG87" i="7" s="1"/>
  <c r="BF87" i="7"/>
  <c r="FF87" i="7" s="1"/>
  <c r="BE87" i="7"/>
  <c r="FE87" i="7" s="1"/>
  <c r="BD87" i="7"/>
  <c r="FD87" i="7" s="1"/>
  <c r="BC87" i="7"/>
  <c r="BB87" i="7"/>
  <c r="BA87" i="7"/>
  <c r="AZ87" i="7"/>
  <c r="AY87" i="7"/>
  <c r="AX87" i="7"/>
  <c r="EX87" i="7" s="1"/>
  <c r="AW87" i="7"/>
  <c r="EW87" i="7" s="1"/>
  <c r="AV87" i="7"/>
  <c r="EV87" i="7" s="1"/>
  <c r="AU87" i="7"/>
  <c r="AT87" i="7"/>
  <c r="AS87" i="7"/>
  <c r="AR87" i="7"/>
  <c r="ER87" i="7" s="1"/>
  <c r="AQ87" i="7"/>
  <c r="EQ87" i="7" s="1"/>
  <c r="AP87" i="7"/>
  <c r="EP87" i="7" s="1"/>
  <c r="AO87" i="7"/>
  <c r="EO87" i="7" s="1"/>
  <c r="AN87" i="7"/>
  <c r="EN87" i="7" s="1"/>
  <c r="AM87" i="7"/>
  <c r="AL87" i="7"/>
  <c r="EL87" i="7" s="1"/>
  <c r="AK87" i="7"/>
  <c r="EK87" i="7" s="1"/>
  <c r="AJ87" i="7"/>
  <c r="AI87" i="7"/>
  <c r="AH87" i="7"/>
  <c r="EH87" i="7" s="1"/>
  <c r="AG87" i="7"/>
  <c r="EG87" i="7" s="1"/>
  <c r="AF87" i="7"/>
  <c r="EF87" i="7" s="1"/>
  <c r="AE87" i="7"/>
  <c r="AD87" i="7"/>
  <c r="ED87" i="7" s="1"/>
  <c r="AC87" i="7"/>
  <c r="AB87" i="7"/>
  <c r="EB87" i="7" s="1"/>
  <c r="AA87" i="7"/>
  <c r="EA87" i="7" s="1"/>
  <c r="Z87" i="7"/>
  <c r="DZ87" i="7" s="1"/>
  <c r="Y87" i="7"/>
  <c r="DY87" i="7" s="1"/>
  <c r="X87" i="7"/>
  <c r="DX87" i="7" s="1"/>
  <c r="W87" i="7"/>
  <c r="V87" i="7"/>
  <c r="U87" i="7"/>
  <c r="T87" i="7"/>
  <c r="S87" i="7"/>
  <c r="DS87" i="7" s="1"/>
  <c r="R87" i="7"/>
  <c r="DR87" i="7" s="1"/>
  <c r="Q87" i="7"/>
  <c r="DQ87" i="7" s="1"/>
  <c r="P87" i="7"/>
  <c r="DP87" i="7" s="1"/>
  <c r="O87" i="7"/>
  <c r="N87" i="7"/>
  <c r="M87" i="7"/>
  <c r="L87" i="7"/>
  <c r="DL87" i="7" s="1"/>
  <c r="K87" i="7"/>
  <c r="DK87" i="7" s="1"/>
  <c r="J87" i="7"/>
  <c r="DJ87" i="7" s="1"/>
  <c r="I87" i="7"/>
  <c r="DI87" i="7" s="1"/>
  <c r="H87" i="7"/>
  <c r="DH87" i="7" s="1"/>
  <c r="G87" i="7"/>
  <c r="F87" i="7"/>
  <c r="HA86" i="7"/>
  <c r="GZ86" i="7"/>
  <c r="GY86" i="7"/>
  <c r="GX86" i="7"/>
  <c r="GW86" i="7"/>
  <c r="GV86" i="7"/>
  <c r="GU86" i="7"/>
  <c r="GT86" i="7"/>
  <c r="GS86" i="7"/>
  <c r="GR86" i="7"/>
  <c r="GQ86" i="7"/>
  <c r="GP86" i="7"/>
  <c r="GO86" i="7"/>
  <c r="GN86" i="7"/>
  <c r="GM86" i="7"/>
  <c r="GL86" i="7"/>
  <c r="GK86" i="7"/>
  <c r="GJ86" i="7"/>
  <c r="GI86" i="7"/>
  <c r="GH86" i="7"/>
  <c r="GG86" i="7"/>
  <c r="GF86" i="7"/>
  <c r="GE86" i="7"/>
  <c r="GD86" i="7"/>
  <c r="GC86" i="7"/>
  <c r="GB86" i="7"/>
  <c r="GA86" i="7"/>
  <c r="FZ86" i="7"/>
  <c r="FY86" i="7"/>
  <c r="FX86" i="7"/>
  <c r="FW86" i="7"/>
  <c r="FV86" i="7"/>
  <c r="FU86" i="7"/>
  <c r="FT86" i="7"/>
  <c r="FS86" i="7"/>
  <c r="FR86" i="7"/>
  <c r="FQ86" i="7"/>
  <c r="FP86" i="7"/>
  <c r="FO86" i="7"/>
  <c r="FN86" i="7"/>
  <c r="FM86" i="7"/>
  <c r="FL86" i="7"/>
  <c r="FK86" i="7"/>
  <c r="FJ86" i="7"/>
  <c r="FI86" i="7"/>
  <c r="FH86" i="7"/>
  <c r="FG86" i="7"/>
  <c r="FF86" i="7"/>
  <c r="FE86" i="7"/>
  <c r="FD86" i="7"/>
  <c r="FC86" i="7"/>
  <c r="FB86" i="7"/>
  <c r="FA86" i="7"/>
  <c r="EZ86" i="7"/>
  <c r="EY86" i="7"/>
  <c r="EX86" i="7"/>
  <c r="EW86" i="7"/>
  <c r="EV86" i="7"/>
  <c r="EU86" i="7"/>
  <c r="ET86" i="7"/>
  <c r="ES86" i="7"/>
  <c r="ER86" i="7"/>
  <c r="EQ86" i="7"/>
  <c r="EP86" i="7"/>
  <c r="EO86" i="7"/>
  <c r="EN86" i="7"/>
  <c r="EM86" i="7"/>
  <c r="EL86" i="7"/>
  <c r="EK86" i="7"/>
  <c r="EJ86" i="7"/>
  <c r="EI86" i="7"/>
  <c r="EH86" i="7"/>
  <c r="EG86" i="7"/>
  <c r="EF86" i="7"/>
  <c r="EE86" i="7"/>
  <c r="ED86" i="7"/>
  <c r="EC86" i="7"/>
  <c r="EB86" i="7"/>
  <c r="EA86" i="7"/>
  <c r="DZ86" i="7"/>
  <c r="DY86" i="7"/>
  <c r="DX86" i="7"/>
  <c r="DW86" i="7"/>
  <c r="DV86" i="7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G86" i="7"/>
  <c r="DF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HA85" i="7"/>
  <c r="GY85" i="7"/>
  <c r="GW85" i="7"/>
  <c r="GU85" i="7"/>
  <c r="GQ85" i="7"/>
  <c r="GP85" i="7"/>
  <c r="GN85" i="7"/>
  <c r="GM85" i="7"/>
  <c r="GK85" i="7"/>
  <c r="GI85" i="7"/>
  <c r="GG85" i="7"/>
  <c r="GE85" i="7"/>
  <c r="GA85" i="7"/>
  <c r="FX85" i="7"/>
  <c r="FW85" i="7"/>
  <c r="FU85" i="7"/>
  <c r="FQ85" i="7"/>
  <c r="FO85" i="7"/>
  <c r="FM85" i="7"/>
  <c r="FK85" i="7"/>
  <c r="FE85" i="7"/>
  <c r="FC85" i="7"/>
  <c r="EU85" i="7"/>
  <c r="EO85" i="7"/>
  <c r="EM85" i="7"/>
  <c r="EK85" i="7"/>
  <c r="EI85" i="7"/>
  <c r="EF85" i="7"/>
  <c r="EE85" i="7"/>
  <c r="ED85" i="7"/>
  <c r="EC85" i="7"/>
  <c r="EB85" i="7"/>
  <c r="EA85" i="7"/>
  <c r="DY85" i="7"/>
  <c r="DU85" i="7"/>
  <c r="DS85" i="7"/>
  <c r="DR85" i="7"/>
  <c r="DO85" i="7"/>
  <c r="DN85" i="7"/>
  <c r="DM85" i="7"/>
  <c r="DL85" i="7"/>
  <c r="DK85" i="7"/>
  <c r="DI85" i="7"/>
  <c r="DB85" i="7"/>
  <c r="DA85" i="7"/>
  <c r="CZ85" i="7"/>
  <c r="GZ85" i="7" s="1"/>
  <c r="CY85" i="7"/>
  <c r="CX85" i="7"/>
  <c r="GX85" i="7" s="1"/>
  <c r="CW85" i="7"/>
  <c r="CV85" i="7"/>
  <c r="GV85" i="7" s="1"/>
  <c r="CU85" i="7"/>
  <c r="CT85" i="7"/>
  <c r="GT85" i="7" s="1"/>
  <c r="CS85" i="7"/>
  <c r="GS85" i="7" s="1"/>
  <c r="CR85" i="7"/>
  <c r="GR85" i="7" s="1"/>
  <c r="CQ85" i="7"/>
  <c r="CP85" i="7"/>
  <c r="CO85" i="7"/>
  <c r="GO85" i="7" s="1"/>
  <c r="CN85" i="7"/>
  <c r="CM85" i="7"/>
  <c r="CL85" i="7"/>
  <c r="GL85" i="7" s="1"/>
  <c r="CK85" i="7"/>
  <c r="CJ85" i="7"/>
  <c r="GJ85" i="7" s="1"/>
  <c r="CI85" i="7"/>
  <c r="CH85" i="7"/>
  <c r="GH85" i="7" s="1"/>
  <c r="CG85" i="7"/>
  <c r="CF85" i="7"/>
  <c r="GF85" i="7" s="1"/>
  <c r="CE85" i="7"/>
  <c r="CD85" i="7"/>
  <c r="GD85" i="7" s="1"/>
  <c r="CC85" i="7"/>
  <c r="GC85" i="7" s="1"/>
  <c r="CB85" i="7"/>
  <c r="GB85" i="7" s="1"/>
  <c r="CA85" i="7"/>
  <c r="BZ85" i="7"/>
  <c r="FZ85" i="7" s="1"/>
  <c r="BY85" i="7"/>
  <c r="FY85" i="7" s="1"/>
  <c r="BX85" i="7"/>
  <c r="BW85" i="7"/>
  <c r="BV85" i="7"/>
  <c r="FV85" i="7" s="1"/>
  <c r="BU85" i="7"/>
  <c r="BT85" i="7"/>
  <c r="FT85" i="7" s="1"/>
  <c r="BS85" i="7"/>
  <c r="FS85" i="7" s="1"/>
  <c r="BR85" i="7"/>
  <c r="FR85" i="7" s="1"/>
  <c r="BQ85" i="7"/>
  <c r="BP85" i="7"/>
  <c r="FP85" i="7" s="1"/>
  <c r="BO85" i="7"/>
  <c r="BN85" i="7"/>
  <c r="FN85" i="7" s="1"/>
  <c r="BM85" i="7"/>
  <c r="BL85" i="7"/>
  <c r="FL85" i="7" s="1"/>
  <c r="BK85" i="7"/>
  <c r="BJ85" i="7"/>
  <c r="FJ85" i="7" s="1"/>
  <c r="BI85" i="7"/>
  <c r="FI85" i="7" s="1"/>
  <c r="BH85" i="7"/>
  <c r="FH85" i="7" s="1"/>
  <c r="BG85" i="7"/>
  <c r="FG85" i="7" s="1"/>
  <c r="BF85" i="7"/>
  <c r="FF85" i="7" s="1"/>
  <c r="BE85" i="7"/>
  <c r="BD85" i="7"/>
  <c r="FD85" i="7" s="1"/>
  <c r="BC85" i="7"/>
  <c r="BB85" i="7"/>
  <c r="FB85" i="7" s="1"/>
  <c r="BA85" i="7"/>
  <c r="FA85" i="7" s="1"/>
  <c r="AZ85" i="7"/>
  <c r="EZ85" i="7" s="1"/>
  <c r="AY85" i="7"/>
  <c r="EY85" i="7" s="1"/>
  <c r="AX85" i="7"/>
  <c r="EX85" i="7" s="1"/>
  <c r="AW85" i="7"/>
  <c r="EW85" i="7" s="1"/>
  <c r="AV85" i="7"/>
  <c r="EV85" i="7" s="1"/>
  <c r="AU85" i="7"/>
  <c r="AT85" i="7"/>
  <c r="ET85" i="7" s="1"/>
  <c r="AS85" i="7"/>
  <c r="ES85" i="7" s="1"/>
  <c r="AR85" i="7"/>
  <c r="ER85" i="7" s="1"/>
  <c r="AQ85" i="7"/>
  <c r="EQ85" i="7" s="1"/>
  <c r="AP85" i="7"/>
  <c r="EP85" i="7" s="1"/>
  <c r="AO85" i="7"/>
  <c r="AN85" i="7"/>
  <c r="EN85" i="7" s="1"/>
  <c r="AM85" i="7"/>
  <c r="AL85" i="7"/>
  <c r="EL85" i="7" s="1"/>
  <c r="AK85" i="7"/>
  <c r="AJ85" i="7"/>
  <c r="EJ85" i="7" s="1"/>
  <c r="AI85" i="7"/>
  <c r="AH85" i="7"/>
  <c r="EH85" i="7" s="1"/>
  <c r="AG85" i="7"/>
  <c r="EG85" i="7" s="1"/>
  <c r="AF85" i="7"/>
  <c r="AE85" i="7"/>
  <c r="AD85" i="7"/>
  <c r="AC85" i="7"/>
  <c r="AB85" i="7"/>
  <c r="AA85" i="7"/>
  <c r="Z85" i="7"/>
  <c r="DZ85" i="7" s="1"/>
  <c r="Y85" i="7"/>
  <c r="X85" i="7"/>
  <c r="DX85" i="7" s="1"/>
  <c r="W85" i="7"/>
  <c r="DW85" i="7" s="1"/>
  <c r="V85" i="7"/>
  <c r="DV85" i="7" s="1"/>
  <c r="U85" i="7"/>
  <c r="T85" i="7"/>
  <c r="DT85" i="7" s="1"/>
  <c r="S85" i="7"/>
  <c r="R85" i="7"/>
  <c r="Q85" i="7"/>
  <c r="DQ85" i="7" s="1"/>
  <c r="P85" i="7"/>
  <c r="DP85" i="7" s="1"/>
  <c r="O85" i="7"/>
  <c r="N85" i="7"/>
  <c r="M85" i="7"/>
  <c r="L85" i="7"/>
  <c r="K85" i="7"/>
  <c r="J85" i="7"/>
  <c r="DJ85" i="7" s="1"/>
  <c r="I85" i="7"/>
  <c r="H85" i="7"/>
  <c r="DH85" i="7" s="1"/>
  <c r="G85" i="7"/>
  <c r="DG85" i="7" s="1"/>
  <c r="F85" i="7"/>
  <c r="DF85" i="7" s="1"/>
  <c r="HA84" i="7"/>
  <c r="GZ84" i="7"/>
  <c r="GX84" i="7"/>
  <c r="GV84" i="7"/>
  <c r="GT84" i="7"/>
  <c r="GS84" i="7"/>
  <c r="GR84" i="7"/>
  <c r="GL84" i="7"/>
  <c r="GJ84" i="7"/>
  <c r="GI84" i="7"/>
  <c r="GF84" i="7"/>
  <c r="GD84" i="7"/>
  <c r="GC84" i="7"/>
  <c r="GB84" i="7"/>
  <c r="FT84" i="7"/>
  <c r="FS84" i="7"/>
  <c r="FR84" i="7"/>
  <c r="FN84" i="7"/>
  <c r="FM84" i="7"/>
  <c r="FL84" i="7"/>
  <c r="FJ84" i="7"/>
  <c r="FD84" i="7"/>
  <c r="FB84" i="7"/>
  <c r="EZ84" i="7"/>
  <c r="EX84" i="7"/>
  <c r="EQ84" i="7"/>
  <c r="EP84" i="7"/>
  <c r="EO84" i="7"/>
  <c r="EN84" i="7"/>
  <c r="EM84" i="7"/>
  <c r="EJ84" i="7"/>
  <c r="EH84" i="7"/>
  <c r="EG84" i="7"/>
  <c r="EF84" i="7"/>
  <c r="EB84" i="7"/>
  <c r="DZ84" i="7"/>
  <c r="DY84" i="7"/>
  <c r="DX84" i="7"/>
  <c r="DW84" i="7"/>
  <c r="DV84" i="7"/>
  <c r="DR84" i="7"/>
  <c r="DQ84" i="7"/>
  <c r="DP84" i="7"/>
  <c r="DO84" i="7"/>
  <c r="DJ84" i="7"/>
  <c r="DI84" i="7"/>
  <c r="DH84" i="7"/>
  <c r="DG84" i="7"/>
  <c r="DF84" i="7"/>
  <c r="DB84" i="7"/>
  <c r="DA84" i="7"/>
  <c r="CZ84" i="7"/>
  <c r="CY84" i="7"/>
  <c r="GY84" i="7" s="1"/>
  <c r="CX84" i="7"/>
  <c r="CW84" i="7"/>
  <c r="GW84" i="7" s="1"/>
  <c r="CV84" i="7"/>
  <c r="CU84" i="7"/>
  <c r="GU84" i="7" s="1"/>
  <c r="CT84" i="7"/>
  <c r="CS84" i="7"/>
  <c r="CR84" i="7"/>
  <c r="CQ84" i="7"/>
  <c r="GQ84" i="7" s="1"/>
  <c r="CP84" i="7"/>
  <c r="GP84" i="7" s="1"/>
  <c r="CO84" i="7"/>
  <c r="GO84" i="7" s="1"/>
  <c r="CN84" i="7"/>
  <c r="GN84" i="7" s="1"/>
  <c r="CM84" i="7"/>
  <c r="GM84" i="7" s="1"/>
  <c r="CL84" i="7"/>
  <c r="CK84" i="7"/>
  <c r="GK84" i="7" s="1"/>
  <c r="CJ84" i="7"/>
  <c r="CI84" i="7"/>
  <c r="CH84" i="7"/>
  <c r="GH84" i="7" s="1"/>
  <c r="CG84" i="7"/>
  <c r="GG84" i="7" s="1"/>
  <c r="CF84" i="7"/>
  <c r="CE84" i="7"/>
  <c r="GE84" i="7" s="1"/>
  <c r="CD84" i="7"/>
  <c r="CC84" i="7"/>
  <c r="CB84" i="7"/>
  <c r="CA84" i="7"/>
  <c r="GA84" i="7" s="1"/>
  <c r="BZ84" i="7"/>
  <c r="FZ84" i="7" s="1"/>
  <c r="BY84" i="7"/>
  <c r="FY84" i="7" s="1"/>
  <c r="BX84" i="7"/>
  <c r="FX84" i="7" s="1"/>
  <c r="BW84" i="7"/>
  <c r="FW84" i="7" s="1"/>
  <c r="BV84" i="7"/>
  <c r="FV84" i="7" s="1"/>
  <c r="BU84" i="7"/>
  <c r="FU84" i="7" s="1"/>
  <c r="BT84" i="7"/>
  <c r="BS84" i="7"/>
  <c r="BR84" i="7"/>
  <c r="BQ84" i="7"/>
  <c r="FQ84" i="7" s="1"/>
  <c r="BP84" i="7"/>
  <c r="FP84" i="7" s="1"/>
  <c r="BO84" i="7"/>
  <c r="FO84" i="7" s="1"/>
  <c r="BN84" i="7"/>
  <c r="BM84" i="7"/>
  <c r="BL84" i="7"/>
  <c r="BK84" i="7"/>
  <c r="FK84" i="7" s="1"/>
  <c r="BJ84" i="7"/>
  <c r="BI84" i="7"/>
  <c r="FI84" i="7" s="1"/>
  <c r="BH84" i="7"/>
  <c r="FH84" i="7" s="1"/>
  <c r="BG84" i="7"/>
  <c r="FG84" i="7" s="1"/>
  <c r="BF84" i="7"/>
  <c r="FF84" i="7" s="1"/>
  <c r="BE84" i="7"/>
  <c r="FE84" i="7" s="1"/>
  <c r="BD84" i="7"/>
  <c r="BC84" i="7"/>
  <c r="FC84" i="7" s="1"/>
  <c r="BB84" i="7"/>
  <c r="BA84" i="7"/>
  <c r="FA84" i="7" s="1"/>
  <c r="AZ84" i="7"/>
  <c r="AY84" i="7"/>
  <c r="EY84" i="7" s="1"/>
  <c r="AX84" i="7"/>
  <c r="AW84" i="7"/>
  <c r="EW84" i="7" s="1"/>
  <c r="AV84" i="7"/>
  <c r="EV84" i="7" s="1"/>
  <c r="AU84" i="7"/>
  <c r="EU84" i="7" s="1"/>
  <c r="AT84" i="7"/>
  <c r="ET84" i="7" s="1"/>
  <c r="AS84" i="7"/>
  <c r="ES84" i="7" s="1"/>
  <c r="AR84" i="7"/>
  <c r="ER84" i="7" s="1"/>
  <c r="AQ84" i="7"/>
  <c r="AP84" i="7"/>
  <c r="AO84" i="7"/>
  <c r="AN84" i="7"/>
  <c r="AM84" i="7"/>
  <c r="AL84" i="7"/>
  <c r="EL84" i="7" s="1"/>
  <c r="AK84" i="7"/>
  <c r="EK84" i="7" s="1"/>
  <c r="AJ84" i="7"/>
  <c r="AI84" i="7"/>
  <c r="EI84" i="7" s="1"/>
  <c r="AH84" i="7"/>
  <c r="AG84" i="7"/>
  <c r="AF84" i="7"/>
  <c r="AE84" i="7"/>
  <c r="EE84" i="7" s="1"/>
  <c r="AD84" i="7"/>
  <c r="ED84" i="7" s="1"/>
  <c r="AC84" i="7"/>
  <c r="EC84" i="7" s="1"/>
  <c r="AB84" i="7"/>
  <c r="AA84" i="7"/>
  <c r="EA84" i="7" s="1"/>
  <c r="Z84" i="7"/>
  <c r="Y84" i="7"/>
  <c r="X84" i="7"/>
  <c r="W84" i="7"/>
  <c r="V84" i="7"/>
  <c r="U84" i="7"/>
  <c r="DU84" i="7" s="1"/>
  <c r="T84" i="7"/>
  <c r="DT84" i="7" s="1"/>
  <c r="S84" i="7"/>
  <c r="DS84" i="7" s="1"/>
  <c r="R84" i="7"/>
  <c r="Q84" i="7"/>
  <c r="P84" i="7"/>
  <c r="O84" i="7"/>
  <c r="N84" i="7"/>
  <c r="DN84" i="7" s="1"/>
  <c r="M84" i="7"/>
  <c r="DM84" i="7" s="1"/>
  <c r="L84" i="7"/>
  <c r="DL84" i="7" s="1"/>
  <c r="K84" i="7"/>
  <c r="DK84" i="7" s="1"/>
  <c r="J84" i="7"/>
  <c r="I84" i="7"/>
  <c r="H84" i="7"/>
  <c r="G84" i="7"/>
  <c r="F84" i="7"/>
  <c r="HA83" i="7"/>
  <c r="GY83" i="7"/>
  <c r="GT83" i="7"/>
  <c r="GR83" i="7"/>
  <c r="GP83" i="7"/>
  <c r="GO83" i="7"/>
  <c r="GI83" i="7"/>
  <c r="GF83" i="7"/>
  <c r="GE83" i="7"/>
  <c r="GB83" i="7"/>
  <c r="FZ83" i="7"/>
  <c r="FY83" i="7"/>
  <c r="FP83" i="7"/>
  <c r="FO83" i="7"/>
  <c r="FN83" i="7"/>
  <c r="FJ83" i="7"/>
  <c r="FI83" i="7"/>
  <c r="FF83" i="7"/>
  <c r="EX83" i="7"/>
  <c r="EV83" i="7"/>
  <c r="EK83" i="7"/>
  <c r="EJ83" i="7"/>
  <c r="EF83" i="7"/>
  <c r="ED83" i="7"/>
  <c r="EC83" i="7"/>
  <c r="DY83" i="7"/>
  <c r="DW83" i="7"/>
  <c r="DU83" i="7"/>
  <c r="DT83" i="7"/>
  <c r="DS83" i="7"/>
  <c r="DR83" i="7"/>
  <c r="DN83" i="7"/>
  <c r="DM83" i="7"/>
  <c r="DK83" i="7"/>
  <c r="DG83" i="7"/>
  <c r="DB83" i="7"/>
  <c r="DA83" i="7"/>
  <c r="CZ83" i="7"/>
  <c r="GZ83" i="7" s="1"/>
  <c r="CY83" i="7"/>
  <c r="CX83" i="7"/>
  <c r="GX83" i="7" s="1"/>
  <c r="CW83" i="7"/>
  <c r="GW83" i="7" s="1"/>
  <c r="CV83" i="7"/>
  <c r="GV83" i="7" s="1"/>
  <c r="CU83" i="7"/>
  <c r="GU83" i="7" s="1"/>
  <c r="CT83" i="7"/>
  <c r="CS83" i="7"/>
  <c r="GS83" i="7" s="1"/>
  <c r="CR83" i="7"/>
  <c r="CQ83" i="7"/>
  <c r="GQ83" i="7" s="1"/>
  <c r="CP83" i="7"/>
  <c r="CO83" i="7"/>
  <c r="CN83" i="7"/>
  <c r="GN83" i="7" s="1"/>
  <c r="CM83" i="7"/>
  <c r="GM83" i="7" s="1"/>
  <c r="CL83" i="7"/>
  <c r="GL83" i="7" s="1"/>
  <c r="CK83" i="7"/>
  <c r="GK83" i="7" s="1"/>
  <c r="CJ83" i="7"/>
  <c r="GJ83" i="7" s="1"/>
  <c r="CI83" i="7"/>
  <c r="CH83" i="7"/>
  <c r="GH83" i="7" s="1"/>
  <c r="CG83" i="7"/>
  <c r="GG83" i="7" s="1"/>
  <c r="CF83" i="7"/>
  <c r="CE83" i="7"/>
  <c r="CD83" i="7"/>
  <c r="GD83" i="7" s="1"/>
  <c r="CC83" i="7"/>
  <c r="GC83" i="7" s="1"/>
  <c r="CB83" i="7"/>
  <c r="CA83" i="7"/>
  <c r="GA83" i="7" s="1"/>
  <c r="BZ83" i="7"/>
  <c r="BY83" i="7"/>
  <c r="BX83" i="7"/>
  <c r="FX83" i="7" s="1"/>
  <c r="BW83" i="7"/>
  <c r="FW83" i="7" s="1"/>
  <c r="BV83" i="7"/>
  <c r="FV83" i="7" s="1"/>
  <c r="BU83" i="7"/>
  <c r="FU83" i="7" s="1"/>
  <c r="BT83" i="7"/>
  <c r="FT83" i="7" s="1"/>
  <c r="BS83" i="7"/>
  <c r="FS83" i="7" s="1"/>
  <c r="BR83" i="7"/>
  <c r="FR83" i="7" s="1"/>
  <c r="BQ83" i="7"/>
  <c r="FQ83" i="7" s="1"/>
  <c r="BP83" i="7"/>
  <c r="BO83" i="7"/>
  <c r="BN83" i="7"/>
  <c r="BM83" i="7"/>
  <c r="FM83" i="7" s="1"/>
  <c r="BL83" i="7"/>
  <c r="FL83" i="7" s="1"/>
  <c r="BK83" i="7"/>
  <c r="FK83" i="7" s="1"/>
  <c r="BJ83" i="7"/>
  <c r="BI83" i="7"/>
  <c r="BH83" i="7"/>
  <c r="FH83" i="7" s="1"/>
  <c r="BG83" i="7"/>
  <c r="FG83" i="7" s="1"/>
  <c r="BF83" i="7"/>
  <c r="BE83" i="7"/>
  <c r="FE83" i="7" s="1"/>
  <c r="BD83" i="7"/>
  <c r="FD83" i="7" s="1"/>
  <c r="BC83" i="7"/>
  <c r="FC83" i="7" s="1"/>
  <c r="BB83" i="7"/>
  <c r="FB83" i="7" s="1"/>
  <c r="BA83" i="7"/>
  <c r="FA83" i="7" s="1"/>
  <c r="AZ83" i="7"/>
  <c r="EZ83" i="7" s="1"/>
  <c r="AY83" i="7"/>
  <c r="EY83" i="7" s="1"/>
  <c r="AX83" i="7"/>
  <c r="AW83" i="7"/>
  <c r="EW83" i="7" s="1"/>
  <c r="AV83" i="7"/>
  <c r="AU83" i="7"/>
  <c r="EU83" i="7" s="1"/>
  <c r="AT83" i="7"/>
  <c r="ET83" i="7" s="1"/>
  <c r="AS83" i="7"/>
  <c r="ES83" i="7" s="1"/>
  <c r="AR83" i="7"/>
  <c r="ER83" i="7" s="1"/>
  <c r="AQ83" i="7"/>
  <c r="EQ83" i="7" s="1"/>
  <c r="AP83" i="7"/>
  <c r="EP83" i="7" s="1"/>
  <c r="AO83" i="7"/>
  <c r="EO83" i="7" s="1"/>
  <c r="AN83" i="7"/>
  <c r="EN83" i="7" s="1"/>
  <c r="AM83" i="7"/>
  <c r="EM83" i="7" s="1"/>
  <c r="AL83" i="7"/>
  <c r="EL83" i="7" s="1"/>
  <c r="AK83" i="7"/>
  <c r="AJ83" i="7"/>
  <c r="AI83" i="7"/>
  <c r="EI83" i="7" s="1"/>
  <c r="AH83" i="7"/>
  <c r="EH83" i="7" s="1"/>
  <c r="AG83" i="7"/>
  <c r="EG83" i="7" s="1"/>
  <c r="AF83" i="7"/>
  <c r="AE83" i="7"/>
  <c r="EE83" i="7" s="1"/>
  <c r="AD83" i="7"/>
  <c r="AC83" i="7"/>
  <c r="AB83" i="7"/>
  <c r="EB83" i="7" s="1"/>
  <c r="AA83" i="7"/>
  <c r="EA83" i="7" s="1"/>
  <c r="Z83" i="7"/>
  <c r="DZ83" i="7" s="1"/>
  <c r="Y83" i="7"/>
  <c r="X83" i="7"/>
  <c r="DX83" i="7" s="1"/>
  <c r="W83" i="7"/>
  <c r="V83" i="7"/>
  <c r="DV83" i="7" s="1"/>
  <c r="U83" i="7"/>
  <c r="T83" i="7"/>
  <c r="S83" i="7"/>
  <c r="R83" i="7"/>
  <c r="Q83" i="7"/>
  <c r="DQ83" i="7" s="1"/>
  <c r="P83" i="7"/>
  <c r="DP83" i="7" s="1"/>
  <c r="O83" i="7"/>
  <c r="DO83" i="7" s="1"/>
  <c r="N83" i="7"/>
  <c r="M83" i="7"/>
  <c r="L83" i="7"/>
  <c r="DL83" i="7" s="1"/>
  <c r="K83" i="7"/>
  <c r="J83" i="7"/>
  <c r="DJ83" i="7" s="1"/>
  <c r="I83" i="7"/>
  <c r="DI83" i="7" s="1"/>
  <c r="H83" i="7"/>
  <c r="DH83" i="7" s="1"/>
  <c r="G83" i="7"/>
  <c r="F83" i="7"/>
  <c r="DF83" i="7" s="1"/>
  <c r="HA82" i="7"/>
  <c r="GZ82" i="7"/>
  <c r="GY82" i="7"/>
  <c r="GX82" i="7"/>
  <c r="GW82" i="7"/>
  <c r="GV82" i="7"/>
  <c r="GU82" i="7"/>
  <c r="GT82" i="7"/>
  <c r="GS82" i="7"/>
  <c r="GR82" i="7"/>
  <c r="GQ82" i="7"/>
  <c r="GP82" i="7"/>
  <c r="GO82" i="7"/>
  <c r="GN82" i="7"/>
  <c r="GM82" i="7"/>
  <c r="GL82" i="7"/>
  <c r="GK82" i="7"/>
  <c r="GJ82" i="7"/>
  <c r="GI82" i="7"/>
  <c r="GH82" i="7"/>
  <c r="GG82" i="7"/>
  <c r="GF82" i="7"/>
  <c r="GE82" i="7"/>
  <c r="GD82" i="7"/>
  <c r="GC82" i="7"/>
  <c r="GB82" i="7"/>
  <c r="GA82" i="7"/>
  <c r="FZ82" i="7"/>
  <c r="FY82" i="7"/>
  <c r="FX82" i="7"/>
  <c r="FW82" i="7"/>
  <c r="FV82" i="7"/>
  <c r="FU82" i="7"/>
  <c r="FT82" i="7"/>
  <c r="FS82" i="7"/>
  <c r="FR82" i="7"/>
  <c r="FQ82" i="7"/>
  <c r="FP82" i="7"/>
  <c r="FO82" i="7"/>
  <c r="FN82" i="7"/>
  <c r="FM82" i="7"/>
  <c r="FL82" i="7"/>
  <c r="FK82" i="7"/>
  <c r="FJ82" i="7"/>
  <c r="FI82" i="7"/>
  <c r="FH82" i="7"/>
  <c r="FG82" i="7"/>
  <c r="FF82" i="7"/>
  <c r="FE82" i="7"/>
  <c r="FD82" i="7"/>
  <c r="FC82" i="7"/>
  <c r="FB82" i="7"/>
  <c r="FA82" i="7"/>
  <c r="EZ82" i="7"/>
  <c r="EY82" i="7"/>
  <c r="EX82" i="7"/>
  <c r="EW82" i="7"/>
  <c r="EV82" i="7"/>
  <c r="EU82" i="7"/>
  <c r="ET82" i="7"/>
  <c r="ES82" i="7"/>
  <c r="ER82" i="7"/>
  <c r="EQ82" i="7"/>
  <c r="EP82" i="7"/>
  <c r="EO82" i="7"/>
  <c r="EN82" i="7"/>
  <c r="EM82" i="7"/>
  <c r="EL82" i="7"/>
  <c r="EK82" i="7"/>
  <c r="EJ82" i="7"/>
  <c r="EI82" i="7"/>
  <c r="EH82" i="7"/>
  <c r="EG82" i="7"/>
  <c r="EF82" i="7"/>
  <c r="EE82" i="7"/>
  <c r="ED82" i="7"/>
  <c r="EC82" i="7"/>
  <c r="EB82" i="7"/>
  <c r="EA82" i="7"/>
  <c r="DZ82" i="7"/>
  <c r="DY82" i="7"/>
  <c r="DX82" i="7"/>
  <c r="DW82" i="7"/>
  <c r="DV82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G82" i="7"/>
  <c r="DF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GZ81" i="7"/>
  <c r="GY81" i="7"/>
  <c r="GX81" i="7"/>
  <c r="GW81" i="7"/>
  <c r="GV81" i="7"/>
  <c r="GQ81" i="7"/>
  <c r="GP81" i="7"/>
  <c r="GN81" i="7"/>
  <c r="GJ81" i="7"/>
  <c r="GI81" i="7"/>
  <c r="GH81" i="7"/>
  <c r="GG81" i="7"/>
  <c r="GF81" i="7"/>
  <c r="GA81" i="7"/>
  <c r="FZ81" i="7"/>
  <c r="FX81" i="7"/>
  <c r="FT81" i="7"/>
  <c r="FS81" i="7"/>
  <c r="FR81" i="7"/>
  <c r="FQ81" i="7"/>
  <c r="FP81" i="7"/>
  <c r="FK81" i="7"/>
  <c r="FJ81" i="7"/>
  <c r="FH81" i="7"/>
  <c r="FD81" i="7"/>
  <c r="FC81" i="7"/>
  <c r="FB81" i="7"/>
  <c r="FA81" i="7"/>
  <c r="EZ81" i="7"/>
  <c r="EU81" i="7"/>
  <c r="ET81" i="7"/>
  <c r="ER81" i="7"/>
  <c r="EN81" i="7"/>
  <c r="EM81" i="7"/>
  <c r="EL81" i="7"/>
  <c r="EK81" i="7"/>
  <c r="EJ81" i="7"/>
  <c r="EE81" i="7"/>
  <c r="ED81" i="7"/>
  <c r="EB81" i="7"/>
  <c r="DX81" i="7"/>
  <c r="DW81" i="7"/>
  <c r="DV81" i="7"/>
  <c r="DU81" i="7"/>
  <c r="DT81" i="7"/>
  <c r="DO81" i="7"/>
  <c r="DN81" i="7"/>
  <c r="DL81" i="7"/>
  <c r="DH81" i="7"/>
  <c r="DG81" i="7"/>
  <c r="DF81" i="7"/>
  <c r="DB81" i="7"/>
  <c r="DA81" i="7"/>
  <c r="HA81" i="7" s="1"/>
  <c r="CZ81" i="7"/>
  <c r="CY81" i="7"/>
  <c r="CX81" i="7"/>
  <c r="CW81" i="7"/>
  <c r="CV81" i="7"/>
  <c r="CU81" i="7"/>
  <c r="GU81" i="7" s="1"/>
  <c r="CT81" i="7"/>
  <c r="GT81" i="7" s="1"/>
  <c r="CS81" i="7"/>
  <c r="GS81" i="7" s="1"/>
  <c r="CR81" i="7"/>
  <c r="GR81" i="7" s="1"/>
  <c r="CQ81" i="7"/>
  <c r="CP81" i="7"/>
  <c r="CO81" i="7"/>
  <c r="GO81" i="7" s="1"/>
  <c r="CN81" i="7"/>
  <c r="CM81" i="7"/>
  <c r="GM81" i="7" s="1"/>
  <c r="CL81" i="7"/>
  <c r="GL81" i="7" s="1"/>
  <c r="CK81" i="7"/>
  <c r="GK81" i="7" s="1"/>
  <c r="CJ81" i="7"/>
  <c r="CI81" i="7"/>
  <c r="CH81" i="7"/>
  <c r="CG81" i="7"/>
  <c r="CF81" i="7"/>
  <c r="CE81" i="7"/>
  <c r="GE81" i="7" s="1"/>
  <c r="CD81" i="7"/>
  <c r="GD81" i="7" s="1"/>
  <c r="CC81" i="7"/>
  <c r="GC81" i="7" s="1"/>
  <c r="CB81" i="7"/>
  <c r="GB81" i="7" s="1"/>
  <c r="CA81" i="7"/>
  <c r="BZ81" i="7"/>
  <c r="BY81" i="7"/>
  <c r="FY81" i="7" s="1"/>
  <c r="BX81" i="7"/>
  <c r="BW81" i="7"/>
  <c r="FW81" i="7" s="1"/>
  <c r="BV81" i="7"/>
  <c r="FV81" i="7" s="1"/>
  <c r="BU81" i="7"/>
  <c r="FU81" i="7" s="1"/>
  <c r="BT81" i="7"/>
  <c r="BS81" i="7"/>
  <c r="BR81" i="7"/>
  <c r="BQ81" i="7"/>
  <c r="BP81" i="7"/>
  <c r="BO81" i="7"/>
  <c r="FO81" i="7" s="1"/>
  <c r="BN81" i="7"/>
  <c r="FN81" i="7" s="1"/>
  <c r="BM81" i="7"/>
  <c r="FM81" i="7" s="1"/>
  <c r="BL81" i="7"/>
  <c r="FL81" i="7" s="1"/>
  <c r="BK81" i="7"/>
  <c r="BJ81" i="7"/>
  <c r="BI81" i="7"/>
  <c r="FI81" i="7" s="1"/>
  <c r="BH81" i="7"/>
  <c r="BG81" i="7"/>
  <c r="FG81" i="7" s="1"/>
  <c r="BF81" i="7"/>
  <c r="FF81" i="7" s="1"/>
  <c r="BE81" i="7"/>
  <c r="FE81" i="7" s="1"/>
  <c r="BD81" i="7"/>
  <c r="BC81" i="7"/>
  <c r="BB81" i="7"/>
  <c r="BA81" i="7"/>
  <c r="AZ81" i="7"/>
  <c r="AY81" i="7"/>
  <c r="EY81" i="7" s="1"/>
  <c r="AX81" i="7"/>
  <c r="EX81" i="7" s="1"/>
  <c r="AW81" i="7"/>
  <c r="EW81" i="7" s="1"/>
  <c r="AV81" i="7"/>
  <c r="EV81" i="7" s="1"/>
  <c r="AU81" i="7"/>
  <c r="AT81" i="7"/>
  <c r="AS81" i="7"/>
  <c r="ES81" i="7" s="1"/>
  <c r="AR81" i="7"/>
  <c r="AQ81" i="7"/>
  <c r="EQ81" i="7" s="1"/>
  <c r="AP81" i="7"/>
  <c r="EP81" i="7" s="1"/>
  <c r="AO81" i="7"/>
  <c r="EO81" i="7" s="1"/>
  <c r="AN81" i="7"/>
  <c r="AM81" i="7"/>
  <c r="AL81" i="7"/>
  <c r="AK81" i="7"/>
  <c r="AJ81" i="7"/>
  <c r="AI81" i="7"/>
  <c r="EI81" i="7" s="1"/>
  <c r="AH81" i="7"/>
  <c r="EH81" i="7" s="1"/>
  <c r="AG81" i="7"/>
  <c r="EG81" i="7" s="1"/>
  <c r="AF81" i="7"/>
  <c r="EF81" i="7" s="1"/>
  <c r="AE81" i="7"/>
  <c r="AD81" i="7"/>
  <c r="AC81" i="7"/>
  <c r="EC81" i="7" s="1"/>
  <c r="AB81" i="7"/>
  <c r="AA81" i="7"/>
  <c r="EA81" i="7" s="1"/>
  <c r="Z81" i="7"/>
  <c r="DZ81" i="7" s="1"/>
  <c r="Y81" i="7"/>
  <c r="DY81" i="7" s="1"/>
  <c r="X81" i="7"/>
  <c r="W81" i="7"/>
  <c r="V81" i="7"/>
  <c r="U81" i="7"/>
  <c r="T81" i="7"/>
  <c r="S81" i="7"/>
  <c r="DS81" i="7" s="1"/>
  <c r="R81" i="7"/>
  <c r="DR81" i="7" s="1"/>
  <c r="Q81" i="7"/>
  <c r="DQ81" i="7" s="1"/>
  <c r="P81" i="7"/>
  <c r="DP81" i="7" s="1"/>
  <c r="O81" i="7"/>
  <c r="N81" i="7"/>
  <c r="M81" i="7"/>
  <c r="DM81" i="7" s="1"/>
  <c r="L81" i="7"/>
  <c r="K81" i="7"/>
  <c r="DK81" i="7" s="1"/>
  <c r="J81" i="7"/>
  <c r="DJ81" i="7" s="1"/>
  <c r="I81" i="7"/>
  <c r="DI81" i="7" s="1"/>
  <c r="H81" i="7"/>
  <c r="G81" i="7"/>
  <c r="F81" i="7"/>
  <c r="GZ80" i="7"/>
  <c r="GY80" i="7"/>
  <c r="GW80" i="7"/>
  <c r="GS80" i="7"/>
  <c r="GR80" i="7"/>
  <c r="GQ80" i="7"/>
  <c r="GP80" i="7"/>
  <c r="GO80" i="7"/>
  <c r="GJ80" i="7"/>
  <c r="GI80" i="7"/>
  <c r="GG80" i="7"/>
  <c r="GC80" i="7"/>
  <c r="GB80" i="7"/>
  <c r="GA80" i="7"/>
  <c r="FZ80" i="7"/>
  <c r="FY80" i="7"/>
  <c r="FT80" i="7"/>
  <c r="FS80" i="7"/>
  <c r="FQ80" i="7"/>
  <c r="FM80" i="7"/>
  <c r="FL80" i="7"/>
  <c r="FK80" i="7"/>
  <c r="FJ80" i="7"/>
  <c r="FI80" i="7"/>
  <c r="FD80" i="7"/>
  <c r="FC80" i="7"/>
  <c r="FA80" i="7"/>
  <c r="EW80" i="7"/>
  <c r="EV80" i="7"/>
  <c r="EU80" i="7"/>
  <c r="ET80" i="7"/>
  <c r="ES80" i="7"/>
  <c r="EN80" i="7"/>
  <c r="EM80" i="7"/>
  <c r="EK80" i="7"/>
  <c r="EG80" i="7"/>
  <c r="EF80" i="7"/>
  <c r="EE80" i="7"/>
  <c r="ED80" i="7"/>
  <c r="EC80" i="7"/>
  <c r="DX80" i="7"/>
  <c r="DW80" i="7"/>
  <c r="DU80" i="7"/>
  <c r="DQ80" i="7"/>
  <c r="DP80" i="7"/>
  <c r="DO80" i="7"/>
  <c r="DN80" i="7"/>
  <c r="DM80" i="7"/>
  <c r="DH80" i="7"/>
  <c r="DG80" i="7"/>
  <c r="DB80" i="7"/>
  <c r="DA80" i="7"/>
  <c r="HA80" i="7" s="1"/>
  <c r="CZ80" i="7"/>
  <c r="CY80" i="7"/>
  <c r="CX80" i="7"/>
  <c r="GX80" i="7" s="1"/>
  <c r="CW80" i="7"/>
  <c r="CV80" i="7"/>
  <c r="GV80" i="7" s="1"/>
  <c r="CU80" i="7"/>
  <c r="GU80" i="7" s="1"/>
  <c r="CT80" i="7"/>
  <c r="GT80" i="7" s="1"/>
  <c r="CS80" i="7"/>
  <c r="CR80" i="7"/>
  <c r="CQ80" i="7"/>
  <c r="CP80" i="7"/>
  <c r="CO80" i="7"/>
  <c r="CN80" i="7"/>
  <c r="GN80" i="7" s="1"/>
  <c r="CM80" i="7"/>
  <c r="GM80" i="7" s="1"/>
  <c r="CL80" i="7"/>
  <c r="GL80" i="7" s="1"/>
  <c r="CK80" i="7"/>
  <c r="GK80" i="7" s="1"/>
  <c r="CJ80" i="7"/>
  <c r="CI80" i="7"/>
  <c r="CH80" i="7"/>
  <c r="GH80" i="7" s="1"/>
  <c r="CG80" i="7"/>
  <c r="CF80" i="7"/>
  <c r="GF80" i="7" s="1"/>
  <c r="CE80" i="7"/>
  <c r="GE80" i="7" s="1"/>
  <c r="CD80" i="7"/>
  <c r="GD80" i="7" s="1"/>
  <c r="CC80" i="7"/>
  <c r="CB80" i="7"/>
  <c r="CA80" i="7"/>
  <c r="BZ80" i="7"/>
  <c r="BY80" i="7"/>
  <c r="BX80" i="7"/>
  <c r="FX80" i="7" s="1"/>
  <c r="BW80" i="7"/>
  <c r="FW80" i="7" s="1"/>
  <c r="BV80" i="7"/>
  <c r="FV80" i="7" s="1"/>
  <c r="BU80" i="7"/>
  <c r="FU80" i="7" s="1"/>
  <c r="BT80" i="7"/>
  <c r="BS80" i="7"/>
  <c r="BR80" i="7"/>
  <c r="FR80" i="7" s="1"/>
  <c r="BQ80" i="7"/>
  <c r="BP80" i="7"/>
  <c r="FP80" i="7" s="1"/>
  <c r="BO80" i="7"/>
  <c r="FO80" i="7" s="1"/>
  <c r="BN80" i="7"/>
  <c r="FN80" i="7" s="1"/>
  <c r="BM80" i="7"/>
  <c r="BL80" i="7"/>
  <c r="BK80" i="7"/>
  <c r="BJ80" i="7"/>
  <c r="BI80" i="7"/>
  <c r="BH80" i="7"/>
  <c r="FH80" i="7" s="1"/>
  <c r="BG80" i="7"/>
  <c r="FG80" i="7" s="1"/>
  <c r="BF80" i="7"/>
  <c r="FF80" i="7" s="1"/>
  <c r="BE80" i="7"/>
  <c r="FE80" i="7" s="1"/>
  <c r="BD80" i="7"/>
  <c r="BC80" i="7"/>
  <c r="BB80" i="7"/>
  <c r="FB80" i="7" s="1"/>
  <c r="BA80" i="7"/>
  <c r="AZ80" i="7"/>
  <c r="EZ80" i="7" s="1"/>
  <c r="AY80" i="7"/>
  <c r="EY80" i="7" s="1"/>
  <c r="AX80" i="7"/>
  <c r="EX80" i="7" s="1"/>
  <c r="AW80" i="7"/>
  <c r="AV80" i="7"/>
  <c r="AU80" i="7"/>
  <c r="AT80" i="7"/>
  <c r="AS80" i="7"/>
  <c r="AR80" i="7"/>
  <c r="ER80" i="7" s="1"/>
  <c r="AQ80" i="7"/>
  <c r="EQ80" i="7" s="1"/>
  <c r="AP80" i="7"/>
  <c r="EP80" i="7" s="1"/>
  <c r="AO80" i="7"/>
  <c r="EO80" i="7" s="1"/>
  <c r="AN80" i="7"/>
  <c r="AM80" i="7"/>
  <c r="AL80" i="7"/>
  <c r="EL80" i="7" s="1"/>
  <c r="AK80" i="7"/>
  <c r="AJ80" i="7"/>
  <c r="EJ80" i="7" s="1"/>
  <c r="AI80" i="7"/>
  <c r="EI80" i="7" s="1"/>
  <c r="AH80" i="7"/>
  <c r="EH80" i="7" s="1"/>
  <c r="AG80" i="7"/>
  <c r="AF80" i="7"/>
  <c r="AE80" i="7"/>
  <c r="AD80" i="7"/>
  <c r="AC80" i="7"/>
  <c r="AB80" i="7"/>
  <c r="EB80" i="7" s="1"/>
  <c r="AA80" i="7"/>
  <c r="EA80" i="7" s="1"/>
  <c r="Z80" i="7"/>
  <c r="DZ80" i="7" s="1"/>
  <c r="Y80" i="7"/>
  <c r="DY80" i="7" s="1"/>
  <c r="X80" i="7"/>
  <c r="W80" i="7"/>
  <c r="V80" i="7"/>
  <c r="DV80" i="7" s="1"/>
  <c r="U80" i="7"/>
  <c r="T80" i="7"/>
  <c r="DT80" i="7" s="1"/>
  <c r="S80" i="7"/>
  <c r="DS80" i="7" s="1"/>
  <c r="R80" i="7"/>
  <c r="DR80" i="7" s="1"/>
  <c r="Q80" i="7"/>
  <c r="P80" i="7"/>
  <c r="O80" i="7"/>
  <c r="N80" i="7"/>
  <c r="M80" i="7"/>
  <c r="L80" i="7"/>
  <c r="DL80" i="7" s="1"/>
  <c r="K80" i="7"/>
  <c r="DK80" i="7" s="1"/>
  <c r="J80" i="7"/>
  <c r="DJ80" i="7" s="1"/>
  <c r="I80" i="7"/>
  <c r="DI80" i="7" s="1"/>
  <c r="H80" i="7"/>
  <c r="G80" i="7"/>
  <c r="F80" i="7"/>
  <c r="DF80" i="7" s="1"/>
  <c r="HA79" i="7"/>
  <c r="GZ79" i="7"/>
  <c r="GY79" i="7"/>
  <c r="GX79" i="7"/>
  <c r="GS79" i="7"/>
  <c r="GR79" i="7"/>
  <c r="GP79" i="7"/>
  <c r="GL79" i="7"/>
  <c r="GK79" i="7"/>
  <c r="GJ79" i="7"/>
  <c r="GI79" i="7"/>
  <c r="GH79" i="7"/>
  <c r="GC79" i="7"/>
  <c r="GB79" i="7"/>
  <c r="FZ79" i="7"/>
  <c r="FV79" i="7"/>
  <c r="FU79" i="7"/>
  <c r="FT79" i="7"/>
  <c r="FS79" i="7"/>
  <c r="FR79" i="7"/>
  <c r="FM79" i="7"/>
  <c r="FL79" i="7"/>
  <c r="FJ79" i="7"/>
  <c r="FF79" i="7"/>
  <c r="FE79" i="7"/>
  <c r="FD79" i="7"/>
  <c r="FC79" i="7"/>
  <c r="FB79" i="7"/>
  <c r="EW79" i="7"/>
  <c r="EV79" i="7"/>
  <c r="ET79" i="7"/>
  <c r="EP79" i="7"/>
  <c r="EO79" i="7"/>
  <c r="EN79" i="7"/>
  <c r="EM79" i="7"/>
  <c r="EL79" i="7"/>
  <c r="EG79" i="7"/>
  <c r="EF79" i="7"/>
  <c r="ED79" i="7"/>
  <c r="DZ79" i="7"/>
  <c r="DY79" i="7"/>
  <c r="DX79" i="7"/>
  <c r="DW79" i="7"/>
  <c r="DV79" i="7"/>
  <c r="DQ79" i="7"/>
  <c r="DP79" i="7"/>
  <c r="DN79" i="7"/>
  <c r="DJ79" i="7"/>
  <c r="DI79" i="7"/>
  <c r="DH79" i="7"/>
  <c r="DG79" i="7"/>
  <c r="DF79" i="7"/>
  <c r="DB79" i="7"/>
  <c r="DA79" i="7"/>
  <c r="CZ79" i="7"/>
  <c r="CY79" i="7"/>
  <c r="CX79" i="7"/>
  <c r="CW79" i="7"/>
  <c r="GW79" i="7" s="1"/>
  <c r="CV79" i="7"/>
  <c r="GV79" i="7" s="1"/>
  <c r="CU79" i="7"/>
  <c r="GU79" i="7" s="1"/>
  <c r="CT79" i="7"/>
  <c r="GT79" i="7" s="1"/>
  <c r="CS79" i="7"/>
  <c r="CR79" i="7"/>
  <c r="CQ79" i="7"/>
  <c r="GQ79" i="7" s="1"/>
  <c r="CP79" i="7"/>
  <c r="CO79" i="7"/>
  <c r="GO79" i="7" s="1"/>
  <c r="CN79" i="7"/>
  <c r="GN79" i="7" s="1"/>
  <c r="CM79" i="7"/>
  <c r="GM79" i="7" s="1"/>
  <c r="CL79" i="7"/>
  <c r="CK79" i="7"/>
  <c r="CJ79" i="7"/>
  <c r="CI79" i="7"/>
  <c r="CH79" i="7"/>
  <c r="CG79" i="7"/>
  <c r="GG79" i="7" s="1"/>
  <c r="CF79" i="7"/>
  <c r="GF79" i="7" s="1"/>
  <c r="CE79" i="7"/>
  <c r="GE79" i="7" s="1"/>
  <c r="CD79" i="7"/>
  <c r="GD79" i="7" s="1"/>
  <c r="CC79" i="7"/>
  <c r="CB79" i="7"/>
  <c r="CA79" i="7"/>
  <c r="GA79" i="7" s="1"/>
  <c r="BZ79" i="7"/>
  <c r="BY79" i="7"/>
  <c r="FY79" i="7" s="1"/>
  <c r="BX79" i="7"/>
  <c r="FX79" i="7" s="1"/>
  <c r="BW79" i="7"/>
  <c r="FW79" i="7" s="1"/>
  <c r="BV79" i="7"/>
  <c r="BU79" i="7"/>
  <c r="BT79" i="7"/>
  <c r="BS79" i="7"/>
  <c r="BR79" i="7"/>
  <c r="BQ79" i="7"/>
  <c r="FQ79" i="7" s="1"/>
  <c r="BP79" i="7"/>
  <c r="FP79" i="7" s="1"/>
  <c r="BO79" i="7"/>
  <c r="FO79" i="7" s="1"/>
  <c r="BN79" i="7"/>
  <c r="FN79" i="7" s="1"/>
  <c r="BM79" i="7"/>
  <c r="BL79" i="7"/>
  <c r="BK79" i="7"/>
  <c r="FK79" i="7" s="1"/>
  <c r="BJ79" i="7"/>
  <c r="BI79" i="7"/>
  <c r="FI79" i="7" s="1"/>
  <c r="BH79" i="7"/>
  <c r="FH79" i="7" s="1"/>
  <c r="BG79" i="7"/>
  <c r="FG79" i="7" s="1"/>
  <c r="BF79" i="7"/>
  <c r="BE79" i="7"/>
  <c r="BD79" i="7"/>
  <c r="BC79" i="7"/>
  <c r="BB79" i="7"/>
  <c r="BA79" i="7"/>
  <c r="FA79" i="7" s="1"/>
  <c r="AZ79" i="7"/>
  <c r="EZ79" i="7" s="1"/>
  <c r="AY79" i="7"/>
  <c r="EY79" i="7" s="1"/>
  <c r="AX79" i="7"/>
  <c r="EX79" i="7" s="1"/>
  <c r="AW79" i="7"/>
  <c r="AV79" i="7"/>
  <c r="AU79" i="7"/>
  <c r="EU79" i="7" s="1"/>
  <c r="AT79" i="7"/>
  <c r="AS79" i="7"/>
  <c r="ES79" i="7" s="1"/>
  <c r="AR79" i="7"/>
  <c r="ER79" i="7" s="1"/>
  <c r="AQ79" i="7"/>
  <c r="EQ79" i="7" s="1"/>
  <c r="AP79" i="7"/>
  <c r="AO79" i="7"/>
  <c r="AN79" i="7"/>
  <c r="AM79" i="7"/>
  <c r="AL79" i="7"/>
  <c r="AK79" i="7"/>
  <c r="EK79" i="7" s="1"/>
  <c r="AJ79" i="7"/>
  <c r="EJ79" i="7" s="1"/>
  <c r="AI79" i="7"/>
  <c r="EI79" i="7" s="1"/>
  <c r="AH79" i="7"/>
  <c r="EH79" i="7" s="1"/>
  <c r="AG79" i="7"/>
  <c r="AF79" i="7"/>
  <c r="AE79" i="7"/>
  <c r="EE79" i="7" s="1"/>
  <c r="AD79" i="7"/>
  <c r="AC79" i="7"/>
  <c r="EC79" i="7" s="1"/>
  <c r="AB79" i="7"/>
  <c r="EB79" i="7" s="1"/>
  <c r="AA79" i="7"/>
  <c r="EA79" i="7" s="1"/>
  <c r="Z79" i="7"/>
  <c r="Y79" i="7"/>
  <c r="X79" i="7"/>
  <c r="W79" i="7"/>
  <c r="V79" i="7"/>
  <c r="U79" i="7"/>
  <c r="DU79" i="7" s="1"/>
  <c r="T79" i="7"/>
  <c r="DT79" i="7" s="1"/>
  <c r="S79" i="7"/>
  <c r="DS79" i="7" s="1"/>
  <c r="R79" i="7"/>
  <c r="DR79" i="7" s="1"/>
  <c r="Q79" i="7"/>
  <c r="P79" i="7"/>
  <c r="O79" i="7"/>
  <c r="DO79" i="7" s="1"/>
  <c r="N79" i="7"/>
  <c r="M79" i="7"/>
  <c r="DM79" i="7" s="1"/>
  <c r="L79" i="7"/>
  <c r="DL79" i="7" s="1"/>
  <c r="K79" i="7"/>
  <c r="DK79" i="7" s="1"/>
  <c r="J79" i="7"/>
  <c r="I79" i="7"/>
  <c r="H79" i="7"/>
  <c r="G79" i="7"/>
  <c r="F79" i="7"/>
  <c r="HA78" i="7"/>
  <c r="GU78" i="7"/>
  <c r="GT78" i="7"/>
  <c r="GS78" i="7"/>
  <c r="GR78" i="7"/>
  <c r="GQ78" i="7"/>
  <c r="GL78" i="7"/>
  <c r="GK78" i="7"/>
  <c r="GE78" i="7"/>
  <c r="GD78" i="7"/>
  <c r="GC78" i="7"/>
  <c r="GB78" i="7"/>
  <c r="GA78" i="7"/>
  <c r="FV78" i="7"/>
  <c r="FU78" i="7"/>
  <c r="FO78" i="7"/>
  <c r="FN78" i="7"/>
  <c r="FM78" i="7"/>
  <c r="FL78" i="7"/>
  <c r="FK78" i="7"/>
  <c r="FF78" i="7"/>
  <c r="FE78" i="7"/>
  <c r="EY78" i="7"/>
  <c r="EX78" i="7"/>
  <c r="EW78" i="7"/>
  <c r="EV78" i="7"/>
  <c r="EU78" i="7"/>
  <c r="EP78" i="7"/>
  <c r="EO78" i="7"/>
  <c r="EI78" i="7"/>
  <c r="EH78" i="7"/>
  <c r="EG78" i="7"/>
  <c r="EF78" i="7"/>
  <c r="EE78" i="7"/>
  <c r="DZ78" i="7"/>
  <c r="DY78" i="7"/>
  <c r="DS78" i="7"/>
  <c r="DR78" i="7"/>
  <c r="DQ78" i="7"/>
  <c r="DP78" i="7"/>
  <c r="DO78" i="7"/>
  <c r="DJ78" i="7"/>
  <c r="DI78" i="7"/>
  <c r="DB78" i="7"/>
  <c r="DA78" i="7"/>
  <c r="CZ78" i="7"/>
  <c r="GZ78" i="7" s="1"/>
  <c r="CY78" i="7"/>
  <c r="GY78" i="7" s="1"/>
  <c r="CX78" i="7"/>
  <c r="GX78" i="7" s="1"/>
  <c r="CW78" i="7"/>
  <c r="GW78" i="7" s="1"/>
  <c r="CV78" i="7"/>
  <c r="GV78" i="7" s="1"/>
  <c r="CU78" i="7"/>
  <c r="CT78" i="7"/>
  <c r="CS78" i="7"/>
  <c r="CR78" i="7"/>
  <c r="CQ78" i="7"/>
  <c r="CP78" i="7"/>
  <c r="GP78" i="7" s="1"/>
  <c r="CO78" i="7"/>
  <c r="GO78" i="7" s="1"/>
  <c r="CN78" i="7"/>
  <c r="GN78" i="7" s="1"/>
  <c r="CM78" i="7"/>
  <c r="GM78" i="7" s="1"/>
  <c r="CL78" i="7"/>
  <c r="CK78" i="7"/>
  <c r="CJ78" i="7"/>
  <c r="GJ78" i="7" s="1"/>
  <c r="CI78" i="7"/>
  <c r="GI78" i="7" s="1"/>
  <c r="CH78" i="7"/>
  <c r="GH78" i="7" s="1"/>
  <c r="CG78" i="7"/>
  <c r="GG78" i="7" s="1"/>
  <c r="CF78" i="7"/>
  <c r="GF78" i="7" s="1"/>
  <c r="CE78" i="7"/>
  <c r="CD78" i="7"/>
  <c r="CC78" i="7"/>
  <c r="CB78" i="7"/>
  <c r="CA78" i="7"/>
  <c r="BZ78" i="7"/>
  <c r="FZ78" i="7" s="1"/>
  <c r="BY78" i="7"/>
  <c r="FY78" i="7" s="1"/>
  <c r="BX78" i="7"/>
  <c r="FX78" i="7" s="1"/>
  <c r="BW78" i="7"/>
  <c r="FW78" i="7" s="1"/>
  <c r="BV78" i="7"/>
  <c r="BU78" i="7"/>
  <c r="BT78" i="7"/>
  <c r="FT78" i="7" s="1"/>
  <c r="BS78" i="7"/>
  <c r="FS78" i="7" s="1"/>
  <c r="BR78" i="7"/>
  <c r="FR78" i="7" s="1"/>
  <c r="BQ78" i="7"/>
  <c r="FQ78" i="7" s="1"/>
  <c r="BP78" i="7"/>
  <c r="FP78" i="7" s="1"/>
  <c r="BO78" i="7"/>
  <c r="BN78" i="7"/>
  <c r="BM78" i="7"/>
  <c r="BL78" i="7"/>
  <c r="BK78" i="7"/>
  <c r="BJ78" i="7"/>
  <c r="FJ78" i="7" s="1"/>
  <c r="BI78" i="7"/>
  <c r="FI78" i="7" s="1"/>
  <c r="BH78" i="7"/>
  <c r="FH78" i="7" s="1"/>
  <c r="BG78" i="7"/>
  <c r="FG78" i="7" s="1"/>
  <c r="BF78" i="7"/>
  <c r="BE78" i="7"/>
  <c r="BD78" i="7"/>
  <c r="FD78" i="7" s="1"/>
  <c r="BC78" i="7"/>
  <c r="FC78" i="7" s="1"/>
  <c r="BB78" i="7"/>
  <c r="FB78" i="7" s="1"/>
  <c r="BA78" i="7"/>
  <c r="FA78" i="7" s="1"/>
  <c r="AZ78" i="7"/>
  <c r="EZ78" i="7" s="1"/>
  <c r="AY78" i="7"/>
  <c r="AX78" i="7"/>
  <c r="AW78" i="7"/>
  <c r="AV78" i="7"/>
  <c r="AU78" i="7"/>
  <c r="AT78" i="7"/>
  <c r="ET78" i="7" s="1"/>
  <c r="AS78" i="7"/>
  <c r="ES78" i="7" s="1"/>
  <c r="AR78" i="7"/>
  <c r="ER78" i="7" s="1"/>
  <c r="AQ78" i="7"/>
  <c r="EQ78" i="7" s="1"/>
  <c r="AP78" i="7"/>
  <c r="AO78" i="7"/>
  <c r="AN78" i="7"/>
  <c r="EN78" i="7" s="1"/>
  <c r="AM78" i="7"/>
  <c r="EM78" i="7" s="1"/>
  <c r="AL78" i="7"/>
  <c r="EL78" i="7" s="1"/>
  <c r="AK78" i="7"/>
  <c r="EK78" i="7" s="1"/>
  <c r="AJ78" i="7"/>
  <c r="EJ78" i="7" s="1"/>
  <c r="AI78" i="7"/>
  <c r="AH78" i="7"/>
  <c r="AG78" i="7"/>
  <c r="AF78" i="7"/>
  <c r="AE78" i="7"/>
  <c r="AD78" i="7"/>
  <c r="ED78" i="7" s="1"/>
  <c r="AC78" i="7"/>
  <c r="EC78" i="7" s="1"/>
  <c r="AB78" i="7"/>
  <c r="EB78" i="7" s="1"/>
  <c r="AA78" i="7"/>
  <c r="EA78" i="7" s="1"/>
  <c r="Z78" i="7"/>
  <c r="Y78" i="7"/>
  <c r="X78" i="7"/>
  <c r="DX78" i="7" s="1"/>
  <c r="W78" i="7"/>
  <c r="DW78" i="7" s="1"/>
  <c r="V78" i="7"/>
  <c r="DV78" i="7" s="1"/>
  <c r="U78" i="7"/>
  <c r="DU78" i="7" s="1"/>
  <c r="T78" i="7"/>
  <c r="DT78" i="7" s="1"/>
  <c r="S78" i="7"/>
  <c r="R78" i="7"/>
  <c r="Q78" i="7"/>
  <c r="P78" i="7"/>
  <c r="O78" i="7"/>
  <c r="N78" i="7"/>
  <c r="DN78" i="7" s="1"/>
  <c r="M78" i="7"/>
  <c r="DM78" i="7" s="1"/>
  <c r="L78" i="7"/>
  <c r="DL78" i="7" s="1"/>
  <c r="K78" i="7"/>
  <c r="DK78" i="7" s="1"/>
  <c r="J78" i="7"/>
  <c r="I78" i="7"/>
  <c r="H78" i="7"/>
  <c r="DH78" i="7" s="1"/>
  <c r="G78" i="7"/>
  <c r="DG78" i="7" s="1"/>
  <c r="F78" i="7"/>
  <c r="DF78" i="7" s="1"/>
  <c r="HA77" i="7"/>
  <c r="GZ77" i="7"/>
  <c r="GU77" i="7"/>
  <c r="GT77" i="7"/>
  <c r="GR77" i="7"/>
  <c r="GN77" i="7"/>
  <c r="GM77" i="7"/>
  <c r="GL77" i="7"/>
  <c r="GK77" i="7"/>
  <c r="GJ77" i="7"/>
  <c r="GE77" i="7"/>
  <c r="GD77" i="7"/>
  <c r="FX77" i="7"/>
  <c r="FW77" i="7"/>
  <c r="FV77" i="7"/>
  <c r="FU77" i="7"/>
  <c r="FT77" i="7"/>
  <c r="FO77" i="7"/>
  <c r="FN77" i="7"/>
  <c r="FL77" i="7"/>
  <c r="FH77" i="7"/>
  <c r="FG77" i="7"/>
  <c r="FF77" i="7"/>
  <c r="FE77" i="7"/>
  <c r="FD77" i="7"/>
  <c r="EY77" i="7"/>
  <c r="EX77" i="7"/>
  <c r="ER77" i="7"/>
  <c r="EQ77" i="7"/>
  <c r="EP77" i="7"/>
  <c r="EO77" i="7"/>
  <c r="EN77" i="7"/>
  <c r="EI77" i="7"/>
  <c r="EH77" i="7"/>
  <c r="EF77" i="7"/>
  <c r="EB77" i="7"/>
  <c r="EA77" i="7"/>
  <c r="DZ77" i="7"/>
  <c r="DY77" i="7"/>
  <c r="DX77" i="7"/>
  <c r="DS77" i="7"/>
  <c r="DR77" i="7"/>
  <c r="DL77" i="7"/>
  <c r="DK77" i="7"/>
  <c r="DJ77" i="7"/>
  <c r="DI77" i="7"/>
  <c r="DH77" i="7"/>
  <c r="DB77" i="7"/>
  <c r="DA77" i="7"/>
  <c r="CZ77" i="7"/>
  <c r="CY77" i="7"/>
  <c r="GY77" i="7" s="1"/>
  <c r="CX77" i="7"/>
  <c r="GX77" i="7" s="1"/>
  <c r="CW77" i="7"/>
  <c r="GW77" i="7" s="1"/>
  <c r="CV77" i="7"/>
  <c r="GV77" i="7" s="1"/>
  <c r="CU77" i="7"/>
  <c r="CT77" i="7"/>
  <c r="CS77" i="7"/>
  <c r="GS77" i="7" s="1"/>
  <c r="CR77" i="7"/>
  <c r="CQ77" i="7"/>
  <c r="GQ77" i="7" s="1"/>
  <c r="CP77" i="7"/>
  <c r="GP77" i="7" s="1"/>
  <c r="CO77" i="7"/>
  <c r="GO77" i="7" s="1"/>
  <c r="CN77" i="7"/>
  <c r="CM77" i="7"/>
  <c r="CL77" i="7"/>
  <c r="CK77" i="7"/>
  <c r="CJ77" i="7"/>
  <c r="CI77" i="7"/>
  <c r="GI77" i="7" s="1"/>
  <c r="CH77" i="7"/>
  <c r="GH77" i="7" s="1"/>
  <c r="CG77" i="7"/>
  <c r="GG77" i="7" s="1"/>
  <c r="CF77" i="7"/>
  <c r="GF77" i="7" s="1"/>
  <c r="CE77" i="7"/>
  <c r="CD77" i="7"/>
  <c r="CC77" i="7"/>
  <c r="GC77" i="7" s="1"/>
  <c r="CB77" i="7"/>
  <c r="GB77" i="7" s="1"/>
  <c r="CA77" i="7"/>
  <c r="GA77" i="7" s="1"/>
  <c r="BZ77" i="7"/>
  <c r="FZ77" i="7" s="1"/>
  <c r="BY77" i="7"/>
  <c r="FY77" i="7" s="1"/>
  <c r="BX77" i="7"/>
  <c r="BW77" i="7"/>
  <c r="BV77" i="7"/>
  <c r="BU77" i="7"/>
  <c r="BT77" i="7"/>
  <c r="BS77" i="7"/>
  <c r="FS77" i="7" s="1"/>
  <c r="BR77" i="7"/>
  <c r="FR77" i="7" s="1"/>
  <c r="BQ77" i="7"/>
  <c r="FQ77" i="7" s="1"/>
  <c r="BP77" i="7"/>
  <c r="FP77" i="7" s="1"/>
  <c r="BO77" i="7"/>
  <c r="BN77" i="7"/>
  <c r="BM77" i="7"/>
  <c r="FM77" i="7" s="1"/>
  <c r="BL77" i="7"/>
  <c r="BK77" i="7"/>
  <c r="FK77" i="7" s="1"/>
  <c r="BJ77" i="7"/>
  <c r="FJ77" i="7" s="1"/>
  <c r="BI77" i="7"/>
  <c r="FI77" i="7" s="1"/>
  <c r="BH77" i="7"/>
  <c r="BG77" i="7"/>
  <c r="BF77" i="7"/>
  <c r="BE77" i="7"/>
  <c r="BD77" i="7"/>
  <c r="BC77" i="7"/>
  <c r="FC77" i="7" s="1"/>
  <c r="BB77" i="7"/>
  <c r="FB77" i="7" s="1"/>
  <c r="BA77" i="7"/>
  <c r="FA77" i="7" s="1"/>
  <c r="AZ77" i="7"/>
  <c r="EZ77" i="7" s="1"/>
  <c r="AY77" i="7"/>
  <c r="AX77" i="7"/>
  <c r="AW77" i="7"/>
  <c r="EW77" i="7" s="1"/>
  <c r="AV77" i="7"/>
  <c r="EV77" i="7" s="1"/>
  <c r="AU77" i="7"/>
  <c r="EU77" i="7" s="1"/>
  <c r="AT77" i="7"/>
  <c r="ET77" i="7" s="1"/>
  <c r="AS77" i="7"/>
  <c r="ES77" i="7" s="1"/>
  <c r="AR77" i="7"/>
  <c r="AQ77" i="7"/>
  <c r="AP77" i="7"/>
  <c r="AO77" i="7"/>
  <c r="AN77" i="7"/>
  <c r="AM77" i="7"/>
  <c r="EM77" i="7" s="1"/>
  <c r="AL77" i="7"/>
  <c r="EL77" i="7" s="1"/>
  <c r="AK77" i="7"/>
  <c r="EK77" i="7" s="1"/>
  <c r="AJ77" i="7"/>
  <c r="EJ77" i="7" s="1"/>
  <c r="AI77" i="7"/>
  <c r="AH77" i="7"/>
  <c r="AG77" i="7"/>
  <c r="EG77" i="7" s="1"/>
  <c r="AF77" i="7"/>
  <c r="AE77" i="7"/>
  <c r="EE77" i="7" s="1"/>
  <c r="AD77" i="7"/>
  <c r="ED77" i="7" s="1"/>
  <c r="AC77" i="7"/>
  <c r="EC77" i="7" s="1"/>
  <c r="AB77" i="7"/>
  <c r="AA77" i="7"/>
  <c r="Z77" i="7"/>
  <c r="Y77" i="7"/>
  <c r="X77" i="7"/>
  <c r="W77" i="7"/>
  <c r="DW77" i="7" s="1"/>
  <c r="V77" i="7"/>
  <c r="DV77" i="7" s="1"/>
  <c r="U77" i="7"/>
  <c r="DU77" i="7" s="1"/>
  <c r="T77" i="7"/>
  <c r="DT77" i="7" s="1"/>
  <c r="S77" i="7"/>
  <c r="R77" i="7"/>
  <c r="Q77" i="7"/>
  <c r="DQ77" i="7" s="1"/>
  <c r="P77" i="7"/>
  <c r="DP77" i="7" s="1"/>
  <c r="O77" i="7"/>
  <c r="DO77" i="7" s="1"/>
  <c r="N77" i="7"/>
  <c r="DN77" i="7" s="1"/>
  <c r="M77" i="7"/>
  <c r="DM77" i="7" s="1"/>
  <c r="L77" i="7"/>
  <c r="K77" i="7"/>
  <c r="J77" i="7"/>
  <c r="I77" i="7"/>
  <c r="H77" i="7"/>
  <c r="G77" i="7"/>
  <c r="DG77" i="7" s="1"/>
  <c r="F77" i="7"/>
  <c r="DF77" i="7" s="1"/>
  <c r="HA76" i="7"/>
  <c r="GV76" i="7"/>
  <c r="GU76" i="7"/>
  <c r="GT76" i="7"/>
  <c r="GS76" i="7"/>
  <c r="GR76" i="7"/>
  <c r="GN76" i="7"/>
  <c r="GM76" i="7"/>
  <c r="GF76" i="7"/>
  <c r="GE76" i="7"/>
  <c r="GD76" i="7"/>
  <c r="GC76" i="7"/>
  <c r="GB76" i="7"/>
  <c r="FX76" i="7"/>
  <c r="FW76" i="7"/>
  <c r="FU76" i="7"/>
  <c r="FP76" i="7"/>
  <c r="FO76" i="7"/>
  <c r="FN76" i="7"/>
  <c r="FM76" i="7"/>
  <c r="FH76" i="7"/>
  <c r="FG76" i="7"/>
  <c r="FE76" i="7"/>
  <c r="EY76" i="7"/>
  <c r="EX76" i="7"/>
  <c r="EW76" i="7"/>
  <c r="ER76" i="7"/>
  <c r="EQ76" i="7"/>
  <c r="EO76" i="7"/>
  <c r="EJ76" i="7"/>
  <c r="EI76" i="7"/>
  <c r="EH76" i="7"/>
  <c r="EG76" i="7"/>
  <c r="EF76" i="7"/>
  <c r="EB76" i="7"/>
  <c r="EA76" i="7"/>
  <c r="DY76" i="7"/>
  <c r="DT76" i="7"/>
  <c r="DS76" i="7"/>
  <c r="DR76" i="7"/>
  <c r="DQ76" i="7"/>
  <c r="DL76" i="7"/>
  <c r="DK76" i="7"/>
  <c r="DI76" i="7"/>
  <c r="DB76" i="7"/>
  <c r="DA76" i="7"/>
  <c r="CZ76" i="7"/>
  <c r="GZ76" i="7" s="1"/>
  <c r="CY76" i="7"/>
  <c r="GY76" i="7" s="1"/>
  <c r="CX76" i="7"/>
  <c r="GX76" i="7" s="1"/>
  <c r="CW76" i="7"/>
  <c r="GW76" i="7" s="1"/>
  <c r="CV76" i="7"/>
  <c r="CU76" i="7"/>
  <c r="CT76" i="7"/>
  <c r="CS76" i="7"/>
  <c r="CR76" i="7"/>
  <c r="CQ76" i="7"/>
  <c r="GQ76" i="7" s="1"/>
  <c r="CP76" i="7"/>
  <c r="GP76" i="7" s="1"/>
  <c r="CO76" i="7"/>
  <c r="GO76" i="7" s="1"/>
  <c r="CN76" i="7"/>
  <c r="CM76" i="7"/>
  <c r="CL76" i="7"/>
  <c r="GL76" i="7" s="1"/>
  <c r="CK76" i="7"/>
  <c r="GK76" i="7" s="1"/>
  <c r="CJ76" i="7"/>
  <c r="GJ76" i="7" s="1"/>
  <c r="CI76" i="7"/>
  <c r="GI76" i="7" s="1"/>
  <c r="CH76" i="7"/>
  <c r="GH76" i="7" s="1"/>
  <c r="CG76" i="7"/>
  <c r="GG76" i="7" s="1"/>
  <c r="CF76" i="7"/>
  <c r="CE76" i="7"/>
  <c r="CD76" i="7"/>
  <c r="CC76" i="7"/>
  <c r="CB76" i="7"/>
  <c r="CA76" i="7"/>
  <c r="GA76" i="7" s="1"/>
  <c r="BZ76" i="7"/>
  <c r="FZ76" i="7" s="1"/>
  <c r="BY76" i="7"/>
  <c r="FY76" i="7" s="1"/>
  <c r="BX76" i="7"/>
  <c r="BW76" i="7"/>
  <c r="BV76" i="7"/>
  <c r="FV76" i="7" s="1"/>
  <c r="BU76" i="7"/>
  <c r="BT76" i="7"/>
  <c r="FT76" i="7" s="1"/>
  <c r="BS76" i="7"/>
  <c r="FS76" i="7" s="1"/>
  <c r="BR76" i="7"/>
  <c r="FR76" i="7" s="1"/>
  <c r="BQ76" i="7"/>
  <c r="FQ76" i="7" s="1"/>
  <c r="BP76" i="7"/>
  <c r="BO76" i="7"/>
  <c r="BN76" i="7"/>
  <c r="BM76" i="7"/>
  <c r="BL76" i="7"/>
  <c r="FL76" i="7" s="1"/>
  <c r="BK76" i="7"/>
  <c r="FK76" i="7" s="1"/>
  <c r="BJ76" i="7"/>
  <c r="FJ76" i="7" s="1"/>
  <c r="BI76" i="7"/>
  <c r="FI76" i="7" s="1"/>
  <c r="BH76" i="7"/>
  <c r="BG76" i="7"/>
  <c r="BF76" i="7"/>
  <c r="FF76" i="7" s="1"/>
  <c r="BE76" i="7"/>
  <c r="BD76" i="7"/>
  <c r="FD76" i="7" s="1"/>
  <c r="BC76" i="7"/>
  <c r="FC76" i="7" s="1"/>
  <c r="BB76" i="7"/>
  <c r="FB76" i="7" s="1"/>
  <c r="BA76" i="7"/>
  <c r="FA76" i="7" s="1"/>
  <c r="AZ76" i="7"/>
  <c r="EZ76" i="7" s="1"/>
  <c r="AY76" i="7"/>
  <c r="AX76" i="7"/>
  <c r="AW76" i="7"/>
  <c r="AV76" i="7"/>
  <c r="EV76" i="7" s="1"/>
  <c r="AU76" i="7"/>
  <c r="EU76" i="7" s="1"/>
  <c r="AT76" i="7"/>
  <c r="ET76" i="7" s="1"/>
  <c r="AS76" i="7"/>
  <c r="ES76" i="7" s="1"/>
  <c r="AR76" i="7"/>
  <c r="AQ76" i="7"/>
  <c r="AP76" i="7"/>
  <c r="EP76" i="7" s="1"/>
  <c r="AO76" i="7"/>
  <c r="AN76" i="7"/>
  <c r="EN76" i="7" s="1"/>
  <c r="AM76" i="7"/>
  <c r="EM76" i="7" s="1"/>
  <c r="AL76" i="7"/>
  <c r="EL76" i="7" s="1"/>
  <c r="AK76" i="7"/>
  <c r="EK76" i="7" s="1"/>
  <c r="AJ76" i="7"/>
  <c r="AI76" i="7"/>
  <c r="AH76" i="7"/>
  <c r="AG76" i="7"/>
  <c r="AF76" i="7"/>
  <c r="AE76" i="7"/>
  <c r="EE76" i="7" s="1"/>
  <c r="AD76" i="7"/>
  <c r="ED76" i="7" s="1"/>
  <c r="AC76" i="7"/>
  <c r="EC76" i="7" s="1"/>
  <c r="AB76" i="7"/>
  <c r="AA76" i="7"/>
  <c r="Z76" i="7"/>
  <c r="DZ76" i="7" s="1"/>
  <c r="Y76" i="7"/>
  <c r="X76" i="7"/>
  <c r="DX76" i="7" s="1"/>
  <c r="W76" i="7"/>
  <c r="DW76" i="7" s="1"/>
  <c r="V76" i="7"/>
  <c r="DV76" i="7" s="1"/>
  <c r="U76" i="7"/>
  <c r="DU76" i="7" s="1"/>
  <c r="T76" i="7"/>
  <c r="S76" i="7"/>
  <c r="R76" i="7"/>
  <c r="Q76" i="7"/>
  <c r="P76" i="7"/>
  <c r="DP76" i="7" s="1"/>
  <c r="O76" i="7"/>
  <c r="DO76" i="7" s="1"/>
  <c r="N76" i="7"/>
  <c r="DN76" i="7" s="1"/>
  <c r="M76" i="7"/>
  <c r="DM76" i="7" s="1"/>
  <c r="L76" i="7"/>
  <c r="K76" i="7"/>
  <c r="J76" i="7"/>
  <c r="DJ76" i="7" s="1"/>
  <c r="I76" i="7"/>
  <c r="H76" i="7"/>
  <c r="DH76" i="7" s="1"/>
  <c r="G76" i="7"/>
  <c r="DG76" i="7" s="1"/>
  <c r="F76" i="7"/>
  <c r="DF76" i="7" s="1"/>
  <c r="HA75" i="7"/>
  <c r="GZ75" i="7"/>
  <c r="GY75" i="7"/>
  <c r="GX75" i="7"/>
  <c r="GW75" i="7"/>
  <c r="GV75" i="7"/>
  <c r="GU75" i="7"/>
  <c r="GT75" i="7"/>
  <c r="GS75" i="7"/>
  <c r="GR75" i="7"/>
  <c r="GQ75" i="7"/>
  <c r="GP75" i="7"/>
  <c r="GO75" i="7"/>
  <c r="GN75" i="7"/>
  <c r="GM75" i="7"/>
  <c r="GL75" i="7"/>
  <c r="GK75" i="7"/>
  <c r="GJ75" i="7"/>
  <c r="GI75" i="7"/>
  <c r="GH75" i="7"/>
  <c r="GG75" i="7"/>
  <c r="GF75" i="7"/>
  <c r="GE75" i="7"/>
  <c r="GD75" i="7"/>
  <c r="GC75" i="7"/>
  <c r="GB75" i="7"/>
  <c r="GA75" i="7"/>
  <c r="FZ75" i="7"/>
  <c r="FY75" i="7"/>
  <c r="FX75" i="7"/>
  <c r="FW75" i="7"/>
  <c r="FV75" i="7"/>
  <c r="FU75" i="7"/>
  <c r="FT75" i="7"/>
  <c r="FS75" i="7"/>
  <c r="FR75" i="7"/>
  <c r="FQ75" i="7"/>
  <c r="FP75" i="7"/>
  <c r="FO75" i="7"/>
  <c r="FN75" i="7"/>
  <c r="FM75" i="7"/>
  <c r="FL75" i="7"/>
  <c r="FK75" i="7"/>
  <c r="FJ75" i="7"/>
  <c r="FI75" i="7"/>
  <c r="FH75" i="7"/>
  <c r="FG75" i="7"/>
  <c r="FF75" i="7"/>
  <c r="FE75" i="7"/>
  <c r="FD75" i="7"/>
  <c r="FC75" i="7"/>
  <c r="FB75" i="7"/>
  <c r="FA75" i="7"/>
  <c r="EZ75" i="7"/>
  <c r="EY75" i="7"/>
  <c r="EX75" i="7"/>
  <c r="EW75" i="7"/>
  <c r="EV75" i="7"/>
  <c r="EU75" i="7"/>
  <c r="ET75" i="7"/>
  <c r="ES75" i="7"/>
  <c r="ER75" i="7"/>
  <c r="EQ75" i="7"/>
  <c r="EP75" i="7"/>
  <c r="EO75" i="7"/>
  <c r="EN75" i="7"/>
  <c r="EM75" i="7"/>
  <c r="EL75" i="7"/>
  <c r="EK75" i="7"/>
  <c r="EJ75" i="7"/>
  <c r="EI75" i="7"/>
  <c r="EH75" i="7"/>
  <c r="EG75" i="7"/>
  <c r="EF75" i="7"/>
  <c r="EE75" i="7"/>
  <c r="ED75" i="7"/>
  <c r="EC75" i="7"/>
  <c r="EB75" i="7"/>
  <c r="EA75" i="7"/>
  <c r="DZ75" i="7"/>
  <c r="DY75" i="7"/>
  <c r="DX75" i="7"/>
  <c r="DW75" i="7"/>
  <c r="DV75" i="7"/>
  <c r="DU75" i="7"/>
  <c r="DT75" i="7"/>
  <c r="DS75" i="7"/>
  <c r="DR75" i="7"/>
  <c r="DQ75" i="7"/>
  <c r="DP75" i="7"/>
  <c r="DO75" i="7"/>
  <c r="DN75" i="7"/>
  <c r="DM75" i="7"/>
  <c r="DL75" i="7"/>
  <c r="DK75" i="7"/>
  <c r="DJ75" i="7"/>
  <c r="DI75" i="7"/>
  <c r="DH75" i="7"/>
  <c r="DG75" i="7"/>
  <c r="DF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GY74" i="7"/>
  <c r="GX74" i="7"/>
  <c r="GW74" i="7"/>
  <c r="GV74" i="7"/>
  <c r="GS74" i="7"/>
  <c r="GP74" i="7"/>
  <c r="GO74" i="7"/>
  <c r="GM74" i="7"/>
  <c r="GI74" i="7"/>
  <c r="GH74" i="7"/>
  <c r="GF74" i="7"/>
  <c r="GD74" i="7"/>
  <c r="GC74" i="7"/>
  <c r="FZ74" i="7"/>
  <c r="FY74" i="7"/>
  <c r="FX74" i="7"/>
  <c r="FW74" i="7"/>
  <c r="FS74" i="7"/>
  <c r="FR74" i="7"/>
  <c r="FP74" i="7"/>
  <c r="FJ74" i="7"/>
  <c r="FI74" i="7"/>
  <c r="FH74" i="7"/>
  <c r="FG74" i="7"/>
  <c r="FB74" i="7"/>
  <c r="EZ74" i="7"/>
  <c r="EW74" i="7"/>
  <c r="ET74" i="7"/>
  <c r="ES74" i="7"/>
  <c r="EM74" i="7"/>
  <c r="EL74" i="7"/>
  <c r="EK74" i="7"/>
  <c r="EJ74" i="7"/>
  <c r="EG74" i="7"/>
  <c r="ED74" i="7"/>
  <c r="EC74" i="7"/>
  <c r="EA74" i="7"/>
  <c r="DW74" i="7"/>
  <c r="DV74" i="7"/>
  <c r="DT74" i="7"/>
  <c r="DR74" i="7"/>
  <c r="DQ74" i="7"/>
  <c r="DN74" i="7"/>
  <c r="DM74" i="7"/>
  <c r="DL74" i="7"/>
  <c r="DK74" i="7"/>
  <c r="DG74" i="7"/>
  <c r="DF74" i="7"/>
  <c r="DB74" i="7"/>
  <c r="DA74" i="7"/>
  <c r="HA74" i="7" s="1"/>
  <c r="CZ74" i="7"/>
  <c r="GZ74" i="7" s="1"/>
  <c r="CY74" i="7"/>
  <c r="CX74" i="7"/>
  <c r="CW74" i="7"/>
  <c r="CV74" i="7"/>
  <c r="CU74" i="7"/>
  <c r="GU74" i="7" s="1"/>
  <c r="CT74" i="7"/>
  <c r="GT74" i="7" s="1"/>
  <c r="CS74" i="7"/>
  <c r="CR74" i="7"/>
  <c r="GR74" i="7" s="1"/>
  <c r="CQ74" i="7"/>
  <c r="GQ74" i="7" s="1"/>
  <c r="CP74" i="7"/>
  <c r="CO74" i="7"/>
  <c r="CN74" i="7"/>
  <c r="GN74" i="7" s="1"/>
  <c r="CM74" i="7"/>
  <c r="CL74" i="7"/>
  <c r="GL74" i="7" s="1"/>
  <c r="CK74" i="7"/>
  <c r="GK74" i="7" s="1"/>
  <c r="CJ74" i="7"/>
  <c r="GJ74" i="7" s="1"/>
  <c r="CI74" i="7"/>
  <c r="CH74" i="7"/>
  <c r="CG74" i="7"/>
  <c r="GG74" i="7" s="1"/>
  <c r="CF74" i="7"/>
  <c r="CE74" i="7"/>
  <c r="GE74" i="7" s="1"/>
  <c r="CD74" i="7"/>
  <c r="CC74" i="7"/>
  <c r="CB74" i="7"/>
  <c r="GB74" i="7" s="1"/>
  <c r="CA74" i="7"/>
  <c r="GA74" i="7" s="1"/>
  <c r="BZ74" i="7"/>
  <c r="BY74" i="7"/>
  <c r="BX74" i="7"/>
  <c r="BW74" i="7"/>
  <c r="BV74" i="7"/>
  <c r="FV74" i="7" s="1"/>
  <c r="BU74" i="7"/>
  <c r="FU74" i="7" s="1"/>
  <c r="BT74" i="7"/>
  <c r="FT74" i="7" s="1"/>
  <c r="BS74" i="7"/>
  <c r="BR74" i="7"/>
  <c r="BQ74" i="7"/>
  <c r="FQ74" i="7" s="1"/>
  <c r="BP74" i="7"/>
  <c r="BO74" i="7"/>
  <c r="FO74" i="7" s="1"/>
  <c r="BN74" i="7"/>
  <c r="FN74" i="7" s="1"/>
  <c r="BM74" i="7"/>
  <c r="FM74" i="7" s="1"/>
  <c r="BL74" i="7"/>
  <c r="FL74" i="7" s="1"/>
  <c r="BK74" i="7"/>
  <c r="FK74" i="7" s="1"/>
  <c r="BJ74" i="7"/>
  <c r="BI74" i="7"/>
  <c r="BH74" i="7"/>
  <c r="BG74" i="7"/>
  <c r="BF74" i="7"/>
  <c r="FF74" i="7" s="1"/>
  <c r="BE74" i="7"/>
  <c r="FE74" i="7" s="1"/>
  <c r="BD74" i="7"/>
  <c r="FD74" i="7" s="1"/>
  <c r="BC74" i="7"/>
  <c r="FC74" i="7" s="1"/>
  <c r="BB74" i="7"/>
  <c r="BA74" i="7"/>
  <c r="FA74" i="7" s="1"/>
  <c r="AZ74" i="7"/>
  <c r="AY74" i="7"/>
  <c r="EY74" i="7" s="1"/>
  <c r="AX74" i="7"/>
  <c r="EX74" i="7" s="1"/>
  <c r="AW74" i="7"/>
  <c r="AV74" i="7"/>
  <c r="EV74" i="7" s="1"/>
  <c r="AU74" i="7"/>
  <c r="EU74" i="7" s="1"/>
  <c r="AT74" i="7"/>
  <c r="AS74" i="7"/>
  <c r="AR74" i="7"/>
  <c r="ER74" i="7" s="1"/>
  <c r="AQ74" i="7"/>
  <c r="EQ74" i="7" s="1"/>
  <c r="AP74" i="7"/>
  <c r="EP74" i="7" s="1"/>
  <c r="AO74" i="7"/>
  <c r="EO74" i="7" s="1"/>
  <c r="AN74" i="7"/>
  <c r="EN74" i="7" s="1"/>
  <c r="AM74" i="7"/>
  <c r="AL74" i="7"/>
  <c r="AK74" i="7"/>
  <c r="AJ74" i="7"/>
  <c r="AI74" i="7"/>
  <c r="EI74" i="7" s="1"/>
  <c r="AH74" i="7"/>
  <c r="EH74" i="7" s="1"/>
  <c r="AG74" i="7"/>
  <c r="AF74" i="7"/>
  <c r="EF74" i="7" s="1"/>
  <c r="AE74" i="7"/>
  <c r="EE74" i="7" s="1"/>
  <c r="AD74" i="7"/>
  <c r="AC74" i="7"/>
  <c r="AB74" i="7"/>
  <c r="EB74" i="7" s="1"/>
  <c r="AA74" i="7"/>
  <c r="Z74" i="7"/>
  <c r="DZ74" i="7" s="1"/>
  <c r="Y74" i="7"/>
  <c r="DY74" i="7" s="1"/>
  <c r="X74" i="7"/>
  <c r="DX74" i="7" s="1"/>
  <c r="W74" i="7"/>
  <c r="V74" i="7"/>
  <c r="U74" i="7"/>
  <c r="DU74" i="7" s="1"/>
  <c r="T74" i="7"/>
  <c r="S74" i="7"/>
  <c r="DS74" i="7" s="1"/>
  <c r="R74" i="7"/>
  <c r="Q74" i="7"/>
  <c r="P74" i="7"/>
  <c r="DP74" i="7" s="1"/>
  <c r="O74" i="7"/>
  <c r="DO74" i="7" s="1"/>
  <c r="N74" i="7"/>
  <c r="M74" i="7"/>
  <c r="L74" i="7"/>
  <c r="K74" i="7"/>
  <c r="J74" i="7"/>
  <c r="DJ74" i="7" s="1"/>
  <c r="I74" i="7"/>
  <c r="DI74" i="7" s="1"/>
  <c r="H74" i="7"/>
  <c r="DH74" i="7" s="1"/>
  <c r="G74" i="7"/>
  <c r="F74" i="7"/>
  <c r="HA73" i="7"/>
  <c r="GZ73" i="7"/>
  <c r="GY73" i="7"/>
  <c r="GX73" i="7"/>
  <c r="GW73" i="7"/>
  <c r="GV73" i="7"/>
  <c r="GU73" i="7"/>
  <c r="GT73" i="7"/>
  <c r="GS73" i="7"/>
  <c r="GR73" i="7"/>
  <c r="GQ73" i="7"/>
  <c r="GP73" i="7"/>
  <c r="GO73" i="7"/>
  <c r="GN73" i="7"/>
  <c r="GM73" i="7"/>
  <c r="GL73" i="7"/>
  <c r="GK73" i="7"/>
  <c r="GJ73" i="7"/>
  <c r="GI73" i="7"/>
  <c r="GH73" i="7"/>
  <c r="GG73" i="7"/>
  <c r="GF73" i="7"/>
  <c r="GE73" i="7"/>
  <c r="GD73" i="7"/>
  <c r="GC73" i="7"/>
  <c r="GB73" i="7"/>
  <c r="GA73" i="7"/>
  <c r="FZ73" i="7"/>
  <c r="FY73" i="7"/>
  <c r="FX73" i="7"/>
  <c r="FW73" i="7"/>
  <c r="FV73" i="7"/>
  <c r="FU73" i="7"/>
  <c r="FT73" i="7"/>
  <c r="FS73" i="7"/>
  <c r="FR73" i="7"/>
  <c r="FQ73" i="7"/>
  <c r="FP73" i="7"/>
  <c r="FO73" i="7"/>
  <c r="FN73" i="7"/>
  <c r="FM73" i="7"/>
  <c r="FL73" i="7"/>
  <c r="FK73" i="7"/>
  <c r="FJ73" i="7"/>
  <c r="FI73" i="7"/>
  <c r="FH73" i="7"/>
  <c r="FG73" i="7"/>
  <c r="FF73" i="7"/>
  <c r="FE73" i="7"/>
  <c r="FD73" i="7"/>
  <c r="FC73" i="7"/>
  <c r="FB73" i="7"/>
  <c r="FA73" i="7"/>
  <c r="EZ73" i="7"/>
  <c r="EY73" i="7"/>
  <c r="EX73" i="7"/>
  <c r="EW73" i="7"/>
  <c r="EV73" i="7"/>
  <c r="EU73" i="7"/>
  <c r="ET73" i="7"/>
  <c r="ES73" i="7"/>
  <c r="ER73" i="7"/>
  <c r="EQ73" i="7"/>
  <c r="EP73" i="7"/>
  <c r="EO73" i="7"/>
  <c r="EN73" i="7"/>
  <c r="EM73" i="7"/>
  <c r="EL73" i="7"/>
  <c r="EK73" i="7"/>
  <c r="EJ73" i="7"/>
  <c r="EI73" i="7"/>
  <c r="EH73" i="7"/>
  <c r="EG73" i="7"/>
  <c r="EF73" i="7"/>
  <c r="EE73" i="7"/>
  <c r="ED73" i="7"/>
  <c r="EC73" i="7"/>
  <c r="EB73" i="7"/>
  <c r="EA73" i="7"/>
  <c r="DZ73" i="7"/>
  <c r="DY73" i="7"/>
  <c r="DX73" i="7"/>
  <c r="DW73" i="7"/>
  <c r="DV73" i="7"/>
  <c r="DU73" i="7"/>
  <c r="DT73" i="7"/>
  <c r="DS73" i="7"/>
  <c r="DR73" i="7"/>
  <c r="DQ73" i="7"/>
  <c r="DP73" i="7"/>
  <c r="DO73" i="7"/>
  <c r="DN73" i="7"/>
  <c r="DM73" i="7"/>
  <c r="DL73" i="7"/>
  <c r="DK73" i="7"/>
  <c r="DJ73" i="7"/>
  <c r="DI73" i="7"/>
  <c r="DH73" i="7"/>
  <c r="DG73" i="7"/>
  <c r="DF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HA72" i="7"/>
  <c r="GZ72" i="7"/>
  <c r="GY72" i="7"/>
  <c r="GX72" i="7"/>
  <c r="GR72" i="7"/>
  <c r="GQ72" i="7"/>
  <c r="GP72" i="7"/>
  <c r="GK72" i="7"/>
  <c r="GJ72" i="7"/>
  <c r="GI72" i="7"/>
  <c r="GH72" i="7"/>
  <c r="GF72" i="7"/>
  <c r="GB72" i="7"/>
  <c r="GA72" i="7"/>
  <c r="FZ72" i="7"/>
  <c r="FX72" i="7"/>
  <c r="FU72" i="7"/>
  <c r="FR72" i="7"/>
  <c r="FP72" i="7"/>
  <c r="FL72" i="7"/>
  <c r="FK72" i="7"/>
  <c r="FE72" i="7"/>
  <c r="FC72" i="7"/>
  <c r="FB72" i="7"/>
  <c r="EV72" i="7"/>
  <c r="EU72" i="7"/>
  <c r="ES72" i="7"/>
  <c r="EO72" i="7"/>
  <c r="EL72" i="7"/>
  <c r="EJ72" i="7"/>
  <c r="EF72" i="7"/>
  <c r="EE72" i="7"/>
  <c r="DY72" i="7"/>
  <c r="DX72" i="7"/>
  <c r="DW72" i="7"/>
  <c r="DV72" i="7"/>
  <c r="DP72" i="7"/>
  <c r="DO72" i="7"/>
  <c r="DL72" i="7"/>
  <c r="DI72" i="7"/>
  <c r="DH72" i="7"/>
  <c r="DG72" i="7"/>
  <c r="DF72" i="7"/>
  <c r="DB72" i="7"/>
  <c r="DA72" i="7"/>
  <c r="CZ72" i="7"/>
  <c r="CY72" i="7"/>
  <c r="CX72" i="7"/>
  <c r="CW72" i="7"/>
  <c r="CV72" i="7"/>
  <c r="CU72" i="7"/>
  <c r="CT72" i="7"/>
  <c r="CS72" i="7"/>
  <c r="GS72" i="7" s="1"/>
  <c r="CR72" i="7"/>
  <c r="CQ72" i="7"/>
  <c r="CP72" i="7"/>
  <c r="CO72" i="7"/>
  <c r="GO72" i="7" s="1"/>
  <c r="CN72" i="7"/>
  <c r="GN72" i="7" s="1"/>
  <c r="CM72" i="7"/>
  <c r="GM72" i="7" s="1"/>
  <c r="CL72" i="7"/>
  <c r="CK72" i="7"/>
  <c r="CJ72" i="7"/>
  <c r="CI72" i="7"/>
  <c r="CH72" i="7"/>
  <c r="CG72" i="7"/>
  <c r="GG72" i="7" s="1"/>
  <c r="CF72" i="7"/>
  <c r="CE72" i="7"/>
  <c r="CD72" i="7"/>
  <c r="GD72" i="7" s="1"/>
  <c r="CC72" i="7"/>
  <c r="GC72" i="7" s="1"/>
  <c r="CB72" i="7"/>
  <c r="CA72" i="7"/>
  <c r="BZ72" i="7"/>
  <c r="BY72" i="7"/>
  <c r="FY72" i="7" s="1"/>
  <c r="BX72" i="7"/>
  <c r="BW72" i="7"/>
  <c r="FW72" i="7" s="1"/>
  <c r="BV72" i="7"/>
  <c r="FV72" i="7" s="1"/>
  <c r="BU72" i="7"/>
  <c r="BT72" i="7"/>
  <c r="FT72" i="7" s="1"/>
  <c r="BS72" i="7"/>
  <c r="FS72" i="7" s="1"/>
  <c r="BR72" i="7"/>
  <c r="BQ72" i="7"/>
  <c r="FQ72" i="7" s="1"/>
  <c r="BP72" i="7"/>
  <c r="BO72" i="7"/>
  <c r="BN72" i="7"/>
  <c r="FN72" i="7" s="1"/>
  <c r="BM72" i="7"/>
  <c r="FM72" i="7" s="1"/>
  <c r="BL72" i="7"/>
  <c r="BK72" i="7"/>
  <c r="BJ72" i="7"/>
  <c r="BI72" i="7"/>
  <c r="BH72" i="7"/>
  <c r="FH72" i="7" s="1"/>
  <c r="BG72" i="7"/>
  <c r="FG72" i="7" s="1"/>
  <c r="BF72" i="7"/>
  <c r="FF72" i="7" s="1"/>
  <c r="BE72" i="7"/>
  <c r="BD72" i="7"/>
  <c r="FD72" i="7" s="1"/>
  <c r="BC72" i="7"/>
  <c r="BB72" i="7"/>
  <c r="BA72" i="7"/>
  <c r="FA72" i="7" s="1"/>
  <c r="AZ72" i="7"/>
  <c r="AY72" i="7"/>
  <c r="AX72" i="7"/>
  <c r="EX72" i="7" s="1"/>
  <c r="AW72" i="7"/>
  <c r="EW72" i="7" s="1"/>
  <c r="AV72" i="7"/>
  <c r="AU72" i="7"/>
  <c r="AT72" i="7"/>
  <c r="ET72" i="7" s="1"/>
  <c r="AS72" i="7"/>
  <c r="AR72" i="7"/>
  <c r="AQ72" i="7"/>
  <c r="EQ72" i="7" s="1"/>
  <c r="AP72" i="7"/>
  <c r="EP72" i="7" s="1"/>
  <c r="AO72" i="7"/>
  <c r="AN72" i="7"/>
  <c r="EN72" i="7" s="1"/>
  <c r="AM72" i="7"/>
  <c r="EM72" i="7" s="1"/>
  <c r="AL72" i="7"/>
  <c r="AK72" i="7"/>
  <c r="EK72" i="7" s="1"/>
  <c r="AJ72" i="7"/>
  <c r="AI72" i="7"/>
  <c r="AH72" i="7"/>
  <c r="EH72" i="7" s="1"/>
  <c r="AG72" i="7"/>
  <c r="EG72" i="7" s="1"/>
  <c r="AF72" i="7"/>
  <c r="AE72" i="7"/>
  <c r="AD72" i="7"/>
  <c r="ED72" i="7" s="1"/>
  <c r="AC72" i="7"/>
  <c r="EC72" i="7" s="1"/>
  <c r="AB72" i="7"/>
  <c r="EB72" i="7" s="1"/>
  <c r="AA72" i="7"/>
  <c r="EA72" i="7" s="1"/>
  <c r="Z72" i="7"/>
  <c r="DZ72" i="7" s="1"/>
  <c r="Y72" i="7"/>
  <c r="X72" i="7"/>
  <c r="W72" i="7"/>
  <c r="V72" i="7"/>
  <c r="U72" i="7"/>
  <c r="T72" i="7"/>
  <c r="DT72" i="7" s="1"/>
  <c r="S72" i="7"/>
  <c r="R72" i="7"/>
  <c r="Q72" i="7"/>
  <c r="DQ72" i="7" s="1"/>
  <c r="P72" i="7"/>
  <c r="O72" i="7"/>
  <c r="N72" i="7"/>
  <c r="DN72" i="7" s="1"/>
  <c r="M72" i="7"/>
  <c r="DM72" i="7" s="1"/>
  <c r="L72" i="7"/>
  <c r="K72" i="7"/>
  <c r="DK72" i="7" s="1"/>
  <c r="J72" i="7"/>
  <c r="DJ72" i="7" s="1"/>
  <c r="I72" i="7"/>
  <c r="H72" i="7"/>
  <c r="G72" i="7"/>
  <c r="F72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HA70" i="7"/>
  <c r="GZ70" i="7"/>
  <c r="GY70" i="7"/>
  <c r="GX70" i="7"/>
  <c r="GW70" i="7"/>
  <c r="GV70" i="7"/>
  <c r="GU70" i="7"/>
  <c r="GT70" i="7"/>
  <c r="GS70" i="7"/>
  <c r="GR70" i="7"/>
  <c r="GQ70" i="7"/>
  <c r="GP70" i="7"/>
  <c r="GO70" i="7"/>
  <c r="GN70" i="7"/>
  <c r="GM70" i="7"/>
  <c r="GL70" i="7"/>
  <c r="GK70" i="7"/>
  <c r="GJ70" i="7"/>
  <c r="GI70" i="7"/>
  <c r="GH70" i="7"/>
  <c r="GG70" i="7"/>
  <c r="GF70" i="7"/>
  <c r="GE70" i="7"/>
  <c r="GD70" i="7"/>
  <c r="GC70" i="7"/>
  <c r="GB70" i="7"/>
  <c r="GA70" i="7"/>
  <c r="FZ70" i="7"/>
  <c r="FY70" i="7"/>
  <c r="FX70" i="7"/>
  <c r="FW70" i="7"/>
  <c r="FV70" i="7"/>
  <c r="FU70" i="7"/>
  <c r="FT70" i="7"/>
  <c r="FS70" i="7"/>
  <c r="FR70" i="7"/>
  <c r="FQ70" i="7"/>
  <c r="FP70" i="7"/>
  <c r="FO70" i="7"/>
  <c r="FN70" i="7"/>
  <c r="FM70" i="7"/>
  <c r="FL70" i="7"/>
  <c r="FK70" i="7"/>
  <c r="FJ70" i="7"/>
  <c r="FI70" i="7"/>
  <c r="FH70" i="7"/>
  <c r="FG70" i="7"/>
  <c r="FF70" i="7"/>
  <c r="FE70" i="7"/>
  <c r="FD70" i="7"/>
  <c r="FC70" i="7"/>
  <c r="FB70" i="7"/>
  <c r="FA70" i="7"/>
  <c r="EZ70" i="7"/>
  <c r="EY70" i="7"/>
  <c r="EX70" i="7"/>
  <c r="EW70" i="7"/>
  <c r="EV70" i="7"/>
  <c r="EU70" i="7"/>
  <c r="ET70" i="7"/>
  <c r="ES70" i="7"/>
  <c r="ER70" i="7"/>
  <c r="EQ70" i="7"/>
  <c r="EP70" i="7"/>
  <c r="EO70" i="7"/>
  <c r="EN70" i="7"/>
  <c r="EM70" i="7"/>
  <c r="EL70" i="7"/>
  <c r="EK70" i="7"/>
  <c r="EJ70" i="7"/>
  <c r="EI70" i="7"/>
  <c r="EH70" i="7"/>
  <c r="EG70" i="7"/>
  <c r="EF70" i="7"/>
  <c r="EE70" i="7"/>
  <c r="ED70" i="7"/>
  <c r="EC70" i="7"/>
  <c r="EB70" i="7"/>
  <c r="EA70" i="7"/>
  <c r="DZ70" i="7"/>
  <c r="DY70" i="7"/>
  <c r="DX70" i="7"/>
  <c r="DW70" i="7"/>
  <c r="DV70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HA69" i="7"/>
  <c r="GZ69" i="7"/>
  <c r="GY69" i="7"/>
  <c r="GX69" i="7"/>
  <c r="GW69" i="7"/>
  <c r="GV69" i="7"/>
  <c r="GR69" i="7"/>
  <c r="GP69" i="7"/>
  <c r="GO69" i="7"/>
  <c r="GL69" i="7"/>
  <c r="GK69" i="7"/>
  <c r="GJ69" i="7"/>
  <c r="GI69" i="7"/>
  <c r="GH69" i="7"/>
  <c r="GG69" i="7"/>
  <c r="GF69" i="7"/>
  <c r="GB69" i="7"/>
  <c r="FZ69" i="7"/>
  <c r="FY69" i="7"/>
  <c r="FV69" i="7"/>
  <c r="FU69" i="7"/>
  <c r="FT69" i="7"/>
  <c r="FS69" i="7"/>
  <c r="FR69" i="7"/>
  <c r="FQ69" i="7"/>
  <c r="FP69" i="7"/>
  <c r="FL69" i="7"/>
  <c r="FJ69" i="7"/>
  <c r="FI69" i="7"/>
  <c r="FF69" i="7"/>
  <c r="FE69" i="7"/>
  <c r="FD69" i="7"/>
  <c r="FC69" i="7"/>
  <c r="FB69" i="7"/>
  <c r="FA69" i="7"/>
  <c r="EZ69" i="7"/>
  <c r="EV69" i="7"/>
  <c r="ET69" i="7"/>
  <c r="ES69" i="7"/>
  <c r="EP69" i="7"/>
  <c r="EO69" i="7"/>
  <c r="EN69" i="7"/>
  <c r="EM69" i="7"/>
  <c r="EL69" i="7"/>
  <c r="EK69" i="7"/>
  <c r="EJ69" i="7"/>
  <c r="EF69" i="7"/>
  <c r="ED69" i="7"/>
  <c r="EC69" i="7"/>
  <c r="DZ69" i="7"/>
  <c r="DY69" i="7"/>
  <c r="DX69" i="7"/>
  <c r="DW69" i="7"/>
  <c r="DV69" i="7"/>
  <c r="DU69" i="7"/>
  <c r="DT69" i="7"/>
  <c r="DP69" i="7"/>
  <c r="DN69" i="7"/>
  <c r="DM69" i="7"/>
  <c r="DJ69" i="7"/>
  <c r="DI69" i="7"/>
  <c r="DH69" i="7"/>
  <c r="DG69" i="7"/>
  <c r="DF69" i="7"/>
  <c r="DB69" i="7"/>
  <c r="DA69" i="7"/>
  <c r="CZ69" i="7"/>
  <c r="CY69" i="7"/>
  <c r="CX69" i="7"/>
  <c r="CW69" i="7"/>
  <c r="CV69" i="7"/>
  <c r="CU69" i="7"/>
  <c r="GU69" i="7" s="1"/>
  <c r="CT69" i="7"/>
  <c r="GT69" i="7" s="1"/>
  <c r="CS69" i="7"/>
  <c r="GS69" i="7" s="1"/>
  <c r="CR69" i="7"/>
  <c r="CQ69" i="7"/>
  <c r="GQ69" i="7" s="1"/>
  <c r="CP69" i="7"/>
  <c r="CO69" i="7"/>
  <c r="CN69" i="7"/>
  <c r="GN69" i="7" s="1"/>
  <c r="CM69" i="7"/>
  <c r="GM69" i="7" s="1"/>
  <c r="CL69" i="7"/>
  <c r="CK69" i="7"/>
  <c r="CJ69" i="7"/>
  <c r="CI69" i="7"/>
  <c r="CH69" i="7"/>
  <c r="CG69" i="7"/>
  <c r="CF69" i="7"/>
  <c r="CE69" i="7"/>
  <c r="GE69" i="7" s="1"/>
  <c r="CD69" i="7"/>
  <c r="GD69" i="7" s="1"/>
  <c r="CC69" i="7"/>
  <c r="GC69" i="7" s="1"/>
  <c r="CB69" i="7"/>
  <c r="CA69" i="7"/>
  <c r="GA69" i="7" s="1"/>
  <c r="BZ69" i="7"/>
  <c r="BY69" i="7"/>
  <c r="BX69" i="7"/>
  <c r="FX69" i="7" s="1"/>
  <c r="BW69" i="7"/>
  <c r="FW69" i="7" s="1"/>
  <c r="BV69" i="7"/>
  <c r="BU69" i="7"/>
  <c r="BT69" i="7"/>
  <c r="BS69" i="7"/>
  <c r="BR69" i="7"/>
  <c r="BQ69" i="7"/>
  <c r="BP69" i="7"/>
  <c r="BO69" i="7"/>
  <c r="FO69" i="7" s="1"/>
  <c r="BN69" i="7"/>
  <c r="FN69" i="7" s="1"/>
  <c r="BM69" i="7"/>
  <c r="FM69" i="7" s="1"/>
  <c r="BL69" i="7"/>
  <c r="BK69" i="7"/>
  <c r="FK69" i="7" s="1"/>
  <c r="BJ69" i="7"/>
  <c r="BI69" i="7"/>
  <c r="BH69" i="7"/>
  <c r="FH69" i="7" s="1"/>
  <c r="BG69" i="7"/>
  <c r="FG69" i="7" s="1"/>
  <c r="BF69" i="7"/>
  <c r="BE69" i="7"/>
  <c r="BD69" i="7"/>
  <c r="BC69" i="7"/>
  <c r="BB69" i="7"/>
  <c r="BA69" i="7"/>
  <c r="AZ69" i="7"/>
  <c r="AY69" i="7"/>
  <c r="EY69" i="7" s="1"/>
  <c r="AX69" i="7"/>
  <c r="EX69" i="7" s="1"/>
  <c r="AW69" i="7"/>
  <c r="EW69" i="7" s="1"/>
  <c r="AV69" i="7"/>
  <c r="AU69" i="7"/>
  <c r="EU69" i="7" s="1"/>
  <c r="AT69" i="7"/>
  <c r="AS69" i="7"/>
  <c r="AR69" i="7"/>
  <c r="ER69" i="7" s="1"/>
  <c r="AQ69" i="7"/>
  <c r="EQ69" i="7" s="1"/>
  <c r="AP69" i="7"/>
  <c r="AO69" i="7"/>
  <c r="AN69" i="7"/>
  <c r="AM69" i="7"/>
  <c r="AL69" i="7"/>
  <c r="AK69" i="7"/>
  <c r="AJ69" i="7"/>
  <c r="AI69" i="7"/>
  <c r="EI69" i="7" s="1"/>
  <c r="AH69" i="7"/>
  <c r="EH69" i="7" s="1"/>
  <c r="AG69" i="7"/>
  <c r="EG69" i="7" s="1"/>
  <c r="AF69" i="7"/>
  <c r="AE69" i="7"/>
  <c r="EE69" i="7" s="1"/>
  <c r="AD69" i="7"/>
  <c r="AC69" i="7"/>
  <c r="AB69" i="7"/>
  <c r="EB69" i="7" s="1"/>
  <c r="AA69" i="7"/>
  <c r="EA69" i="7" s="1"/>
  <c r="Z69" i="7"/>
  <c r="Y69" i="7"/>
  <c r="X69" i="7"/>
  <c r="W69" i="7"/>
  <c r="V69" i="7"/>
  <c r="U69" i="7"/>
  <c r="T69" i="7"/>
  <c r="S69" i="7"/>
  <c r="DS69" i="7" s="1"/>
  <c r="R69" i="7"/>
  <c r="DR69" i="7" s="1"/>
  <c r="Q69" i="7"/>
  <c r="DQ69" i="7" s="1"/>
  <c r="P69" i="7"/>
  <c r="O69" i="7"/>
  <c r="DO69" i="7" s="1"/>
  <c r="N69" i="7"/>
  <c r="M69" i="7"/>
  <c r="L69" i="7"/>
  <c r="DL69" i="7" s="1"/>
  <c r="K69" i="7"/>
  <c r="DK69" i="7" s="1"/>
  <c r="J69" i="7"/>
  <c r="I69" i="7"/>
  <c r="H69" i="7"/>
  <c r="G69" i="7"/>
  <c r="F69" i="7"/>
  <c r="HA68" i="7"/>
  <c r="GZ68" i="7"/>
  <c r="GY68" i="7"/>
  <c r="GX68" i="7"/>
  <c r="GW68" i="7"/>
  <c r="GV68" i="7"/>
  <c r="GU68" i="7"/>
  <c r="GT68" i="7"/>
  <c r="GS68" i="7"/>
  <c r="GR68" i="7"/>
  <c r="GQ68" i="7"/>
  <c r="GP68" i="7"/>
  <c r="GO68" i="7"/>
  <c r="GN68" i="7"/>
  <c r="GM68" i="7"/>
  <c r="GL68" i="7"/>
  <c r="GK68" i="7"/>
  <c r="GJ68" i="7"/>
  <c r="GI68" i="7"/>
  <c r="GH68" i="7"/>
  <c r="GG68" i="7"/>
  <c r="GF68" i="7"/>
  <c r="GE68" i="7"/>
  <c r="GD68" i="7"/>
  <c r="GC68" i="7"/>
  <c r="GB68" i="7"/>
  <c r="GA68" i="7"/>
  <c r="FZ68" i="7"/>
  <c r="FY68" i="7"/>
  <c r="FX68" i="7"/>
  <c r="FW68" i="7"/>
  <c r="FV68" i="7"/>
  <c r="FU68" i="7"/>
  <c r="FT68" i="7"/>
  <c r="FS68" i="7"/>
  <c r="FR68" i="7"/>
  <c r="FQ68" i="7"/>
  <c r="FP68" i="7"/>
  <c r="FO68" i="7"/>
  <c r="FN68" i="7"/>
  <c r="FM68" i="7"/>
  <c r="FL68" i="7"/>
  <c r="FK68" i="7"/>
  <c r="FJ68" i="7"/>
  <c r="FI68" i="7"/>
  <c r="FH68" i="7"/>
  <c r="FG68" i="7"/>
  <c r="FF68" i="7"/>
  <c r="FE68" i="7"/>
  <c r="FD68" i="7"/>
  <c r="FC68" i="7"/>
  <c r="FB68" i="7"/>
  <c r="FA68" i="7"/>
  <c r="EZ68" i="7"/>
  <c r="EY68" i="7"/>
  <c r="EX68" i="7"/>
  <c r="EW68" i="7"/>
  <c r="EV68" i="7"/>
  <c r="EU68" i="7"/>
  <c r="ET68" i="7"/>
  <c r="ES68" i="7"/>
  <c r="ER68" i="7"/>
  <c r="EQ68" i="7"/>
  <c r="EP68" i="7"/>
  <c r="EO68" i="7"/>
  <c r="EN68" i="7"/>
  <c r="EM68" i="7"/>
  <c r="EL68" i="7"/>
  <c r="EK68" i="7"/>
  <c r="EJ68" i="7"/>
  <c r="EI68" i="7"/>
  <c r="EH68" i="7"/>
  <c r="EG68" i="7"/>
  <c r="EF68" i="7"/>
  <c r="EE68" i="7"/>
  <c r="ED68" i="7"/>
  <c r="EC68" i="7"/>
  <c r="EB68" i="7"/>
  <c r="EA68" i="7"/>
  <c r="DZ68" i="7"/>
  <c r="DY68" i="7"/>
  <c r="DX68" i="7"/>
  <c r="DW68" i="7"/>
  <c r="DV68" i="7"/>
  <c r="DU68" i="7"/>
  <c r="DT68" i="7"/>
  <c r="DS68" i="7"/>
  <c r="DR68" i="7"/>
  <c r="DQ68" i="7"/>
  <c r="DP68" i="7"/>
  <c r="DO68" i="7"/>
  <c r="DN68" i="7"/>
  <c r="DM68" i="7"/>
  <c r="DL68" i="7"/>
  <c r="DK68" i="7"/>
  <c r="DJ68" i="7"/>
  <c r="DI68" i="7"/>
  <c r="DH68" i="7"/>
  <c r="DG68" i="7"/>
  <c r="DF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HA67" i="7"/>
  <c r="GZ67" i="7"/>
  <c r="GY67" i="7"/>
  <c r="GX67" i="7"/>
  <c r="GW67" i="7"/>
  <c r="GV67" i="7"/>
  <c r="GU67" i="7"/>
  <c r="GT67" i="7"/>
  <c r="GS67" i="7"/>
  <c r="GR67" i="7"/>
  <c r="GQ67" i="7"/>
  <c r="GP67" i="7"/>
  <c r="GO67" i="7"/>
  <c r="GN67" i="7"/>
  <c r="GM67" i="7"/>
  <c r="GL67" i="7"/>
  <c r="GK67" i="7"/>
  <c r="GJ67" i="7"/>
  <c r="GI67" i="7"/>
  <c r="GH67" i="7"/>
  <c r="GG67" i="7"/>
  <c r="GF67" i="7"/>
  <c r="GE67" i="7"/>
  <c r="GD67" i="7"/>
  <c r="GC67" i="7"/>
  <c r="GB67" i="7"/>
  <c r="GA67" i="7"/>
  <c r="FZ67" i="7"/>
  <c r="FY67" i="7"/>
  <c r="FX67" i="7"/>
  <c r="FW67" i="7"/>
  <c r="FV67" i="7"/>
  <c r="FU67" i="7"/>
  <c r="FT67" i="7"/>
  <c r="FS67" i="7"/>
  <c r="FR67" i="7"/>
  <c r="FQ67" i="7"/>
  <c r="FP67" i="7"/>
  <c r="FO67" i="7"/>
  <c r="FN67" i="7"/>
  <c r="FM67" i="7"/>
  <c r="FL67" i="7"/>
  <c r="FK67" i="7"/>
  <c r="FJ67" i="7"/>
  <c r="FI67" i="7"/>
  <c r="FH67" i="7"/>
  <c r="FG67" i="7"/>
  <c r="FF67" i="7"/>
  <c r="FE67" i="7"/>
  <c r="FD67" i="7"/>
  <c r="FC67" i="7"/>
  <c r="FB67" i="7"/>
  <c r="FA67" i="7"/>
  <c r="EZ67" i="7"/>
  <c r="EY67" i="7"/>
  <c r="EX67" i="7"/>
  <c r="EW67" i="7"/>
  <c r="EV67" i="7"/>
  <c r="EU67" i="7"/>
  <c r="ET67" i="7"/>
  <c r="ES67" i="7"/>
  <c r="ER67" i="7"/>
  <c r="EQ67" i="7"/>
  <c r="EP67" i="7"/>
  <c r="EO67" i="7"/>
  <c r="EN67" i="7"/>
  <c r="EM67" i="7"/>
  <c r="EL67" i="7"/>
  <c r="EK67" i="7"/>
  <c r="EJ67" i="7"/>
  <c r="EI67" i="7"/>
  <c r="EH67" i="7"/>
  <c r="EG67" i="7"/>
  <c r="EF67" i="7"/>
  <c r="EE67" i="7"/>
  <c r="ED67" i="7"/>
  <c r="EC67" i="7"/>
  <c r="EB67" i="7"/>
  <c r="EA67" i="7"/>
  <c r="DZ67" i="7"/>
  <c r="DY67" i="7"/>
  <c r="DX67" i="7"/>
  <c r="DW67" i="7"/>
  <c r="DV67" i="7"/>
  <c r="DU67" i="7"/>
  <c r="DT67" i="7"/>
  <c r="DS67" i="7"/>
  <c r="DR67" i="7"/>
  <c r="DQ67" i="7"/>
  <c r="DP67" i="7"/>
  <c r="DO67" i="7"/>
  <c r="DN67" i="7"/>
  <c r="DM67" i="7"/>
  <c r="DL67" i="7"/>
  <c r="DK67" i="7"/>
  <c r="DJ67" i="7"/>
  <c r="DI67" i="7"/>
  <c r="DH67" i="7"/>
  <c r="DG67" i="7"/>
  <c r="DF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GZ66" i="7"/>
  <c r="GV66" i="7"/>
  <c r="GU66" i="7"/>
  <c r="GT66" i="7"/>
  <c r="GS66" i="7"/>
  <c r="GR66" i="7"/>
  <c r="GQ66" i="7"/>
  <c r="GM66" i="7"/>
  <c r="GK66" i="7"/>
  <c r="GJ66" i="7"/>
  <c r="GF66" i="7"/>
  <c r="GE66" i="7"/>
  <c r="GD66" i="7"/>
  <c r="GC66" i="7"/>
  <c r="GB66" i="7"/>
  <c r="GA66" i="7"/>
  <c r="FW66" i="7"/>
  <c r="FU66" i="7"/>
  <c r="FT66" i="7"/>
  <c r="FP66" i="7"/>
  <c r="FO66" i="7"/>
  <c r="FN66" i="7"/>
  <c r="FM66" i="7"/>
  <c r="FL66" i="7"/>
  <c r="FK66" i="7"/>
  <c r="FG66" i="7"/>
  <c r="FD66" i="7"/>
  <c r="EZ66" i="7"/>
  <c r="EY66" i="7"/>
  <c r="EX66" i="7"/>
  <c r="EW66" i="7"/>
  <c r="EV66" i="7"/>
  <c r="EU66" i="7"/>
  <c r="EQ66" i="7"/>
  <c r="EN66" i="7"/>
  <c r="EJ66" i="7"/>
  <c r="EI66" i="7"/>
  <c r="EH66" i="7"/>
  <c r="EG66" i="7"/>
  <c r="EF66" i="7"/>
  <c r="EE66" i="7"/>
  <c r="EA66" i="7"/>
  <c r="DX66" i="7"/>
  <c r="DU66" i="7"/>
  <c r="DT66" i="7"/>
  <c r="DS66" i="7"/>
  <c r="DR66" i="7"/>
  <c r="DQ66" i="7"/>
  <c r="DP66" i="7"/>
  <c r="DO66" i="7"/>
  <c r="DK66" i="7"/>
  <c r="DH66" i="7"/>
  <c r="DB66" i="7"/>
  <c r="DA66" i="7"/>
  <c r="HA66" i="7" s="1"/>
  <c r="CZ66" i="7"/>
  <c r="CY66" i="7"/>
  <c r="GY66" i="7" s="1"/>
  <c r="CX66" i="7"/>
  <c r="GX66" i="7" s="1"/>
  <c r="CW66" i="7"/>
  <c r="GW66" i="7" s="1"/>
  <c r="CV66" i="7"/>
  <c r="CU66" i="7"/>
  <c r="CT66" i="7"/>
  <c r="CS66" i="7"/>
  <c r="CR66" i="7"/>
  <c r="CQ66" i="7"/>
  <c r="CP66" i="7"/>
  <c r="GP66" i="7" s="1"/>
  <c r="CO66" i="7"/>
  <c r="GO66" i="7" s="1"/>
  <c r="CN66" i="7"/>
  <c r="GN66" i="7" s="1"/>
  <c r="CM66" i="7"/>
  <c r="CL66" i="7"/>
  <c r="GL66" i="7" s="1"/>
  <c r="CK66" i="7"/>
  <c r="CJ66" i="7"/>
  <c r="CI66" i="7"/>
  <c r="GI66" i="7" s="1"/>
  <c r="CH66" i="7"/>
  <c r="GH66" i="7" s="1"/>
  <c r="CG66" i="7"/>
  <c r="GG66" i="7" s="1"/>
  <c r="CF66" i="7"/>
  <c r="CE66" i="7"/>
  <c r="CD66" i="7"/>
  <c r="CC66" i="7"/>
  <c r="CB66" i="7"/>
  <c r="CA66" i="7"/>
  <c r="BZ66" i="7"/>
  <c r="FZ66" i="7" s="1"/>
  <c r="BY66" i="7"/>
  <c r="FY66" i="7" s="1"/>
  <c r="BX66" i="7"/>
  <c r="FX66" i="7" s="1"/>
  <c r="BW66" i="7"/>
  <c r="BV66" i="7"/>
  <c r="FV66" i="7" s="1"/>
  <c r="BU66" i="7"/>
  <c r="BT66" i="7"/>
  <c r="BS66" i="7"/>
  <c r="FS66" i="7" s="1"/>
  <c r="BR66" i="7"/>
  <c r="FR66" i="7" s="1"/>
  <c r="BQ66" i="7"/>
  <c r="FQ66" i="7" s="1"/>
  <c r="BP66" i="7"/>
  <c r="BO66" i="7"/>
  <c r="BN66" i="7"/>
  <c r="BM66" i="7"/>
  <c r="BL66" i="7"/>
  <c r="BK66" i="7"/>
  <c r="BJ66" i="7"/>
  <c r="FJ66" i="7" s="1"/>
  <c r="BI66" i="7"/>
  <c r="FI66" i="7" s="1"/>
  <c r="BH66" i="7"/>
  <c r="FH66" i="7" s="1"/>
  <c r="BG66" i="7"/>
  <c r="BF66" i="7"/>
  <c r="FF66" i="7" s="1"/>
  <c r="BE66" i="7"/>
  <c r="FE66" i="7" s="1"/>
  <c r="BD66" i="7"/>
  <c r="BC66" i="7"/>
  <c r="FC66" i="7" s="1"/>
  <c r="BB66" i="7"/>
  <c r="FB66" i="7" s="1"/>
  <c r="BA66" i="7"/>
  <c r="FA66" i="7" s="1"/>
  <c r="AZ66" i="7"/>
  <c r="AY66" i="7"/>
  <c r="AX66" i="7"/>
  <c r="AW66" i="7"/>
  <c r="AV66" i="7"/>
  <c r="AU66" i="7"/>
  <c r="AT66" i="7"/>
  <c r="ET66" i="7" s="1"/>
  <c r="AS66" i="7"/>
  <c r="ES66" i="7" s="1"/>
  <c r="AR66" i="7"/>
  <c r="ER66" i="7" s="1"/>
  <c r="AQ66" i="7"/>
  <c r="AP66" i="7"/>
  <c r="EP66" i="7" s="1"/>
  <c r="AO66" i="7"/>
  <c r="EO66" i="7" s="1"/>
  <c r="AN66" i="7"/>
  <c r="AM66" i="7"/>
  <c r="EM66" i="7" s="1"/>
  <c r="AL66" i="7"/>
  <c r="EL66" i="7" s="1"/>
  <c r="AK66" i="7"/>
  <c r="EK66" i="7" s="1"/>
  <c r="AJ66" i="7"/>
  <c r="AI66" i="7"/>
  <c r="AH66" i="7"/>
  <c r="AG66" i="7"/>
  <c r="AF66" i="7"/>
  <c r="AE66" i="7"/>
  <c r="AD66" i="7"/>
  <c r="ED66" i="7" s="1"/>
  <c r="AC66" i="7"/>
  <c r="EC66" i="7" s="1"/>
  <c r="AB66" i="7"/>
  <c r="EB66" i="7" s="1"/>
  <c r="AA66" i="7"/>
  <c r="Z66" i="7"/>
  <c r="DZ66" i="7" s="1"/>
  <c r="Y66" i="7"/>
  <c r="DY66" i="7" s="1"/>
  <c r="X66" i="7"/>
  <c r="W66" i="7"/>
  <c r="DW66" i="7" s="1"/>
  <c r="V66" i="7"/>
  <c r="DV66" i="7" s="1"/>
  <c r="U66" i="7"/>
  <c r="T66" i="7"/>
  <c r="S66" i="7"/>
  <c r="R66" i="7"/>
  <c r="Q66" i="7"/>
  <c r="P66" i="7"/>
  <c r="O66" i="7"/>
  <c r="N66" i="7"/>
  <c r="DN66" i="7" s="1"/>
  <c r="M66" i="7"/>
  <c r="DM66" i="7" s="1"/>
  <c r="L66" i="7"/>
  <c r="DL66" i="7" s="1"/>
  <c r="K66" i="7"/>
  <c r="J66" i="7"/>
  <c r="DJ66" i="7" s="1"/>
  <c r="I66" i="7"/>
  <c r="DI66" i="7" s="1"/>
  <c r="H66" i="7"/>
  <c r="G66" i="7"/>
  <c r="DG66" i="7" s="1"/>
  <c r="F66" i="7"/>
  <c r="DF66" i="7" s="1"/>
  <c r="HA65" i="7"/>
  <c r="GZ65" i="7"/>
  <c r="GV65" i="7"/>
  <c r="GS65" i="7"/>
  <c r="GO65" i="7"/>
  <c r="GN65" i="7"/>
  <c r="GM65" i="7"/>
  <c r="GL65" i="7"/>
  <c r="GJ65" i="7"/>
  <c r="GF65" i="7"/>
  <c r="GC65" i="7"/>
  <c r="FY65" i="7"/>
  <c r="FX65" i="7"/>
  <c r="FW65" i="7"/>
  <c r="FV65" i="7"/>
  <c r="FT65" i="7"/>
  <c r="FP65" i="7"/>
  <c r="FN65" i="7"/>
  <c r="FM65" i="7"/>
  <c r="FI65" i="7"/>
  <c r="FH65" i="7"/>
  <c r="FG65" i="7"/>
  <c r="FF65" i="7"/>
  <c r="FE65" i="7"/>
  <c r="FD65" i="7"/>
  <c r="EZ65" i="7"/>
  <c r="EX65" i="7"/>
  <c r="EW65" i="7"/>
  <c r="ES65" i="7"/>
  <c r="ER65" i="7"/>
  <c r="EQ65" i="7"/>
  <c r="EP65" i="7"/>
  <c r="EO65" i="7"/>
  <c r="EN65" i="7"/>
  <c r="EJ65" i="7"/>
  <c r="EG65" i="7"/>
  <c r="EC65" i="7"/>
  <c r="EB65" i="7"/>
  <c r="EA65" i="7"/>
  <c r="DZ65" i="7"/>
  <c r="DX65" i="7"/>
  <c r="DT65" i="7"/>
  <c r="DQ65" i="7"/>
  <c r="DN65" i="7"/>
  <c r="DM65" i="7"/>
  <c r="DL65" i="7"/>
  <c r="DK65" i="7"/>
  <c r="DJ65" i="7"/>
  <c r="DI65" i="7"/>
  <c r="DH65" i="7"/>
  <c r="DB65" i="7"/>
  <c r="DA65" i="7"/>
  <c r="CZ65" i="7"/>
  <c r="CY65" i="7"/>
  <c r="GY65" i="7" s="1"/>
  <c r="CX65" i="7"/>
  <c r="GX65" i="7" s="1"/>
  <c r="CW65" i="7"/>
  <c r="GW65" i="7" s="1"/>
  <c r="CV65" i="7"/>
  <c r="CU65" i="7"/>
  <c r="GU65" i="7" s="1"/>
  <c r="CT65" i="7"/>
  <c r="GT65" i="7" s="1"/>
  <c r="CS65" i="7"/>
  <c r="CR65" i="7"/>
  <c r="GR65" i="7" s="1"/>
  <c r="CQ65" i="7"/>
  <c r="GQ65" i="7" s="1"/>
  <c r="CP65" i="7"/>
  <c r="GP65" i="7" s="1"/>
  <c r="CO65" i="7"/>
  <c r="CN65" i="7"/>
  <c r="CM65" i="7"/>
  <c r="CL65" i="7"/>
  <c r="CK65" i="7"/>
  <c r="GK65" i="7" s="1"/>
  <c r="CJ65" i="7"/>
  <c r="CI65" i="7"/>
  <c r="GI65" i="7" s="1"/>
  <c r="CH65" i="7"/>
  <c r="GH65" i="7" s="1"/>
  <c r="CG65" i="7"/>
  <c r="GG65" i="7" s="1"/>
  <c r="CF65" i="7"/>
  <c r="CE65" i="7"/>
  <c r="GE65" i="7" s="1"/>
  <c r="CD65" i="7"/>
  <c r="GD65" i="7" s="1"/>
  <c r="CC65" i="7"/>
  <c r="CB65" i="7"/>
  <c r="GB65" i="7" s="1"/>
  <c r="CA65" i="7"/>
  <c r="GA65" i="7" s="1"/>
  <c r="BZ65" i="7"/>
  <c r="FZ65" i="7" s="1"/>
  <c r="BY65" i="7"/>
  <c r="BX65" i="7"/>
  <c r="BW65" i="7"/>
  <c r="BV65" i="7"/>
  <c r="BU65" i="7"/>
  <c r="FU65" i="7" s="1"/>
  <c r="BT65" i="7"/>
  <c r="BS65" i="7"/>
  <c r="FS65" i="7" s="1"/>
  <c r="BR65" i="7"/>
  <c r="FR65" i="7" s="1"/>
  <c r="BQ65" i="7"/>
  <c r="FQ65" i="7" s="1"/>
  <c r="BP65" i="7"/>
  <c r="BO65" i="7"/>
  <c r="FO65" i="7" s="1"/>
  <c r="BN65" i="7"/>
  <c r="BM65" i="7"/>
  <c r="BL65" i="7"/>
  <c r="FL65" i="7" s="1"/>
  <c r="BK65" i="7"/>
  <c r="FK65" i="7" s="1"/>
  <c r="BJ65" i="7"/>
  <c r="FJ65" i="7" s="1"/>
  <c r="BI65" i="7"/>
  <c r="BH65" i="7"/>
  <c r="BG65" i="7"/>
  <c r="BF65" i="7"/>
  <c r="BE65" i="7"/>
  <c r="BD65" i="7"/>
  <c r="BC65" i="7"/>
  <c r="FC65" i="7" s="1"/>
  <c r="BB65" i="7"/>
  <c r="FB65" i="7" s="1"/>
  <c r="BA65" i="7"/>
  <c r="FA65" i="7" s="1"/>
  <c r="AZ65" i="7"/>
  <c r="AY65" i="7"/>
  <c r="EY65" i="7" s="1"/>
  <c r="AX65" i="7"/>
  <c r="AW65" i="7"/>
  <c r="AV65" i="7"/>
  <c r="EV65" i="7" s="1"/>
  <c r="AU65" i="7"/>
  <c r="EU65" i="7" s="1"/>
  <c r="AT65" i="7"/>
  <c r="ET65" i="7" s="1"/>
  <c r="AS65" i="7"/>
  <c r="AR65" i="7"/>
  <c r="AQ65" i="7"/>
  <c r="AP65" i="7"/>
  <c r="AO65" i="7"/>
  <c r="AN65" i="7"/>
  <c r="AM65" i="7"/>
  <c r="EM65" i="7" s="1"/>
  <c r="AL65" i="7"/>
  <c r="EL65" i="7" s="1"/>
  <c r="AK65" i="7"/>
  <c r="EK65" i="7" s="1"/>
  <c r="AJ65" i="7"/>
  <c r="AI65" i="7"/>
  <c r="EI65" i="7" s="1"/>
  <c r="AH65" i="7"/>
  <c r="EH65" i="7" s="1"/>
  <c r="AG65" i="7"/>
  <c r="AF65" i="7"/>
  <c r="EF65" i="7" s="1"/>
  <c r="AE65" i="7"/>
  <c r="EE65" i="7" s="1"/>
  <c r="AD65" i="7"/>
  <c r="ED65" i="7" s="1"/>
  <c r="AC65" i="7"/>
  <c r="AB65" i="7"/>
  <c r="AA65" i="7"/>
  <c r="Z65" i="7"/>
  <c r="Y65" i="7"/>
  <c r="DY65" i="7" s="1"/>
  <c r="X65" i="7"/>
  <c r="W65" i="7"/>
  <c r="DW65" i="7" s="1"/>
  <c r="V65" i="7"/>
  <c r="DV65" i="7" s="1"/>
  <c r="U65" i="7"/>
  <c r="DU65" i="7" s="1"/>
  <c r="T65" i="7"/>
  <c r="S65" i="7"/>
  <c r="DS65" i="7" s="1"/>
  <c r="R65" i="7"/>
  <c r="DR65" i="7" s="1"/>
  <c r="Q65" i="7"/>
  <c r="P65" i="7"/>
  <c r="DP65" i="7" s="1"/>
  <c r="O65" i="7"/>
  <c r="DO65" i="7" s="1"/>
  <c r="N65" i="7"/>
  <c r="M65" i="7"/>
  <c r="L65" i="7"/>
  <c r="K65" i="7"/>
  <c r="J65" i="7"/>
  <c r="I65" i="7"/>
  <c r="H65" i="7"/>
  <c r="G65" i="7"/>
  <c r="DG65" i="7" s="1"/>
  <c r="F65" i="7"/>
  <c r="DF65" i="7" s="1"/>
  <c r="GY64" i="7"/>
  <c r="GX64" i="7"/>
  <c r="GW64" i="7"/>
  <c r="GV64" i="7"/>
  <c r="GU64" i="7"/>
  <c r="GT64" i="7"/>
  <c r="GS64" i="7"/>
  <c r="GO64" i="7"/>
  <c r="GL64" i="7"/>
  <c r="GH64" i="7"/>
  <c r="GG64" i="7"/>
  <c r="GF64" i="7"/>
  <c r="GE64" i="7"/>
  <c r="GC64" i="7"/>
  <c r="FY64" i="7"/>
  <c r="FV64" i="7"/>
  <c r="FS64" i="7"/>
  <c r="FR64" i="7"/>
  <c r="FQ64" i="7"/>
  <c r="FP64" i="7"/>
  <c r="FO64" i="7"/>
  <c r="FN64" i="7"/>
  <c r="FM64" i="7"/>
  <c r="FI64" i="7"/>
  <c r="FF64" i="7"/>
  <c r="FC64" i="7"/>
  <c r="FB64" i="7"/>
  <c r="FA64" i="7"/>
  <c r="EZ64" i="7"/>
  <c r="EY64" i="7"/>
  <c r="EW64" i="7"/>
  <c r="ES64" i="7"/>
  <c r="EP64" i="7"/>
  <c r="EL64" i="7"/>
  <c r="EK64" i="7"/>
  <c r="EJ64" i="7"/>
  <c r="EI64" i="7"/>
  <c r="EH64" i="7"/>
  <c r="EG64" i="7"/>
  <c r="EC64" i="7"/>
  <c r="DZ64" i="7"/>
  <c r="DV64" i="7"/>
  <c r="DU64" i="7"/>
  <c r="DT64" i="7"/>
  <c r="DS64" i="7"/>
  <c r="DQ64" i="7"/>
  <c r="DM64" i="7"/>
  <c r="DJ64" i="7"/>
  <c r="DG64" i="7"/>
  <c r="DF64" i="7"/>
  <c r="DB64" i="7"/>
  <c r="DA64" i="7"/>
  <c r="HA64" i="7" s="1"/>
  <c r="CZ64" i="7"/>
  <c r="GZ64" i="7" s="1"/>
  <c r="CY64" i="7"/>
  <c r="CX64" i="7"/>
  <c r="CW64" i="7"/>
  <c r="CV64" i="7"/>
  <c r="CU64" i="7"/>
  <c r="CT64" i="7"/>
  <c r="CS64" i="7"/>
  <c r="CR64" i="7"/>
  <c r="GR64" i="7" s="1"/>
  <c r="CQ64" i="7"/>
  <c r="GQ64" i="7" s="1"/>
  <c r="CP64" i="7"/>
  <c r="GP64" i="7" s="1"/>
  <c r="CO64" i="7"/>
  <c r="CN64" i="7"/>
  <c r="GN64" i="7" s="1"/>
  <c r="CM64" i="7"/>
  <c r="GM64" i="7" s="1"/>
  <c r="CL64" i="7"/>
  <c r="CK64" i="7"/>
  <c r="GK64" i="7" s="1"/>
  <c r="CJ64" i="7"/>
  <c r="GJ64" i="7" s="1"/>
  <c r="CI64" i="7"/>
  <c r="GI64" i="7" s="1"/>
  <c r="CH64" i="7"/>
  <c r="CG64" i="7"/>
  <c r="CF64" i="7"/>
  <c r="CE64" i="7"/>
  <c r="CD64" i="7"/>
  <c r="GD64" i="7" s="1"/>
  <c r="CC64" i="7"/>
  <c r="CB64" i="7"/>
  <c r="GB64" i="7" s="1"/>
  <c r="CA64" i="7"/>
  <c r="GA64" i="7" s="1"/>
  <c r="BZ64" i="7"/>
  <c r="FZ64" i="7" s="1"/>
  <c r="BY64" i="7"/>
  <c r="BX64" i="7"/>
  <c r="FX64" i="7" s="1"/>
  <c r="BW64" i="7"/>
  <c r="FW64" i="7" s="1"/>
  <c r="BV64" i="7"/>
  <c r="BU64" i="7"/>
  <c r="FU64" i="7" s="1"/>
  <c r="BT64" i="7"/>
  <c r="FT64" i="7" s="1"/>
  <c r="BS64" i="7"/>
  <c r="BR64" i="7"/>
  <c r="BQ64" i="7"/>
  <c r="BP64" i="7"/>
  <c r="BO64" i="7"/>
  <c r="BN64" i="7"/>
  <c r="BM64" i="7"/>
  <c r="BL64" i="7"/>
  <c r="FL64" i="7" s="1"/>
  <c r="BK64" i="7"/>
  <c r="FK64" i="7" s="1"/>
  <c r="BJ64" i="7"/>
  <c r="FJ64" i="7" s="1"/>
  <c r="BI64" i="7"/>
  <c r="BH64" i="7"/>
  <c r="FH64" i="7" s="1"/>
  <c r="BG64" i="7"/>
  <c r="FG64" i="7" s="1"/>
  <c r="BF64" i="7"/>
  <c r="BE64" i="7"/>
  <c r="FE64" i="7" s="1"/>
  <c r="BD64" i="7"/>
  <c r="FD64" i="7" s="1"/>
  <c r="BC64" i="7"/>
  <c r="BB64" i="7"/>
  <c r="BA64" i="7"/>
  <c r="AZ64" i="7"/>
  <c r="AY64" i="7"/>
  <c r="AX64" i="7"/>
  <c r="EX64" i="7" s="1"/>
  <c r="AW64" i="7"/>
  <c r="AV64" i="7"/>
  <c r="EV64" i="7" s="1"/>
  <c r="AU64" i="7"/>
  <c r="EU64" i="7" s="1"/>
  <c r="AT64" i="7"/>
  <c r="ET64" i="7" s="1"/>
  <c r="AS64" i="7"/>
  <c r="AR64" i="7"/>
  <c r="ER64" i="7" s="1"/>
  <c r="AQ64" i="7"/>
  <c r="EQ64" i="7" s="1"/>
  <c r="AP64" i="7"/>
  <c r="AO64" i="7"/>
  <c r="EO64" i="7" s="1"/>
  <c r="AN64" i="7"/>
  <c r="EN64" i="7" s="1"/>
  <c r="AM64" i="7"/>
  <c r="EM64" i="7" s="1"/>
  <c r="AL64" i="7"/>
  <c r="AK64" i="7"/>
  <c r="AJ64" i="7"/>
  <c r="AI64" i="7"/>
  <c r="AH64" i="7"/>
  <c r="AG64" i="7"/>
  <c r="AF64" i="7"/>
  <c r="EF64" i="7" s="1"/>
  <c r="AE64" i="7"/>
  <c r="EE64" i="7" s="1"/>
  <c r="AD64" i="7"/>
  <c r="ED64" i="7" s="1"/>
  <c r="AC64" i="7"/>
  <c r="AB64" i="7"/>
  <c r="EB64" i="7" s="1"/>
  <c r="AA64" i="7"/>
  <c r="EA64" i="7" s="1"/>
  <c r="Z64" i="7"/>
  <c r="Y64" i="7"/>
  <c r="DY64" i="7" s="1"/>
  <c r="X64" i="7"/>
  <c r="DX64" i="7" s="1"/>
  <c r="W64" i="7"/>
  <c r="DW64" i="7" s="1"/>
  <c r="V64" i="7"/>
  <c r="U64" i="7"/>
  <c r="T64" i="7"/>
  <c r="S64" i="7"/>
  <c r="R64" i="7"/>
  <c r="DR64" i="7" s="1"/>
  <c r="Q64" i="7"/>
  <c r="P64" i="7"/>
  <c r="DP64" i="7" s="1"/>
  <c r="O64" i="7"/>
  <c r="DO64" i="7" s="1"/>
  <c r="N64" i="7"/>
  <c r="DN64" i="7" s="1"/>
  <c r="M64" i="7"/>
  <c r="L64" i="7"/>
  <c r="DL64" i="7" s="1"/>
  <c r="K64" i="7"/>
  <c r="DK64" i="7" s="1"/>
  <c r="J64" i="7"/>
  <c r="I64" i="7"/>
  <c r="DI64" i="7" s="1"/>
  <c r="H64" i="7"/>
  <c r="DH64" i="7" s="1"/>
  <c r="G64" i="7"/>
  <c r="F64" i="7"/>
  <c r="GX63" i="7"/>
  <c r="GV63" i="7"/>
  <c r="GU63" i="7"/>
  <c r="GR63" i="7"/>
  <c r="GQ63" i="7"/>
  <c r="GP63" i="7"/>
  <c r="GO63" i="7"/>
  <c r="GN63" i="7"/>
  <c r="GM63" i="7"/>
  <c r="GL63" i="7"/>
  <c r="GH63" i="7"/>
  <c r="GF63" i="7"/>
  <c r="GE63" i="7"/>
  <c r="GB63" i="7"/>
  <c r="GA63" i="7"/>
  <c r="FZ63" i="7"/>
  <c r="FY63" i="7"/>
  <c r="FX63" i="7"/>
  <c r="FW63" i="7"/>
  <c r="FV63" i="7"/>
  <c r="FR63" i="7"/>
  <c r="FO63" i="7"/>
  <c r="FK63" i="7"/>
  <c r="FJ63" i="7"/>
  <c r="FI63" i="7"/>
  <c r="FH63" i="7"/>
  <c r="FF63" i="7"/>
  <c r="FB63" i="7"/>
  <c r="EY63" i="7"/>
  <c r="EV63" i="7"/>
  <c r="EU63" i="7"/>
  <c r="ET63" i="7"/>
  <c r="ES63" i="7"/>
  <c r="ER63" i="7"/>
  <c r="EQ63" i="7"/>
  <c r="EP63" i="7"/>
  <c r="EL63" i="7"/>
  <c r="EJ63" i="7"/>
  <c r="EI63" i="7"/>
  <c r="EF63" i="7"/>
  <c r="EE63" i="7"/>
  <c r="ED63" i="7"/>
  <c r="EC63" i="7"/>
  <c r="EB63" i="7"/>
  <c r="EA63" i="7"/>
  <c r="DZ63" i="7"/>
  <c r="DV63" i="7"/>
  <c r="DS63" i="7"/>
  <c r="DO63" i="7"/>
  <c r="DN63" i="7"/>
  <c r="DM63" i="7"/>
  <c r="DL63" i="7"/>
  <c r="DK63" i="7"/>
  <c r="DJ63" i="7"/>
  <c r="DF63" i="7"/>
  <c r="DB63" i="7"/>
  <c r="DA63" i="7"/>
  <c r="HA63" i="7" s="1"/>
  <c r="CZ63" i="7"/>
  <c r="GZ63" i="7" s="1"/>
  <c r="CY63" i="7"/>
  <c r="GY63" i="7" s="1"/>
  <c r="CX63" i="7"/>
  <c r="CW63" i="7"/>
  <c r="GW63" i="7" s="1"/>
  <c r="CV63" i="7"/>
  <c r="CU63" i="7"/>
  <c r="CT63" i="7"/>
  <c r="GT63" i="7" s="1"/>
  <c r="CS63" i="7"/>
  <c r="GS63" i="7" s="1"/>
  <c r="CR63" i="7"/>
  <c r="CQ63" i="7"/>
  <c r="CP63" i="7"/>
  <c r="CO63" i="7"/>
  <c r="CN63" i="7"/>
  <c r="CM63" i="7"/>
  <c r="CL63" i="7"/>
  <c r="CK63" i="7"/>
  <c r="GK63" i="7" s="1"/>
  <c r="CJ63" i="7"/>
  <c r="GJ63" i="7" s="1"/>
  <c r="CI63" i="7"/>
  <c r="GI63" i="7" s="1"/>
  <c r="CH63" i="7"/>
  <c r="CG63" i="7"/>
  <c r="GG63" i="7" s="1"/>
  <c r="CF63" i="7"/>
  <c r="CE63" i="7"/>
  <c r="CD63" i="7"/>
  <c r="GD63" i="7" s="1"/>
  <c r="CC63" i="7"/>
  <c r="GC63" i="7" s="1"/>
  <c r="CB63" i="7"/>
  <c r="CA63" i="7"/>
  <c r="BZ63" i="7"/>
  <c r="BY63" i="7"/>
  <c r="BX63" i="7"/>
  <c r="BW63" i="7"/>
  <c r="BV63" i="7"/>
  <c r="BU63" i="7"/>
  <c r="FU63" i="7" s="1"/>
  <c r="BT63" i="7"/>
  <c r="FT63" i="7" s="1"/>
  <c r="BS63" i="7"/>
  <c r="FS63" i="7" s="1"/>
  <c r="BR63" i="7"/>
  <c r="BQ63" i="7"/>
  <c r="FQ63" i="7" s="1"/>
  <c r="BP63" i="7"/>
  <c r="FP63" i="7" s="1"/>
  <c r="BO63" i="7"/>
  <c r="BN63" i="7"/>
  <c r="FN63" i="7" s="1"/>
  <c r="BM63" i="7"/>
  <c r="FM63" i="7" s="1"/>
  <c r="BL63" i="7"/>
  <c r="FL63" i="7" s="1"/>
  <c r="BK63" i="7"/>
  <c r="BJ63" i="7"/>
  <c r="BI63" i="7"/>
  <c r="BH63" i="7"/>
  <c r="BG63" i="7"/>
  <c r="FG63" i="7" s="1"/>
  <c r="BF63" i="7"/>
  <c r="BE63" i="7"/>
  <c r="FE63" i="7" s="1"/>
  <c r="BD63" i="7"/>
  <c r="FD63" i="7" s="1"/>
  <c r="BC63" i="7"/>
  <c r="FC63" i="7" s="1"/>
  <c r="BB63" i="7"/>
  <c r="BA63" i="7"/>
  <c r="FA63" i="7" s="1"/>
  <c r="AZ63" i="7"/>
  <c r="EZ63" i="7" s="1"/>
  <c r="AY63" i="7"/>
  <c r="AX63" i="7"/>
  <c r="EX63" i="7" s="1"/>
  <c r="AW63" i="7"/>
  <c r="EW63" i="7" s="1"/>
  <c r="AV63" i="7"/>
  <c r="AU63" i="7"/>
  <c r="AT63" i="7"/>
  <c r="AS63" i="7"/>
  <c r="AR63" i="7"/>
  <c r="AQ63" i="7"/>
  <c r="AP63" i="7"/>
  <c r="AO63" i="7"/>
  <c r="EO63" i="7" s="1"/>
  <c r="AN63" i="7"/>
  <c r="EN63" i="7" s="1"/>
  <c r="AM63" i="7"/>
  <c r="EM63" i="7" s="1"/>
  <c r="AL63" i="7"/>
  <c r="AK63" i="7"/>
  <c r="EK63" i="7" s="1"/>
  <c r="AJ63" i="7"/>
  <c r="AI63" i="7"/>
  <c r="AH63" i="7"/>
  <c r="EH63" i="7" s="1"/>
  <c r="AG63" i="7"/>
  <c r="EG63" i="7" s="1"/>
  <c r="AF63" i="7"/>
  <c r="AE63" i="7"/>
  <c r="AD63" i="7"/>
  <c r="AC63" i="7"/>
  <c r="AB63" i="7"/>
  <c r="AA63" i="7"/>
  <c r="Z63" i="7"/>
  <c r="Y63" i="7"/>
  <c r="DY63" i="7" s="1"/>
  <c r="X63" i="7"/>
  <c r="DX63" i="7" s="1"/>
  <c r="W63" i="7"/>
  <c r="DW63" i="7" s="1"/>
  <c r="V63" i="7"/>
  <c r="U63" i="7"/>
  <c r="DU63" i="7" s="1"/>
  <c r="T63" i="7"/>
  <c r="DT63" i="7" s="1"/>
  <c r="S63" i="7"/>
  <c r="R63" i="7"/>
  <c r="DR63" i="7" s="1"/>
  <c r="Q63" i="7"/>
  <c r="DQ63" i="7" s="1"/>
  <c r="P63" i="7"/>
  <c r="DP63" i="7" s="1"/>
  <c r="O63" i="7"/>
  <c r="N63" i="7"/>
  <c r="M63" i="7"/>
  <c r="L63" i="7"/>
  <c r="K63" i="7"/>
  <c r="J63" i="7"/>
  <c r="I63" i="7"/>
  <c r="DI63" i="7" s="1"/>
  <c r="H63" i="7"/>
  <c r="DH63" i="7" s="1"/>
  <c r="G63" i="7"/>
  <c r="DG63" i="7" s="1"/>
  <c r="F63" i="7"/>
  <c r="HA62" i="7"/>
  <c r="GZ62" i="7"/>
  <c r="GY62" i="7"/>
  <c r="GX62" i="7"/>
  <c r="GW62" i="7"/>
  <c r="GU62" i="7"/>
  <c r="GQ62" i="7"/>
  <c r="GO62" i="7"/>
  <c r="GN62" i="7"/>
  <c r="GJ62" i="7"/>
  <c r="GI62" i="7"/>
  <c r="GH62" i="7"/>
  <c r="GG62" i="7"/>
  <c r="GF62" i="7"/>
  <c r="GE62" i="7"/>
  <c r="GA62" i="7"/>
  <c r="FY62" i="7"/>
  <c r="FX62" i="7"/>
  <c r="FU62" i="7"/>
  <c r="FT62" i="7"/>
  <c r="FS62" i="7"/>
  <c r="FR62" i="7"/>
  <c r="FQ62" i="7"/>
  <c r="FP62" i="7"/>
  <c r="FO62" i="7"/>
  <c r="FK62" i="7"/>
  <c r="FI62" i="7"/>
  <c r="FH62" i="7"/>
  <c r="FD62" i="7"/>
  <c r="FC62" i="7"/>
  <c r="FB62" i="7"/>
  <c r="FA62" i="7"/>
  <c r="EY62" i="7"/>
  <c r="EU62" i="7"/>
  <c r="ES62" i="7"/>
  <c r="ER62" i="7"/>
  <c r="EO62" i="7"/>
  <c r="EN62" i="7"/>
  <c r="EM62" i="7"/>
  <c r="EL62" i="7"/>
  <c r="EK62" i="7"/>
  <c r="EI62" i="7"/>
  <c r="EE62" i="7"/>
  <c r="EC62" i="7"/>
  <c r="EB62" i="7"/>
  <c r="DX62" i="7"/>
  <c r="DW62" i="7"/>
  <c r="DV62" i="7"/>
  <c r="DU62" i="7"/>
  <c r="DS62" i="7"/>
  <c r="DO62" i="7"/>
  <c r="DM62" i="7"/>
  <c r="DL62" i="7"/>
  <c r="DH62" i="7"/>
  <c r="DG62" i="7"/>
  <c r="DF62" i="7"/>
  <c r="DB62" i="7"/>
  <c r="DA62" i="7"/>
  <c r="CZ62" i="7"/>
  <c r="CY62" i="7"/>
  <c r="CX62" i="7"/>
  <c r="CW62" i="7"/>
  <c r="CV62" i="7"/>
  <c r="GV62" i="7" s="1"/>
  <c r="CU62" i="7"/>
  <c r="CT62" i="7"/>
  <c r="GT62" i="7" s="1"/>
  <c r="CS62" i="7"/>
  <c r="GS62" i="7" s="1"/>
  <c r="CR62" i="7"/>
  <c r="GR62" i="7" s="1"/>
  <c r="CQ62" i="7"/>
  <c r="CP62" i="7"/>
  <c r="GP62" i="7" s="1"/>
  <c r="CO62" i="7"/>
  <c r="CN62" i="7"/>
  <c r="CM62" i="7"/>
  <c r="GM62" i="7" s="1"/>
  <c r="CL62" i="7"/>
  <c r="GL62" i="7" s="1"/>
  <c r="CK62" i="7"/>
  <c r="GK62" i="7" s="1"/>
  <c r="CJ62" i="7"/>
  <c r="CI62" i="7"/>
  <c r="CH62" i="7"/>
  <c r="CG62" i="7"/>
  <c r="CF62" i="7"/>
  <c r="CE62" i="7"/>
  <c r="CD62" i="7"/>
  <c r="GD62" i="7" s="1"/>
  <c r="CC62" i="7"/>
  <c r="GC62" i="7" s="1"/>
  <c r="CB62" i="7"/>
  <c r="GB62" i="7" s="1"/>
  <c r="CA62" i="7"/>
  <c r="BZ62" i="7"/>
  <c r="FZ62" i="7" s="1"/>
  <c r="BY62" i="7"/>
  <c r="BX62" i="7"/>
  <c r="BW62" i="7"/>
  <c r="FW62" i="7" s="1"/>
  <c r="BV62" i="7"/>
  <c r="FV62" i="7" s="1"/>
  <c r="BU62" i="7"/>
  <c r="BT62" i="7"/>
  <c r="BS62" i="7"/>
  <c r="BR62" i="7"/>
  <c r="BQ62" i="7"/>
  <c r="BP62" i="7"/>
  <c r="BO62" i="7"/>
  <c r="BN62" i="7"/>
  <c r="FN62" i="7" s="1"/>
  <c r="BM62" i="7"/>
  <c r="FM62" i="7" s="1"/>
  <c r="BL62" i="7"/>
  <c r="FL62" i="7" s="1"/>
  <c r="BK62" i="7"/>
  <c r="BJ62" i="7"/>
  <c r="FJ62" i="7" s="1"/>
  <c r="BI62" i="7"/>
  <c r="BH62" i="7"/>
  <c r="BG62" i="7"/>
  <c r="FG62" i="7" s="1"/>
  <c r="BF62" i="7"/>
  <c r="FF62" i="7" s="1"/>
  <c r="BE62" i="7"/>
  <c r="FE62" i="7" s="1"/>
  <c r="BD62" i="7"/>
  <c r="BC62" i="7"/>
  <c r="BB62" i="7"/>
  <c r="BA62" i="7"/>
  <c r="AZ62" i="7"/>
  <c r="EZ62" i="7" s="1"/>
  <c r="AY62" i="7"/>
  <c r="AX62" i="7"/>
  <c r="EX62" i="7" s="1"/>
  <c r="AW62" i="7"/>
  <c r="EW62" i="7" s="1"/>
  <c r="AV62" i="7"/>
  <c r="EV62" i="7" s="1"/>
  <c r="AU62" i="7"/>
  <c r="AT62" i="7"/>
  <c r="ET62" i="7" s="1"/>
  <c r="AS62" i="7"/>
  <c r="AR62" i="7"/>
  <c r="AQ62" i="7"/>
  <c r="EQ62" i="7" s="1"/>
  <c r="AP62" i="7"/>
  <c r="EP62" i="7" s="1"/>
  <c r="AO62" i="7"/>
  <c r="AN62" i="7"/>
  <c r="AM62" i="7"/>
  <c r="AL62" i="7"/>
  <c r="AK62" i="7"/>
  <c r="AJ62" i="7"/>
  <c r="EJ62" i="7" s="1"/>
  <c r="AI62" i="7"/>
  <c r="AH62" i="7"/>
  <c r="EH62" i="7" s="1"/>
  <c r="AG62" i="7"/>
  <c r="EG62" i="7" s="1"/>
  <c r="AF62" i="7"/>
  <c r="EF62" i="7" s="1"/>
  <c r="AE62" i="7"/>
  <c r="AD62" i="7"/>
  <c r="ED62" i="7" s="1"/>
  <c r="AC62" i="7"/>
  <c r="AB62" i="7"/>
  <c r="AA62" i="7"/>
  <c r="EA62" i="7" s="1"/>
  <c r="Z62" i="7"/>
  <c r="DZ62" i="7" s="1"/>
  <c r="Y62" i="7"/>
  <c r="DY62" i="7" s="1"/>
  <c r="X62" i="7"/>
  <c r="W62" i="7"/>
  <c r="V62" i="7"/>
  <c r="U62" i="7"/>
  <c r="T62" i="7"/>
  <c r="DT62" i="7" s="1"/>
  <c r="S62" i="7"/>
  <c r="R62" i="7"/>
  <c r="DR62" i="7" s="1"/>
  <c r="Q62" i="7"/>
  <c r="DQ62" i="7" s="1"/>
  <c r="P62" i="7"/>
  <c r="DP62" i="7" s="1"/>
  <c r="O62" i="7"/>
  <c r="N62" i="7"/>
  <c r="DN62" i="7" s="1"/>
  <c r="M62" i="7"/>
  <c r="L62" i="7"/>
  <c r="K62" i="7"/>
  <c r="DK62" i="7" s="1"/>
  <c r="J62" i="7"/>
  <c r="DJ62" i="7" s="1"/>
  <c r="I62" i="7"/>
  <c r="DI62" i="7" s="1"/>
  <c r="H62" i="7"/>
  <c r="G62" i="7"/>
  <c r="F62" i="7"/>
  <c r="GZ61" i="7"/>
  <c r="GX61" i="7"/>
  <c r="GT61" i="7"/>
  <c r="GS61" i="7"/>
  <c r="GR61" i="7"/>
  <c r="GQ61" i="7"/>
  <c r="GP61" i="7"/>
  <c r="GN61" i="7"/>
  <c r="GJ61" i="7"/>
  <c r="GH61" i="7"/>
  <c r="GD61" i="7"/>
  <c r="GC61" i="7"/>
  <c r="GB61" i="7"/>
  <c r="GA61" i="7"/>
  <c r="FZ61" i="7"/>
  <c r="FX61" i="7"/>
  <c r="FT61" i="7"/>
  <c r="FM61" i="7"/>
  <c r="FL61" i="7"/>
  <c r="FK61" i="7"/>
  <c r="FJ61" i="7"/>
  <c r="FH61" i="7"/>
  <c r="FD61" i="7"/>
  <c r="FB61" i="7"/>
  <c r="EX61" i="7"/>
  <c r="EW61" i="7"/>
  <c r="EV61" i="7"/>
  <c r="EU61" i="7"/>
  <c r="ET61" i="7"/>
  <c r="ER61" i="7"/>
  <c r="EN61" i="7"/>
  <c r="EH61" i="7"/>
  <c r="EG61" i="7"/>
  <c r="EF61" i="7"/>
  <c r="EE61" i="7"/>
  <c r="ED61" i="7"/>
  <c r="EB61" i="7"/>
  <c r="DX61" i="7"/>
  <c r="DV61" i="7"/>
  <c r="DU61" i="7"/>
  <c r="DR61" i="7"/>
  <c r="DQ61" i="7"/>
  <c r="DP61" i="7"/>
  <c r="DO61" i="7"/>
  <c r="DN61" i="7"/>
  <c r="DL61" i="7"/>
  <c r="DH61" i="7"/>
  <c r="DB61" i="7"/>
  <c r="DA61" i="7"/>
  <c r="HA61" i="7" s="1"/>
  <c r="CZ61" i="7"/>
  <c r="CY61" i="7"/>
  <c r="GY61" i="7" s="1"/>
  <c r="CX61" i="7"/>
  <c r="CW61" i="7"/>
  <c r="GW61" i="7" s="1"/>
  <c r="CV61" i="7"/>
  <c r="GV61" i="7" s="1"/>
  <c r="CU61" i="7"/>
  <c r="GU61" i="7" s="1"/>
  <c r="CT61" i="7"/>
  <c r="CS61" i="7"/>
  <c r="CR61" i="7"/>
  <c r="CQ61" i="7"/>
  <c r="CP61" i="7"/>
  <c r="CO61" i="7"/>
  <c r="GO61" i="7" s="1"/>
  <c r="CN61" i="7"/>
  <c r="CM61" i="7"/>
  <c r="GM61" i="7" s="1"/>
  <c r="CL61" i="7"/>
  <c r="GL61" i="7" s="1"/>
  <c r="CK61" i="7"/>
  <c r="GK61" i="7" s="1"/>
  <c r="CJ61" i="7"/>
  <c r="CI61" i="7"/>
  <c r="GI61" i="7" s="1"/>
  <c r="CH61" i="7"/>
  <c r="CG61" i="7"/>
  <c r="GG61" i="7" s="1"/>
  <c r="CF61" i="7"/>
  <c r="GF61" i="7" s="1"/>
  <c r="CE61" i="7"/>
  <c r="GE61" i="7" s="1"/>
  <c r="CD61" i="7"/>
  <c r="CC61" i="7"/>
  <c r="CB61" i="7"/>
  <c r="CA61" i="7"/>
  <c r="BZ61" i="7"/>
  <c r="BY61" i="7"/>
  <c r="FY61" i="7" s="1"/>
  <c r="BX61" i="7"/>
  <c r="BW61" i="7"/>
  <c r="FW61" i="7" s="1"/>
  <c r="BV61" i="7"/>
  <c r="FV61" i="7" s="1"/>
  <c r="BU61" i="7"/>
  <c r="FU61" i="7" s="1"/>
  <c r="BT61" i="7"/>
  <c r="BS61" i="7"/>
  <c r="FS61" i="7" s="1"/>
  <c r="BR61" i="7"/>
  <c r="FR61" i="7" s="1"/>
  <c r="BQ61" i="7"/>
  <c r="FQ61" i="7" s="1"/>
  <c r="BP61" i="7"/>
  <c r="FP61" i="7" s="1"/>
  <c r="BO61" i="7"/>
  <c r="FO61" i="7" s="1"/>
  <c r="BN61" i="7"/>
  <c r="FN61" i="7" s="1"/>
  <c r="BM61" i="7"/>
  <c r="BL61" i="7"/>
  <c r="BK61" i="7"/>
  <c r="BJ61" i="7"/>
  <c r="BI61" i="7"/>
  <c r="FI61" i="7" s="1"/>
  <c r="BH61" i="7"/>
  <c r="BG61" i="7"/>
  <c r="FG61" i="7" s="1"/>
  <c r="BF61" i="7"/>
  <c r="FF61" i="7" s="1"/>
  <c r="BE61" i="7"/>
  <c r="FE61" i="7" s="1"/>
  <c r="BD61" i="7"/>
  <c r="BC61" i="7"/>
  <c r="FC61" i="7" s="1"/>
  <c r="BB61" i="7"/>
  <c r="BA61" i="7"/>
  <c r="FA61" i="7" s="1"/>
  <c r="AZ61" i="7"/>
  <c r="EZ61" i="7" s="1"/>
  <c r="AY61" i="7"/>
  <c r="EY61" i="7" s="1"/>
  <c r="AX61" i="7"/>
  <c r="AW61" i="7"/>
  <c r="AV61" i="7"/>
  <c r="AU61" i="7"/>
  <c r="AT61" i="7"/>
  <c r="AS61" i="7"/>
  <c r="ES61" i="7" s="1"/>
  <c r="AR61" i="7"/>
  <c r="AQ61" i="7"/>
  <c r="EQ61" i="7" s="1"/>
  <c r="AP61" i="7"/>
  <c r="EP61" i="7" s="1"/>
  <c r="AO61" i="7"/>
  <c r="EO61" i="7" s="1"/>
  <c r="AN61" i="7"/>
  <c r="AM61" i="7"/>
  <c r="EM61" i="7" s="1"/>
  <c r="AL61" i="7"/>
  <c r="EL61" i="7" s="1"/>
  <c r="AK61" i="7"/>
  <c r="EK61" i="7" s="1"/>
  <c r="AJ61" i="7"/>
  <c r="EJ61" i="7" s="1"/>
  <c r="AI61" i="7"/>
  <c r="EI61" i="7" s="1"/>
  <c r="AH61" i="7"/>
  <c r="AG61" i="7"/>
  <c r="AF61" i="7"/>
  <c r="AE61" i="7"/>
  <c r="AD61" i="7"/>
  <c r="AC61" i="7"/>
  <c r="EC61" i="7" s="1"/>
  <c r="AB61" i="7"/>
  <c r="AA61" i="7"/>
  <c r="EA61" i="7" s="1"/>
  <c r="Z61" i="7"/>
  <c r="DZ61" i="7" s="1"/>
  <c r="Y61" i="7"/>
  <c r="DY61" i="7" s="1"/>
  <c r="X61" i="7"/>
  <c r="W61" i="7"/>
  <c r="DW61" i="7" s="1"/>
  <c r="V61" i="7"/>
  <c r="U61" i="7"/>
  <c r="T61" i="7"/>
  <c r="DT61" i="7" s="1"/>
  <c r="S61" i="7"/>
  <c r="DS61" i="7" s="1"/>
  <c r="R61" i="7"/>
  <c r="Q61" i="7"/>
  <c r="P61" i="7"/>
  <c r="O61" i="7"/>
  <c r="N61" i="7"/>
  <c r="M61" i="7"/>
  <c r="DM61" i="7" s="1"/>
  <c r="L61" i="7"/>
  <c r="K61" i="7"/>
  <c r="DK61" i="7" s="1"/>
  <c r="J61" i="7"/>
  <c r="DJ61" i="7" s="1"/>
  <c r="I61" i="7"/>
  <c r="DI61" i="7" s="1"/>
  <c r="H61" i="7"/>
  <c r="G61" i="7"/>
  <c r="DG61" i="7" s="1"/>
  <c r="F61" i="7"/>
  <c r="DF61" i="7" s="1"/>
  <c r="HA60" i="7"/>
  <c r="GZ60" i="7"/>
  <c r="GY60" i="7"/>
  <c r="GS60" i="7"/>
  <c r="GM60" i="7"/>
  <c r="GL60" i="7"/>
  <c r="GK60" i="7"/>
  <c r="GJ60" i="7"/>
  <c r="GI60" i="7"/>
  <c r="GH60" i="7"/>
  <c r="GC60" i="7"/>
  <c r="GA60" i="7"/>
  <c r="FZ60" i="7"/>
  <c r="FW60" i="7"/>
  <c r="FV60" i="7"/>
  <c r="FU60" i="7"/>
  <c r="FT60" i="7"/>
  <c r="FS60" i="7"/>
  <c r="FM60" i="7"/>
  <c r="FK60" i="7"/>
  <c r="FJ60" i="7"/>
  <c r="FF60" i="7"/>
  <c r="FE60" i="7"/>
  <c r="FD60" i="7"/>
  <c r="FC60" i="7"/>
  <c r="EW60" i="7"/>
  <c r="EU60" i="7"/>
  <c r="ET60" i="7"/>
  <c r="EP60" i="7"/>
  <c r="EO60" i="7"/>
  <c r="EN60" i="7"/>
  <c r="EM60" i="7"/>
  <c r="EL60" i="7"/>
  <c r="EG60" i="7"/>
  <c r="EE60" i="7"/>
  <c r="ED60" i="7"/>
  <c r="DZ60" i="7"/>
  <c r="DY60" i="7"/>
  <c r="DX60" i="7"/>
  <c r="DW60" i="7"/>
  <c r="DV60" i="7"/>
  <c r="DQ60" i="7"/>
  <c r="DO60" i="7"/>
  <c r="DJ60" i="7"/>
  <c r="DI60" i="7"/>
  <c r="DH60" i="7"/>
  <c r="DG60" i="7"/>
  <c r="DB60" i="7"/>
  <c r="DA60" i="7"/>
  <c r="CZ60" i="7"/>
  <c r="CY60" i="7"/>
  <c r="CX60" i="7"/>
  <c r="GX60" i="7" s="1"/>
  <c r="CW60" i="7"/>
  <c r="GW60" i="7" s="1"/>
  <c r="CV60" i="7"/>
  <c r="GV60" i="7" s="1"/>
  <c r="CU60" i="7"/>
  <c r="GU60" i="7" s="1"/>
  <c r="CT60" i="7"/>
  <c r="GT60" i="7" s="1"/>
  <c r="CS60" i="7"/>
  <c r="CR60" i="7"/>
  <c r="GR60" i="7" s="1"/>
  <c r="CQ60" i="7"/>
  <c r="GQ60" i="7" s="1"/>
  <c r="CP60" i="7"/>
  <c r="GP60" i="7" s="1"/>
  <c r="CO60" i="7"/>
  <c r="GO60" i="7" s="1"/>
  <c r="CN60" i="7"/>
  <c r="GN60" i="7" s="1"/>
  <c r="CM60" i="7"/>
  <c r="CL60" i="7"/>
  <c r="CK60" i="7"/>
  <c r="CJ60" i="7"/>
  <c r="CI60" i="7"/>
  <c r="CH60" i="7"/>
  <c r="CG60" i="7"/>
  <c r="GG60" i="7" s="1"/>
  <c r="CF60" i="7"/>
  <c r="GF60" i="7" s="1"/>
  <c r="CE60" i="7"/>
  <c r="GE60" i="7" s="1"/>
  <c r="CD60" i="7"/>
  <c r="GD60" i="7" s="1"/>
  <c r="CC60" i="7"/>
  <c r="CB60" i="7"/>
  <c r="GB60" i="7" s="1"/>
  <c r="CA60" i="7"/>
  <c r="BZ60" i="7"/>
  <c r="BY60" i="7"/>
  <c r="FY60" i="7" s="1"/>
  <c r="BX60" i="7"/>
  <c r="FX60" i="7" s="1"/>
  <c r="BW60" i="7"/>
  <c r="BV60" i="7"/>
  <c r="BU60" i="7"/>
  <c r="BT60" i="7"/>
  <c r="BS60" i="7"/>
  <c r="BR60" i="7"/>
  <c r="FR60" i="7" s="1"/>
  <c r="BQ60" i="7"/>
  <c r="FQ60" i="7" s="1"/>
  <c r="BP60" i="7"/>
  <c r="FP60" i="7" s="1"/>
  <c r="BO60" i="7"/>
  <c r="FO60" i="7" s="1"/>
  <c r="BN60" i="7"/>
  <c r="FN60" i="7" s="1"/>
  <c r="BM60" i="7"/>
  <c r="BL60" i="7"/>
  <c r="FL60" i="7" s="1"/>
  <c r="BK60" i="7"/>
  <c r="BJ60" i="7"/>
  <c r="BI60" i="7"/>
  <c r="FI60" i="7" s="1"/>
  <c r="BH60" i="7"/>
  <c r="FH60" i="7" s="1"/>
  <c r="BG60" i="7"/>
  <c r="FG60" i="7" s="1"/>
  <c r="BF60" i="7"/>
  <c r="BE60" i="7"/>
  <c r="BD60" i="7"/>
  <c r="BC60" i="7"/>
  <c r="BB60" i="7"/>
  <c r="FB60" i="7" s="1"/>
  <c r="BA60" i="7"/>
  <c r="FA60" i="7" s="1"/>
  <c r="AZ60" i="7"/>
  <c r="EZ60" i="7" s="1"/>
  <c r="AY60" i="7"/>
  <c r="EY60" i="7" s="1"/>
  <c r="AX60" i="7"/>
  <c r="EX60" i="7" s="1"/>
  <c r="AW60" i="7"/>
  <c r="AV60" i="7"/>
  <c r="EV60" i="7" s="1"/>
  <c r="AU60" i="7"/>
  <c r="AT60" i="7"/>
  <c r="AS60" i="7"/>
  <c r="ES60" i="7" s="1"/>
  <c r="AR60" i="7"/>
  <c r="ER60" i="7" s="1"/>
  <c r="AQ60" i="7"/>
  <c r="EQ60" i="7" s="1"/>
  <c r="AP60" i="7"/>
  <c r="AO60" i="7"/>
  <c r="AN60" i="7"/>
  <c r="AM60" i="7"/>
  <c r="AL60" i="7"/>
  <c r="AK60" i="7"/>
  <c r="EK60" i="7" s="1"/>
  <c r="AJ60" i="7"/>
  <c r="EJ60" i="7" s="1"/>
  <c r="AI60" i="7"/>
  <c r="EI60" i="7" s="1"/>
  <c r="AH60" i="7"/>
  <c r="EH60" i="7" s="1"/>
  <c r="AG60" i="7"/>
  <c r="AF60" i="7"/>
  <c r="EF60" i="7" s="1"/>
  <c r="AE60" i="7"/>
  <c r="AD60" i="7"/>
  <c r="AC60" i="7"/>
  <c r="EC60" i="7" s="1"/>
  <c r="AB60" i="7"/>
  <c r="EB60" i="7" s="1"/>
  <c r="AA60" i="7"/>
  <c r="EA60" i="7" s="1"/>
  <c r="Z60" i="7"/>
  <c r="Y60" i="7"/>
  <c r="X60" i="7"/>
  <c r="W60" i="7"/>
  <c r="V60" i="7"/>
  <c r="U60" i="7"/>
  <c r="DU60" i="7" s="1"/>
  <c r="T60" i="7"/>
  <c r="DT60" i="7" s="1"/>
  <c r="S60" i="7"/>
  <c r="DS60" i="7" s="1"/>
  <c r="R60" i="7"/>
  <c r="DR60" i="7" s="1"/>
  <c r="Q60" i="7"/>
  <c r="P60" i="7"/>
  <c r="DP60" i="7" s="1"/>
  <c r="O60" i="7"/>
  <c r="N60" i="7"/>
  <c r="DN60" i="7" s="1"/>
  <c r="M60" i="7"/>
  <c r="DM60" i="7" s="1"/>
  <c r="L60" i="7"/>
  <c r="DL60" i="7" s="1"/>
  <c r="K60" i="7"/>
  <c r="DK60" i="7" s="1"/>
  <c r="J60" i="7"/>
  <c r="I60" i="7"/>
  <c r="H60" i="7"/>
  <c r="G60" i="7"/>
  <c r="F60" i="7"/>
  <c r="DF60" i="7" s="1"/>
  <c r="HA59" i="7"/>
  <c r="GZ59" i="7"/>
  <c r="GY59" i="7"/>
  <c r="GX59" i="7"/>
  <c r="GW59" i="7"/>
  <c r="GV59" i="7"/>
  <c r="GU59" i="7"/>
  <c r="GT59" i="7"/>
  <c r="GS59" i="7"/>
  <c r="GR59" i="7"/>
  <c r="GQ59" i="7"/>
  <c r="GP59" i="7"/>
  <c r="GO59" i="7"/>
  <c r="GN59" i="7"/>
  <c r="GM59" i="7"/>
  <c r="GL59" i="7"/>
  <c r="GK59" i="7"/>
  <c r="GJ59" i="7"/>
  <c r="GI59" i="7"/>
  <c r="GH59" i="7"/>
  <c r="GG59" i="7"/>
  <c r="GF59" i="7"/>
  <c r="GE59" i="7"/>
  <c r="GD59" i="7"/>
  <c r="GC59" i="7"/>
  <c r="GB59" i="7"/>
  <c r="GA59" i="7"/>
  <c r="FZ59" i="7"/>
  <c r="FY59" i="7"/>
  <c r="FX59" i="7"/>
  <c r="FW59" i="7"/>
  <c r="FV59" i="7"/>
  <c r="FU59" i="7"/>
  <c r="FT59" i="7"/>
  <c r="FS59" i="7"/>
  <c r="FR59" i="7"/>
  <c r="FQ59" i="7"/>
  <c r="FP59" i="7"/>
  <c r="FO59" i="7"/>
  <c r="FN59" i="7"/>
  <c r="FM59" i="7"/>
  <c r="FL59" i="7"/>
  <c r="FK59" i="7"/>
  <c r="FJ59" i="7"/>
  <c r="FI59" i="7"/>
  <c r="FH59" i="7"/>
  <c r="FG59" i="7"/>
  <c r="FF59" i="7"/>
  <c r="FE59" i="7"/>
  <c r="FD59" i="7"/>
  <c r="FC59" i="7"/>
  <c r="FB59" i="7"/>
  <c r="FA59" i="7"/>
  <c r="EZ59" i="7"/>
  <c r="EY59" i="7"/>
  <c r="EX59" i="7"/>
  <c r="EW59" i="7"/>
  <c r="EV59" i="7"/>
  <c r="EU59" i="7"/>
  <c r="ET59" i="7"/>
  <c r="ES59" i="7"/>
  <c r="ER59" i="7"/>
  <c r="EQ59" i="7"/>
  <c r="EP59" i="7"/>
  <c r="EO59" i="7"/>
  <c r="EN59" i="7"/>
  <c r="EM59" i="7"/>
  <c r="EL59" i="7"/>
  <c r="EK59" i="7"/>
  <c r="EJ59" i="7"/>
  <c r="EI59" i="7"/>
  <c r="EH59" i="7"/>
  <c r="EG59" i="7"/>
  <c r="EF59" i="7"/>
  <c r="EE59" i="7"/>
  <c r="ED59" i="7"/>
  <c r="EC59" i="7"/>
  <c r="EB59" i="7"/>
  <c r="EA59" i="7"/>
  <c r="DZ59" i="7"/>
  <c r="DY59" i="7"/>
  <c r="DX59" i="7"/>
  <c r="DW59" i="7"/>
  <c r="DV59" i="7"/>
  <c r="DU59" i="7"/>
  <c r="DT59" i="7"/>
  <c r="DS59" i="7"/>
  <c r="DR59" i="7"/>
  <c r="DQ59" i="7"/>
  <c r="DP59" i="7"/>
  <c r="DO59" i="7"/>
  <c r="DN59" i="7"/>
  <c r="DM59" i="7"/>
  <c r="DL59" i="7"/>
  <c r="DK59" i="7"/>
  <c r="DJ59" i="7"/>
  <c r="DI59" i="7"/>
  <c r="DH59" i="7"/>
  <c r="DG59" i="7"/>
  <c r="DF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HA58" i="7"/>
  <c r="GZ58" i="7"/>
  <c r="GY58" i="7"/>
  <c r="GX58" i="7"/>
  <c r="GW58" i="7"/>
  <c r="GV58" i="7"/>
  <c r="GU58" i="7"/>
  <c r="GT58" i="7"/>
  <c r="GS58" i="7"/>
  <c r="GR58" i="7"/>
  <c r="GQ58" i="7"/>
  <c r="GP58" i="7"/>
  <c r="GO58" i="7"/>
  <c r="GN58" i="7"/>
  <c r="GM58" i="7"/>
  <c r="GL58" i="7"/>
  <c r="GK58" i="7"/>
  <c r="GJ58" i="7"/>
  <c r="GI58" i="7"/>
  <c r="GH58" i="7"/>
  <c r="GG58" i="7"/>
  <c r="GF58" i="7"/>
  <c r="GE58" i="7"/>
  <c r="GD58" i="7"/>
  <c r="GC58" i="7"/>
  <c r="GB58" i="7"/>
  <c r="GA58" i="7"/>
  <c r="FZ58" i="7"/>
  <c r="FY58" i="7"/>
  <c r="FX58" i="7"/>
  <c r="FW58" i="7"/>
  <c r="FV58" i="7"/>
  <c r="FU58" i="7"/>
  <c r="FT58" i="7"/>
  <c r="FS58" i="7"/>
  <c r="FR58" i="7"/>
  <c r="FQ58" i="7"/>
  <c r="FP58" i="7"/>
  <c r="FO58" i="7"/>
  <c r="FN58" i="7"/>
  <c r="FM58" i="7"/>
  <c r="FL58" i="7"/>
  <c r="FK58" i="7"/>
  <c r="FJ58" i="7"/>
  <c r="FI58" i="7"/>
  <c r="FH58" i="7"/>
  <c r="FG58" i="7"/>
  <c r="FF58" i="7"/>
  <c r="FE58" i="7"/>
  <c r="FD58" i="7"/>
  <c r="FC58" i="7"/>
  <c r="FB58" i="7"/>
  <c r="FA58" i="7"/>
  <c r="EZ58" i="7"/>
  <c r="EY58" i="7"/>
  <c r="EX58" i="7"/>
  <c r="EW58" i="7"/>
  <c r="EV58" i="7"/>
  <c r="EU58" i="7"/>
  <c r="ET58" i="7"/>
  <c r="ES58" i="7"/>
  <c r="ER58" i="7"/>
  <c r="EQ58" i="7"/>
  <c r="EP58" i="7"/>
  <c r="EO58" i="7"/>
  <c r="EN58" i="7"/>
  <c r="EM58" i="7"/>
  <c r="EL58" i="7"/>
  <c r="EK58" i="7"/>
  <c r="EJ58" i="7"/>
  <c r="EI58" i="7"/>
  <c r="EH58" i="7"/>
  <c r="EG58" i="7"/>
  <c r="EF58" i="7"/>
  <c r="EE58" i="7"/>
  <c r="ED58" i="7"/>
  <c r="EC58" i="7"/>
  <c r="EB58" i="7"/>
  <c r="EA58" i="7"/>
  <c r="DZ58" i="7"/>
  <c r="DY58" i="7"/>
  <c r="DX58" i="7"/>
  <c r="DW58" i="7"/>
  <c r="DV58" i="7"/>
  <c r="DU58" i="7"/>
  <c r="DT58" i="7"/>
  <c r="DS58" i="7"/>
  <c r="DR58" i="7"/>
  <c r="DQ58" i="7"/>
  <c r="DP58" i="7"/>
  <c r="DO58" i="7"/>
  <c r="DN58" i="7"/>
  <c r="DM58" i="7"/>
  <c r="DL58" i="7"/>
  <c r="DK58" i="7"/>
  <c r="DJ58" i="7"/>
  <c r="DI58" i="7"/>
  <c r="DH58" i="7"/>
  <c r="DG58" i="7"/>
  <c r="DF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HA57" i="7"/>
  <c r="GZ57" i="7"/>
  <c r="GY57" i="7"/>
  <c r="GX57" i="7"/>
  <c r="GW57" i="7"/>
  <c r="GV57" i="7"/>
  <c r="GU57" i="7"/>
  <c r="GT57" i="7"/>
  <c r="GS57" i="7"/>
  <c r="GR57" i="7"/>
  <c r="GQ57" i="7"/>
  <c r="GP57" i="7"/>
  <c r="GO57" i="7"/>
  <c r="GN57" i="7"/>
  <c r="GM57" i="7"/>
  <c r="GL57" i="7"/>
  <c r="GK57" i="7"/>
  <c r="GJ57" i="7"/>
  <c r="GI57" i="7"/>
  <c r="GH57" i="7"/>
  <c r="GG57" i="7"/>
  <c r="GF57" i="7"/>
  <c r="GE57" i="7"/>
  <c r="GD57" i="7"/>
  <c r="GC57" i="7"/>
  <c r="GB57" i="7"/>
  <c r="GA57" i="7"/>
  <c r="FZ57" i="7"/>
  <c r="FY57" i="7"/>
  <c r="FX57" i="7"/>
  <c r="FW57" i="7"/>
  <c r="FV57" i="7"/>
  <c r="FU57" i="7"/>
  <c r="FT57" i="7"/>
  <c r="FS57" i="7"/>
  <c r="FR57" i="7"/>
  <c r="FQ57" i="7"/>
  <c r="FP57" i="7"/>
  <c r="FO57" i="7"/>
  <c r="FN57" i="7"/>
  <c r="FM57" i="7"/>
  <c r="FL57" i="7"/>
  <c r="FK57" i="7"/>
  <c r="FJ57" i="7"/>
  <c r="FI57" i="7"/>
  <c r="FH57" i="7"/>
  <c r="FG57" i="7"/>
  <c r="FF57" i="7"/>
  <c r="FE57" i="7"/>
  <c r="FD57" i="7"/>
  <c r="FC57" i="7"/>
  <c r="FB57" i="7"/>
  <c r="FA57" i="7"/>
  <c r="EZ57" i="7"/>
  <c r="EY57" i="7"/>
  <c r="EX57" i="7"/>
  <c r="EW57" i="7"/>
  <c r="EV57" i="7"/>
  <c r="EU57" i="7"/>
  <c r="ET57" i="7"/>
  <c r="ES57" i="7"/>
  <c r="ER57" i="7"/>
  <c r="EQ57" i="7"/>
  <c r="EP57" i="7"/>
  <c r="EO57" i="7"/>
  <c r="EN57" i="7"/>
  <c r="EM57" i="7"/>
  <c r="EL57" i="7"/>
  <c r="EK57" i="7"/>
  <c r="EJ57" i="7"/>
  <c r="EI57" i="7"/>
  <c r="EH57" i="7"/>
  <c r="EG57" i="7"/>
  <c r="EF57" i="7"/>
  <c r="EE57" i="7"/>
  <c r="ED57" i="7"/>
  <c r="EC57" i="7"/>
  <c r="EB57" i="7"/>
  <c r="EA57" i="7"/>
  <c r="DZ57" i="7"/>
  <c r="DY57" i="7"/>
  <c r="DX57" i="7"/>
  <c r="DW57" i="7"/>
  <c r="DV57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G57" i="7"/>
  <c r="DF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GW56" i="7"/>
  <c r="GQ56" i="7"/>
  <c r="GP56" i="7"/>
  <c r="GO56" i="7"/>
  <c r="GN56" i="7"/>
  <c r="GM56" i="7"/>
  <c r="GG56" i="7"/>
  <c r="GA56" i="7"/>
  <c r="FZ56" i="7"/>
  <c r="FY56" i="7"/>
  <c r="FX56" i="7"/>
  <c r="FW56" i="7"/>
  <c r="FQ56" i="7"/>
  <c r="FK56" i="7"/>
  <c r="FJ56" i="7"/>
  <c r="FI56" i="7"/>
  <c r="FH56" i="7"/>
  <c r="FG56" i="7"/>
  <c r="FA56" i="7"/>
  <c r="EU56" i="7"/>
  <c r="ET56" i="7"/>
  <c r="ES56" i="7"/>
  <c r="ER56" i="7"/>
  <c r="EQ56" i="7"/>
  <c r="EK56" i="7"/>
  <c r="EE56" i="7"/>
  <c r="ED56" i="7"/>
  <c r="EC56" i="7"/>
  <c r="EB56" i="7"/>
  <c r="EA56" i="7"/>
  <c r="DU56" i="7"/>
  <c r="DO56" i="7"/>
  <c r="DN56" i="7"/>
  <c r="DM56" i="7"/>
  <c r="DL56" i="7"/>
  <c r="DK56" i="7"/>
  <c r="DB56" i="7"/>
  <c r="DA56" i="7"/>
  <c r="HA56" i="7" s="1"/>
  <c r="CZ56" i="7"/>
  <c r="GZ56" i="7" s="1"/>
  <c r="CY56" i="7"/>
  <c r="GY56" i="7" s="1"/>
  <c r="CX56" i="7"/>
  <c r="GX56" i="7" s="1"/>
  <c r="CW56" i="7"/>
  <c r="CV56" i="7"/>
  <c r="GV56" i="7" s="1"/>
  <c r="CU56" i="7"/>
  <c r="GU56" i="7" s="1"/>
  <c r="CT56" i="7"/>
  <c r="GT56" i="7" s="1"/>
  <c r="CS56" i="7"/>
  <c r="GS56" i="7" s="1"/>
  <c r="CR56" i="7"/>
  <c r="GR56" i="7" s="1"/>
  <c r="CQ56" i="7"/>
  <c r="CP56" i="7"/>
  <c r="CO56" i="7"/>
  <c r="CN56" i="7"/>
  <c r="CM56" i="7"/>
  <c r="CL56" i="7"/>
  <c r="GL56" i="7" s="1"/>
  <c r="CK56" i="7"/>
  <c r="GK56" i="7" s="1"/>
  <c r="CJ56" i="7"/>
  <c r="GJ56" i="7" s="1"/>
  <c r="CI56" i="7"/>
  <c r="GI56" i="7" s="1"/>
  <c r="CH56" i="7"/>
  <c r="GH56" i="7" s="1"/>
  <c r="CG56" i="7"/>
  <c r="CF56" i="7"/>
  <c r="GF56" i="7" s="1"/>
  <c r="CE56" i="7"/>
  <c r="GE56" i="7" s="1"/>
  <c r="CD56" i="7"/>
  <c r="GD56" i="7" s="1"/>
  <c r="CC56" i="7"/>
  <c r="GC56" i="7" s="1"/>
  <c r="CB56" i="7"/>
  <c r="GB56" i="7" s="1"/>
  <c r="CA56" i="7"/>
  <c r="BZ56" i="7"/>
  <c r="BY56" i="7"/>
  <c r="BX56" i="7"/>
  <c r="BW56" i="7"/>
  <c r="BV56" i="7"/>
  <c r="FV56" i="7" s="1"/>
  <c r="BU56" i="7"/>
  <c r="FU56" i="7" s="1"/>
  <c r="BT56" i="7"/>
  <c r="FT56" i="7" s="1"/>
  <c r="BS56" i="7"/>
  <c r="FS56" i="7" s="1"/>
  <c r="BR56" i="7"/>
  <c r="FR56" i="7" s="1"/>
  <c r="BQ56" i="7"/>
  <c r="BP56" i="7"/>
  <c r="FP56" i="7" s="1"/>
  <c r="BO56" i="7"/>
  <c r="FO56" i="7" s="1"/>
  <c r="BN56" i="7"/>
  <c r="FN56" i="7" s="1"/>
  <c r="BM56" i="7"/>
  <c r="FM56" i="7" s="1"/>
  <c r="BL56" i="7"/>
  <c r="FL56" i="7" s="1"/>
  <c r="BK56" i="7"/>
  <c r="BJ56" i="7"/>
  <c r="BI56" i="7"/>
  <c r="BH56" i="7"/>
  <c r="BG56" i="7"/>
  <c r="BF56" i="7"/>
  <c r="FF56" i="7" s="1"/>
  <c r="BE56" i="7"/>
  <c r="FE56" i="7" s="1"/>
  <c r="BD56" i="7"/>
  <c r="FD56" i="7" s="1"/>
  <c r="BC56" i="7"/>
  <c r="FC56" i="7" s="1"/>
  <c r="BB56" i="7"/>
  <c r="FB56" i="7" s="1"/>
  <c r="BA56" i="7"/>
  <c r="AZ56" i="7"/>
  <c r="EZ56" i="7" s="1"/>
  <c r="AY56" i="7"/>
  <c r="EY56" i="7" s="1"/>
  <c r="AX56" i="7"/>
  <c r="EX56" i="7" s="1"/>
  <c r="AW56" i="7"/>
  <c r="EW56" i="7" s="1"/>
  <c r="AV56" i="7"/>
  <c r="EV56" i="7" s="1"/>
  <c r="AU56" i="7"/>
  <c r="AT56" i="7"/>
  <c r="AS56" i="7"/>
  <c r="AR56" i="7"/>
  <c r="AQ56" i="7"/>
  <c r="AP56" i="7"/>
  <c r="EP56" i="7" s="1"/>
  <c r="AO56" i="7"/>
  <c r="EO56" i="7" s="1"/>
  <c r="AN56" i="7"/>
  <c r="EN56" i="7" s="1"/>
  <c r="AM56" i="7"/>
  <c r="EM56" i="7" s="1"/>
  <c r="AL56" i="7"/>
  <c r="EL56" i="7" s="1"/>
  <c r="AK56" i="7"/>
  <c r="AJ56" i="7"/>
  <c r="EJ56" i="7" s="1"/>
  <c r="AI56" i="7"/>
  <c r="EI56" i="7" s="1"/>
  <c r="AH56" i="7"/>
  <c r="EH56" i="7" s="1"/>
  <c r="AG56" i="7"/>
  <c r="EG56" i="7" s="1"/>
  <c r="AF56" i="7"/>
  <c r="EF56" i="7" s="1"/>
  <c r="AE56" i="7"/>
  <c r="AD56" i="7"/>
  <c r="AC56" i="7"/>
  <c r="AB56" i="7"/>
  <c r="AA56" i="7"/>
  <c r="Z56" i="7"/>
  <c r="DZ56" i="7" s="1"/>
  <c r="Y56" i="7"/>
  <c r="DY56" i="7" s="1"/>
  <c r="X56" i="7"/>
  <c r="DX56" i="7" s="1"/>
  <c r="W56" i="7"/>
  <c r="DW56" i="7" s="1"/>
  <c r="V56" i="7"/>
  <c r="DV56" i="7" s="1"/>
  <c r="U56" i="7"/>
  <c r="T56" i="7"/>
  <c r="DT56" i="7" s="1"/>
  <c r="S56" i="7"/>
  <c r="DS56" i="7" s="1"/>
  <c r="R56" i="7"/>
  <c r="DR56" i="7" s="1"/>
  <c r="Q56" i="7"/>
  <c r="DQ56" i="7" s="1"/>
  <c r="P56" i="7"/>
  <c r="DP56" i="7" s="1"/>
  <c r="O56" i="7"/>
  <c r="N56" i="7"/>
  <c r="M56" i="7"/>
  <c r="L56" i="7"/>
  <c r="K56" i="7"/>
  <c r="J56" i="7"/>
  <c r="DJ56" i="7" s="1"/>
  <c r="I56" i="7"/>
  <c r="DI56" i="7" s="1"/>
  <c r="H56" i="7"/>
  <c r="DH56" i="7" s="1"/>
  <c r="G56" i="7"/>
  <c r="DG56" i="7" s="1"/>
  <c r="F56" i="7"/>
  <c r="DF56" i="7" s="1"/>
  <c r="GY55" i="7"/>
  <c r="GX55" i="7"/>
  <c r="GW55" i="7"/>
  <c r="GV55" i="7"/>
  <c r="GU55" i="7"/>
  <c r="GP55" i="7"/>
  <c r="GI55" i="7"/>
  <c r="GH55" i="7"/>
  <c r="GG55" i="7"/>
  <c r="GF55" i="7"/>
  <c r="FZ55" i="7"/>
  <c r="FW55" i="7"/>
  <c r="FT55" i="7"/>
  <c r="FS55" i="7"/>
  <c r="FR55" i="7"/>
  <c r="FQ55" i="7"/>
  <c r="FP55" i="7"/>
  <c r="FO55" i="7"/>
  <c r="FJ55" i="7"/>
  <c r="FH55" i="7"/>
  <c r="FG55" i="7"/>
  <c r="FC55" i="7"/>
  <c r="FB55" i="7"/>
  <c r="FA55" i="7"/>
  <c r="EZ55" i="7"/>
  <c r="ET55" i="7"/>
  <c r="ER55" i="7"/>
  <c r="EQ55" i="7"/>
  <c r="EM55" i="7"/>
  <c r="EL55" i="7"/>
  <c r="EK55" i="7"/>
  <c r="EJ55" i="7"/>
  <c r="EI55" i="7"/>
  <c r="ED55" i="7"/>
  <c r="EB55" i="7"/>
  <c r="EA55" i="7"/>
  <c r="DW55" i="7"/>
  <c r="DV55" i="7"/>
  <c r="DU55" i="7"/>
  <c r="DT55" i="7"/>
  <c r="DS55" i="7"/>
  <c r="DN55" i="7"/>
  <c r="DL55" i="7"/>
  <c r="DK55" i="7"/>
  <c r="DG55" i="7"/>
  <c r="DF55" i="7"/>
  <c r="DB55" i="7"/>
  <c r="DA55" i="7"/>
  <c r="HA55" i="7" s="1"/>
  <c r="CZ55" i="7"/>
  <c r="GZ55" i="7" s="1"/>
  <c r="CY55" i="7"/>
  <c r="CX55" i="7"/>
  <c r="CW55" i="7"/>
  <c r="CV55" i="7"/>
  <c r="CU55" i="7"/>
  <c r="CT55" i="7"/>
  <c r="GT55" i="7" s="1"/>
  <c r="CS55" i="7"/>
  <c r="GS55" i="7" s="1"/>
  <c r="CR55" i="7"/>
  <c r="GR55" i="7" s="1"/>
  <c r="CQ55" i="7"/>
  <c r="GQ55" i="7" s="1"/>
  <c r="CP55" i="7"/>
  <c r="CO55" i="7"/>
  <c r="GO55" i="7" s="1"/>
  <c r="CN55" i="7"/>
  <c r="GN55" i="7" s="1"/>
  <c r="CM55" i="7"/>
  <c r="GM55" i="7" s="1"/>
  <c r="CL55" i="7"/>
  <c r="GL55" i="7" s="1"/>
  <c r="CK55" i="7"/>
  <c r="GK55" i="7" s="1"/>
  <c r="CJ55" i="7"/>
  <c r="GJ55" i="7" s="1"/>
  <c r="CI55" i="7"/>
  <c r="CH55" i="7"/>
  <c r="CG55" i="7"/>
  <c r="CF55" i="7"/>
  <c r="CE55" i="7"/>
  <c r="GE55" i="7" s="1"/>
  <c r="CD55" i="7"/>
  <c r="GD55" i="7" s="1"/>
  <c r="CC55" i="7"/>
  <c r="GC55" i="7" s="1"/>
  <c r="CB55" i="7"/>
  <c r="GB55" i="7" s="1"/>
  <c r="CA55" i="7"/>
  <c r="GA55" i="7" s="1"/>
  <c r="BZ55" i="7"/>
  <c r="BY55" i="7"/>
  <c r="FY55" i="7" s="1"/>
  <c r="BX55" i="7"/>
  <c r="FX55" i="7" s="1"/>
  <c r="BW55" i="7"/>
  <c r="BV55" i="7"/>
  <c r="FV55" i="7" s="1"/>
  <c r="BU55" i="7"/>
  <c r="FU55" i="7" s="1"/>
  <c r="BT55" i="7"/>
  <c r="BS55" i="7"/>
  <c r="BR55" i="7"/>
  <c r="BQ55" i="7"/>
  <c r="BP55" i="7"/>
  <c r="BO55" i="7"/>
  <c r="BN55" i="7"/>
  <c r="FN55" i="7" s="1"/>
  <c r="BM55" i="7"/>
  <c r="FM55" i="7" s="1"/>
  <c r="BL55" i="7"/>
  <c r="FL55" i="7" s="1"/>
  <c r="BK55" i="7"/>
  <c r="FK55" i="7" s="1"/>
  <c r="BJ55" i="7"/>
  <c r="BI55" i="7"/>
  <c r="FI55" i="7" s="1"/>
  <c r="BH55" i="7"/>
  <c r="BG55" i="7"/>
  <c r="BF55" i="7"/>
  <c r="FF55" i="7" s="1"/>
  <c r="BE55" i="7"/>
  <c r="FE55" i="7" s="1"/>
  <c r="BD55" i="7"/>
  <c r="FD55" i="7" s="1"/>
  <c r="BC55" i="7"/>
  <c r="BB55" i="7"/>
  <c r="BA55" i="7"/>
  <c r="AZ55" i="7"/>
  <c r="AY55" i="7"/>
  <c r="EY55" i="7" s="1"/>
  <c r="AX55" i="7"/>
  <c r="EX55" i="7" s="1"/>
  <c r="AW55" i="7"/>
  <c r="EW55" i="7" s="1"/>
  <c r="AV55" i="7"/>
  <c r="EV55" i="7" s="1"/>
  <c r="AU55" i="7"/>
  <c r="EU55" i="7" s="1"/>
  <c r="AT55" i="7"/>
  <c r="AS55" i="7"/>
  <c r="ES55" i="7" s="1"/>
  <c r="AR55" i="7"/>
  <c r="AQ55" i="7"/>
  <c r="AP55" i="7"/>
  <c r="EP55" i="7" s="1"/>
  <c r="AO55" i="7"/>
  <c r="EO55" i="7" s="1"/>
  <c r="AN55" i="7"/>
  <c r="EN55" i="7" s="1"/>
  <c r="AM55" i="7"/>
  <c r="AL55" i="7"/>
  <c r="AK55" i="7"/>
  <c r="AJ55" i="7"/>
  <c r="AI55" i="7"/>
  <c r="AH55" i="7"/>
  <c r="EH55" i="7" s="1"/>
  <c r="AG55" i="7"/>
  <c r="EG55" i="7" s="1"/>
  <c r="AF55" i="7"/>
  <c r="EF55" i="7" s="1"/>
  <c r="AE55" i="7"/>
  <c r="EE55" i="7" s="1"/>
  <c r="AD55" i="7"/>
  <c r="AC55" i="7"/>
  <c r="EC55" i="7" s="1"/>
  <c r="AB55" i="7"/>
  <c r="AA55" i="7"/>
  <c r="Z55" i="7"/>
  <c r="DZ55" i="7" s="1"/>
  <c r="Y55" i="7"/>
  <c r="DY55" i="7" s="1"/>
  <c r="X55" i="7"/>
  <c r="DX55" i="7" s="1"/>
  <c r="W55" i="7"/>
  <c r="V55" i="7"/>
  <c r="U55" i="7"/>
  <c r="T55" i="7"/>
  <c r="S55" i="7"/>
  <c r="R55" i="7"/>
  <c r="DR55" i="7" s="1"/>
  <c r="Q55" i="7"/>
  <c r="DQ55" i="7" s="1"/>
  <c r="P55" i="7"/>
  <c r="DP55" i="7" s="1"/>
  <c r="O55" i="7"/>
  <c r="DO55" i="7" s="1"/>
  <c r="N55" i="7"/>
  <c r="M55" i="7"/>
  <c r="DM55" i="7" s="1"/>
  <c r="L55" i="7"/>
  <c r="K55" i="7"/>
  <c r="J55" i="7"/>
  <c r="DJ55" i="7" s="1"/>
  <c r="I55" i="7"/>
  <c r="DI55" i="7" s="1"/>
  <c r="H55" i="7"/>
  <c r="DH55" i="7" s="1"/>
  <c r="G55" i="7"/>
  <c r="F55" i="7"/>
  <c r="GV54" i="7"/>
  <c r="GR54" i="7"/>
  <c r="GP54" i="7"/>
  <c r="GL54" i="7"/>
  <c r="GG54" i="7"/>
  <c r="GF54" i="7"/>
  <c r="GE54" i="7"/>
  <c r="GC54" i="7"/>
  <c r="GB54" i="7"/>
  <c r="FZ54" i="7"/>
  <c r="FX54" i="7"/>
  <c r="FV54" i="7"/>
  <c r="FS54" i="7"/>
  <c r="FQ54" i="7"/>
  <c r="FP54" i="7"/>
  <c r="FL54" i="7"/>
  <c r="FJ54" i="7"/>
  <c r="FI54" i="7"/>
  <c r="FH54" i="7"/>
  <c r="FF54" i="7"/>
  <c r="EZ54" i="7"/>
  <c r="EY54" i="7"/>
  <c r="EW54" i="7"/>
  <c r="EV54" i="7"/>
  <c r="ET54" i="7"/>
  <c r="ES54" i="7"/>
  <c r="EP54" i="7"/>
  <c r="EL54" i="7"/>
  <c r="EK54" i="7"/>
  <c r="EJ54" i="7"/>
  <c r="EH54" i="7"/>
  <c r="ED54" i="7"/>
  <c r="EC54" i="7"/>
  <c r="EB54" i="7"/>
  <c r="DZ54" i="7"/>
  <c r="DX54" i="7"/>
  <c r="DU54" i="7"/>
  <c r="DT54" i="7"/>
  <c r="DS54" i="7"/>
  <c r="DR54" i="7"/>
  <c r="DM54" i="7"/>
  <c r="DL54" i="7"/>
  <c r="DJ54" i="7"/>
  <c r="DB54" i="7"/>
  <c r="DA54" i="7"/>
  <c r="HA54" i="7" s="1"/>
  <c r="CZ54" i="7"/>
  <c r="GZ54" i="7" s="1"/>
  <c r="CY54" i="7"/>
  <c r="GY54" i="7" s="1"/>
  <c r="CX54" i="7"/>
  <c r="GX54" i="7" s="1"/>
  <c r="CW54" i="7"/>
  <c r="GW54" i="7" s="1"/>
  <c r="CV54" i="7"/>
  <c r="CU54" i="7"/>
  <c r="GU54" i="7" s="1"/>
  <c r="CT54" i="7"/>
  <c r="GT54" i="7" s="1"/>
  <c r="CS54" i="7"/>
  <c r="GS54" i="7" s="1"/>
  <c r="CR54" i="7"/>
  <c r="CQ54" i="7"/>
  <c r="GQ54" i="7" s="1"/>
  <c r="CP54" i="7"/>
  <c r="CO54" i="7"/>
  <c r="GO54" i="7" s="1"/>
  <c r="CN54" i="7"/>
  <c r="GN54" i="7" s="1"/>
  <c r="CM54" i="7"/>
  <c r="GM54" i="7" s="1"/>
  <c r="CL54" i="7"/>
  <c r="CK54" i="7"/>
  <c r="GK54" i="7" s="1"/>
  <c r="CJ54" i="7"/>
  <c r="GJ54" i="7" s="1"/>
  <c r="CI54" i="7"/>
  <c r="GI54" i="7" s="1"/>
  <c r="CH54" i="7"/>
  <c r="GH54" i="7" s="1"/>
  <c r="CG54" i="7"/>
  <c r="CF54" i="7"/>
  <c r="CE54" i="7"/>
  <c r="CD54" i="7"/>
  <c r="GD54" i="7" s="1"/>
  <c r="CC54" i="7"/>
  <c r="CB54" i="7"/>
  <c r="CA54" i="7"/>
  <c r="GA54" i="7" s="1"/>
  <c r="BZ54" i="7"/>
  <c r="BY54" i="7"/>
  <c r="FY54" i="7" s="1"/>
  <c r="BX54" i="7"/>
  <c r="BW54" i="7"/>
  <c r="FW54" i="7" s="1"/>
  <c r="BV54" i="7"/>
  <c r="BU54" i="7"/>
  <c r="FU54" i="7" s="1"/>
  <c r="BT54" i="7"/>
  <c r="FT54" i="7" s="1"/>
  <c r="BS54" i="7"/>
  <c r="BR54" i="7"/>
  <c r="FR54" i="7" s="1"/>
  <c r="BQ54" i="7"/>
  <c r="BP54" i="7"/>
  <c r="BO54" i="7"/>
  <c r="FO54" i="7" s="1"/>
  <c r="BN54" i="7"/>
  <c r="FN54" i="7" s="1"/>
  <c r="BM54" i="7"/>
  <c r="FM54" i="7" s="1"/>
  <c r="BL54" i="7"/>
  <c r="BK54" i="7"/>
  <c r="FK54" i="7" s="1"/>
  <c r="BJ54" i="7"/>
  <c r="BI54" i="7"/>
  <c r="BH54" i="7"/>
  <c r="BG54" i="7"/>
  <c r="FG54" i="7" s="1"/>
  <c r="BF54" i="7"/>
  <c r="BE54" i="7"/>
  <c r="FE54" i="7" s="1"/>
  <c r="BD54" i="7"/>
  <c r="FD54" i="7" s="1"/>
  <c r="BC54" i="7"/>
  <c r="FC54" i="7" s="1"/>
  <c r="BB54" i="7"/>
  <c r="FB54" i="7" s="1"/>
  <c r="BA54" i="7"/>
  <c r="FA54" i="7" s="1"/>
  <c r="AZ54" i="7"/>
  <c r="AY54" i="7"/>
  <c r="AX54" i="7"/>
  <c r="EX54" i="7" s="1"/>
  <c r="AW54" i="7"/>
  <c r="AV54" i="7"/>
  <c r="AU54" i="7"/>
  <c r="EU54" i="7" s="1"/>
  <c r="AT54" i="7"/>
  <c r="AS54" i="7"/>
  <c r="AR54" i="7"/>
  <c r="ER54" i="7" s="1"/>
  <c r="AQ54" i="7"/>
  <c r="EQ54" i="7" s="1"/>
  <c r="AP54" i="7"/>
  <c r="AO54" i="7"/>
  <c r="EO54" i="7" s="1"/>
  <c r="AN54" i="7"/>
  <c r="EN54" i="7" s="1"/>
  <c r="AM54" i="7"/>
  <c r="EM54" i="7" s="1"/>
  <c r="AL54" i="7"/>
  <c r="AK54" i="7"/>
  <c r="AJ54" i="7"/>
  <c r="AI54" i="7"/>
  <c r="EI54" i="7" s="1"/>
  <c r="AH54" i="7"/>
  <c r="AG54" i="7"/>
  <c r="EG54" i="7" s="1"/>
  <c r="AF54" i="7"/>
  <c r="EF54" i="7" s="1"/>
  <c r="AE54" i="7"/>
  <c r="EE54" i="7" s="1"/>
  <c r="AD54" i="7"/>
  <c r="AC54" i="7"/>
  <c r="AB54" i="7"/>
  <c r="AA54" i="7"/>
  <c r="EA54" i="7" s="1"/>
  <c r="Z54" i="7"/>
  <c r="Y54" i="7"/>
  <c r="DY54" i="7" s="1"/>
  <c r="X54" i="7"/>
  <c r="W54" i="7"/>
  <c r="DW54" i="7" s="1"/>
  <c r="V54" i="7"/>
  <c r="DV54" i="7" s="1"/>
  <c r="U54" i="7"/>
  <c r="T54" i="7"/>
  <c r="S54" i="7"/>
  <c r="R54" i="7"/>
  <c r="Q54" i="7"/>
  <c r="DQ54" i="7" s="1"/>
  <c r="P54" i="7"/>
  <c r="DP54" i="7" s="1"/>
  <c r="O54" i="7"/>
  <c r="DO54" i="7" s="1"/>
  <c r="N54" i="7"/>
  <c r="DN54" i="7" s="1"/>
  <c r="M54" i="7"/>
  <c r="L54" i="7"/>
  <c r="K54" i="7"/>
  <c r="DK54" i="7" s="1"/>
  <c r="J54" i="7"/>
  <c r="I54" i="7"/>
  <c r="DI54" i="7" s="1"/>
  <c r="H54" i="7"/>
  <c r="DH54" i="7" s="1"/>
  <c r="G54" i="7"/>
  <c r="DG54" i="7" s="1"/>
  <c r="F54" i="7"/>
  <c r="DF54" i="7" s="1"/>
  <c r="GW53" i="7"/>
  <c r="GV53" i="7"/>
  <c r="GU53" i="7"/>
  <c r="GO53" i="7"/>
  <c r="GN53" i="7"/>
  <c r="GM53" i="7"/>
  <c r="GL53" i="7"/>
  <c r="GG53" i="7"/>
  <c r="GF53" i="7"/>
  <c r="GE53" i="7"/>
  <c r="GD53" i="7"/>
  <c r="FY53" i="7"/>
  <c r="FX53" i="7"/>
  <c r="FW53" i="7"/>
  <c r="FV53" i="7"/>
  <c r="FQ53" i="7"/>
  <c r="FP53" i="7"/>
  <c r="FO53" i="7"/>
  <c r="FN53" i="7"/>
  <c r="FI53" i="7"/>
  <c r="FH53" i="7"/>
  <c r="FG53" i="7"/>
  <c r="FF53" i="7"/>
  <c r="FA53" i="7"/>
  <c r="EZ53" i="7"/>
  <c r="EY53" i="7"/>
  <c r="EX53" i="7"/>
  <c r="ES53" i="7"/>
  <c r="ER53" i="7"/>
  <c r="EQ53" i="7"/>
  <c r="EP53" i="7"/>
  <c r="EK53" i="7"/>
  <c r="EJ53" i="7"/>
  <c r="EI53" i="7"/>
  <c r="EH53" i="7"/>
  <c r="EC53" i="7"/>
  <c r="EB53" i="7"/>
  <c r="EA53" i="7"/>
  <c r="DZ53" i="7"/>
  <c r="DU53" i="7"/>
  <c r="DT53" i="7"/>
  <c r="DS53" i="7"/>
  <c r="DR53" i="7"/>
  <c r="DM53" i="7"/>
  <c r="DL53" i="7"/>
  <c r="DK53" i="7"/>
  <c r="DJ53" i="7"/>
  <c r="DB53" i="7"/>
  <c r="DA53" i="7"/>
  <c r="HA53" i="7" s="1"/>
  <c r="CZ53" i="7"/>
  <c r="GZ53" i="7" s="1"/>
  <c r="CY53" i="7"/>
  <c r="GY53" i="7" s="1"/>
  <c r="CX53" i="7"/>
  <c r="GX53" i="7" s="1"/>
  <c r="CW53" i="7"/>
  <c r="CV53" i="7"/>
  <c r="CU53" i="7"/>
  <c r="CT53" i="7"/>
  <c r="GT53" i="7" s="1"/>
  <c r="CS53" i="7"/>
  <c r="GS53" i="7" s="1"/>
  <c r="CR53" i="7"/>
  <c r="GR53" i="7" s="1"/>
  <c r="CQ53" i="7"/>
  <c r="GQ53" i="7" s="1"/>
  <c r="CP53" i="7"/>
  <c r="GP53" i="7" s="1"/>
  <c r="CO53" i="7"/>
  <c r="CN53" i="7"/>
  <c r="CM53" i="7"/>
  <c r="CL53" i="7"/>
  <c r="CK53" i="7"/>
  <c r="GK53" i="7" s="1"/>
  <c r="CJ53" i="7"/>
  <c r="GJ53" i="7" s="1"/>
  <c r="CI53" i="7"/>
  <c r="GI53" i="7" s="1"/>
  <c r="CH53" i="7"/>
  <c r="GH53" i="7" s="1"/>
  <c r="CG53" i="7"/>
  <c r="CF53" i="7"/>
  <c r="CE53" i="7"/>
  <c r="CD53" i="7"/>
  <c r="CC53" i="7"/>
  <c r="GC53" i="7" s="1"/>
  <c r="CB53" i="7"/>
  <c r="GB53" i="7" s="1"/>
  <c r="CA53" i="7"/>
  <c r="GA53" i="7" s="1"/>
  <c r="BZ53" i="7"/>
  <c r="FZ53" i="7" s="1"/>
  <c r="BY53" i="7"/>
  <c r="BX53" i="7"/>
  <c r="BW53" i="7"/>
  <c r="BV53" i="7"/>
  <c r="BU53" i="7"/>
  <c r="FU53" i="7" s="1"/>
  <c r="BT53" i="7"/>
  <c r="FT53" i="7" s="1"/>
  <c r="BS53" i="7"/>
  <c r="FS53" i="7" s="1"/>
  <c r="BR53" i="7"/>
  <c r="FR53" i="7" s="1"/>
  <c r="BQ53" i="7"/>
  <c r="BP53" i="7"/>
  <c r="BO53" i="7"/>
  <c r="BN53" i="7"/>
  <c r="BM53" i="7"/>
  <c r="FM53" i="7" s="1"/>
  <c r="BL53" i="7"/>
  <c r="FL53" i="7" s="1"/>
  <c r="BK53" i="7"/>
  <c r="FK53" i="7" s="1"/>
  <c r="BJ53" i="7"/>
  <c r="FJ53" i="7" s="1"/>
  <c r="BI53" i="7"/>
  <c r="BH53" i="7"/>
  <c r="BG53" i="7"/>
  <c r="BF53" i="7"/>
  <c r="BE53" i="7"/>
  <c r="FE53" i="7" s="1"/>
  <c r="BD53" i="7"/>
  <c r="FD53" i="7" s="1"/>
  <c r="BC53" i="7"/>
  <c r="FC53" i="7" s="1"/>
  <c r="BB53" i="7"/>
  <c r="FB53" i="7" s="1"/>
  <c r="BA53" i="7"/>
  <c r="AZ53" i="7"/>
  <c r="AY53" i="7"/>
  <c r="AX53" i="7"/>
  <c r="AW53" i="7"/>
  <c r="EW53" i="7" s="1"/>
  <c r="AV53" i="7"/>
  <c r="EV53" i="7" s="1"/>
  <c r="AU53" i="7"/>
  <c r="EU53" i="7" s="1"/>
  <c r="AT53" i="7"/>
  <c r="ET53" i="7" s="1"/>
  <c r="AS53" i="7"/>
  <c r="AR53" i="7"/>
  <c r="AQ53" i="7"/>
  <c r="AP53" i="7"/>
  <c r="AO53" i="7"/>
  <c r="EO53" i="7" s="1"/>
  <c r="AN53" i="7"/>
  <c r="EN53" i="7" s="1"/>
  <c r="AM53" i="7"/>
  <c r="EM53" i="7" s="1"/>
  <c r="AL53" i="7"/>
  <c r="EL53" i="7" s="1"/>
  <c r="AK53" i="7"/>
  <c r="AJ53" i="7"/>
  <c r="AI53" i="7"/>
  <c r="AH53" i="7"/>
  <c r="AG53" i="7"/>
  <c r="EG53" i="7" s="1"/>
  <c r="AF53" i="7"/>
  <c r="EF53" i="7" s="1"/>
  <c r="AE53" i="7"/>
  <c r="EE53" i="7" s="1"/>
  <c r="AD53" i="7"/>
  <c r="ED53" i="7" s="1"/>
  <c r="AC53" i="7"/>
  <c r="AB53" i="7"/>
  <c r="AA53" i="7"/>
  <c r="Z53" i="7"/>
  <c r="Y53" i="7"/>
  <c r="DY53" i="7" s="1"/>
  <c r="X53" i="7"/>
  <c r="DX53" i="7" s="1"/>
  <c r="W53" i="7"/>
  <c r="DW53" i="7" s="1"/>
  <c r="V53" i="7"/>
  <c r="DV53" i="7" s="1"/>
  <c r="U53" i="7"/>
  <c r="T53" i="7"/>
  <c r="S53" i="7"/>
  <c r="R53" i="7"/>
  <c r="Q53" i="7"/>
  <c r="DQ53" i="7" s="1"/>
  <c r="P53" i="7"/>
  <c r="DP53" i="7" s="1"/>
  <c r="O53" i="7"/>
  <c r="DO53" i="7" s="1"/>
  <c r="N53" i="7"/>
  <c r="DN53" i="7" s="1"/>
  <c r="M53" i="7"/>
  <c r="L53" i="7"/>
  <c r="K53" i="7"/>
  <c r="J53" i="7"/>
  <c r="I53" i="7"/>
  <c r="DI53" i="7" s="1"/>
  <c r="H53" i="7"/>
  <c r="DH53" i="7" s="1"/>
  <c r="G53" i="7"/>
  <c r="DG53" i="7" s="1"/>
  <c r="F53" i="7"/>
  <c r="DF53" i="7" s="1"/>
  <c r="HA52" i="7"/>
  <c r="GZ52" i="7"/>
  <c r="GY52" i="7"/>
  <c r="GX52" i="7"/>
  <c r="GW52" i="7"/>
  <c r="GV52" i="7"/>
  <c r="GU52" i="7"/>
  <c r="GT52" i="7"/>
  <c r="GS52" i="7"/>
  <c r="GR52" i="7"/>
  <c r="GQ52" i="7"/>
  <c r="GP52" i="7"/>
  <c r="GO52" i="7"/>
  <c r="GN52" i="7"/>
  <c r="GM52" i="7"/>
  <c r="GL52" i="7"/>
  <c r="GK52" i="7"/>
  <c r="GJ52" i="7"/>
  <c r="GI52" i="7"/>
  <c r="GH52" i="7"/>
  <c r="GG52" i="7"/>
  <c r="GF52" i="7"/>
  <c r="GE52" i="7"/>
  <c r="GD52" i="7"/>
  <c r="GC52" i="7"/>
  <c r="GB52" i="7"/>
  <c r="GA52" i="7"/>
  <c r="FZ52" i="7"/>
  <c r="FY52" i="7"/>
  <c r="FX52" i="7"/>
  <c r="FW52" i="7"/>
  <c r="FV52" i="7"/>
  <c r="FU52" i="7"/>
  <c r="FT52" i="7"/>
  <c r="FS52" i="7"/>
  <c r="FR52" i="7"/>
  <c r="FQ52" i="7"/>
  <c r="FP52" i="7"/>
  <c r="FO52" i="7"/>
  <c r="FN52" i="7"/>
  <c r="FM52" i="7"/>
  <c r="FL52" i="7"/>
  <c r="FK52" i="7"/>
  <c r="FJ52" i="7"/>
  <c r="FI52" i="7"/>
  <c r="FH52" i="7"/>
  <c r="FG52" i="7"/>
  <c r="FF52" i="7"/>
  <c r="FE52" i="7"/>
  <c r="FD52" i="7"/>
  <c r="FC52" i="7"/>
  <c r="FB52" i="7"/>
  <c r="FA52" i="7"/>
  <c r="EZ52" i="7"/>
  <c r="EY52" i="7"/>
  <c r="EX52" i="7"/>
  <c r="EW52" i="7"/>
  <c r="EV52" i="7"/>
  <c r="EU52" i="7"/>
  <c r="ET52" i="7"/>
  <c r="ES52" i="7"/>
  <c r="ER52" i="7"/>
  <c r="EQ52" i="7"/>
  <c r="EP52" i="7"/>
  <c r="EO52" i="7"/>
  <c r="EN52" i="7"/>
  <c r="EM52" i="7"/>
  <c r="EL52" i="7"/>
  <c r="EK52" i="7"/>
  <c r="EJ52" i="7"/>
  <c r="EI52" i="7"/>
  <c r="EH52" i="7"/>
  <c r="EG52" i="7"/>
  <c r="EF52" i="7"/>
  <c r="EE52" i="7"/>
  <c r="ED52" i="7"/>
  <c r="EC52" i="7"/>
  <c r="EB52" i="7"/>
  <c r="EA52" i="7"/>
  <c r="DZ52" i="7"/>
  <c r="DY52" i="7"/>
  <c r="DX52" i="7"/>
  <c r="DW52" i="7"/>
  <c r="DV52" i="7"/>
  <c r="DU52" i="7"/>
  <c r="DT52" i="7"/>
  <c r="DS52" i="7"/>
  <c r="DR52" i="7"/>
  <c r="DQ52" i="7"/>
  <c r="DP52" i="7"/>
  <c r="DO52" i="7"/>
  <c r="DN52" i="7"/>
  <c r="DM52" i="7"/>
  <c r="DL52" i="7"/>
  <c r="DK52" i="7"/>
  <c r="DJ52" i="7"/>
  <c r="DI52" i="7"/>
  <c r="DH52" i="7"/>
  <c r="DG52" i="7"/>
  <c r="DF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HA51" i="7"/>
  <c r="GZ51" i="7"/>
  <c r="GY51" i="7"/>
  <c r="GX51" i="7"/>
  <c r="GW51" i="7"/>
  <c r="GV51" i="7"/>
  <c r="GU51" i="7"/>
  <c r="GT51" i="7"/>
  <c r="GS51" i="7"/>
  <c r="GR51" i="7"/>
  <c r="GQ51" i="7"/>
  <c r="GP51" i="7"/>
  <c r="GO51" i="7"/>
  <c r="GN51" i="7"/>
  <c r="GM51" i="7"/>
  <c r="GL51" i="7"/>
  <c r="GK51" i="7"/>
  <c r="GJ51" i="7"/>
  <c r="GI51" i="7"/>
  <c r="GH51" i="7"/>
  <c r="GG51" i="7"/>
  <c r="GF51" i="7"/>
  <c r="GE51" i="7"/>
  <c r="GD51" i="7"/>
  <c r="GC51" i="7"/>
  <c r="GB51" i="7"/>
  <c r="GA51" i="7"/>
  <c r="FZ51" i="7"/>
  <c r="FY51" i="7"/>
  <c r="FX51" i="7"/>
  <c r="FW51" i="7"/>
  <c r="FV51" i="7"/>
  <c r="FU51" i="7"/>
  <c r="FT51" i="7"/>
  <c r="FS51" i="7"/>
  <c r="FR51" i="7"/>
  <c r="FQ51" i="7"/>
  <c r="FP51" i="7"/>
  <c r="FO51" i="7"/>
  <c r="FN51" i="7"/>
  <c r="FM51" i="7"/>
  <c r="FL51" i="7"/>
  <c r="FK51" i="7"/>
  <c r="FJ51" i="7"/>
  <c r="FI51" i="7"/>
  <c r="FH51" i="7"/>
  <c r="FG51" i="7"/>
  <c r="FF51" i="7"/>
  <c r="FE51" i="7"/>
  <c r="FD51" i="7"/>
  <c r="FC51" i="7"/>
  <c r="FB51" i="7"/>
  <c r="FA51" i="7"/>
  <c r="EZ51" i="7"/>
  <c r="EY51" i="7"/>
  <c r="EX51" i="7"/>
  <c r="EW51" i="7"/>
  <c r="EV51" i="7"/>
  <c r="EU51" i="7"/>
  <c r="ET51" i="7"/>
  <c r="ES51" i="7"/>
  <c r="ER51" i="7"/>
  <c r="EQ51" i="7"/>
  <c r="EP51" i="7"/>
  <c r="EO51" i="7"/>
  <c r="EN51" i="7"/>
  <c r="EM51" i="7"/>
  <c r="EL51" i="7"/>
  <c r="EK51" i="7"/>
  <c r="EJ51" i="7"/>
  <c r="EI51" i="7"/>
  <c r="EH51" i="7"/>
  <c r="EG51" i="7"/>
  <c r="EF51" i="7"/>
  <c r="EE51" i="7"/>
  <c r="ED51" i="7"/>
  <c r="EC51" i="7"/>
  <c r="EB51" i="7"/>
  <c r="EA51" i="7"/>
  <c r="DZ51" i="7"/>
  <c r="DY51" i="7"/>
  <c r="DX51" i="7"/>
  <c r="DW51" i="7"/>
  <c r="DV51" i="7"/>
  <c r="DU51" i="7"/>
  <c r="DT51" i="7"/>
  <c r="DS51" i="7"/>
  <c r="DR51" i="7"/>
  <c r="DQ51" i="7"/>
  <c r="DP51" i="7"/>
  <c r="DO51" i="7"/>
  <c r="DN51" i="7"/>
  <c r="DM51" i="7"/>
  <c r="DL51" i="7"/>
  <c r="DK51" i="7"/>
  <c r="DJ51" i="7"/>
  <c r="DI51" i="7"/>
  <c r="DH51" i="7"/>
  <c r="DG51" i="7"/>
  <c r="DF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GZ50" i="7"/>
  <c r="GY50" i="7"/>
  <c r="GX50" i="7"/>
  <c r="GW50" i="7"/>
  <c r="GR50" i="7"/>
  <c r="GP50" i="7"/>
  <c r="GO50" i="7"/>
  <c r="GL50" i="7"/>
  <c r="GJ50" i="7"/>
  <c r="GI50" i="7"/>
  <c r="GH50" i="7"/>
  <c r="GG50" i="7"/>
  <c r="GB50" i="7"/>
  <c r="FZ50" i="7"/>
  <c r="FY50" i="7"/>
  <c r="FV50" i="7"/>
  <c r="FT50" i="7"/>
  <c r="FS50" i="7"/>
  <c r="FR50" i="7"/>
  <c r="FQ50" i="7"/>
  <c r="FL50" i="7"/>
  <c r="FJ50" i="7"/>
  <c r="FF50" i="7"/>
  <c r="FD50" i="7"/>
  <c r="FC50" i="7"/>
  <c r="FB50" i="7"/>
  <c r="EV50" i="7"/>
  <c r="EU50" i="7"/>
  <c r="ET50" i="7"/>
  <c r="ES50" i="7"/>
  <c r="EP50" i="7"/>
  <c r="EN50" i="7"/>
  <c r="EM50" i="7"/>
  <c r="EL50" i="7"/>
  <c r="EK50" i="7"/>
  <c r="EF50" i="7"/>
  <c r="ED50" i="7"/>
  <c r="EC50" i="7"/>
  <c r="DZ50" i="7"/>
  <c r="DX50" i="7"/>
  <c r="DW50" i="7"/>
  <c r="DV50" i="7"/>
  <c r="DU50" i="7"/>
  <c r="DP50" i="7"/>
  <c r="DN50" i="7"/>
  <c r="DM50" i="7"/>
  <c r="DJ50" i="7"/>
  <c r="DH50" i="7"/>
  <c r="DG50" i="7"/>
  <c r="DF50" i="7"/>
  <c r="DB50" i="7"/>
  <c r="DA50" i="7"/>
  <c r="HA50" i="7" s="1"/>
  <c r="CZ50" i="7"/>
  <c r="CY50" i="7"/>
  <c r="CX50" i="7"/>
  <c r="CW50" i="7"/>
  <c r="CV50" i="7"/>
  <c r="CU50" i="7"/>
  <c r="CT50" i="7"/>
  <c r="CS50" i="7"/>
  <c r="GS50" i="7" s="1"/>
  <c r="CR50" i="7"/>
  <c r="CQ50" i="7"/>
  <c r="GQ50" i="7" s="1"/>
  <c r="CP50" i="7"/>
  <c r="CO50" i="7"/>
  <c r="GO49" i="7" s="1"/>
  <c r="CN50" i="7"/>
  <c r="GN50" i="7" s="1"/>
  <c r="CM50" i="7"/>
  <c r="CL50" i="7"/>
  <c r="GL49" i="7" s="1"/>
  <c r="CK50" i="7"/>
  <c r="GK50" i="7" s="1"/>
  <c r="CJ50" i="7"/>
  <c r="CI50" i="7"/>
  <c r="CH50" i="7"/>
  <c r="CG50" i="7"/>
  <c r="CF50" i="7"/>
  <c r="CE50" i="7"/>
  <c r="CD50" i="7"/>
  <c r="CC50" i="7"/>
  <c r="GC50" i="7" s="1"/>
  <c r="CB50" i="7"/>
  <c r="CA50" i="7"/>
  <c r="GA50" i="7" s="1"/>
  <c r="BZ50" i="7"/>
  <c r="BY50" i="7"/>
  <c r="FY49" i="7" s="1"/>
  <c r="BX50" i="7"/>
  <c r="FX50" i="7" s="1"/>
  <c r="BW50" i="7"/>
  <c r="BV50" i="7"/>
  <c r="FV49" i="7" s="1"/>
  <c r="BU50" i="7"/>
  <c r="FU50" i="7" s="1"/>
  <c r="BT50" i="7"/>
  <c r="BS50" i="7"/>
  <c r="BR50" i="7"/>
  <c r="BQ50" i="7"/>
  <c r="BP50" i="7"/>
  <c r="BO50" i="7"/>
  <c r="BN50" i="7"/>
  <c r="BM50" i="7"/>
  <c r="FM50" i="7" s="1"/>
  <c r="BL50" i="7"/>
  <c r="BK50" i="7"/>
  <c r="FK50" i="7" s="1"/>
  <c r="BJ50" i="7"/>
  <c r="BI50" i="7"/>
  <c r="FI49" i="7" s="1"/>
  <c r="BH50" i="7"/>
  <c r="FH50" i="7" s="1"/>
  <c r="BG50" i="7"/>
  <c r="BF50" i="7"/>
  <c r="FF49" i="7" s="1"/>
  <c r="BE50" i="7"/>
  <c r="FE50" i="7" s="1"/>
  <c r="BD50" i="7"/>
  <c r="BC50" i="7"/>
  <c r="BB50" i="7"/>
  <c r="BA50" i="7"/>
  <c r="FA50" i="7" s="1"/>
  <c r="AZ50" i="7"/>
  <c r="AY50" i="7"/>
  <c r="AX50" i="7"/>
  <c r="AW50" i="7"/>
  <c r="EW50" i="7" s="1"/>
  <c r="AV50" i="7"/>
  <c r="AU50" i="7"/>
  <c r="AT50" i="7"/>
  <c r="AS50" i="7"/>
  <c r="ES49" i="7" s="1"/>
  <c r="AR50" i="7"/>
  <c r="ER50" i="7" s="1"/>
  <c r="AQ50" i="7"/>
  <c r="AP50" i="7"/>
  <c r="EP49" i="7" s="1"/>
  <c r="AO50" i="7"/>
  <c r="EO50" i="7" s="1"/>
  <c r="AN50" i="7"/>
  <c r="AM50" i="7"/>
  <c r="AL50" i="7"/>
  <c r="AK50" i="7"/>
  <c r="AJ50" i="7"/>
  <c r="AI50" i="7"/>
  <c r="AH50" i="7"/>
  <c r="AG50" i="7"/>
  <c r="EG50" i="7" s="1"/>
  <c r="AF50" i="7"/>
  <c r="AE50" i="7"/>
  <c r="EE50" i="7" s="1"/>
  <c r="AD50" i="7"/>
  <c r="AC50" i="7"/>
  <c r="EC49" i="7" s="1"/>
  <c r="AB50" i="7"/>
  <c r="EB50" i="7" s="1"/>
  <c r="AA50" i="7"/>
  <c r="Z50" i="7"/>
  <c r="DZ49" i="7" s="1"/>
  <c r="Y50" i="7"/>
  <c r="DY50" i="7" s="1"/>
  <c r="X50" i="7"/>
  <c r="W50" i="7"/>
  <c r="V50" i="7"/>
  <c r="U50" i="7"/>
  <c r="T50" i="7"/>
  <c r="S50" i="7"/>
  <c r="R50" i="7"/>
  <c r="Q50" i="7"/>
  <c r="DQ50" i="7" s="1"/>
  <c r="P50" i="7"/>
  <c r="O50" i="7"/>
  <c r="DO50" i="7" s="1"/>
  <c r="N50" i="7"/>
  <c r="M50" i="7"/>
  <c r="DM49" i="7" s="1"/>
  <c r="L50" i="7"/>
  <c r="DL50" i="7" s="1"/>
  <c r="K50" i="7"/>
  <c r="J50" i="7"/>
  <c r="DJ49" i="7" s="1"/>
  <c r="I50" i="7"/>
  <c r="DI50" i="7" s="1"/>
  <c r="H50" i="7"/>
  <c r="G50" i="7"/>
  <c r="F50" i="7"/>
  <c r="HA49" i="7"/>
  <c r="GZ49" i="7"/>
  <c r="GY49" i="7"/>
  <c r="GX49" i="7"/>
  <c r="GW49" i="7"/>
  <c r="GS49" i="7"/>
  <c r="GR49" i="7"/>
  <c r="GP49" i="7"/>
  <c r="GK49" i="7"/>
  <c r="GJ49" i="7"/>
  <c r="GI49" i="7"/>
  <c r="GH49" i="7"/>
  <c r="GG49" i="7"/>
  <c r="GC49" i="7"/>
  <c r="GB49" i="7"/>
  <c r="GA49" i="7"/>
  <c r="FZ49" i="7"/>
  <c r="FU49" i="7"/>
  <c r="FT49" i="7"/>
  <c r="FS49" i="7"/>
  <c r="FR49" i="7"/>
  <c r="FQ49" i="7"/>
  <c r="FM49" i="7"/>
  <c r="FL49" i="7"/>
  <c r="FJ49" i="7"/>
  <c r="FE49" i="7"/>
  <c r="FD49" i="7"/>
  <c r="FC49" i="7"/>
  <c r="FB49" i="7"/>
  <c r="FA49" i="7"/>
  <c r="EW49" i="7"/>
  <c r="EV49" i="7"/>
  <c r="EU49" i="7"/>
  <c r="ET49" i="7"/>
  <c r="EO49" i="7"/>
  <c r="EN49" i="7"/>
  <c r="EM49" i="7"/>
  <c r="EL49" i="7"/>
  <c r="EK49" i="7"/>
  <c r="EF49" i="7"/>
  <c r="ED49" i="7"/>
  <c r="DY49" i="7"/>
  <c r="DX49" i="7"/>
  <c r="DW49" i="7"/>
  <c r="DV49" i="7"/>
  <c r="DU49" i="7"/>
  <c r="DP49" i="7"/>
  <c r="DN49" i="7"/>
  <c r="DI49" i="7"/>
  <c r="DH49" i="7"/>
  <c r="DG49" i="7"/>
  <c r="DF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HA48" i="7"/>
  <c r="GZ48" i="7"/>
  <c r="GT48" i="7"/>
  <c r="GR48" i="7"/>
  <c r="GP48" i="7"/>
  <c r="GL48" i="7"/>
  <c r="GK48" i="7"/>
  <c r="GJ48" i="7"/>
  <c r="GD48" i="7"/>
  <c r="GB48" i="7"/>
  <c r="GA48" i="7"/>
  <c r="FZ48" i="7"/>
  <c r="FV48" i="7"/>
  <c r="FU48" i="7"/>
  <c r="FT48" i="7"/>
  <c r="FN48" i="7"/>
  <c r="FL48" i="7"/>
  <c r="FF48" i="7"/>
  <c r="FE48" i="7"/>
  <c r="FD48" i="7"/>
  <c r="EX48" i="7"/>
  <c r="EV48" i="7"/>
  <c r="EU48" i="7"/>
  <c r="ET48" i="7"/>
  <c r="EP48" i="7"/>
  <c r="EO48" i="7"/>
  <c r="EN48" i="7"/>
  <c r="EH48" i="7"/>
  <c r="EF48" i="7"/>
  <c r="ED48" i="7"/>
  <c r="DZ48" i="7"/>
  <c r="DY48" i="7"/>
  <c r="DX48" i="7"/>
  <c r="DR48" i="7"/>
  <c r="DP48" i="7"/>
  <c r="DO48" i="7"/>
  <c r="DN48" i="7"/>
  <c r="DJ48" i="7"/>
  <c r="DI48" i="7"/>
  <c r="DH48" i="7"/>
  <c r="DB48" i="7"/>
  <c r="DA48" i="7"/>
  <c r="CZ48" i="7"/>
  <c r="CY48" i="7"/>
  <c r="GY48" i="7" s="1"/>
  <c r="CX48" i="7"/>
  <c r="GX48" i="7" s="1"/>
  <c r="CW48" i="7"/>
  <c r="GW48" i="7" s="1"/>
  <c r="CV48" i="7"/>
  <c r="GV48" i="7" s="1"/>
  <c r="CU48" i="7"/>
  <c r="GU48" i="7" s="1"/>
  <c r="CT48" i="7"/>
  <c r="CS48" i="7"/>
  <c r="GS48" i="7" s="1"/>
  <c r="CR48" i="7"/>
  <c r="CQ48" i="7"/>
  <c r="GQ48" i="7" s="1"/>
  <c r="CP48" i="7"/>
  <c r="CO48" i="7"/>
  <c r="GO48" i="7" s="1"/>
  <c r="CN48" i="7"/>
  <c r="GN48" i="7" s="1"/>
  <c r="CM48" i="7"/>
  <c r="GM48" i="7" s="1"/>
  <c r="CL48" i="7"/>
  <c r="CK48" i="7"/>
  <c r="CJ48" i="7"/>
  <c r="CI48" i="7"/>
  <c r="GI48" i="7" s="1"/>
  <c r="CH48" i="7"/>
  <c r="GH48" i="7" s="1"/>
  <c r="CG48" i="7"/>
  <c r="GG48" i="7" s="1"/>
  <c r="CF48" i="7"/>
  <c r="GF48" i="7" s="1"/>
  <c r="CE48" i="7"/>
  <c r="GE48" i="7" s="1"/>
  <c r="CD48" i="7"/>
  <c r="CC48" i="7"/>
  <c r="GC48" i="7" s="1"/>
  <c r="CB48" i="7"/>
  <c r="CA48" i="7"/>
  <c r="BZ48" i="7"/>
  <c r="BY48" i="7"/>
  <c r="FY48" i="7" s="1"/>
  <c r="BX48" i="7"/>
  <c r="FX48" i="7" s="1"/>
  <c r="BW48" i="7"/>
  <c r="FW48" i="7" s="1"/>
  <c r="BV48" i="7"/>
  <c r="BU48" i="7"/>
  <c r="BT48" i="7"/>
  <c r="BS48" i="7"/>
  <c r="FS48" i="7" s="1"/>
  <c r="BR48" i="7"/>
  <c r="FR48" i="7" s="1"/>
  <c r="BQ48" i="7"/>
  <c r="FQ48" i="7" s="1"/>
  <c r="BP48" i="7"/>
  <c r="FP48" i="7" s="1"/>
  <c r="BO48" i="7"/>
  <c r="FO48" i="7" s="1"/>
  <c r="BN48" i="7"/>
  <c r="BM48" i="7"/>
  <c r="FM48" i="7" s="1"/>
  <c r="BL48" i="7"/>
  <c r="BK48" i="7"/>
  <c r="FK48" i="7" s="1"/>
  <c r="BJ48" i="7"/>
  <c r="FJ48" i="7" s="1"/>
  <c r="BI48" i="7"/>
  <c r="FI48" i="7" s="1"/>
  <c r="BH48" i="7"/>
  <c r="FH48" i="7" s="1"/>
  <c r="BG48" i="7"/>
  <c r="FG48" i="7" s="1"/>
  <c r="BF48" i="7"/>
  <c r="BE48" i="7"/>
  <c r="BD48" i="7"/>
  <c r="BC48" i="7"/>
  <c r="FC48" i="7" s="1"/>
  <c r="BB48" i="7"/>
  <c r="FB48" i="7" s="1"/>
  <c r="BA48" i="7"/>
  <c r="FA48" i="7" s="1"/>
  <c r="AZ48" i="7"/>
  <c r="EZ48" i="7" s="1"/>
  <c r="AY48" i="7"/>
  <c r="EY48" i="7" s="1"/>
  <c r="AX48" i="7"/>
  <c r="AW48" i="7"/>
  <c r="EW48" i="7" s="1"/>
  <c r="AV48" i="7"/>
  <c r="AU48" i="7"/>
  <c r="AT48" i="7"/>
  <c r="AS48" i="7"/>
  <c r="ES48" i="7" s="1"/>
  <c r="AR48" i="7"/>
  <c r="ER48" i="7" s="1"/>
  <c r="AQ48" i="7"/>
  <c r="EQ48" i="7" s="1"/>
  <c r="AP48" i="7"/>
  <c r="AO48" i="7"/>
  <c r="AN48" i="7"/>
  <c r="AM48" i="7"/>
  <c r="EM48" i="7" s="1"/>
  <c r="AL48" i="7"/>
  <c r="EL48" i="7" s="1"/>
  <c r="AK48" i="7"/>
  <c r="EK48" i="7" s="1"/>
  <c r="AJ48" i="7"/>
  <c r="EJ48" i="7" s="1"/>
  <c r="AI48" i="7"/>
  <c r="EI48" i="7" s="1"/>
  <c r="AH48" i="7"/>
  <c r="AG48" i="7"/>
  <c r="EG48" i="7" s="1"/>
  <c r="AF48" i="7"/>
  <c r="AE48" i="7"/>
  <c r="EE48" i="7" s="1"/>
  <c r="AD48" i="7"/>
  <c r="AC48" i="7"/>
  <c r="EC48" i="7" s="1"/>
  <c r="AB48" i="7"/>
  <c r="EB48" i="7" s="1"/>
  <c r="AA48" i="7"/>
  <c r="EA48" i="7" s="1"/>
  <c r="Z48" i="7"/>
  <c r="Y48" i="7"/>
  <c r="X48" i="7"/>
  <c r="W48" i="7"/>
  <c r="DW48" i="7" s="1"/>
  <c r="V48" i="7"/>
  <c r="DV48" i="7" s="1"/>
  <c r="U48" i="7"/>
  <c r="DU48" i="7" s="1"/>
  <c r="T48" i="7"/>
  <c r="DT48" i="7" s="1"/>
  <c r="S48" i="7"/>
  <c r="DS48" i="7" s="1"/>
  <c r="R48" i="7"/>
  <c r="Q48" i="7"/>
  <c r="DQ48" i="7" s="1"/>
  <c r="P48" i="7"/>
  <c r="O48" i="7"/>
  <c r="N48" i="7"/>
  <c r="M48" i="7"/>
  <c r="DM48" i="7" s="1"/>
  <c r="L48" i="7"/>
  <c r="DL48" i="7" s="1"/>
  <c r="K48" i="7"/>
  <c r="DK48" i="7" s="1"/>
  <c r="J48" i="7"/>
  <c r="I48" i="7"/>
  <c r="H48" i="7"/>
  <c r="G48" i="7"/>
  <c r="DG48" i="7" s="1"/>
  <c r="F48" i="7"/>
  <c r="DF48" i="7" s="1"/>
  <c r="HA47" i="7"/>
  <c r="GU47" i="7"/>
  <c r="GT47" i="7"/>
  <c r="GS47" i="7"/>
  <c r="GM47" i="7"/>
  <c r="GL47" i="7"/>
  <c r="GK47" i="7"/>
  <c r="GI47" i="7"/>
  <c r="GE47" i="7"/>
  <c r="GD47" i="7"/>
  <c r="GC47" i="7"/>
  <c r="FW47" i="7"/>
  <c r="FV47" i="7"/>
  <c r="FU47" i="7"/>
  <c r="FO47" i="7"/>
  <c r="FN47" i="7"/>
  <c r="FM47" i="7"/>
  <c r="FG47" i="7"/>
  <c r="FF47" i="7"/>
  <c r="FE47" i="7"/>
  <c r="FC47" i="7"/>
  <c r="EY47" i="7"/>
  <c r="EX47" i="7"/>
  <c r="EW47" i="7"/>
  <c r="EQ47" i="7"/>
  <c r="EO47" i="7"/>
  <c r="EN47" i="7"/>
  <c r="EI47" i="7"/>
  <c r="EH47" i="7"/>
  <c r="EG47" i="7"/>
  <c r="EA47" i="7"/>
  <c r="DZ47" i="7"/>
  <c r="DY47" i="7"/>
  <c r="DW47" i="7"/>
  <c r="DS47" i="7"/>
  <c r="DR47" i="7"/>
  <c r="DQ47" i="7"/>
  <c r="DK47" i="7"/>
  <c r="DJ47" i="7"/>
  <c r="DI47" i="7"/>
  <c r="DH47" i="7"/>
  <c r="DG47" i="7"/>
  <c r="DB47" i="7"/>
  <c r="DA47" i="7"/>
  <c r="CZ47" i="7"/>
  <c r="GZ47" i="7" s="1"/>
  <c r="CY47" i="7"/>
  <c r="GY47" i="7" s="1"/>
  <c r="CX47" i="7"/>
  <c r="GX47" i="7" s="1"/>
  <c r="CW47" i="7"/>
  <c r="GW47" i="7" s="1"/>
  <c r="CV47" i="7"/>
  <c r="GV47" i="7" s="1"/>
  <c r="CU47" i="7"/>
  <c r="CT47" i="7"/>
  <c r="CS47" i="7"/>
  <c r="CR47" i="7"/>
  <c r="GR47" i="7" s="1"/>
  <c r="CQ47" i="7"/>
  <c r="GQ47" i="7" s="1"/>
  <c r="CP47" i="7"/>
  <c r="GP47" i="7" s="1"/>
  <c r="CO47" i="7"/>
  <c r="GO47" i="7" s="1"/>
  <c r="CN47" i="7"/>
  <c r="GN47" i="7" s="1"/>
  <c r="CM47" i="7"/>
  <c r="CL47" i="7"/>
  <c r="CK47" i="7"/>
  <c r="CJ47" i="7"/>
  <c r="GJ47" i="7" s="1"/>
  <c r="CI47" i="7"/>
  <c r="CH47" i="7"/>
  <c r="GH47" i="7" s="1"/>
  <c r="CG47" i="7"/>
  <c r="GG47" i="7" s="1"/>
  <c r="CF47" i="7"/>
  <c r="GF47" i="7" s="1"/>
  <c r="CE47" i="7"/>
  <c r="CD47" i="7"/>
  <c r="CC47" i="7"/>
  <c r="CB47" i="7"/>
  <c r="GB47" i="7" s="1"/>
  <c r="CA47" i="7"/>
  <c r="GA47" i="7" s="1"/>
  <c r="BZ47" i="7"/>
  <c r="FZ47" i="7" s="1"/>
  <c r="BY47" i="7"/>
  <c r="FY47" i="7" s="1"/>
  <c r="BX47" i="7"/>
  <c r="FX47" i="7" s="1"/>
  <c r="BW47" i="7"/>
  <c r="BV47" i="7"/>
  <c r="BU47" i="7"/>
  <c r="BT47" i="7"/>
  <c r="FT47" i="7" s="1"/>
  <c r="BS47" i="7"/>
  <c r="FS47" i="7" s="1"/>
  <c r="BR47" i="7"/>
  <c r="FR47" i="7" s="1"/>
  <c r="BQ47" i="7"/>
  <c r="FQ47" i="7" s="1"/>
  <c r="BP47" i="7"/>
  <c r="FP47" i="7" s="1"/>
  <c r="BO47" i="7"/>
  <c r="BN47" i="7"/>
  <c r="BM47" i="7"/>
  <c r="BL47" i="7"/>
  <c r="FL47" i="7" s="1"/>
  <c r="BK47" i="7"/>
  <c r="FK47" i="7" s="1"/>
  <c r="BJ47" i="7"/>
  <c r="FJ47" i="7" s="1"/>
  <c r="BI47" i="7"/>
  <c r="FI47" i="7" s="1"/>
  <c r="BH47" i="7"/>
  <c r="FH47" i="7" s="1"/>
  <c r="BG47" i="7"/>
  <c r="BF47" i="7"/>
  <c r="BE47" i="7"/>
  <c r="BD47" i="7"/>
  <c r="FD47" i="7" s="1"/>
  <c r="BC47" i="7"/>
  <c r="BB47" i="7"/>
  <c r="FB47" i="7" s="1"/>
  <c r="BA47" i="7"/>
  <c r="FA47" i="7" s="1"/>
  <c r="AZ47" i="7"/>
  <c r="EZ47" i="7" s="1"/>
  <c r="AY47" i="7"/>
  <c r="AX47" i="7"/>
  <c r="AW47" i="7"/>
  <c r="AV47" i="7"/>
  <c r="EV47" i="7" s="1"/>
  <c r="AU47" i="7"/>
  <c r="EU47" i="7" s="1"/>
  <c r="AT47" i="7"/>
  <c r="ET47" i="7" s="1"/>
  <c r="AS47" i="7"/>
  <c r="ES47" i="7" s="1"/>
  <c r="AR47" i="7"/>
  <c r="ER47" i="7" s="1"/>
  <c r="AQ47" i="7"/>
  <c r="AP47" i="7"/>
  <c r="EP47" i="7" s="1"/>
  <c r="AO47" i="7"/>
  <c r="AN47" i="7"/>
  <c r="AM47" i="7"/>
  <c r="EM47" i="7" s="1"/>
  <c r="AL47" i="7"/>
  <c r="EL47" i="7" s="1"/>
  <c r="AK47" i="7"/>
  <c r="EK47" i="7" s="1"/>
  <c r="AJ47" i="7"/>
  <c r="EJ47" i="7" s="1"/>
  <c r="AI47" i="7"/>
  <c r="AH47" i="7"/>
  <c r="AG47" i="7"/>
  <c r="AF47" i="7"/>
  <c r="EF47" i="7" s="1"/>
  <c r="AE47" i="7"/>
  <c r="EE47" i="7" s="1"/>
  <c r="AD47" i="7"/>
  <c r="ED47" i="7" s="1"/>
  <c r="AC47" i="7"/>
  <c r="EC47" i="7" s="1"/>
  <c r="AB47" i="7"/>
  <c r="EB47" i="7" s="1"/>
  <c r="AA47" i="7"/>
  <c r="Z47" i="7"/>
  <c r="Y47" i="7"/>
  <c r="X47" i="7"/>
  <c r="DX47" i="7" s="1"/>
  <c r="W47" i="7"/>
  <c r="V47" i="7"/>
  <c r="DV47" i="7" s="1"/>
  <c r="U47" i="7"/>
  <c r="DU47" i="7" s="1"/>
  <c r="T47" i="7"/>
  <c r="DT47" i="7" s="1"/>
  <c r="S47" i="7"/>
  <c r="R47" i="7"/>
  <c r="Q47" i="7"/>
  <c r="P47" i="7"/>
  <c r="DP47" i="7" s="1"/>
  <c r="O47" i="7"/>
  <c r="DO47" i="7" s="1"/>
  <c r="N47" i="7"/>
  <c r="DN47" i="7" s="1"/>
  <c r="M47" i="7"/>
  <c r="DM47" i="7" s="1"/>
  <c r="L47" i="7"/>
  <c r="DL47" i="7" s="1"/>
  <c r="K47" i="7"/>
  <c r="J47" i="7"/>
  <c r="I47" i="7"/>
  <c r="H47" i="7"/>
  <c r="G47" i="7"/>
  <c r="F47" i="7"/>
  <c r="DF47" i="7" s="1"/>
  <c r="HA46" i="7"/>
  <c r="GZ46" i="7"/>
  <c r="GY46" i="7"/>
  <c r="GX46" i="7"/>
  <c r="GW46" i="7"/>
  <c r="GV46" i="7"/>
  <c r="GU46" i="7"/>
  <c r="GT46" i="7"/>
  <c r="GS46" i="7"/>
  <c r="GR46" i="7"/>
  <c r="GQ46" i="7"/>
  <c r="GP46" i="7"/>
  <c r="GO46" i="7"/>
  <c r="GN46" i="7"/>
  <c r="GM46" i="7"/>
  <c r="GL46" i="7"/>
  <c r="GK46" i="7"/>
  <c r="GJ46" i="7"/>
  <c r="GI46" i="7"/>
  <c r="GH46" i="7"/>
  <c r="GG46" i="7"/>
  <c r="GF46" i="7"/>
  <c r="GE46" i="7"/>
  <c r="GD46" i="7"/>
  <c r="GC46" i="7"/>
  <c r="GB46" i="7"/>
  <c r="GA46" i="7"/>
  <c r="FZ46" i="7"/>
  <c r="FY46" i="7"/>
  <c r="FX46" i="7"/>
  <c r="FW46" i="7"/>
  <c r="FV46" i="7"/>
  <c r="FU46" i="7"/>
  <c r="FT46" i="7"/>
  <c r="FS46" i="7"/>
  <c r="FR46" i="7"/>
  <c r="FQ46" i="7"/>
  <c r="FP46" i="7"/>
  <c r="FO46" i="7"/>
  <c r="FN46" i="7"/>
  <c r="FM46" i="7"/>
  <c r="FL46" i="7"/>
  <c r="FK46" i="7"/>
  <c r="FJ46" i="7"/>
  <c r="FI46" i="7"/>
  <c r="FH46" i="7"/>
  <c r="FG46" i="7"/>
  <c r="FF46" i="7"/>
  <c r="FE46" i="7"/>
  <c r="FD46" i="7"/>
  <c r="FC46" i="7"/>
  <c r="FB46" i="7"/>
  <c r="FA46" i="7"/>
  <c r="EZ46" i="7"/>
  <c r="EY46" i="7"/>
  <c r="EX46" i="7"/>
  <c r="EW46" i="7"/>
  <c r="EV46" i="7"/>
  <c r="EU46" i="7"/>
  <c r="ET46" i="7"/>
  <c r="ES46" i="7"/>
  <c r="ER46" i="7"/>
  <c r="EQ46" i="7"/>
  <c r="EP46" i="7"/>
  <c r="EO46" i="7"/>
  <c r="EN46" i="7"/>
  <c r="EM46" i="7"/>
  <c r="EL46" i="7"/>
  <c r="EK46" i="7"/>
  <c r="EJ46" i="7"/>
  <c r="EI46" i="7"/>
  <c r="EH46" i="7"/>
  <c r="EG46" i="7"/>
  <c r="EF46" i="7"/>
  <c r="EE46" i="7"/>
  <c r="ED46" i="7"/>
  <c r="EC46" i="7"/>
  <c r="EB46" i="7"/>
  <c r="EA46" i="7"/>
  <c r="DZ46" i="7"/>
  <c r="DY46" i="7"/>
  <c r="DX46" i="7"/>
  <c r="DW46" i="7"/>
  <c r="DV46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HA45" i="7"/>
  <c r="GW45" i="7"/>
  <c r="GV45" i="7"/>
  <c r="GU45" i="7"/>
  <c r="GO45" i="7"/>
  <c r="GM45" i="7"/>
  <c r="GG45" i="7"/>
  <c r="GF45" i="7"/>
  <c r="GE45" i="7"/>
  <c r="FY45" i="7"/>
  <c r="FW45" i="7"/>
  <c r="FU45" i="7"/>
  <c r="FQ45" i="7"/>
  <c r="FP45" i="7"/>
  <c r="FO45" i="7"/>
  <c r="FI45" i="7"/>
  <c r="FG45" i="7"/>
  <c r="FE45" i="7"/>
  <c r="FA45" i="7"/>
  <c r="EZ45" i="7"/>
  <c r="EY45" i="7"/>
  <c r="EX45" i="7"/>
  <c r="ES45" i="7"/>
  <c r="EQ45" i="7"/>
  <c r="EP45" i="7"/>
  <c r="EK45" i="7"/>
  <c r="EJ45" i="7"/>
  <c r="EI45" i="7"/>
  <c r="EC45" i="7"/>
  <c r="EA45" i="7"/>
  <c r="DY45" i="7"/>
  <c r="DU45" i="7"/>
  <c r="DT45" i="7"/>
  <c r="DS45" i="7"/>
  <c r="DR45" i="7"/>
  <c r="DM45" i="7"/>
  <c r="DK45" i="7"/>
  <c r="DI45" i="7"/>
  <c r="DB45" i="7"/>
  <c r="DA45" i="7"/>
  <c r="CZ45" i="7"/>
  <c r="GZ45" i="7" s="1"/>
  <c r="CY45" i="7"/>
  <c r="GY45" i="7" s="1"/>
  <c r="CX45" i="7"/>
  <c r="GX45" i="7" s="1"/>
  <c r="CW45" i="7"/>
  <c r="CV45" i="7"/>
  <c r="CU45" i="7"/>
  <c r="CT45" i="7"/>
  <c r="GT45" i="7" s="1"/>
  <c r="CS45" i="7"/>
  <c r="GS45" i="7" s="1"/>
  <c r="CR45" i="7"/>
  <c r="GR45" i="7" s="1"/>
  <c r="CQ45" i="7"/>
  <c r="GQ45" i="7" s="1"/>
  <c r="CP45" i="7"/>
  <c r="GP45" i="7" s="1"/>
  <c r="CO45" i="7"/>
  <c r="CN45" i="7"/>
  <c r="GN45" i="7" s="1"/>
  <c r="CM45" i="7"/>
  <c r="CL45" i="7"/>
  <c r="GL45" i="7" s="1"/>
  <c r="CK45" i="7"/>
  <c r="GK45" i="7" s="1"/>
  <c r="CJ45" i="7"/>
  <c r="GJ45" i="7" s="1"/>
  <c r="CI45" i="7"/>
  <c r="GI45" i="7" s="1"/>
  <c r="CH45" i="7"/>
  <c r="GH45" i="7" s="1"/>
  <c r="CG45" i="7"/>
  <c r="CF45" i="7"/>
  <c r="CE45" i="7"/>
  <c r="CD45" i="7"/>
  <c r="GD45" i="7" s="1"/>
  <c r="CC45" i="7"/>
  <c r="GC45" i="7" s="1"/>
  <c r="CB45" i="7"/>
  <c r="GB45" i="7" s="1"/>
  <c r="CA45" i="7"/>
  <c r="GA45" i="7" s="1"/>
  <c r="BZ45" i="7"/>
  <c r="FZ45" i="7" s="1"/>
  <c r="BY45" i="7"/>
  <c r="BX45" i="7"/>
  <c r="FX45" i="7" s="1"/>
  <c r="BW45" i="7"/>
  <c r="BV45" i="7"/>
  <c r="FV45" i="7" s="1"/>
  <c r="BU45" i="7"/>
  <c r="BT45" i="7"/>
  <c r="FT45" i="7" s="1"/>
  <c r="BS45" i="7"/>
  <c r="FS45" i="7" s="1"/>
  <c r="BR45" i="7"/>
  <c r="FR45" i="7" s="1"/>
  <c r="BQ45" i="7"/>
  <c r="BP45" i="7"/>
  <c r="BO45" i="7"/>
  <c r="BN45" i="7"/>
  <c r="FN45" i="7" s="1"/>
  <c r="BM45" i="7"/>
  <c r="FM45" i="7" s="1"/>
  <c r="BL45" i="7"/>
  <c r="FL45" i="7" s="1"/>
  <c r="BK45" i="7"/>
  <c r="FK45" i="7" s="1"/>
  <c r="BJ45" i="7"/>
  <c r="FJ45" i="7" s="1"/>
  <c r="BI45" i="7"/>
  <c r="BH45" i="7"/>
  <c r="FH45" i="7" s="1"/>
  <c r="BG45" i="7"/>
  <c r="BF45" i="7"/>
  <c r="FF45" i="7" s="1"/>
  <c r="BE45" i="7"/>
  <c r="BD45" i="7"/>
  <c r="FD45" i="7" s="1"/>
  <c r="BC45" i="7"/>
  <c r="FC45" i="7" s="1"/>
  <c r="BB45" i="7"/>
  <c r="FB45" i="7" s="1"/>
  <c r="BA45" i="7"/>
  <c r="AZ45" i="7"/>
  <c r="AY45" i="7"/>
  <c r="AX45" i="7"/>
  <c r="AW45" i="7"/>
  <c r="EW45" i="7" s="1"/>
  <c r="AV45" i="7"/>
  <c r="EV45" i="7" s="1"/>
  <c r="AU45" i="7"/>
  <c r="EU45" i="7" s="1"/>
  <c r="AT45" i="7"/>
  <c r="ET45" i="7" s="1"/>
  <c r="AS45" i="7"/>
  <c r="AR45" i="7"/>
  <c r="ER45" i="7" s="1"/>
  <c r="AQ45" i="7"/>
  <c r="AP45" i="7"/>
  <c r="AO45" i="7"/>
  <c r="EO45" i="7" s="1"/>
  <c r="AN45" i="7"/>
  <c r="EN45" i="7" s="1"/>
  <c r="AM45" i="7"/>
  <c r="EM45" i="7" s="1"/>
  <c r="AL45" i="7"/>
  <c r="EL45" i="7" s="1"/>
  <c r="AK45" i="7"/>
  <c r="AJ45" i="7"/>
  <c r="AI45" i="7"/>
  <c r="AH45" i="7"/>
  <c r="EH45" i="7" s="1"/>
  <c r="AG45" i="7"/>
  <c r="EG45" i="7" s="1"/>
  <c r="AF45" i="7"/>
  <c r="EF45" i="7" s="1"/>
  <c r="AE45" i="7"/>
  <c r="EE45" i="7" s="1"/>
  <c r="AD45" i="7"/>
  <c r="ED45" i="7" s="1"/>
  <c r="AC45" i="7"/>
  <c r="AB45" i="7"/>
  <c r="EB45" i="7" s="1"/>
  <c r="AA45" i="7"/>
  <c r="Z45" i="7"/>
  <c r="DZ45" i="7" s="1"/>
  <c r="Y45" i="7"/>
  <c r="X45" i="7"/>
  <c r="DX45" i="7" s="1"/>
  <c r="W45" i="7"/>
  <c r="DW45" i="7" s="1"/>
  <c r="V45" i="7"/>
  <c r="DV45" i="7" s="1"/>
  <c r="U45" i="7"/>
  <c r="T45" i="7"/>
  <c r="S45" i="7"/>
  <c r="R45" i="7"/>
  <c r="Q45" i="7"/>
  <c r="DQ45" i="7" s="1"/>
  <c r="P45" i="7"/>
  <c r="DP45" i="7" s="1"/>
  <c r="O45" i="7"/>
  <c r="DO45" i="7" s="1"/>
  <c r="N45" i="7"/>
  <c r="DN45" i="7" s="1"/>
  <c r="M45" i="7"/>
  <c r="L45" i="7"/>
  <c r="DL45" i="7" s="1"/>
  <c r="K45" i="7"/>
  <c r="J45" i="7"/>
  <c r="DJ45" i="7" s="1"/>
  <c r="I45" i="7"/>
  <c r="H45" i="7"/>
  <c r="DH45" i="7" s="1"/>
  <c r="G45" i="7"/>
  <c r="DG45" i="7" s="1"/>
  <c r="F45" i="7"/>
  <c r="DF45" i="7" s="1"/>
  <c r="GX44" i="7"/>
  <c r="GW44" i="7"/>
  <c r="GV44" i="7"/>
  <c r="GT44" i="7"/>
  <c r="GR44" i="7"/>
  <c r="GP44" i="7"/>
  <c r="GO44" i="7"/>
  <c r="GN44" i="7"/>
  <c r="GM44" i="7"/>
  <c r="GH44" i="7"/>
  <c r="GG44" i="7"/>
  <c r="GF44" i="7"/>
  <c r="GD44" i="7"/>
  <c r="GB44" i="7"/>
  <c r="FZ44" i="7"/>
  <c r="FY44" i="7"/>
  <c r="FX44" i="7"/>
  <c r="FW44" i="7"/>
  <c r="FR44" i="7"/>
  <c r="FQ44" i="7"/>
  <c r="FP44" i="7"/>
  <c r="FL44" i="7"/>
  <c r="FJ44" i="7"/>
  <c r="FI44" i="7"/>
  <c r="FH44" i="7"/>
  <c r="FG44" i="7"/>
  <c r="FB44" i="7"/>
  <c r="FA44" i="7"/>
  <c r="EZ44" i="7"/>
  <c r="EV44" i="7"/>
  <c r="ET44" i="7"/>
  <c r="ES44" i="7"/>
  <c r="ER44" i="7"/>
  <c r="EL44" i="7"/>
  <c r="EK44" i="7"/>
  <c r="EJ44" i="7"/>
  <c r="EF44" i="7"/>
  <c r="ED44" i="7"/>
  <c r="EC44" i="7"/>
  <c r="EB44" i="7"/>
  <c r="EA44" i="7"/>
  <c r="DV44" i="7"/>
  <c r="DU44" i="7"/>
  <c r="DT44" i="7"/>
  <c r="DN44" i="7"/>
  <c r="DM44" i="7"/>
  <c r="DL44" i="7"/>
  <c r="DK44" i="7"/>
  <c r="DF44" i="7"/>
  <c r="DB44" i="7"/>
  <c r="DA44" i="7"/>
  <c r="HA44" i="7" s="1"/>
  <c r="CZ44" i="7"/>
  <c r="GZ44" i="7" s="1"/>
  <c r="CY44" i="7"/>
  <c r="GY44" i="7" s="1"/>
  <c r="CX44" i="7"/>
  <c r="CW44" i="7"/>
  <c r="CV44" i="7"/>
  <c r="CU44" i="7"/>
  <c r="GU44" i="7" s="1"/>
  <c r="CT44" i="7"/>
  <c r="CS44" i="7"/>
  <c r="GS44" i="7" s="1"/>
  <c r="CR44" i="7"/>
  <c r="CQ44" i="7"/>
  <c r="GQ44" i="7" s="1"/>
  <c r="CP44" i="7"/>
  <c r="CO44" i="7"/>
  <c r="CN44" i="7"/>
  <c r="CM44" i="7"/>
  <c r="CL44" i="7"/>
  <c r="GL44" i="7" s="1"/>
  <c r="CK44" i="7"/>
  <c r="GK44" i="7" s="1"/>
  <c r="CJ44" i="7"/>
  <c r="GJ44" i="7" s="1"/>
  <c r="CI44" i="7"/>
  <c r="GI44" i="7" s="1"/>
  <c r="CH44" i="7"/>
  <c r="CG44" i="7"/>
  <c r="CF44" i="7"/>
  <c r="CE44" i="7"/>
  <c r="GE44" i="7" s="1"/>
  <c r="CD44" i="7"/>
  <c r="CC44" i="7"/>
  <c r="GC44" i="7" s="1"/>
  <c r="CB44" i="7"/>
  <c r="CA44" i="7"/>
  <c r="GA44" i="7" s="1"/>
  <c r="BZ44" i="7"/>
  <c r="BY44" i="7"/>
  <c r="BX44" i="7"/>
  <c r="BW44" i="7"/>
  <c r="BV44" i="7"/>
  <c r="FV44" i="7" s="1"/>
  <c r="BU44" i="7"/>
  <c r="FU44" i="7" s="1"/>
  <c r="BT44" i="7"/>
  <c r="FT44" i="7" s="1"/>
  <c r="BS44" i="7"/>
  <c r="FS44" i="7" s="1"/>
  <c r="BR44" i="7"/>
  <c r="BQ44" i="7"/>
  <c r="BP44" i="7"/>
  <c r="BO44" i="7"/>
  <c r="FO44" i="7" s="1"/>
  <c r="BN44" i="7"/>
  <c r="FN44" i="7" s="1"/>
  <c r="BM44" i="7"/>
  <c r="FM44" i="7" s="1"/>
  <c r="BL44" i="7"/>
  <c r="BK44" i="7"/>
  <c r="FK44" i="7" s="1"/>
  <c r="BJ44" i="7"/>
  <c r="BI44" i="7"/>
  <c r="BH44" i="7"/>
  <c r="BG44" i="7"/>
  <c r="BF44" i="7"/>
  <c r="FF44" i="7" s="1"/>
  <c r="BE44" i="7"/>
  <c r="FE44" i="7" s="1"/>
  <c r="BD44" i="7"/>
  <c r="FD44" i="7" s="1"/>
  <c r="BC44" i="7"/>
  <c r="FC44" i="7" s="1"/>
  <c r="BB44" i="7"/>
  <c r="BA44" i="7"/>
  <c r="AZ44" i="7"/>
  <c r="AY44" i="7"/>
  <c r="EY44" i="7" s="1"/>
  <c r="AX44" i="7"/>
  <c r="EX44" i="7" s="1"/>
  <c r="AW44" i="7"/>
  <c r="EW44" i="7" s="1"/>
  <c r="AV44" i="7"/>
  <c r="AU44" i="7"/>
  <c r="EU44" i="7" s="1"/>
  <c r="AT44" i="7"/>
  <c r="AS44" i="7"/>
  <c r="AR44" i="7"/>
  <c r="AQ44" i="7"/>
  <c r="EQ44" i="7" s="1"/>
  <c r="AP44" i="7"/>
  <c r="EP44" i="7" s="1"/>
  <c r="AO44" i="7"/>
  <c r="EO44" i="7" s="1"/>
  <c r="AN44" i="7"/>
  <c r="EN44" i="7" s="1"/>
  <c r="AM44" i="7"/>
  <c r="EM44" i="7" s="1"/>
  <c r="AL44" i="7"/>
  <c r="AK44" i="7"/>
  <c r="AJ44" i="7"/>
  <c r="AI44" i="7"/>
  <c r="EI44" i="7" s="1"/>
  <c r="AH44" i="7"/>
  <c r="EH44" i="7" s="1"/>
  <c r="AG44" i="7"/>
  <c r="EG44" i="7" s="1"/>
  <c r="AF44" i="7"/>
  <c r="AE44" i="7"/>
  <c r="EE44" i="7" s="1"/>
  <c r="AD44" i="7"/>
  <c r="AC44" i="7"/>
  <c r="AB44" i="7"/>
  <c r="AA44" i="7"/>
  <c r="Z44" i="7"/>
  <c r="DZ44" i="7" s="1"/>
  <c r="Y44" i="7"/>
  <c r="DY44" i="7" s="1"/>
  <c r="X44" i="7"/>
  <c r="DX44" i="7" s="1"/>
  <c r="W44" i="7"/>
  <c r="DW44" i="7" s="1"/>
  <c r="V44" i="7"/>
  <c r="U44" i="7"/>
  <c r="T44" i="7"/>
  <c r="S44" i="7"/>
  <c r="DS44" i="7" s="1"/>
  <c r="R44" i="7"/>
  <c r="DR44" i="7" s="1"/>
  <c r="Q44" i="7"/>
  <c r="DQ44" i="7" s="1"/>
  <c r="P44" i="7"/>
  <c r="DP44" i="7" s="1"/>
  <c r="O44" i="7"/>
  <c r="DO44" i="7" s="1"/>
  <c r="N44" i="7"/>
  <c r="M44" i="7"/>
  <c r="L44" i="7"/>
  <c r="K44" i="7"/>
  <c r="J44" i="7"/>
  <c r="DJ44" i="7" s="1"/>
  <c r="I44" i="7"/>
  <c r="DI44" i="7" s="1"/>
  <c r="H44" i="7"/>
  <c r="DH44" i="7" s="1"/>
  <c r="G44" i="7"/>
  <c r="DG44" i="7" s="1"/>
  <c r="F44" i="7"/>
  <c r="GY43" i="7"/>
  <c r="GX43" i="7"/>
  <c r="GW43" i="7"/>
  <c r="GQ43" i="7"/>
  <c r="GO43" i="7"/>
  <c r="GM43" i="7"/>
  <c r="GK43" i="7"/>
  <c r="GI43" i="7"/>
  <c r="GH43" i="7"/>
  <c r="GG43" i="7"/>
  <c r="GF43" i="7"/>
  <c r="GA43" i="7"/>
  <c r="FY43" i="7"/>
  <c r="FX43" i="7"/>
  <c r="FS43" i="7"/>
  <c r="FR43" i="7"/>
  <c r="FQ43" i="7"/>
  <c r="FK43" i="7"/>
  <c r="FI43" i="7"/>
  <c r="FH43" i="7"/>
  <c r="FE43" i="7"/>
  <c r="FC43" i="7"/>
  <c r="FB43" i="7"/>
  <c r="FA43" i="7"/>
  <c r="EZ43" i="7"/>
  <c r="EU43" i="7"/>
  <c r="ES43" i="7"/>
  <c r="EQ43" i="7"/>
  <c r="EM43" i="7"/>
  <c r="EL43" i="7"/>
  <c r="EK43" i="7"/>
  <c r="EJ43" i="7"/>
  <c r="EE43" i="7"/>
  <c r="EC43" i="7"/>
  <c r="DY43" i="7"/>
  <c r="DW43" i="7"/>
  <c r="DV43" i="7"/>
  <c r="DU43" i="7"/>
  <c r="DT43" i="7"/>
  <c r="DO43" i="7"/>
  <c r="DM43" i="7"/>
  <c r="DK43" i="7"/>
  <c r="DI43" i="7"/>
  <c r="DG43" i="7"/>
  <c r="DF43" i="7"/>
  <c r="DB43" i="7"/>
  <c r="DA43" i="7"/>
  <c r="HA43" i="7" s="1"/>
  <c r="CZ43" i="7"/>
  <c r="GZ43" i="7" s="1"/>
  <c r="CY43" i="7"/>
  <c r="CX43" i="7"/>
  <c r="CW43" i="7"/>
  <c r="CV43" i="7"/>
  <c r="GV43" i="7" s="1"/>
  <c r="CU43" i="7"/>
  <c r="GU43" i="7" s="1"/>
  <c r="CT43" i="7"/>
  <c r="GT43" i="7" s="1"/>
  <c r="CS43" i="7"/>
  <c r="GS43" i="7" s="1"/>
  <c r="CR43" i="7"/>
  <c r="GR43" i="7" s="1"/>
  <c r="CQ43" i="7"/>
  <c r="CP43" i="7"/>
  <c r="GP43" i="7" s="1"/>
  <c r="CO43" i="7"/>
  <c r="CN43" i="7"/>
  <c r="GN43" i="7" s="1"/>
  <c r="CM43" i="7"/>
  <c r="CL43" i="7"/>
  <c r="GL43" i="7" s="1"/>
  <c r="CK43" i="7"/>
  <c r="CJ43" i="7"/>
  <c r="GJ43" i="7" s="1"/>
  <c r="CI43" i="7"/>
  <c r="CH43" i="7"/>
  <c r="CG43" i="7"/>
  <c r="CF43" i="7"/>
  <c r="CE43" i="7"/>
  <c r="GE43" i="7" s="1"/>
  <c r="CD43" i="7"/>
  <c r="GD43" i="7" s="1"/>
  <c r="CC43" i="7"/>
  <c r="GC43" i="7" s="1"/>
  <c r="CB43" i="7"/>
  <c r="GB43" i="7" s="1"/>
  <c r="CA43" i="7"/>
  <c r="BZ43" i="7"/>
  <c r="FZ43" i="7" s="1"/>
  <c r="BY43" i="7"/>
  <c r="BX43" i="7"/>
  <c r="BW43" i="7"/>
  <c r="FW43" i="7" s="1"/>
  <c r="BV43" i="7"/>
  <c r="FV43" i="7" s="1"/>
  <c r="BU43" i="7"/>
  <c r="FU43" i="7" s="1"/>
  <c r="BT43" i="7"/>
  <c r="FT43" i="7" s="1"/>
  <c r="BS43" i="7"/>
  <c r="BR43" i="7"/>
  <c r="BQ43" i="7"/>
  <c r="BP43" i="7"/>
  <c r="FP43" i="7" s="1"/>
  <c r="BO43" i="7"/>
  <c r="FO43" i="7" s="1"/>
  <c r="BN43" i="7"/>
  <c r="FN43" i="7" s="1"/>
  <c r="BM43" i="7"/>
  <c r="FM43" i="7" s="1"/>
  <c r="BL43" i="7"/>
  <c r="FL43" i="7" s="1"/>
  <c r="BK43" i="7"/>
  <c r="BJ43" i="7"/>
  <c r="FJ43" i="7" s="1"/>
  <c r="BI43" i="7"/>
  <c r="BH43" i="7"/>
  <c r="BG43" i="7"/>
  <c r="FG43" i="7" s="1"/>
  <c r="BF43" i="7"/>
  <c r="FF43" i="7" s="1"/>
  <c r="BE43" i="7"/>
  <c r="BD43" i="7"/>
  <c r="FD43" i="7" s="1"/>
  <c r="BC43" i="7"/>
  <c r="BB43" i="7"/>
  <c r="BA43" i="7"/>
  <c r="AZ43" i="7"/>
  <c r="AY43" i="7"/>
  <c r="EY43" i="7" s="1"/>
  <c r="AX43" i="7"/>
  <c r="EX43" i="7" s="1"/>
  <c r="AW43" i="7"/>
  <c r="EW43" i="7" s="1"/>
  <c r="AV43" i="7"/>
  <c r="EV43" i="7" s="1"/>
  <c r="AU43" i="7"/>
  <c r="AT43" i="7"/>
  <c r="ET43" i="7" s="1"/>
  <c r="AS43" i="7"/>
  <c r="AR43" i="7"/>
  <c r="ER43" i="7" s="1"/>
  <c r="AQ43" i="7"/>
  <c r="AP43" i="7"/>
  <c r="EP43" i="7" s="1"/>
  <c r="AO43" i="7"/>
  <c r="EO43" i="7" s="1"/>
  <c r="AN43" i="7"/>
  <c r="EN43" i="7" s="1"/>
  <c r="AM43" i="7"/>
  <c r="AL43" i="7"/>
  <c r="AK43" i="7"/>
  <c r="AJ43" i="7"/>
  <c r="AI43" i="7"/>
  <c r="EI43" i="7" s="1"/>
  <c r="AH43" i="7"/>
  <c r="EH43" i="7" s="1"/>
  <c r="AG43" i="7"/>
  <c r="EG43" i="7" s="1"/>
  <c r="AF43" i="7"/>
  <c r="EF43" i="7" s="1"/>
  <c r="AE43" i="7"/>
  <c r="AD43" i="7"/>
  <c r="ED43" i="7" s="1"/>
  <c r="AC43" i="7"/>
  <c r="AB43" i="7"/>
  <c r="EB43" i="7" s="1"/>
  <c r="AA43" i="7"/>
  <c r="EA43" i="7" s="1"/>
  <c r="Z43" i="7"/>
  <c r="DZ43" i="7" s="1"/>
  <c r="Y43" i="7"/>
  <c r="X43" i="7"/>
  <c r="DX43" i="7" s="1"/>
  <c r="W43" i="7"/>
  <c r="V43" i="7"/>
  <c r="U43" i="7"/>
  <c r="T43" i="7"/>
  <c r="S43" i="7"/>
  <c r="DS43" i="7" s="1"/>
  <c r="R43" i="7"/>
  <c r="DR43" i="7" s="1"/>
  <c r="Q43" i="7"/>
  <c r="DQ43" i="7" s="1"/>
  <c r="P43" i="7"/>
  <c r="DP43" i="7" s="1"/>
  <c r="O43" i="7"/>
  <c r="N43" i="7"/>
  <c r="DN43" i="7" s="1"/>
  <c r="M43" i="7"/>
  <c r="L43" i="7"/>
  <c r="DL43" i="7" s="1"/>
  <c r="K43" i="7"/>
  <c r="J43" i="7"/>
  <c r="DJ43" i="7" s="1"/>
  <c r="I43" i="7"/>
  <c r="H43" i="7"/>
  <c r="DH43" i="7" s="1"/>
  <c r="G43" i="7"/>
  <c r="F43" i="7"/>
  <c r="GZ42" i="7"/>
  <c r="GX42" i="7"/>
  <c r="GW42" i="7"/>
  <c r="GR42" i="7"/>
  <c r="GQ42" i="7"/>
  <c r="GP42" i="7"/>
  <c r="GO42" i="7"/>
  <c r="GJ42" i="7"/>
  <c r="GI42" i="7"/>
  <c r="GH42" i="7"/>
  <c r="GG42" i="7"/>
  <c r="GF42" i="7"/>
  <c r="GB42" i="7"/>
  <c r="GA42" i="7"/>
  <c r="FZ42" i="7"/>
  <c r="FY42" i="7"/>
  <c r="FT42" i="7"/>
  <c r="FS42" i="7"/>
  <c r="FR42" i="7"/>
  <c r="FQ42" i="7"/>
  <c r="FL42" i="7"/>
  <c r="FK42" i="7"/>
  <c r="FJ42" i="7"/>
  <c r="FI42" i="7"/>
  <c r="FD42" i="7"/>
  <c r="FB42" i="7"/>
  <c r="FA42" i="7"/>
  <c r="EX42" i="7"/>
  <c r="EU42" i="7"/>
  <c r="ET42" i="7"/>
  <c r="ES42" i="7"/>
  <c r="EN42" i="7"/>
  <c r="EM42" i="7"/>
  <c r="EL42" i="7"/>
  <c r="EK42" i="7"/>
  <c r="EF42" i="7"/>
  <c r="EE42" i="7"/>
  <c r="ED42" i="7"/>
  <c r="EC42" i="7"/>
  <c r="DX42" i="7"/>
  <c r="DW42" i="7"/>
  <c r="DV42" i="7"/>
  <c r="DU42" i="7"/>
  <c r="DP42" i="7"/>
  <c r="DO42" i="7"/>
  <c r="DN42" i="7"/>
  <c r="DM42" i="7"/>
  <c r="DH42" i="7"/>
  <c r="DG42" i="7"/>
  <c r="DF42" i="7"/>
  <c r="DB42" i="7"/>
  <c r="DA42" i="7"/>
  <c r="HA42" i="7" s="1"/>
  <c r="CZ42" i="7"/>
  <c r="CY42" i="7"/>
  <c r="GY42" i="7" s="1"/>
  <c r="CX42" i="7"/>
  <c r="CW42" i="7"/>
  <c r="CV42" i="7"/>
  <c r="GV42" i="7" s="1"/>
  <c r="CU42" i="7"/>
  <c r="GU42" i="7" s="1"/>
  <c r="CT42" i="7"/>
  <c r="GT42" i="7" s="1"/>
  <c r="CS42" i="7"/>
  <c r="GS42" i="7" s="1"/>
  <c r="CR42" i="7"/>
  <c r="CQ42" i="7"/>
  <c r="CP42" i="7"/>
  <c r="CO42" i="7"/>
  <c r="CN42" i="7"/>
  <c r="GN42" i="7" s="1"/>
  <c r="CM42" i="7"/>
  <c r="GM42" i="7" s="1"/>
  <c r="CL42" i="7"/>
  <c r="GL42" i="7" s="1"/>
  <c r="CK42" i="7"/>
  <c r="GK42" i="7" s="1"/>
  <c r="CJ42" i="7"/>
  <c r="CI42" i="7"/>
  <c r="CH42" i="7"/>
  <c r="CG42" i="7"/>
  <c r="CF42" i="7"/>
  <c r="CE42" i="7"/>
  <c r="GE42" i="7" s="1"/>
  <c r="CD42" i="7"/>
  <c r="GD42" i="7" s="1"/>
  <c r="CC42" i="7"/>
  <c r="GC42" i="7" s="1"/>
  <c r="CB42" i="7"/>
  <c r="CA42" i="7"/>
  <c r="BZ42" i="7"/>
  <c r="BY42" i="7"/>
  <c r="BX42" i="7"/>
  <c r="FX42" i="7" s="1"/>
  <c r="BW42" i="7"/>
  <c r="FW42" i="7" s="1"/>
  <c r="BV42" i="7"/>
  <c r="FV42" i="7" s="1"/>
  <c r="BU42" i="7"/>
  <c r="FU42" i="7" s="1"/>
  <c r="BT42" i="7"/>
  <c r="BS42" i="7"/>
  <c r="BR42" i="7"/>
  <c r="BQ42" i="7"/>
  <c r="BP42" i="7"/>
  <c r="FP42" i="7" s="1"/>
  <c r="BO42" i="7"/>
  <c r="FO42" i="7" s="1"/>
  <c r="BN42" i="7"/>
  <c r="FN42" i="7" s="1"/>
  <c r="BM42" i="7"/>
  <c r="FM42" i="7" s="1"/>
  <c r="BL42" i="7"/>
  <c r="BK42" i="7"/>
  <c r="BJ42" i="7"/>
  <c r="BI42" i="7"/>
  <c r="BH42" i="7"/>
  <c r="FH42" i="7" s="1"/>
  <c r="BG42" i="7"/>
  <c r="FG42" i="7" s="1"/>
  <c r="BF42" i="7"/>
  <c r="FF42" i="7" s="1"/>
  <c r="BE42" i="7"/>
  <c r="FE42" i="7" s="1"/>
  <c r="BD42" i="7"/>
  <c r="BC42" i="7"/>
  <c r="FC42" i="7" s="1"/>
  <c r="BB42" i="7"/>
  <c r="BA42" i="7"/>
  <c r="AZ42" i="7"/>
  <c r="EZ42" i="7" s="1"/>
  <c r="AY42" i="7"/>
  <c r="EY42" i="7" s="1"/>
  <c r="AX42" i="7"/>
  <c r="AW42" i="7"/>
  <c r="EW42" i="7" s="1"/>
  <c r="AV42" i="7"/>
  <c r="EV42" i="7" s="1"/>
  <c r="AU42" i="7"/>
  <c r="AT42" i="7"/>
  <c r="AS42" i="7"/>
  <c r="AR42" i="7"/>
  <c r="ER42" i="7" s="1"/>
  <c r="AQ42" i="7"/>
  <c r="EQ42" i="7" s="1"/>
  <c r="AP42" i="7"/>
  <c r="EP42" i="7" s="1"/>
  <c r="AO42" i="7"/>
  <c r="EO42" i="7" s="1"/>
  <c r="AN42" i="7"/>
  <c r="AM42" i="7"/>
  <c r="AL42" i="7"/>
  <c r="AK42" i="7"/>
  <c r="AJ42" i="7"/>
  <c r="EJ42" i="7" s="1"/>
  <c r="AI42" i="7"/>
  <c r="EI42" i="7" s="1"/>
  <c r="AH42" i="7"/>
  <c r="EH42" i="7" s="1"/>
  <c r="AG42" i="7"/>
  <c r="EG42" i="7" s="1"/>
  <c r="AF42" i="7"/>
  <c r="AE42" i="7"/>
  <c r="AD42" i="7"/>
  <c r="AC42" i="7"/>
  <c r="AB42" i="7"/>
  <c r="EB42" i="7" s="1"/>
  <c r="AA42" i="7"/>
  <c r="EA42" i="7" s="1"/>
  <c r="Z42" i="7"/>
  <c r="DZ42" i="7" s="1"/>
  <c r="Y42" i="7"/>
  <c r="DY42" i="7" s="1"/>
  <c r="X42" i="7"/>
  <c r="W42" i="7"/>
  <c r="V42" i="7"/>
  <c r="U42" i="7"/>
  <c r="T42" i="7"/>
  <c r="DT42" i="7" s="1"/>
  <c r="S42" i="7"/>
  <c r="DS42" i="7" s="1"/>
  <c r="R42" i="7"/>
  <c r="DR42" i="7" s="1"/>
  <c r="Q42" i="7"/>
  <c r="DQ42" i="7" s="1"/>
  <c r="P42" i="7"/>
  <c r="O42" i="7"/>
  <c r="N42" i="7"/>
  <c r="M42" i="7"/>
  <c r="L42" i="7"/>
  <c r="DL42" i="7" s="1"/>
  <c r="K42" i="7"/>
  <c r="DK42" i="7" s="1"/>
  <c r="J42" i="7"/>
  <c r="DJ42" i="7" s="1"/>
  <c r="I42" i="7"/>
  <c r="DI42" i="7" s="1"/>
  <c r="H42" i="7"/>
  <c r="G42" i="7"/>
  <c r="F42" i="7"/>
  <c r="GZ41" i="7"/>
  <c r="GY41" i="7"/>
  <c r="GX41" i="7"/>
  <c r="GV41" i="7"/>
  <c r="GS41" i="7"/>
  <c r="GR41" i="7"/>
  <c r="GQ41" i="7"/>
  <c r="GP41" i="7"/>
  <c r="GO41" i="7"/>
  <c r="GJ41" i="7"/>
  <c r="GI41" i="7"/>
  <c r="GH41" i="7"/>
  <c r="GF41" i="7"/>
  <c r="GC41" i="7"/>
  <c r="GB41" i="7"/>
  <c r="GA41" i="7"/>
  <c r="FZ41" i="7"/>
  <c r="FY41" i="7"/>
  <c r="FW41" i="7"/>
  <c r="FT41" i="7"/>
  <c r="FS41" i="7"/>
  <c r="FR41" i="7"/>
  <c r="FM41" i="7"/>
  <c r="FL41" i="7"/>
  <c r="FK41" i="7"/>
  <c r="FJ41" i="7"/>
  <c r="FG41" i="7"/>
  <c r="FE41" i="7"/>
  <c r="FD41" i="7"/>
  <c r="FC41" i="7"/>
  <c r="FB41" i="7"/>
  <c r="EZ41" i="7"/>
  <c r="EW41" i="7"/>
  <c r="EU41" i="7"/>
  <c r="EQ41" i="7"/>
  <c r="EN41" i="7"/>
  <c r="EM41" i="7"/>
  <c r="EL41" i="7"/>
  <c r="EJ41" i="7"/>
  <c r="EG41" i="7"/>
  <c r="EF41" i="7"/>
  <c r="EE41" i="7"/>
  <c r="ED41" i="7"/>
  <c r="EC41" i="7"/>
  <c r="DW41" i="7"/>
  <c r="DV41" i="7"/>
  <c r="DT41" i="7"/>
  <c r="DQ41" i="7"/>
  <c r="DP41" i="7"/>
  <c r="DO41" i="7"/>
  <c r="DN41" i="7"/>
  <c r="DM41" i="7"/>
  <c r="DK41" i="7"/>
  <c r="DH41" i="7"/>
  <c r="DG41" i="7"/>
  <c r="DF41" i="7"/>
  <c r="DB41" i="7"/>
  <c r="DA41" i="7"/>
  <c r="HA41" i="7" s="1"/>
  <c r="CZ41" i="7"/>
  <c r="CY41" i="7"/>
  <c r="CX41" i="7"/>
  <c r="CW41" i="7"/>
  <c r="GW41" i="7" s="1"/>
  <c r="CV41" i="7"/>
  <c r="CU41" i="7"/>
  <c r="GU41" i="7" s="1"/>
  <c r="CT41" i="7"/>
  <c r="GT41" i="7" s="1"/>
  <c r="CS41" i="7"/>
  <c r="CR41" i="7"/>
  <c r="CQ41" i="7"/>
  <c r="CP41" i="7"/>
  <c r="CO41" i="7"/>
  <c r="CN41" i="7"/>
  <c r="GN41" i="7" s="1"/>
  <c r="CM41" i="7"/>
  <c r="GM41" i="7" s="1"/>
  <c r="CL41" i="7"/>
  <c r="GL41" i="7" s="1"/>
  <c r="CK41" i="7"/>
  <c r="GK41" i="7" s="1"/>
  <c r="CJ41" i="7"/>
  <c r="CI41" i="7"/>
  <c r="CH41" i="7"/>
  <c r="CG41" i="7"/>
  <c r="GG41" i="7" s="1"/>
  <c r="CF41" i="7"/>
  <c r="CE41" i="7"/>
  <c r="GE41" i="7" s="1"/>
  <c r="CD41" i="7"/>
  <c r="GD41" i="7" s="1"/>
  <c r="CC41" i="7"/>
  <c r="CB41" i="7"/>
  <c r="CA41" i="7"/>
  <c r="BZ41" i="7"/>
  <c r="BY41" i="7"/>
  <c r="BX41" i="7"/>
  <c r="FX41" i="7" s="1"/>
  <c r="BW41" i="7"/>
  <c r="BV41" i="7"/>
  <c r="FV41" i="7" s="1"/>
  <c r="BU41" i="7"/>
  <c r="FU41" i="7" s="1"/>
  <c r="BT41" i="7"/>
  <c r="BS41" i="7"/>
  <c r="BR41" i="7"/>
  <c r="BQ41" i="7"/>
  <c r="FQ41" i="7" s="1"/>
  <c r="BP41" i="7"/>
  <c r="FP41" i="7" s="1"/>
  <c r="BO41" i="7"/>
  <c r="FO41" i="7" s="1"/>
  <c r="BN41" i="7"/>
  <c r="FN41" i="7" s="1"/>
  <c r="BM41" i="7"/>
  <c r="BL41" i="7"/>
  <c r="BK41" i="7"/>
  <c r="BJ41" i="7"/>
  <c r="BI41" i="7"/>
  <c r="FI41" i="7" s="1"/>
  <c r="BH41" i="7"/>
  <c r="FH41" i="7" s="1"/>
  <c r="BG41" i="7"/>
  <c r="BF41" i="7"/>
  <c r="FF41" i="7" s="1"/>
  <c r="BE41" i="7"/>
  <c r="BD41" i="7"/>
  <c r="BC41" i="7"/>
  <c r="BB41" i="7"/>
  <c r="BA41" i="7"/>
  <c r="FA41" i="7" s="1"/>
  <c r="AZ41" i="7"/>
  <c r="AY41" i="7"/>
  <c r="EY41" i="7" s="1"/>
  <c r="AX41" i="7"/>
  <c r="EX41" i="7" s="1"/>
  <c r="AW41" i="7"/>
  <c r="AV41" i="7"/>
  <c r="EV41" i="7" s="1"/>
  <c r="AU41" i="7"/>
  <c r="AT41" i="7"/>
  <c r="ET41" i="7" s="1"/>
  <c r="AS41" i="7"/>
  <c r="ES41" i="7" s="1"/>
  <c r="AR41" i="7"/>
  <c r="ER41" i="7" s="1"/>
  <c r="AQ41" i="7"/>
  <c r="AP41" i="7"/>
  <c r="EP41" i="7" s="1"/>
  <c r="AO41" i="7"/>
  <c r="EO41" i="7" s="1"/>
  <c r="AN41" i="7"/>
  <c r="AM41" i="7"/>
  <c r="AL41" i="7"/>
  <c r="AK41" i="7"/>
  <c r="EK41" i="7" s="1"/>
  <c r="AJ41" i="7"/>
  <c r="AI41" i="7"/>
  <c r="EI41" i="7" s="1"/>
  <c r="AH41" i="7"/>
  <c r="EH41" i="7" s="1"/>
  <c r="AG41" i="7"/>
  <c r="AF41" i="7"/>
  <c r="AE41" i="7"/>
  <c r="AD41" i="7"/>
  <c r="AC41" i="7"/>
  <c r="AB41" i="7"/>
  <c r="EB41" i="7" s="1"/>
  <c r="AA41" i="7"/>
  <c r="EA41" i="7" s="1"/>
  <c r="Z41" i="7"/>
  <c r="DZ41" i="7" s="1"/>
  <c r="Y41" i="7"/>
  <c r="DY41" i="7" s="1"/>
  <c r="X41" i="7"/>
  <c r="DX41" i="7" s="1"/>
  <c r="W41" i="7"/>
  <c r="V41" i="7"/>
  <c r="U41" i="7"/>
  <c r="DU41" i="7" s="1"/>
  <c r="T41" i="7"/>
  <c r="S41" i="7"/>
  <c r="DS41" i="7" s="1"/>
  <c r="R41" i="7"/>
  <c r="DR41" i="7" s="1"/>
  <c r="Q41" i="7"/>
  <c r="P41" i="7"/>
  <c r="O41" i="7"/>
  <c r="N41" i="7"/>
  <c r="M41" i="7"/>
  <c r="L41" i="7"/>
  <c r="DL41" i="7" s="1"/>
  <c r="K41" i="7"/>
  <c r="J41" i="7"/>
  <c r="DJ41" i="7" s="1"/>
  <c r="I41" i="7"/>
  <c r="DI41" i="7" s="1"/>
  <c r="H41" i="7"/>
  <c r="G41" i="7"/>
  <c r="F41" i="7"/>
  <c r="HA40" i="7"/>
  <c r="GZ40" i="7"/>
  <c r="GY40" i="7"/>
  <c r="GV40" i="7"/>
  <c r="GT40" i="7"/>
  <c r="GP40" i="7"/>
  <c r="GJ40" i="7"/>
  <c r="GF40" i="7"/>
  <c r="GD40" i="7"/>
  <c r="GB40" i="7"/>
  <c r="FZ40" i="7"/>
  <c r="FV40" i="7"/>
  <c r="FT40" i="7"/>
  <c r="FP40" i="7"/>
  <c r="FL40" i="7"/>
  <c r="FK40" i="7"/>
  <c r="FJ40" i="7"/>
  <c r="FF40" i="7"/>
  <c r="FD40" i="7"/>
  <c r="FC40" i="7"/>
  <c r="EV40" i="7"/>
  <c r="ET40" i="7"/>
  <c r="ER40" i="7"/>
  <c r="EQ40" i="7"/>
  <c r="EN40" i="7"/>
  <c r="EJ40" i="7"/>
  <c r="ED40" i="7"/>
  <c r="EB40" i="7"/>
  <c r="DZ40" i="7"/>
  <c r="DY40" i="7"/>
  <c r="DX40" i="7"/>
  <c r="DW40" i="7"/>
  <c r="DR40" i="7"/>
  <c r="DP40" i="7"/>
  <c r="DL40" i="7"/>
  <c r="DJ40" i="7"/>
  <c r="DH40" i="7"/>
  <c r="DG40" i="7"/>
  <c r="DB40" i="7"/>
  <c r="DA40" i="7"/>
  <c r="CZ40" i="7"/>
  <c r="CY40" i="7"/>
  <c r="CX40" i="7"/>
  <c r="GX40" i="7" s="1"/>
  <c r="CW40" i="7"/>
  <c r="GW40" i="7" s="1"/>
  <c r="CV40" i="7"/>
  <c r="CU40" i="7"/>
  <c r="GU40" i="7" s="1"/>
  <c r="CT40" i="7"/>
  <c r="CS40" i="7"/>
  <c r="GS40" i="7" s="1"/>
  <c r="CR40" i="7"/>
  <c r="GR40" i="7" s="1"/>
  <c r="CQ40" i="7"/>
  <c r="GQ40" i="7" s="1"/>
  <c r="CP40" i="7"/>
  <c r="CO40" i="7"/>
  <c r="GO40" i="7" s="1"/>
  <c r="CN40" i="7"/>
  <c r="GN40" i="7" s="1"/>
  <c r="CM40" i="7"/>
  <c r="GM40" i="7" s="1"/>
  <c r="CL40" i="7"/>
  <c r="GL40" i="7" s="1"/>
  <c r="CK40" i="7"/>
  <c r="GK40" i="7" s="1"/>
  <c r="CJ40" i="7"/>
  <c r="CI40" i="7"/>
  <c r="GI40" i="7" s="1"/>
  <c r="CH40" i="7"/>
  <c r="GH40" i="7" s="1"/>
  <c r="CG40" i="7"/>
  <c r="GG40" i="7" s="1"/>
  <c r="CF40" i="7"/>
  <c r="CE40" i="7"/>
  <c r="GE40" i="7" s="1"/>
  <c r="CD40" i="7"/>
  <c r="CC40" i="7"/>
  <c r="GC40" i="7" s="1"/>
  <c r="CB40" i="7"/>
  <c r="CA40" i="7"/>
  <c r="GA40" i="7" s="1"/>
  <c r="BZ40" i="7"/>
  <c r="BY40" i="7"/>
  <c r="FY40" i="7" s="1"/>
  <c r="BX40" i="7"/>
  <c r="FX40" i="7" s="1"/>
  <c r="BW40" i="7"/>
  <c r="FW40" i="7" s="1"/>
  <c r="BV40" i="7"/>
  <c r="BU40" i="7"/>
  <c r="FU40" i="7" s="1"/>
  <c r="BT40" i="7"/>
  <c r="BS40" i="7"/>
  <c r="FS40" i="7" s="1"/>
  <c r="BR40" i="7"/>
  <c r="FR40" i="7" s="1"/>
  <c r="BQ40" i="7"/>
  <c r="FQ40" i="7" s="1"/>
  <c r="BP40" i="7"/>
  <c r="BO40" i="7"/>
  <c r="FO40" i="7" s="1"/>
  <c r="BN40" i="7"/>
  <c r="FN40" i="7" s="1"/>
  <c r="BM40" i="7"/>
  <c r="FM40" i="7" s="1"/>
  <c r="BL40" i="7"/>
  <c r="BK40" i="7"/>
  <c r="BJ40" i="7"/>
  <c r="BI40" i="7"/>
  <c r="FI40" i="7" s="1"/>
  <c r="BH40" i="7"/>
  <c r="FH40" i="7" s="1"/>
  <c r="BG40" i="7"/>
  <c r="FG40" i="7" s="1"/>
  <c r="BF40" i="7"/>
  <c r="BE40" i="7"/>
  <c r="FE40" i="7" s="1"/>
  <c r="BD40" i="7"/>
  <c r="BC40" i="7"/>
  <c r="BB40" i="7"/>
  <c r="FB40" i="7" s="1"/>
  <c r="BA40" i="7"/>
  <c r="FA40" i="7" s="1"/>
  <c r="AZ40" i="7"/>
  <c r="EZ40" i="7" s="1"/>
  <c r="AY40" i="7"/>
  <c r="EY40" i="7" s="1"/>
  <c r="AX40" i="7"/>
  <c r="EX40" i="7" s="1"/>
  <c r="AW40" i="7"/>
  <c r="EW40" i="7" s="1"/>
  <c r="AV40" i="7"/>
  <c r="AU40" i="7"/>
  <c r="EU40" i="7" s="1"/>
  <c r="AT40" i="7"/>
  <c r="AS40" i="7"/>
  <c r="ES40" i="7" s="1"/>
  <c r="AR40" i="7"/>
  <c r="AQ40" i="7"/>
  <c r="AP40" i="7"/>
  <c r="EP40" i="7" s="1"/>
  <c r="AO40" i="7"/>
  <c r="EO40" i="7" s="1"/>
  <c r="AN40" i="7"/>
  <c r="AM40" i="7"/>
  <c r="EM40" i="7" s="1"/>
  <c r="AL40" i="7"/>
  <c r="EL40" i="7" s="1"/>
  <c r="AK40" i="7"/>
  <c r="EK40" i="7" s="1"/>
  <c r="AJ40" i="7"/>
  <c r="AI40" i="7"/>
  <c r="EI40" i="7" s="1"/>
  <c r="AH40" i="7"/>
  <c r="EH40" i="7" s="1"/>
  <c r="AG40" i="7"/>
  <c r="EG40" i="7" s="1"/>
  <c r="AF40" i="7"/>
  <c r="EF40" i="7" s="1"/>
  <c r="AE40" i="7"/>
  <c r="EE40" i="7" s="1"/>
  <c r="AD40" i="7"/>
  <c r="AC40" i="7"/>
  <c r="EC40" i="7" s="1"/>
  <c r="AB40" i="7"/>
  <c r="AA40" i="7"/>
  <c r="EA40" i="7" s="1"/>
  <c r="Z40" i="7"/>
  <c r="Y40" i="7"/>
  <c r="X40" i="7"/>
  <c r="W40" i="7"/>
  <c r="V40" i="7"/>
  <c r="DV40" i="7" s="1"/>
  <c r="U40" i="7"/>
  <c r="DU40" i="7" s="1"/>
  <c r="T40" i="7"/>
  <c r="DT40" i="7" s="1"/>
  <c r="S40" i="7"/>
  <c r="DS40" i="7" s="1"/>
  <c r="R40" i="7"/>
  <c r="Q40" i="7"/>
  <c r="DQ40" i="7" s="1"/>
  <c r="P40" i="7"/>
  <c r="O40" i="7"/>
  <c r="DO40" i="7" s="1"/>
  <c r="N40" i="7"/>
  <c r="DN40" i="7" s="1"/>
  <c r="M40" i="7"/>
  <c r="DM40" i="7" s="1"/>
  <c r="L40" i="7"/>
  <c r="K40" i="7"/>
  <c r="DK40" i="7" s="1"/>
  <c r="J40" i="7"/>
  <c r="I40" i="7"/>
  <c r="DI40" i="7" s="1"/>
  <c r="H40" i="7"/>
  <c r="G40" i="7"/>
  <c r="F40" i="7"/>
  <c r="DF40" i="7" s="1"/>
  <c r="HA39" i="7"/>
  <c r="GW39" i="7"/>
  <c r="GU39" i="7"/>
  <c r="GS39" i="7"/>
  <c r="GR39" i="7"/>
  <c r="GP39" i="7"/>
  <c r="GO39" i="7"/>
  <c r="GM39" i="7"/>
  <c r="GK39" i="7"/>
  <c r="GG39" i="7"/>
  <c r="GE39" i="7"/>
  <c r="GC39" i="7"/>
  <c r="GB39" i="7"/>
  <c r="FZ39" i="7"/>
  <c r="FY39" i="7"/>
  <c r="FW39" i="7"/>
  <c r="FV39" i="7"/>
  <c r="FU39" i="7"/>
  <c r="FQ39" i="7"/>
  <c r="FO39" i="7"/>
  <c r="FM39" i="7"/>
  <c r="FL39" i="7"/>
  <c r="FJ39" i="7"/>
  <c r="FI39" i="7"/>
  <c r="FH39" i="7"/>
  <c r="FG39" i="7"/>
  <c r="FE39" i="7"/>
  <c r="FA39" i="7"/>
  <c r="EY39" i="7"/>
  <c r="EW39" i="7"/>
  <c r="EV39" i="7"/>
  <c r="ET39" i="7"/>
  <c r="ES39" i="7"/>
  <c r="ER39" i="7"/>
  <c r="EQ39" i="7"/>
  <c r="EO39" i="7"/>
  <c r="EK39" i="7"/>
  <c r="EI39" i="7"/>
  <c r="EG39" i="7"/>
  <c r="EF39" i="7"/>
  <c r="ED39" i="7"/>
  <c r="EC39" i="7"/>
  <c r="EB39" i="7"/>
  <c r="EA39" i="7"/>
  <c r="DY39" i="7"/>
  <c r="DU39" i="7"/>
  <c r="DS39" i="7"/>
  <c r="DQ39" i="7"/>
  <c r="DP39" i="7"/>
  <c r="DN39" i="7"/>
  <c r="DM39" i="7"/>
  <c r="DL39" i="7"/>
  <c r="DK39" i="7"/>
  <c r="DI39" i="7"/>
  <c r="DB39" i="7"/>
  <c r="DA39" i="7"/>
  <c r="CZ39" i="7"/>
  <c r="GZ39" i="7" s="1"/>
  <c r="CY39" i="7"/>
  <c r="GY39" i="7" s="1"/>
  <c r="CX39" i="7"/>
  <c r="GX39" i="7" s="1"/>
  <c r="CW39" i="7"/>
  <c r="CV39" i="7"/>
  <c r="GV39" i="7" s="1"/>
  <c r="CU39" i="7"/>
  <c r="CT39" i="7"/>
  <c r="GT39" i="7" s="1"/>
  <c r="CS39" i="7"/>
  <c r="CR39" i="7"/>
  <c r="CQ39" i="7"/>
  <c r="GQ39" i="7" s="1"/>
  <c r="CP39" i="7"/>
  <c r="CO39" i="7"/>
  <c r="CN39" i="7"/>
  <c r="GN39" i="7" s="1"/>
  <c r="CM39" i="7"/>
  <c r="CL39" i="7"/>
  <c r="GL39" i="7" s="1"/>
  <c r="CK39" i="7"/>
  <c r="CJ39" i="7"/>
  <c r="GJ39" i="7" s="1"/>
  <c r="CI39" i="7"/>
  <c r="GI39" i="7" s="1"/>
  <c r="CH39" i="7"/>
  <c r="GH39" i="7" s="1"/>
  <c r="CG39" i="7"/>
  <c r="CF39" i="7"/>
  <c r="GF39" i="7" s="1"/>
  <c r="CE39" i="7"/>
  <c r="CD39" i="7"/>
  <c r="GD39" i="7" s="1"/>
  <c r="CC39" i="7"/>
  <c r="CB39" i="7"/>
  <c r="CA39" i="7"/>
  <c r="GA39" i="7" s="1"/>
  <c r="BZ39" i="7"/>
  <c r="BY39" i="7"/>
  <c r="BX39" i="7"/>
  <c r="FX39" i="7" s="1"/>
  <c r="BW39" i="7"/>
  <c r="BV39" i="7"/>
  <c r="BU39" i="7"/>
  <c r="BT39" i="7"/>
  <c r="FT39" i="7" s="1"/>
  <c r="BS39" i="7"/>
  <c r="FS39" i="7" s="1"/>
  <c r="BR39" i="7"/>
  <c r="FR39" i="7" s="1"/>
  <c r="BQ39" i="7"/>
  <c r="BP39" i="7"/>
  <c r="FP39" i="7" s="1"/>
  <c r="BO39" i="7"/>
  <c r="BN39" i="7"/>
  <c r="FN39" i="7" s="1"/>
  <c r="BM39" i="7"/>
  <c r="BL39" i="7"/>
  <c r="BK39" i="7"/>
  <c r="FK39" i="7" s="1"/>
  <c r="BJ39" i="7"/>
  <c r="BI39" i="7"/>
  <c r="BH39" i="7"/>
  <c r="BG39" i="7"/>
  <c r="BF39" i="7"/>
  <c r="FF39" i="7" s="1"/>
  <c r="BE39" i="7"/>
  <c r="BD39" i="7"/>
  <c r="FD39" i="7" s="1"/>
  <c r="BC39" i="7"/>
  <c r="FC39" i="7" s="1"/>
  <c r="BB39" i="7"/>
  <c r="FB39" i="7" s="1"/>
  <c r="BA39" i="7"/>
  <c r="AZ39" i="7"/>
  <c r="EZ39" i="7" s="1"/>
  <c r="AY39" i="7"/>
  <c r="AX39" i="7"/>
  <c r="EX39" i="7" s="1"/>
  <c r="AW39" i="7"/>
  <c r="AV39" i="7"/>
  <c r="AU39" i="7"/>
  <c r="EU39" i="7" s="1"/>
  <c r="AT39" i="7"/>
  <c r="AS39" i="7"/>
  <c r="AR39" i="7"/>
  <c r="AQ39" i="7"/>
  <c r="AP39" i="7"/>
  <c r="EP39" i="7" s="1"/>
  <c r="AO39" i="7"/>
  <c r="AN39" i="7"/>
  <c r="EN39" i="7" s="1"/>
  <c r="AM39" i="7"/>
  <c r="EM39" i="7" s="1"/>
  <c r="AL39" i="7"/>
  <c r="EL39" i="7" s="1"/>
  <c r="AK39" i="7"/>
  <c r="AJ39" i="7"/>
  <c r="EJ39" i="7" s="1"/>
  <c r="AI39" i="7"/>
  <c r="AH39" i="7"/>
  <c r="EH39" i="7" s="1"/>
  <c r="AG39" i="7"/>
  <c r="AF39" i="7"/>
  <c r="AE39" i="7"/>
  <c r="EE39" i="7" s="1"/>
  <c r="AD39" i="7"/>
  <c r="AC39" i="7"/>
  <c r="AB39" i="7"/>
  <c r="AA39" i="7"/>
  <c r="Z39" i="7"/>
  <c r="DZ39" i="7" s="1"/>
  <c r="Y39" i="7"/>
  <c r="X39" i="7"/>
  <c r="DX39" i="7" s="1"/>
  <c r="W39" i="7"/>
  <c r="DW39" i="7" s="1"/>
  <c r="V39" i="7"/>
  <c r="DV39" i="7" s="1"/>
  <c r="U39" i="7"/>
  <c r="T39" i="7"/>
  <c r="DT39" i="7" s="1"/>
  <c r="S39" i="7"/>
  <c r="R39" i="7"/>
  <c r="DR39" i="7" s="1"/>
  <c r="Q39" i="7"/>
  <c r="P39" i="7"/>
  <c r="O39" i="7"/>
  <c r="DO39" i="7" s="1"/>
  <c r="N39" i="7"/>
  <c r="M39" i="7"/>
  <c r="L39" i="7"/>
  <c r="K39" i="7"/>
  <c r="J39" i="7"/>
  <c r="DJ39" i="7" s="1"/>
  <c r="I39" i="7"/>
  <c r="H39" i="7"/>
  <c r="DH39" i="7" s="1"/>
  <c r="G39" i="7"/>
  <c r="DG39" i="7" s="1"/>
  <c r="F39" i="7"/>
  <c r="DF39" i="7" s="1"/>
  <c r="HA38" i="7"/>
  <c r="GY38" i="7"/>
  <c r="GX38" i="7"/>
  <c r="GW38" i="7"/>
  <c r="GV38" i="7"/>
  <c r="GU38" i="7"/>
  <c r="GT38" i="7"/>
  <c r="GP38" i="7"/>
  <c r="GN38" i="7"/>
  <c r="GL38" i="7"/>
  <c r="GK38" i="7"/>
  <c r="GI38" i="7"/>
  <c r="GH38" i="7"/>
  <c r="GG38" i="7"/>
  <c r="GF38" i="7"/>
  <c r="GE38" i="7"/>
  <c r="GD38" i="7"/>
  <c r="FZ38" i="7"/>
  <c r="FX38" i="7"/>
  <c r="FV38" i="7"/>
  <c r="FU38" i="7"/>
  <c r="FS38" i="7"/>
  <c r="FR38" i="7"/>
  <c r="FQ38" i="7"/>
  <c r="FP38" i="7"/>
  <c r="FO38" i="7"/>
  <c r="FN38" i="7"/>
  <c r="FH38" i="7"/>
  <c r="FF38" i="7"/>
  <c r="FE38" i="7"/>
  <c r="FC38" i="7"/>
  <c r="FB38" i="7"/>
  <c r="FA38" i="7"/>
  <c r="EZ38" i="7"/>
  <c r="EY38" i="7"/>
  <c r="EX38" i="7"/>
  <c r="ER38" i="7"/>
  <c r="EP38" i="7"/>
  <c r="EO38" i="7"/>
  <c r="EM38" i="7"/>
  <c r="EL38" i="7"/>
  <c r="EK38" i="7"/>
  <c r="EJ38" i="7"/>
  <c r="EI38" i="7"/>
  <c r="EH38" i="7"/>
  <c r="EB38" i="7"/>
  <c r="DZ38" i="7"/>
  <c r="DY38" i="7"/>
  <c r="DW38" i="7"/>
  <c r="DV38" i="7"/>
  <c r="DU38" i="7"/>
  <c r="DT38" i="7"/>
  <c r="DS38" i="7"/>
  <c r="DR38" i="7"/>
  <c r="DL38" i="7"/>
  <c r="DJ38" i="7"/>
  <c r="DI38" i="7"/>
  <c r="DG38" i="7"/>
  <c r="DF38" i="7"/>
  <c r="DB38" i="7"/>
  <c r="DA38" i="7"/>
  <c r="CZ38" i="7"/>
  <c r="GZ38" i="7" s="1"/>
  <c r="CY38" i="7"/>
  <c r="CX38" i="7"/>
  <c r="CW38" i="7"/>
  <c r="CV38" i="7"/>
  <c r="CU38" i="7"/>
  <c r="CT38" i="7"/>
  <c r="CS38" i="7"/>
  <c r="GS38" i="7" s="1"/>
  <c r="CR38" i="7"/>
  <c r="GR38" i="7" s="1"/>
  <c r="CQ38" i="7"/>
  <c r="GQ38" i="7" s="1"/>
  <c r="CP38" i="7"/>
  <c r="CO38" i="7"/>
  <c r="GO38" i="7" s="1"/>
  <c r="CN38" i="7"/>
  <c r="CM38" i="7"/>
  <c r="GM38" i="7" s="1"/>
  <c r="CL38" i="7"/>
  <c r="CK38" i="7"/>
  <c r="CJ38" i="7"/>
  <c r="GJ38" i="7" s="1"/>
  <c r="CI38" i="7"/>
  <c r="CH38" i="7"/>
  <c r="CG38" i="7"/>
  <c r="CF38" i="7"/>
  <c r="CE38" i="7"/>
  <c r="CD38" i="7"/>
  <c r="CC38" i="7"/>
  <c r="GC38" i="7" s="1"/>
  <c r="CB38" i="7"/>
  <c r="GB38" i="7" s="1"/>
  <c r="CA38" i="7"/>
  <c r="GA38" i="7" s="1"/>
  <c r="BZ38" i="7"/>
  <c r="BY38" i="7"/>
  <c r="FY38" i="7" s="1"/>
  <c r="BX38" i="7"/>
  <c r="BW38" i="7"/>
  <c r="FW38" i="7" s="1"/>
  <c r="BV38" i="7"/>
  <c r="BU38" i="7"/>
  <c r="BT38" i="7"/>
  <c r="FT38" i="7" s="1"/>
  <c r="BS38" i="7"/>
  <c r="BR38" i="7"/>
  <c r="BQ38" i="7"/>
  <c r="BP38" i="7"/>
  <c r="BO38" i="7"/>
  <c r="BN38" i="7"/>
  <c r="BM38" i="7"/>
  <c r="FM38" i="7" s="1"/>
  <c r="BL38" i="7"/>
  <c r="FL38" i="7" s="1"/>
  <c r="BK38" i="7"/>
  <c r="FK38" i="7" s="1"/>
  <c r="BJ38" i="7"/>
  <c r="FJ38" i="7" s="1"/>
  <c r="BI38" i="7"/>
  <c r="FI38" i="7" s="1"/>
  <c r="BH38" i="7"/>
  <c r="BG38" i="7"/>
  <c r="FG38" i="7" s="1"/>
  <c r="BF38" i="7"/>
  <c r="BE38" i="7"/>
  <c r="BD38" i="7"/>
  <c r="FD38" i="7" s="1"/>
  <c r="BC38" i="7"/>
  <c r="BB38" i="7"/>
  <c r="BA38" i="7"/>
  <c r="AZ38" i="7"/>
  <c r="AY38" i="7"/>
  <c r="AX38" i="7"/>
  <c r="AW38" i="7"/>
  <c r="EW38" i="7" s="1"/>
  <c r="AV38" i="7"/>
  <c r="EV38" i="7" s="1"/>
  <c r="AU38" i="7"/>
  <c r="EU38" i="7" s="1"/>
  <c r="AT38" i="7"/>
  <c r="ET38" i="7" s="1"/>
  <c r="AS38" i="7"/>
  <c r="ES38" i="7" s="1"/>
  <c r="AR38" i="7"/>
  <c r="AQ38" i="7"/>
  <c r="EQ38" i="7" s="1"/>
  <c r="AP38" i="7"/>
  <c r="AO38" i="7"/>
  <c r="AN38" i="7"/>
  <c r="EN38" i="7" s="1"/>
  <c r="AM38" i="7"/>
  <c r="AL38" i="7"/>
  <c r="AK38" i="7"/>
  <c r="AJ38" i="7"/>
  <c r="AI38" i="7"/>
  <c r="AH38" i="7"/>
  <c r="AG38" i="7"/>
  <c r="EG38" i="7" s="1"/>
  <c r="AF38" i="7"/>
  <c r="EF38" i="7" s="1"/>
  <c r="AE38" i="7"/>
  <c r="EE38" i="7" s="1"/>
  <c r="AD38" i="7"/>
  <c r="ED38" i="7" s="1"/>
  <c r="AC38" i="7"/>
  <c r="EC38" i="7" s="1"/>
  <c r="AB38" i="7"/>
  <c r="AA38" i="7"/>
  <c r="EA38" i="7" s="1"/>
  <c r="Z38" i="7"/>
  <c r="Y38" i="7"/>
  <c r="X38" i="7"/>
  <c r="DX38" i="7" s="1"/>
  <c r="W38" i="7"/>
  <c r="V38" i="7"/>
  <c r="U38" i="7"/>
  <c r="T38" i="7"/>
  <c r="S38" i="7"/>
  <c r="R38" i="7"/>
  <c r="Q38" i="7"/>
  <c r="DQ38" i="7" s="1"/>
  <c r="P38" i="7"/>
  <c r="DP38" i="7" s="1"/>
  <c r="O38" i="7"/>
  <c r="DO38" i="7" s="1"/>
  <c r="N38" i="7"/>
  <c r="DN38" i="7" s="1"/>
  <c r="M38" i="7"/>
  <c r="DM38" i="7" s="1"/>
  <c r="L38" i="7"/>
  <c r="K38" i="7"/>
  <c r="DK38" i="7" s="1"/>
  <c r="J38" i="7"/>
  <c r="I38" i="7"/>
  <c r="H38" i="7"/>
  <c r="DH38" i="7" s="1"/>
  <c r="G38" i="7"/>
  <c r="F38" i="7"/>
  <c r="GW37" i="7"/>
  <c r="GU37" i="7"/>
  <c r="GT37" i="7"/>
  <c r="GR37" i="7"/>
  <c r="GQ37" i="7"/>
  <c r="GP37" i="7"/>
  <c r="GO37" i="7"/>
  <c r="GM37" i="7"/>
  <c r="GG37" i="7"/>
  <c r="GE37" i="7"/>
  <c r="GD37" i="7"/>
  <c r="GB37" i="7"/>
  <c r="GA37" i="7"/>
  <c r="FZ37" i="7"/>
  <c r="FY37" i="7"/>
  <c r="FW37" i="7"/>
  <c r="FQ37" i="7"/>
  <c r="FO37" i="7"/>
  <c r="FN37" i="7"/>
  <c r="FL37" i="7"/>
  <c r="FK37" i="7"/>
  <c r="FJ37" i="7"/>
  <c r="FI37" i="7"/>
  <c r="FG37" i="7"/>
  <c r="FA37" i="7"/>
  <c r="EY37" i="7"/>
  <c r="EX37" i="7"/>
  <c r="EV37" i="7"/>
  <c r="EU37" i="7"/>
  <c r="ET37" i="7"/>
  <c r="ES37" i="7"/>
  <c r="EQ37" i="7"/>
  <c r="EK37" i="7"/>
  <c r="EI37" i="7"/>
  <c r="EH37" i="7"/>
  <c r="EF37" i="7"/>
  <c r="EE37" i="7"/>
  <c r="ED37" i="7"/>
  <c r="EC37" i="7"/>
  <c r="EB37" i="7"/>
  <c r="EA37" i="7"/>
  <c r="DU37" i="7"/>
  <c r="DS37" i="7"/>
  <c r="DR37" i="7"/>
  <c r="DP37" i="7"/>
  <c r="DO37" i="7"/>
  <c r="DN37" i="7"/>
  <c r="DM37" i="7"/>
  <c r="DK37" i="7"/>
  <c r="DB37" i="7"/>
  <c r="DA37" i="7"/>
  <c r="HA37" i="7" s="1"/>
  <c r="CZ37" i="7"/>
  <c r="GZ37" i="7" s="1"/>
  <c r="CY37" i="7"/>
  <c r="GY37" i="7" s="1"/>
  <c r="CX37" i="7"/>
  <c r="GX37" i="7" s="1"/>
  <c r="CW37" i="7"/>
  <c r="CV37" i="7"/>
  <c r="GV37" i="7" s="1"/>
  <c r="CU37" i="7"/>
  <c r="CT37" i="7"/>
  <c r="CS37" i="7"/>
  <c r="GS37" i="7" s="1"/>
  <c r="CR37" i="7"/>
  <c r="CQ37" i="7"/>
  <c r="CP37" i="7"/>
  <c r="CO37" i="7"/>
  <c r="CN37" i="7"/>
  <c r="GN37" i="7" s="1"/>
  <c r="CM37" i="7"/>
  <c r="CL37" i="7"/>
  <c r="GL37" i="7" s="1"/>
  <c r="CK37" i="7"/>
  <c r="GK37" i="7" s="1"/>
  <c r="CJ37" i="7"/>
  <c r="GJ37" i="7" s="1"/>
  <c r="CI37" i="7"/>
  <c r="GI37" i="7" s="1"/>
  <c r="CH37" i="7"/>
  <c r="GH37" i="7" s="1"/>
  <c r="CG37" i="7"/>
  <c r="CF37" i="7"/>
  <c r="GF37" i="7" s="1"/>
  <c r="CE37" i="7"/>
  <c r="CD37" i="7"/>
  <c r="CC37" i="7"/>
  <c r="GC37" i="7" s="1"/>
  <c r="CB37" i="7"/>
  <c r="CA37" i="7"/>
  <c r="BZ37" i="7"/>
  <c r="BY37" i="7"/>
  <c r="BX37" i="7"/>
  <c r="FX37" i="7" s="1"/>
  <c r="BW37" i="7"/>
  <c r="BV37" i="7"/>
  <c r="FV37" i="7" s="1"/>
  <c r="BU37" i="7"/>
  <c r="FU37" i="7" s="1"/>
  <c r="BT37" i="7"/>
  <c r="FT37" i="7" s="1"/>
  <c r="BS37" i="7"/>
  <c r="FS37" i="7" s="1"/>
  <c r="BR37" i="7"/>
  <c r="FR37" i="7" s="1"/>
  <c r="BQ37" i="7"/>
  <c r="BP37" i="7"/>
  <c r="FP37" i="7" s="1"/>
  <c r="BO37" i="7"/>
  <c r="BN37" i="7"/>
  <c r="BM37" i="7"/>
  <c r="FM37" i="7" s="1"/>
  <c r="BL37" i="7"/>
  <c r="BK37" i="7"/>
  <c r="BJ37" i="7"/>
  <c r="BI37" i="7"/>
  <c r="BH37" i="7"/>
  <c r="FH37" i="7" s="1"/>
  <c r="BG37" i="7"/>
  <c r="BF37" i="7"/>
  <c r="FF37" i="7" s="1"/>
  <c r="BE37" i="7"/>
  <c r="FE37" i="7" s="1"/>
  <c r="BD37" i="7"/>
  <c r="FD37" i="7" s="1"/>
  <c r="BC37" i="7"/>
  <c r="FC37" i="7" s="1"/>
  <c r="BB37" i="7"/>
  <c r="FB37" i="7" s="1"/>
  <c r="BA37" i="7"/>
  <c r="AZ37" i="7"/>
  <c r="EZ37" i="7" s="1"/>
  <c r="AY37" i="7"/>
  <c r="AX37" i="7"/>
  <c r="AW37" i="7"/>
  <c r="EW37" i="7" s="1"/>
  <c r="AV37" i="7"/>
  <c r="AU37" i="7"/>
  <c r="AT37" i="7"/>
  <c r="AS37" i="7"/>
  <c r="AR37" i="7"/>
  <c r="ER37" i="7" s="1"/>
  <c r="AQ37" i="7"/>
  <c r="AP37" i="7"/>
  <c r="EP37" i="7" s="1"/>
  <c r="AO37" i="7"/>
  <c r="EO37" i="7" s="1"/>
  <c r="AN37" i="7"/>
  <c r="EN37" i="7" s="1"/>
  <c r="AM37" i="7"/>
  <c r="EM37" i="7" s="1"/>
  <c r="AL37" i="7"/>
  <c r="EL37" i="7" s="1"/>
  <c r="AK37" i="7"/>
  <c r="AJ37" i="7"/>
  <c r="EJ37" i="7" s="1"/>
  <c r="AI37" i="7"/>
  <c r="AH37" i="7"/>
  <c r="AG37" i="7"/>
  <c r="EG37" i="7" s="1"/>
  <c r="AF37" i="7"/>
  <c r="AE37" i="7"/>
  <c r="AD37" i="7"/>
  <c r="AC37" i="7"/>
  <c r="AB37" i="7"/>
  <c r="AA37" i="7"/>
  <c r="Z37" i="7"/>
  <c r="DZ37" i="7" s="1"/>
  <c r="Y37" i="7"/>
  <c r="DY37" i="7" s="1"/>
  <c r="X37" i="7"/>
  <c r="DX37" i="7" s="1"/>
  <c r="W37" i="7"/>
  <c r="DW37" i="7" s="1"/>
  <c r="V37" i="7"/>
  <c r="DV37" i="7" s="1"/>
  <c r="U37" i="7"/>
  <c r="T37" i="7"/>
  <c r="DT37" i="7" s="1"/>
  <c r="S37" i="7"/>
  <c r="R37" i="7"/>
  <c r="Q37" i="7"/>
  <c r="DQ37" i="7" s="1"/>
  <c r="P37" i="7"/>
  <c r="O37" i="7"/>
  <c r="N37" i="7"/>
  <c r="M37" i="7"/>
  <c r="L37" i="7"/>
  <c r="DL37" i="7" s="1"/>
  <c r="K37" i="7"/>
  <c r="J37" i="7"/>
  <c r="DJ37" i="7" s="1"/>
  <c r="I37" i="7"/>
  <c r="DI37" i="7" s="1"/>
  <c r="H37" i="7"/>
  <c r="DH37" i="7" s="1"/>
  <c r="G37" i="7"/>
  <c r="DG37" i="7" s="1"/>
  <c r="F37" i="7"/>
  <c r="DF37" i="7" s="1"/>
  <c r="HA36" i="7"/>
  <c r="GZ36" i="7"/>
  <c r="GY36" i="7"/>
  <c r="GX36" i="7"/>
  <c r="GV36" i="7"/>
  <c r="GR36" i="7"/>
  <c r="GP36" i="7"/>
  <c r="GN36" i="7"/>
  <c r="GM36" i="7"/>
  <c r="GK36" i="7"/>
  <c r="GJ36" i="7"/>
  <c r="GI36" i="7"/>
  <c r="GH36" i="7"/>
  <c r="GG36" i="7"/>
  <c r="GF36" i="7"/>
  <c r="GB36" i="7"/>
  <c r="FX36" i="7"/>
  <c r="FW36" i="7"/>
  <c r="FU36" i="7"/>
  <c r="FT36" i="7"/>
  <c r="FS36" i="7"/>
  <c r="FR36" i="7"/>
  <c r="FP36" i="7"/>
  <c r="FH36" i="7"/>
  <c r="FG36" i="7"/>
  <c r="FE36" i="7"/>
  <c r="FD36" i="7"/>
  <c r="FC36" i="7"/>
  <c r="FB36" i="7"/>
  <c r="EZ36" i="7"/>
  <c r="EV36" i="7"/>
  <c r="ER36" i="7"/>
  <c r="EQ36" i="7"/>
  <c r="EO36" i="7"/>
  <c r="EN36" i="7"/>
  <c r="EM36" i="7"/>
  <c r="EL36" i="7"/>
  <c r="EJ36" i="7"/>
  <c r="EF36" i="7"/>
  <c r="EB36" i="7"/>
  <c r="EA36" i="7"/>
  <c r="DY36" i="7"/>
  <c r="DX36" i="7"/>
  <c r="DW36" i="7"/>
  <c r="DV36" i="7"/>
  <c r="DT36" i="7"/>
  <c r="DL36" i="7"/>
  <c r="DK36" i="7"/>
  <c r="DI36" i="7"/>
  <c r="DH36" i="7"/>
  <c r="DG36" i="7"/>
  <c r="DF36" i="7"/>
  <c r="DB36" i="7"/>
  <c r="DA36" i="7"/>
  <c r="CZ36" i="7"/>
  <c r="CY36" i="7"/>
  <c r="CX36" i="7"/>
  <c r="CW36" i="7"/>
  <c r="GW36" i="7" s="1"/>
  <c r="CV36" i="7"/>
  <c r="CU36" i="7"/>
  <c r="GU36" i="7" s="1"/>
  <c r="CT36" i="7"/>
  <c r="GT36" i="7" s="1"/>
  <c r="CS36" i="7"/>
  <c r="GS36" i="7" s="1"/>
  <c r="CR36" i="7"/>
  <c r="CQ36" i="7"/>
  <c r="GQ36" i="7" s="1"/>
  <c r="CP36" i="7"/>
  <c r="CO36" i="7"/>
  <c r="GO36" i="7" s="1"/>
  <c r="CN36" i="7"/>
  <c r="CM36" i="7"/>
  <c r="CL36" i="7"/>
  <c r="GL36" i="7" s="1"/>
  <c r="CK36" i="7"/>
  <c r="CJ36" i="7"/>
  <c r="CI36" i="7"/>
  <c r="CH36" i="7"/>
  <c r="CG36" i="7"/>
  <c r="CF36" i="7"/>
  <c r="CE36" i="7"/>
  <c r="GE36" i="7" s="1"/>
  <c r="CD36" i="7"/>
  <c r="GD36" i="7" s="1"/>
  <c r="CC36" i="7"/>
  <c r="GC36" i="7" s="1"/>
  <c r="CB36" i="7"/>
  <c r="CA36" i="7"/>
  <c r="GA36" i="7" s="1"/>
  <c r="BZ36" i="7"/>
  <c r="FZ36" i="7" s="1"/>
  <c r="BY36" i="7"/>
  <c r="FY36" i="7" s="1"/>
  <c r="BX36" i="7"/>
  <c r="BW36" i="7"/>
  <c r="BV36" i="7"/>
  <c r="FV36" i="7" s="1"/>
  <c r="BU36" i="7"/>
  <c r="BT36" i="7"/>
  <c r="BS36" i="7"/>
  <c r="BR36" i="7"/>
  <c r="BQ36" i="7"/>
  <c r="FQ36" i="7" s="1"/>
  <c r="BP36" i="7"/>
  <c r="BO36" i="7"/>
  <c r="FO36" i="7" s="1"/>
  <c r="BN36" i="7"/>
  <c r="FN36" i="7" s="1"/>
  <c r="BM36" i="7"/>
  <c r="FM36" i="7" s="1"/>
  <c r="BL36" i="7"/>
  <c r="FL36" i="7" s="1"/>
  <c r="BK36" i="7"/>
  <c r="FK36" i="7" s="1"/>
  <c r="BJ36" i="7"/>
  <c r="FJ36" i="7" s="1"/>
  <c r="BI36" i="7"/>
  <c r="FI36" i="7" s="1"/>
  <c r="BH36" i="7"/>
  <c r="BG36" i="7"/>
  <c r="BF36" i="7"/>
  <c r="FF36" i="7" s="1"/>
  <c r="BE36" i="7"/>
  <c r="BD36" i="7"/>
  <c r="BC36" i="7"/>
  <c r="BB36" i="7"/>
  <c r="BA36" i="7"/>
  <c r="FA36" i="7" s="1"/>
  <c r="AZ36" i="7"/>
  <c r="AY36" i="7"/>
  <c r="EY36" i="7" s="1"/>
  <c r="AX36" i="7"/>
  <c r="EX36" i="7" s="1"/>
  <c r="AW36" i="7"/>
  <c r="EW36" i="7" s="1"/>
  <c r="AV36" i="7"/>
  <c r="AU36" i="7"/>
  <c r="EU36" i="7" s="1"/>
  <c r="AT36" i="7"/>
  <c r="ET36" i="7" s="1"/>
  <c r="AS36" i="7"/>
  <c r="ES36" i="7" s="1"/>
  <c r="AR36" i="7"/>
  <c r="AQ36" i="7"/>
  <c r="AP36" i="7"/>
  <c r="EP36" i="7" s="1"/>
  <c r="AO36" i="7"/>
  <c r="AN36" i="7"/>
  <c r="AM36" i="7"/>
  <c r="AL36" i="7"/>
  <c r="AK36" i="7"/>
  <c r="EK36" i="7" s="1"/>
  <c r="AJ36" i="7"/>
  <c r="AI36" i="7"/>
  <c r="EI36" i="7" s="1"/>
  <c r="AH36" i="7"/>
  <c r="EH36" i="7" s="1"/>
  <c r="AG36" i="7"/>
  <c r="EG36" i="7" s="1"/>
  <c r="AF36" i="7"/>
  <c r="AE36" i="7"/>
  <c r="EE36" i="7" s="1"/>
  <c r="AD36" i="7"/>
  <c r="ED36" i="7" s="1"/>
  <c r="AC36" i="7"/>
  <c r="EC36" i="7" s="1"/>
  <c r="AB36" i="7"/>
  <c r="AA36" i="7"/>
  <c r="Z36" i="7"/>
  <c r="DZ36" i="7" s="1"/>
  <c r="Y36" i="7"/>
  <c r="X36" i="7"/>
  <c r="W36" i="7"/>
  <c r="V36" i="7"/>
  <c r="U36" i="7"/>
  <c r="DU36" i="7" s="1"/>
  <c r="T36" i="7"/>
  <c r="S36" i="7"/>
  <c r="DS36" i="7" s="1"/>
  <c r="R36" i="7"/>
  <c r="DR36" i="7" s="1"/>
  <c r="Q36" i="7"/>
  <c r="DQ36" i="7" s="1"/>
  <c r="P36" i="7"/>
  <c r="DP36" i="7" s="1"/>
  <c r="O36" i="7"/>
  <c r="DO36" i="7" s="1"/>
  <c r="N36" i="7"/>
  <c r="DN36" i="7" s="1"/>
  <c r="M36" i="7"/>
  <c r="DM36" i="7" s="1"/>
  <c r="L36" i="7"/>
  <c r="K36" i="7"/>
  <c r="J36" i="7"/>
  <c r="DJ36" i="7" s="1"/>
  <c r="I36" i="7"/>
  <c r="H36" i="7"/>
  <c r="G36" i="7"/>
  <c r="F36" i="7"/>
  <c r="HA35" i="7"/>
  <c r="GW35" i="7"/>
  <c r="GV35" i="7"/>
  <c r="GT35" i="7"/>
  <c r="GS35" i="7"/>
  <c r="GR35" i="7"/>
  <c r="GQ35" i="7"/>
  <c r="GP35" i="7"/>
  <c r="GO35" i="7"/>
  <c r="GK35" i="7"/>
  <c r="GG35" i="7"/>
  <c r="GF35" i="7"/>
  <c r="GD35" i="7"/>
  <c r="GC35" i="7"/>
  <c r="GB35" i="7"/>
  <c r="GA35" i="7"/>
  <c r="FZ35" i="7"/>
  <c r="FY35" i="7"/>
  <c r="FU35" i="7"/>
  <c r="FQ35" i="7"/>
  <c r="FP35" i="7"/>
  <c r="FN35" i="7"/>
  <c r="FM35" i="7"/>
  <c r="FL35" i="7"/>
  <c r="FK35" i="7"/>
  <c r="FI35" i="7"/>
  <c r="FC35" i="7"/>
  <c r="FA35" i="7"/>
  <c r="EZ35" i="7"/>
  <c r="EX35" i="7"/>
  <c r="EW35" i="7"/>
  <c r="EV35" i="7"/>
  <c r="EU35" i="7"/>
  <c r="ET35" i="7"/>
  <c r="ES35" i="7"/>
  <c r="EO35" i="7"/>
  <c r="EM35" i="7"/>
  <c r="EK35" i="7"/>
  <c r="EJ35" i="7"/>
  <c r="EH35" i="7"/>
  <c r="EG35" i="7"/>
  <c r="EF35" i="7"/>
  <c r="EE35" i="7"/>
  <c r="ED35" i="7"/>
  <c r="EC35" i="7"/>
  <c r="DY35" i="7"/>
  <c r="DU35" i="7"/>
  <c r="DT35" i="7"/>
  <c r="DR35" i="7"/>
  <c r="DQ35" i="7"/>
  <c r="DP35" i="7"/>
  <c r="DO35" i="7"/>
  <c r="DM35" i="7"/>
  <c r="DI35" i="7"/>
  <c r="DG35" i="7"/>
  <c r="DB35" i="7"/>
  <c r="DA35" i="7"/>
  <c r="CZ35" i="7"/>
  <c r="GZ35" i="7" s="1"/>
  <c r="CY35" i="7"/>
  <c r="GY35" i="7" s="1"/>
  <c r="CX35" i="7"/>
  <c r="GX35" i="7" s="1"/>
  <c r="CW35" i="7"/>
  <c r="CV35" i="7"/>
  <c r="CU35" i="7"/>
  <c r="GU35" i="7" s="1"/>
  <c r="CT35" i="7"/>
  <c r="CS35" i="7"/>
  <c r="CR35" i="7"/>
  <c r="CQ35" i="7"/>
  <c r="CP35" i="7"/>
  <c r="CO35" i="7"/>
  <c r="CN35" i="7"/>
  <c r="GN35" i="7" s="1"/>
  <c r="CM35" i="7"/>
  <c r="GM35" i="7" s="1"/>
  <c r="CL35" i="7"/>
  <c r="GL35" i="7" s="1"/>
  <c r="CK35" i="7"/>
  <c r="CJ35" i="7"/>
  <c r="GJ35" i="7" s="1"/>
  <c r="CI35" i="7"/>
  <c r="GI35" i="7" s="1"/>
  <c r="CH35" i="7"/>
  <c r="GH35" i="7" s="1"/>
  <c r="CG35" i="7"/>
  <c r="CF35" i="7"/>
  <c r="CE35" i="7"/>
  <c r="GE35" i="7" s="1"/>
  <c r="CD35" i="7"/>
  <c r="CC35" i="7"/>
  <c r="CB35" i="7"/>
  <c r="CA35" i="7"/>
  <c r="BZ35" i="7"/>
  <c r="BY35" i="7"/>
  <c r="BX35" i="7"/>
  <c r="FX35" i="7" s="1"/>
  <c r="BW35" i="7"/>
  <c r="FW35" i="7" s="1"/>
  <c r="BV35" i="7"/>
  <c r="FV35" i="7" s="1"/>
  <c r="BU35" i="7"/>
  <c r="BT35" i="7"/>
  <c r="FT35" i="7" s="1"/>
  <c r="BS35" i="7"/>
  <c r="FS35" i="7" s="1"/>
  <c r="BR35" i="7"/>
  <c r="FR35" i="7" s="1"/>
  <c r="BQ35" i="7"/>
  <c r="BP35" i="7"/>
  <c r="BO35" i="7"/>
  <c r="FO35" i="7" s="1"/>
  <c r="BN35" i="7"/>
  <c r="BM35" i="7"/>
  <c r="BL35" i="7"/>
  <c r="BK35" i="7"/>
  <c r="BJ35" i="7"/>
  <c r="FJ35" i="7" s="1"/>
  <c r="BI35" i="7"/>
  <c r="BH35" i="7"/>
  <c r="FH35" i="7" s="1"/>
  <c r="BG35" i="7"/>
  <c r="FG35" i="7" s="1"/>
  <c r="BF35" i="7"/>
  <c r="FF35" i="7" s="1"/>
  <c r="BE35" i="7"/>
  <c r="FE35" i="7" s="1"/>
  <c r="BD35" i="7"/>
  <c r="FD35" i="7" s="1"/>
  <c r="BC35" i="7"/>
  <c r="BB35" i="7"/>
  <c r="FB35" i="7" s="1"/>
  <c r="BA35" i="7"/>
  <c r="AZ35" i="7"/>
  <c r="AY35" i="7"/>
  <c r="EY35" i="7" s="1"/>
  <c r="AX35" i="7"/>
  <c r="AW35" i="7"/>
  <c r="AV35" i="7"/>
  <c r="AU35" i="7"/>
  <c r="AT35" i="7"/>
  <c r="AS35" i="7"/>
  <c r="AR35" i="7"/>
  <c r="ER35" i="7" s="1"/>
  <c r="AQ35" i="7"/>
  <c r="EQ35" i="7" s="1"/>
  <c r="AP35" i="7"/>
  <c r="EP35" i="7" s="1"/>
  <c r="AO35" i="7"/>
  <c r="AN35" i="7"/>
  <c r="EN35" i="7" s="1"/>
  <c r="AM35" i="7"/>
  <c r="AL35" i="7"/>
  <c r="EL35" i="7" s="1"/>
  <c r="AK35" i="7"/>
  <c r="AJ35" i="7"/>
  <c r="AI35" i="7"/>
  <c r="EI35" i="7" s="1"/>
  <c r="AH35" i="7"/>
  <c r="AG35" i="7"/>
  <c r="AF35" i="7"/>
  <c r="AE35" i="7"/>
  <c r="AD35" i="7"/>
  <c r="AC35" i="7"/>
  <c r="AB35" i="7"/>
  <c r="EB35" i="7" s="1"/>
  <c r="AA35" i="7"/>
  <c r="EA35" i="7" s="1"/>
  <c r="Z35" i="7"/>
  <c r="DZ35" i="7" s="1"/>
  <c r="Y35" i="7"/>
  <c r="X35" i="7"/>
  <c r="DX35" i="7" s="1"/>
  <c r="W35" i="7"/>
  <c r="DW35" i="7" s="1"/>
  <c r="V35" i="7"/>
  <c r="DV35" i="7" s="1"/>
  <c r="U35" i="7"/>
  <c r="T35" i="7"/>
  <c r="S35" i="7"/>
  <c r="DS35" i="7" s="1"/>
  <c r="R35" i="7"/>
  <c r="Q35" i="7"/>
  <c r="P35" i="7"/>
  <c r="O35" i="7"/>
  <c r="N35" i="7"/>
  <c r="DN35" i="7" s="1"/>
  <c r="M35" i="7"/>
  <c r="L35" i="7"/>
  <c r="DL35" i="7" s="1"/>
  <c r="K35" i="7"/>
  <c r="DK35" i="7" s="1"/>
  <c r="J35" i="7"/>
  <c r="DJ35" i="7" s="1"/>
  <c r="I35" i="7"/>
  <c r="H35" i="7"/>
  <c r="DH35" i="7" s="1"/>
  <c r="G35" i="7"/>
  <c r="F35" i="7"/>
  <c r="DF35" i="7" s="1"/>
  <c r="GZ34" i="7"/>
  <c r="GX34" i="7"/>
  <c r="GT34" i="7"/>
  <c r="GP34" i="7"/>
  <c r="GO34" i="7"/>
  <c r="GM34" i="7"/>
  <c r="GL34" i="7"/>
  <c r="GJ34" i="7"/>
  <c r="GH34" i="7"/>
  <c r="FZ34" i="7"/>
  <c r="FY34" i="7"/>
  <c r="FW34" i="7"/>
  <c r="FV34" i="7"/>
  <c r="FT34" i="7"/>
  <c r="FS34" i="7"/>
  <c r="FR34" i="7"/>
  <c r="FN34" i="7"/>
  <c r="FJ34" i="7"/>
  <c r="FI34" i="7"/>
  <c r="FG34" i="7"/>
  <c r="FF34" i="7"/>
  <c r="FD34" i="7"/>
  <c r="FB34" i="7"/>
  <c r="EV34" i="7"/>
  <c r="ET34" i="7"/>
  <c r="ES34" i="7"/>
  <c r="EQ34" i="7"/>
  <c r="EP34" i="7"/>
  <c r="EN34" i="7"/>
  <c r="EM34" i="7"/>
  <c r="EL34" i="7"/>
  <c r="EH34" i="7"/>
  <c r="ED34" i="7"/>
  <c r="EA34" i="7"/>
  <c r="DZ34" i="7"/>
  <c r="DX34" i="7"/>
  <c r="DV34" i="7"/>
  <c r="DN34" i="7"/>
  <c r="DM34" i="7"/>
  <c r="DK34" i="7"/>
  <c r="DJ34" i="7"/>
  <c r="DH34" i="7"/>
  <c r="DG34" i="7"/>
  <c r="DF34" i="7"/>
  <c r="DB34" i="7"/>
  <c r="DA34" i="7"/>
  <c r="HA34" i="7" s="1"/>
  <c r="CZ34" i="7"/>
  <c r="CY34" i="7"/>
  <c r="GY34" i="7" s="1"/>
  <c r="CX34" i="7"/>
  <c r="CW34" i="7"/>
  <c r="GW34" i="7" s="1"/>
  <c r="CV34" i="7"/>
  <c r="GV34" i="7" s="1"/>
  <c r="CU34" i="7"/>
  <c r="GU34" i="7" s="1"/>
  <c r="CT34" i="7"/>
  <c r="CS34" i="7"/>
  <c r="GS34" i="7" s="1"/>
  <c r="CR34" i="7"/>
  <c r="GR34" i="7" s="1"/>
  <c r="CQ34" i="7"/>
  <c r="GQ34" i="7" s="1"/>
  <c r="CP34" i="7"/>
  <c r="CO34" i="7"/>
  <c r="CN34" i="7"/>
  <c r="GN34" i="7" s="1"/>
  <c r="CM34" i="7"/>
  <c r="CL34" i="7"/>
  <c r="CK34" i="7"/>
  <c r="GK34" i="7" s="1"/>
  <c r="CJ34" i="7"/>
  <c r="CI34" i="7"/>
  <c r="GI34" i="7" s="1"/>
  <c r="CH34" i="7"/>
  <c r="CG34" i="7"/>
  <c r="GG34" i="7" s="1"/>
  <c r="CF34" i="7"/>
  <c r="GF34" i="7" s="1"/>
  <c r="CE34" i="7"/>
  <c r="GE34" i="7" s="1"/>
  <c r="CD34" i="7"/>
  <c r="GD34" i="7" s="1"/>
  <c r="CC34" i="7"/>
  <c r="GC34" i="7" s="1"/>
  <c r="CB34" i="7"/>
  <c r="GB34" i="7" s="1"/>
  <c r="CA34" i="7"/>
  <c r="GA34" i="7" s="1"/>
  <c r="BZ34" i="7"/>
  <c r="BY34" i="7"/>
  <c r="BX34" i="7"/>
  <c r="FX34" i="7" s="1"/>
  <c r="BW34" i="7"/>
  <c r="BV34" i="7"/>
  <c r="BU34" i="7"/>
  <c r="FU34" i="7" s="1"/>
  <c r="BT34" i="7"/>
  <c r="BS34" i="7"/>
  <c r="BR34" i="7"/>
  <c r="BQ34" i="7"/>
  <c r="FQ34" i="7" s="1"/>
  <c r="BP34" i="7"/>
  <c r="FP34" i="7" s="1"/>
  <c r="BO34" i="7"/>
  <c r="FO34" i="7" s="1"/>
  <c r="BN34" i="7"/>
  <c r="BM34" i="7"/>
  <c r="FM34" i="7" s="1"/>
  <c r="BL34" i="7"/>
  <c r="FL34" i="7" s="1"/>
  <c r="BK34" i="7"/>
  <c r="FK34" i="7" s="1"/>
  <c r="BJ34" i="7"/>
  <c r="BI34" i="7"/>
  <c r="BH34" i="7"/>
  <c r="FH34" i="7" s="1"/>
  <c r="BG34" i="7"/>
  <c r="BF34" i="7"/>
  <c r="BE34" i="7"/>
  <c r="FE34" i="7" s="1"/>
  <c r="BD34" i="7"/>
  <c r="BC34" i="7"/>
  <c r="FC34" i="7" s="1"/>
  <c r="BB34" i="7"/>
  <c r="BA34" i="7"/>
  <c r="FA34" i="7" s="1"/>
  <c r="AZ34" i="7"/>
  <c r="EZ34" i="7" s="1"/>
  <c r="AY34" i="7"/>
  <c r="EY34" i="7" s="1"/>
  <c r="AX34" i="7"/>
  <c r="EX34" i="7" s="1"/>
  <c r="AW34" i="7"/>
  <c r="EW34" i="7" s="1"/>
  <c r="AV34" i="7"/>
  <c r="AU34" i="7"/>
  <c r="EU34" i="7" s="1"/>
  <c r="AT34" i="7"/>
  <c r="AS34" i="7"/>
  <c r="AR34" i="7"/>
  <c r="ER34" i="7" s="1"/>
  <c r="AQ34" i="7"/>
  <c r="AP34" i="7"/>
  <c r="AO34" i="7"/>
  <c r="EO34" i="7" s="1"/>
  <c r="AN34" i="7"/>
  <c r="AM34" i="7"/>
  <c r="AL34" i="7"/>
  <c r="AK34" i="7"/>
  <c r="EK34" i="7" s="1"/>
  <c r="AJ34" i="7"/>
  <c r="EJ34" i="7" s="1"/>
  <c r="AI34" i="7"/>
  <c r="EI34" i="7" s="1"/>
  <c r="AH34" i="7"/>
  <c r="AG34" i="7"/>
  <c r="EG34" i="7" s="1"/>
  <c r="AF34" i="7"/>
  <c r="EF34" i="7" s="1"/>
  <c r="AE34" i="7"/>
  <c r="EE34" i="7" s="1"/>
  <c r="AD34" i="7"/>
  <c r="AC34" i="7"/>
  <c r="EC34" i="7" s="1"/>
  <c r="AB34" i="7"/>
  <c r="EB34" i="7" s="1"/>
  <c r="AA34" i="7"/>
  <c r="Z34" i="7"/>
  <c r="Y34" i="7"/>
  <c r="DY34" i="7" s="1"/>
  <c r="X34" i="7"/>
  <c r="W34" i="7"/>
  <c r="DW34" i="7" s="1"/>
  <c r="V34" i="7"/>
  <c r="U34" i="7"/>
  <c r="DU34" i="7" s="1"/>
  <c r="T34" i="7"/>
  <c r="DT34" i="7" s="1"/>
  <c r="S34" i="7"/>
  <c r="DS34" i="7" s="1"/>
  <c r="R34" i="7"/>
  <c r="DR34" i="7" s="1"/>
  <c r="Q34" i="7"/>
  <c r="DQ34" i="7" s="1"/>
  <c r="P34" i="7"/>
  <c r="DP34" i="7" s="1"/>
  <c r="O34" i="7"/>
  <c r="DO34" i="7" s="1"/>
  <c r="N34" i="7"/>
  <c r="M34" i="7"/>
  <c r="L34" i="7"/>
  <c r="DL34" i="7" s="1"/>
  <c r="K34" i="7"/>
  <c r="J34" i="7"/>
  <c r="I34" i="7"/>
  <c r="DI34" i="7" s="1"/>
  <c r="H34" i="7"/>
  <c r="G34" i="7"/>
  <c r="F34" i="7"/>
  <c r="HA33" i="7"/>
  <c r="GY33" i="7"/>
  <c r="GV33" i="7"/>
  <c r="GU33" i="7"/>
  <c r="GS33" i="7"/>
  <c r="GR33" i="7"/>
  <c r="GQ33" i="7"/>
  <c r="GK33" i="7"/>
  <c r="GI33" i="7"/>
  <c r="GH33" i="7"/>
  <c r="GF33" i="7"/>
  <c r="GE33" i="7"/>
  <c r="GC33" i="7"/>
  <c r="GB33" i="7"/>
  <c r="GA33" i="7"/>
  <c r="FW33" i="7"/>
  <c r="FS33" i="7"/>
  <c r="FP33" i="7"/>
  <c r="FO33" i="7"/>
  <c r="FM33" i="7"/>
  <c r="FL33" i="7"/>
  <c r="FK33" i="7"/>
  <c r="FE33" i="7"/>
  <c r="FC33" i="7"/>
  <c r="EZ33" i="7"/>
  <c r="EY33" i="7"/>
  <c r="EW33" i="7"/>
  <c r="EV33" i="7"/>
  <c r="EU33" i="7"/>
  <c r="EM33" i="7"/>
  <c r="EL33" i="7"/>
  <c r="EJ33" i="7"/>
  <c r="EI33" i="7"/>
  <c r="EG33" i="7"/>
  <c r="EE33" i="7"/>
  <c r="DY33" i="7"/>
  <c r="DW33" i="7"/>
  <c r="DV33" i="7"/>
  <c r="DT33" i="7"/>
  <c r="DS33" i="7"/>
  <c r="DQ33" i="7"/>
  <c r="DO33" i="7"/>
  <c r="DK33" i="7"/>
  <c r="DI33" i="7"/>
  <c r="DG33" i="7"/>
  <c r="DF33" i="7"/>
  <c r="DB33" i="7"/>
  <c r="DA33" i="7"/>
  <c r="CZ33" i="7"/>
  <c r="GZ33" i="7" s="1"/>
  <c r="CY33" i="7"/>
  <c r="CX33" i="7"/>
  <c r="GX33" i="7" s="1"/>
  <c r="CW33" i="7"/>
  <c r="GW33" i="7" s="1"/>
  <c r="CV33" i="7"/>
  <c r="CU33" i="7"/>
  <c r="CT33" i="7"/>
  <c r="GT33" i="7" s="1"/>
  <c r="CS33" i="7"/>
  <c r="CR33" i="7"/>
  <c r="CQ33" i="7"/>
  <c r="CP33" i="7"/>
  <c r="GP33" i="7" s="1"/>
  <c r="CO33" i="7"/>
  <c r="GO33" i="7" s="1"/>
  <c r="CN33" i="7"/>
  <c r="GN33" i="7" s="1"/>
  <c r="CM33" i="7"/>
  <c r="GM33" i="7" s="1"/>
  <c r="CL33" i="7"/>
  <c r="GL33" i="7" s="1"/>
  <c r="CK33" i="7"/>
  <c r="CJ33" i="7"/>
  <c r="GJ33" i="7" s="1"/>
  <c r="CI33" i="7"/>
  <c r="CH33" i="7"/>
  <c r="CG33" i="7"/>
  <c r="GG33" i="7" s="1"/>
  <c r="CF33" i="7"/>
  <c r="CE33" i="7"/>
  <c r="CD33" i="7"/>
  <c r="GD33" i="7" s="1"/>
  <c r="CC33" i="7"/>
  <c r="CB33" i="7"/>
  <c r="CA33" i="7"/>
  <c r="BZ33" i="7"/>
  <c r="FZ33" i="7" s="1"/>
  <c r="BY33" i="7"/>
  <c r="FY33" i="7" s="1"/>
  <c r="BX33" i="7"/>
  <c r="FX33" i="7" s="1"/>
  <c r="BW33" i="7"/>
  <c r="BV33" i="7"/>
  <c r="FV33" i="7" s="1"/>
  <c r="BU33" i="7"/>
  <c r="FU33" i="7" s="1"/>
  <c r="BT33" i="7"/>
  <c r="FT33" i="7" s="1"/>
  <c r="BS33" i="7"/>
  <c r="BR33" i="7"/>
  <c r="FR33" i="7" s="1"/>
  <c r="BQ33" i="7"/>
  <c r="FQ33" i="7" s="1"/>
  <c r="BP33" i="7"/>
  <c r="BO33" i="7"/>
  <c r="BN33" i="7"/>
  <c r="FN33" i="7" s="1"/>
  <c r="BM33" i="7"/>
  <c r="BL33" i="7"/>
  <c r="BK33" i="7"/>
  <c r="BJ33" i="7"/>
  <c r="FJ33" i="7" s="1"/>
  <c r="BI33" i="7"/>
  <c r="FI33" i="7" s="1"/>
  <c r="BH33" i="7"/>
  <c r="FH33" i="7" s="1"/>
  <c r="BG33" i="7"/>
  <c r="FG33" i="7" s="1"/>
  <c r="BF33" i="7"/>
  <c r="FF33" i="7" s="1"/>
  <c r="BE33" i="7"/>
  <c r="BD33" i="7"/>
  <c r="FD33" i="7" s="1"/>
  <c r="BC33" i="7"/>
  <c r="BB33" i="7"/>
  <c r="FB33" i="7" s="1"/>
  <c r="BA33" i="7"/>
  <c r="FA33" i="7" s="1"/>
  <c r="AZ33" i="7"/>
  <c r="AY33" i="7"/>
  <c r="AX33" i="7"/>
  <c r="EX33" i="7" s="1"/>
  <c r="AW33" i="7"/>
  <c r="AV33" i="7"/>
  <c r="AU33" i="7"/>
  <c r="AT33" i="7"/>
  <c r="ET33" i="7" s="1"/>
  <c r="AS33" i="7"/>
  <c r="ES33" i="7" s="1"/>
  <c r="AR33" i="7"/>
  <c r="ER33" i="7" s="1"/>
  <c r="AQ33" i="7"/>
  <c r="EQ33" i="7" s="1"/>
  <c r="AP33" i="7"/>
  <c r="EP33" i="7" s="1"/>
  <c r="AO33" i="7"/>
  <c r="EO33" i="7" s="1"/>
  <c r="AN33" i="7"/>
  <c r="EN33" i="7" s="1"/>
  <c r="AM33" i="7"/>
  <c r="AL33" i="7"/>
  <c r="AK33" i="7"/>
  <c r="EK33" i="7" s="1"/>
  <c r="AJ33" i="7"/>
  <c r="AI33" i="7"/>
  <c r="AH33" i="7"/>
  <c r="EH33" i="7" s="1"/>
  <c r="AG33" i="7"/>
  <c r="AF33" i="7"/>
  <c r="EF33" i="7" s="1"/>
  <c r="AE33" i="7"/>
  <c r="AD33" i="7"/>
  <c r="ED33" i="7" s="1"/>
  <c r="AC33" i="7"/>
  <c r="EC33" i="7" s="1"/>
  <c r="AB33" i="7"/>
  <c r="EB33" i="7" s="1"/>
  <c r="AA33" i="7"/>
  <c r="EA33" i="7" s="1"/>
  <c r="Z33" i="7"/>
  <c r="DZ33" i="7" s="1"/>
  <c r="Y33" i="7"/>
  <c r="X33" i="7"/>
  <c r="DX33" i="7" s="1"/>
  <c r="W33" i="7"/>
  <c r="V33" i="7"/>
  <c r="U33" i="7"/>
  <c r="DU33" i="7" s="1"/>
  <c r="T33" i="7"/>
  <c r="S33" i="7"/>
  <c r="R33" i="7"/>
  <c r="DR33" i="7" s="1"/>
  <c r="Q33" i="7"/>
  <c r="P33" i="7"/>
  <c r="DP33" i="7" s="1"/>
  <c r="O33" i="7"/>
  <c r="N33" i="7"/>
  <c r="DN33" i="7" s="1"/>
  <c r="M33" i="7"/>
  <c r="DM33" i="7" s="1"/>
  <c r="L33" i="7"/>
  <c r="DL33" i="7" s="1"/>
  <c r="K33" i="7"/>
  <c r="J33" i="7"/>
  <c r="DJ33" i="7" s="1"/>
  <c r="I33" i="7"/>
  <c r="H33" i="7"/>
  <c r="DH33" i="7" s="1"/>
  <c r="G33" i="7"/>
  <c r="F33" i="7"/>
  <c r="GZ32" i="7"/>
  <c r="GT32" i="7"/>
  <c r="GR32" i="7"/>
  <c r="GO32" i="7"/>
  <c r="GN32" i="7"/>
  <c r="GL32" i="7"/>
  <c r="GJ32" i="7"/>
  <c r="GF32" i="7"/>
  <c r="GB32" i="7"/>
  <c r="FY32" i="7"/>
  <c r="FX32" i="7"/>
  <c r="FV32" i="7"/>
  <c r="FT32" i="7"/>
  <c r="FL32" i="7"/>
  <c r="FI32" i="7"/>
  <c r="FH32" i="7"/>
  <c r="FF32" i="7"/>
  <c r="FD32" i="7"/>
  <c r="EZ32" i="7"/>
  <c r="EV32" i="7"/>
  <c r="ES32" i="7"/>
  <c r="ER32" i="7"/>
  <c r="EP32" i="7"/>
  <c r="EN32" i="7"/>
  <c r="EH32" i="7"/>
  <c r="EF32" i="7"/>
  <c r="EC32" i="7"/>
  <c r="EB32" i="7"/>
  <c r="DZ32" i="7"/>
  <c r="DX32" i="7"/>
  <c r="DP32" i="7"/>
  <c r="DM32" i="7"/>
  <c r="DL32" i="7"/>
  <c r="DJ32" i="7"/>
  <c r="DH32" i="7"/>
  <c r="DB32" i="7"/>
  <c r="DA32" i="7"/>
  <c r="HA32" i="7" s="1"/>
  <c r="CZ32" i="7"/>
  <c r="CY32" i="7"/>
  <c r="GY32" i="7" s="1"/>
  <c r="CX32" i="7"/>
  <c r="GX32" i="7" s="1"/>
  <c r="CW32" i="7"/>
  <c r="GW32" i="7" s="1"/>
  <c r="CV32" i="7"/>
  <c r="GV32" i="7" s="1"/>
  <c r="CU32" i="7"/>
  <c r="GU32" i="7" s="1"/>
  <c r="CT32" i="7"/>
  <c r="CS32" i="7"/>
  <c r="GS32" i="7" s="1"/>
  <c r="CR32" i="7"/>
  <c r="CQ32" i="7"/>
  <c r="GQ32" i="7" s="1"/>
  <c r="CP32" i="7"/>
  <c r="GP32" i="7" s="1"/>
  <c r="CO32" i="7"/>
  <c r="CN32" i="7"/>
  <c r="CM32" i="7"/>
  <c r="GM32" i="7" s="1"/>
  <c r="CL32" i="7"/>
  <c r="CK32" i="7"/>
  <c r="GK32" i="7" s="1"/>
  <c r="CJ32" i="7"/>
  <c r="CI32" i="7"/>
  <c r="GI32" i="7" s="1"/>
  <c r="CH32" i="7"/>
  <c r="GH32" i="7" s="1"/>
  <c r="CG32" i="7"/>
  <c r="GG32" i="7" s="1"/>
  <c r="CF32" i="7"/>
  <c r="CE32" i="7"/>
  <c r="GE32" i="7" s="1"/>
  <c r="CD32" i="7"/>
  <c r="GD32" i="7" s="1"/>
  <c r="CC32" i="7"/>
  <c r="GC32" i="7" s="1"/>
  <c r="CB32" i="7"/>
  <c r="CA32" i="7"/>
  <c r="GA32" i="7" s="1"/>
  <c r="BZ32" i="7"/>
  <c r="FZ32" i="7" s="1"/>
  <c r="BY32" i="7"/>
  <c r="BX32" i="7"/>
  <c r="BW32" i="7"/>
  <c r="FW32" i="7" s="1"/>
  <c r="BV32" i="7"/>
  <c r="BU32" i="7"/>
  <c r="FU32" i="7" s="1"/>
  <c r="BT32" i="7"/>
  <c r="BS32" i="7"/>
  <c r="FS32" i="7" s="1"/>
  <c r="BR32" i="7"/>
  <c r="FR32" i="7" s="1"/>
  <c r="BQ32" i="7"/>
  <c r="FQ32" i="7" s="1"/>
  <c r="BP32" i="7"/>
  <c r="FP32" i="7" s="1"/>
  <c r="BO32" i="7"/>
  <c r="FO32" i="7" s="1"/>
  <c r="BN32" i="7"/>
  <c r="FN32" i="7" s="1"/>
  <c r="BM32" i="7"/>
  <c r="FM32" i="7" s="1"/>
  <c r="BL32" i="7"/>
  <c r="BK32" i="7"/>
  <c r="FK32" i="7" s="1"/>
  <c r="BJ32" i="7"/>
  <c r="FJ32" i="7" s="1"/>
  <c r="BI32" i="7"/>
  <c r="BH32" i="7"/>
  <c r="BG32" i="7"/>
  <c r="FG32" i="7" s="1"/>
  <c r="BF32" i="7"/>
  <c r="BE32" i="7"/>
  <c r="FE32" i="7" s="1"/>
  <c r="BD32" i="7"/>
  <c r="BC32" i="7"/>
  <c r="FC32" i="7" s="1"/>
  <c r="BB32" i="7"/>
  <c r="FB32" i="7" s="1"/>
  <c r="BA32" i="7"/>
  <c r="FA32" i="7" s="1"/>
  <c r="AZ32" i="7"/>
  <c r="AY32" i="7"/>
  <c r="EY32" i="7" s="1"/>
  <c r="AX32" i="7"/>
  <c r="EX32" i="7" s="1"/>
  <c r="AW32" i="7"/>
  <c r="EW32" i="7" s="1"/>
  <c r="AV32" i="7"/>
  <c r="AU32" i="7"/>
  <c r="EU32" i="7" s="1"/>
  <c r="AT32" i="7"/>
  <c r="ET32" i="7" s="1"/>
  <c r="AS32" i="7"/>
  <c r="AR32" i="7"/>
  <c r="AQ32" i="7"/>
  <c r="EQ32" i="7" s="1"/>
  <c r="AP32" i="7"/>
  <c r="AO32" i="7"/>
  <c r="EO32" i="7" s="1"/>
  <c r="AN32" i="7"/>
  <c r="AM32" i="7"/>
  <c r="EM32" i="7" s="1"/>
  <c r="AL32" i="7"/>
  <c r="EL32" i="7" s="1"/>
  <c r="AK32" i="7"/>
  <c r="EK32" i="7" s="1"/>
  <c r="AJ32" i="7"/>
  <c r="EJ32" i="7" s="1"/>
  <c r="AI32" i="7"/>
  <c r="EI32" i="7" s="1"/>
  <c r="AH32" i="7"/>
  <c r="AG32" i="7"/>
  <c r="EG32" i="7" s="1"/>
  <c r="AF32" i="7"/>
  <c r="AE32" i="7"/>
  <c r="EE32" i="7" s="1"/>
  <c r="AD32" i="7"/>
  <c r="ED32" i="7" s="1"/>
  <c r="AC32" i="7"/>
  <c r="AB32" i="7"/>
  <c r="AA32" i="7"/>
  <c r="EA32" i="7" s="1"/>
  <c r="Z32" i="7"/>
  <c r="Y32" i="7"/>
  <c r="DY32" i="7" s="1"/>
  <c r="X32" i="7"/>
  <c r="W32" i="7"/>
  <c r="DW32" i="7" s="1"/>
  <c r="V32" i="7"/>
  <c r="DV32" i="7" s="1"/>
  <c r="U32" i="7"/>
  <c r="DU32" i="7" s="1"/>
  <c r="T32" i="7"/>
  <c r="DT32" i="7" s="1"/>
  <c r="S32" i="7"/>
  <c r="DS32" i="7" s="1"/>
  <c r="R32" i="7"/>
  <c r="DR32" i="7" s="1"/>
  <c r="Q32" i="7"/>
  <c r="DQ32" i="7" s="1"/>
  <c r="P32" i="7"/>
  <c r="O32" i="7"/>
  <c r="DO32" i="7" s="1"/>
  <c r="N32" i="7"/>
  <c r="DN32" i="7" s="1"/>
  <c r="M32" i="7"/>
  <c r="L32" i="7"/>
  <c r="K32" i="7"/>
  <c r="DK32" i="7" s="1"/>
  <c r="J32" i="7"/>
  <c r="I32" i="7"/>
  <c r="DI32" i="7" s="1"/>
  <c r="H32" i="7"/>
  <c r="G32" i="7"/>
  <c r="DG32" i="7" s="1"/>
  <c r="F32" i="7"/>
  <c r="DF32" i="7" s="1"/>
  <c r="HA31" i="7"/>
  <c r="GX31" i="7"/>
  <c r="GW31" i="7"/>
  <c r="GU31" i="7"/>
  <c r="GS31" i="7"/>
  <c r="GJ31" i="7"/>
  <c r="GH31" i="7"/>
  <c r="GG31" i="7"/>
  <c r="GE31" i="7"/>
  <c r="GD31" i="7"/>
  <c r="GC31" i="7"/>
  <c r="FQ31" i="7"/>
  <c r="FO31" i="7"/>
  <c r="FM31" i="7"/>
  <c r="FG31" i="7"/>
  <c r="FA31" i="7"/>
  <c r="EY31" i="7"/>
  <c r="EX31" i="7"/>
  <c r="EW31" i="7"/>
  <c r="EQ31" i="7"/>
  <c r="EL31" i="7"/>
  <c r="EK31" i="7"/>
  <c r="EI31" i="7"/>
  <c r="EG31" i="7"/>
  <c r="EA31" i="7"/>
  <c r="DU31" i="7"/>
  <c r="DS31" i="7"/>
  <c r="DQ31" i="7"/>
  <c r="DI31" i="7"/>
  <c r="DB31" i="7"/>
  <c r="DA31" i="7"/>
  <c r="CZ31" i="7"/>
  <c r="GZ31" i="7" s="1"/>
  <c r="CY31" i="7"/>
  <c r="GY31" i="7" s="1"/>
  <c r="CX31" i="7"/>
  <c r="CW31" i="7"/>
  <c r="CV31" i="7"/>
  <c r="GV31" i="7" s="1"/>
  <c r="CU31" i="7"/>
  <c r="CT31" i="7"/>
  <c r="GT31" i="7" s="1"/>
  <c r="CS31" i="7"/>
  <c r="CR31" i="7"/>
  <c r="GR31" i="7" s="1"/>
  <c r="CQ31" i="7"/>
  <c r="GQ31" i="7" s="1"/>
  <c r="CP31" i="7"/>
  <c r="GP31" i="7" s="1"/>
  <c r="CO31" i="7"/>
  <c r="GO31" i="7" s="1"/>
  <c r="CN31" i="7"/>
  <c r="GN31" i="7" s="1"/>
  <c r="CM31" i="7"/>
  <c r="GM31" i="7" s="1"/>
  <c r="CL31" i="7"/>
  <c r="GL31" i="7" s="1"/>
  <c r="CK31" i="7"/>
  <c r="GK31" i="7" s="1"/>
  <c r="CJ31" i="7"/>
  <c r="CI31" i="7"/>
  <c r="GI31" i="7" s="1"/>
  <c r="CH31" i="7"/>
  <c r="CG31" i="7"/>
  <c r="CF31" i="7"/>
  <c r="GF31" i="7" s="1"/>
  <c r="CE31" i="7"/>
  <c r="CD31" i="7"/>
  <c r="CC31" i="7"/>
  <c r="CB31" i="7"/>
  <c r="GB31" i="7" s="1"/>
  <c r="CA31" i="7"/>
  <c r="GA31" i="7" s="1"/>
  <c r="BZ31" i="7"/>
  <c r="FZ31" i="7" s="1"/>
  <c r="BY31" i="7"/>
  <c r="FY31" i="7" s="1"/>
  <c r="BX31" i="7"/>
  <c r="FX31" i="7" s="1"/>
  <c r="BW31" i="7"/>
  <c r="FW31" i="7" s="1"/>
  <c r="BV31" i="7"/>
  <c r="FV31" i="7" s="1"/>
  <c r="BU31" i="7"/>
  <c r="FU31" i="7" s="1"/>
  <c r="BT31" i="7"/>
  <c r="FT31" i="7" s="1"/>
  <c r="BS31" i="7"/>
  <c r="FS31" i="7" s="1"/>
  <c r="BR31" i="7"/>
  <c r="FR31" i="7" s="1"/>
  <c r="BQ31" i="7"/>
  <c r="BP31" i="7"/>
  <c r="FP31" i="7" s="1"/>
  <c r="BO31" i="7"/>
  <c r="BN31" i="7"/>
  <c r="FN31" i="7" s="1"/>
  <c r="BM31" i="7"/>
  <c r="BL31" i="7"/>
  <c r="FL31" i="7" s="1"/>
  <c r="BK31" i="7"/>
  <c r="FK31" i="7" s="1"/>
  <c r="BJ31" i="7"/>
  <c r="FJ31" i="7" s="1"/>
  <c r="BI31" i="7"/>
  <c r="FI31" i="7" s="1"/>
  <c r="BH31" i="7"/>
  <c r="FH31" i="7" s="1"/>
  <c r="BG31" i="7"/>
  <c r="BF31" i="7"/>
  <c r="FF31" i="7" s="1"/>
  <c r="BE31" i="7"/>
  <c r="FE31" i="7" s="1"/>
  <c r="BD31" i="7"/>
  <c r="FD31" i="7" s="1"/>
  <c r="BC31" i="7"/>
  <c r="FC31" i="7" s="1"/>
  <c r="BB31" i="7"/>
  <c r="FB31" i="7" s="1"/>
  <c r="BA31" i="7"/>
  <c r="AZ31" i="7"/>
  <c r="EZ31" i="7" s="1"/>
  <c r="AY31" i="7"/>
  <c r="AX31" i="7"/>
  <c r="AW31" i="7"/>
  <c r="AV31" i="7"/>
  <c r="EV31" i="7" s="1"/>
  <c r="AU31" i="7"/>
  <c r="EU31" i="7" s="1"/>
  <c r="AT31" i="7"/>
  <c r="ET31" i="7" s="1"/>
  <c r="AS31" i="7"/>
  <c r="ES31" i="7" s="1"/>
  <c r="AR31" i="7"/>
  <c r="ER31" i="7" s="1"/>
  <c r="AQ31" i="7"/>
  <c r="AP31" i="7"/>
  <c r="EP31" i="7" s="1"/>
  <c r="AO31" i="7"/>
  <c r="EO31" i="7" s="1"/>
  <c r="AN31" i="7"/>
  <c r="EN31" i="7" s="1"/>
  <c r="AM31" i="7"/>
  <c r="EM31" i="7" s="1"/>
  <c r="AL31" i="7"/>
  <c r="AK31" i="7"/>
  <c r="AJ31" i="7"/>
  <c r="EJ31" i="7" s="1"/>
  <c r="AI31" i="7"/>
  <c r="AH31" i="7"/>
  <c r="EH31" i="7" s="1"/>
  <c r="AG31" i="7"/>
  <c r="AF31" i="7"/>
  <c r="EF31" i="7" s="1"/>
  <c r="AE31" i="7"/>
  <c r="EE31" i="7" s="1"/>
  <c r="AD31" i="7"/>
  <c r="ED31" i="7" s="1"/>
  <c r="AC31" i="7"/>
  <c r="EC31" i="7" s="1"/>
  <c r="AB31" i="7"/>
  <c r="EB31" i="7" s="1"/>
  <c r="AA31" i="7"/>
  <c r="Z31" i="7"/>
  <c r="DZ31" i="7" s="1"/>
  <c r="Y31" i="7"/>
  <c r="DY31" i="7" s="1"/>
  <c r="X31" i="7"/>
  <c r="DX31" i="7" s="1"/>
  <c r="W31" i="7"/>
  <c r="DW31" i="7" s="1"/>
  <c r="V31" i="7"/>
  <c r="DV31" i="7" s="1"/>
  <c r="U31" i="7"/>
  <c r="T31" i="7"/>
  <c r="DT31" i="7" s="1"/>
  <c r="S31" i="7"/>
  <c r="R31" i="7"/>
  <c r="DR31" i="7" s="1"/>
  <c r="Q31" i="7"/>
  <c r="P31" i="7"/>
  <c r="DP31" i="7" s="1"/>
  <c r="O31" i="7"/>
  <c r="DO31" i="7" s="1"/>
  <c r="N31" i="7"/>
  <c r="DN31" i="7" s="1"/>
  <c r="M31" i="7"/>
  <c r="DM31" i="7" s="1"/>
  <c r="L31" i="7"/>
  <c r="DL31" i="7" s="1"/>
  <c r="K31" i="7"/>
  <c r="DK31" i="7" s="1"/>
  <c r="J31" i="7"/>
  <c r="DJ31" i="7" s="1"/>
  <c r="I31" i="7"/>
  <c r="H31" i="7"/>
  <c r="DH31" i="7" s="1"/>
  <c r="G31" i="7"/>
  <c r="DG31" i="7" s="1"/>
  <c r="F31" i="7"/>
  <c r="DF31" i="7" s="1"/>
  <c r="GZ30" i="7"/>
  <c r="GV30" i="7"/>
  <c r="GQ30" i="7"/>
  <c r="GP30" i="7"/>
  <c r="GN30" i="7"/>
  <c r="GH30" i="7"/>
  <c r="GF30" i="7"/>
  <c r="GE30" i="7"/>
  <c r="GD30" i="7"/>
  <c r="FZ30" i="7"/>
  <c r="FX30" i="7"/>
  <c r="FT30" i="7"/>
  <c r="FR30" i="7"/>
  <c r="FL30" i="7"/>
  <c r="FK30" i="7"/>
  <c r="FJ30" i="7"/>
  <c r="FH30" i="7"/>
  <c r="FD30" i="7"/>
  <c r="FB30" i="7"/>
  <c r="EZ30" i="7"/>
  <c r="EX30" i="7"/>
  <c r="EV30" i="7"/>
  <c r="ET30" i="7"/>
  <c r="ER30" i="7"/>
  <c r="EL30" i="7"/>
  <c r="EH30" i="7"/>
  <c r="EF30" i="7"/>
  <c r="ED30" i="7"/>
  <c r="EB30" i="7"/>
  <c r="DX30" i="7"/>
  <c r="DV30" i="7"/>
  <c r="DT30" i="7"/>
  <c r="DP30" i="7"/>
  <c r="DN30" i="7"/>
  <c r="DL30" i="7"/>
  <c r="DJ30" i="7"/>
  <c r="DH30" i="7"/>
  <c r="DF30" i="7"/>
  <c r="DB30" i="7"/>
  <c r="DA30" i="7"/>
  <c r="HA30" i="7" s="1"/>
  <c r="CZ30" i="7"/>
  <c r="CY30" i="7"/>
  <c r="GY30" i="7" s="1"/>
  <c r="CX30" i="7"/>
  <c r="GX30" i="7" s="1"/>
  <c r="CW30" i="7"/>
  <c r="GW30" i="7" s="1"/>
  <c r="CV30" i="7"/>
  <c r="CU30" i="7"/>
  <c r="GU30" i="7" s="1"/>
  <c r="CT30" i="7"/>
  <c r="GT30" i="7" s="1"/>
  <c r="CS30" i="7"/>
  <c r="GS30" i="7" s="1"/>
  <c r="CR30" i="7"/>
  <c r="GR30" i="7" s="1"/>
  <c r="CQ30" i="7"/>
  <c r="CP30" i="7"/>
  <c r="CO30" i="7"/>
  <c r="GO30" i="7" s="1"/>
  <c r="CN30" i="7"/>
  <c r="CM30" i="7"/>
  <c r="GM30" i="7" s="1"/>
  <c r="CL30" i="7"/>
  <c r="GL30" i="7" s="1"/>
  <c r="CK30" i="7"/>
  <c r="GK30" i="7" s="1"/>
  <c r="CJ30" i="7"/>
  <c r="GJ30" i="7" s="1"/>
  <c r="CI30" i="7"/>
  <c r="GI30" i="7" s="1"/>
  <c r="CH30" i="7"/>
  <c r="CG30" i="7"/>
  <c r="GG30" i="7" s="1"/>
  <c r="CF30" i="7"/>
  <c r="CE30" i="7"/>
  <c r="CD30" i="7"/>
  <c r="CC30" i="7"/>
  <c r="GC30" i="7" s="1"/>
  <c r="CB30" i="7"/>
  <c r="GB30" i="7" s="1"/>
  <c r="CA30" i="7"/>
  <c r="GA30" i="7" s="1"/>
  <c r="BZ30" i="7"/>
  <c r="BY30" i="7"/>
  <c r="FY30" i="7" s="1"/>
  <c r="BX30" i="7"/>
  <c r="BW30" i="7"/>
  <c r="FW30" i="7" s="1"/>
  <c r="BV30" i="7"/>
  <c r="FV30" i="7" s="1"/>
  <c r="BU30" i="7"/>
  <c r="FU30" i="7" s="1"/>
  <c r="BT30" i="7"/>
  <c r="BS30" i="7"/>
  <c r="FS30" i="7" s="1"/>
  <c r="BR30" i="7"/>
  <c r="BQ30" i="7"/>
  <c r="FQ30" i="7" s="1"/>
  <c r="BP30" i="7"/>
  <c r="FP30" i="7" s="1"/>
  <c r="BO30" i="7"/>
  <c r="FO30" i="7" s="1"/>
  <c r="BN30" i="7"/>
  <c r="FN30" i="7" s="1"/>
  <c r="BM30" i="7"/>
  <c r="FM30" i="7" s="1"/>
  <c r="BL30" i="7"/>
  <c r="BK30" i="7"/>
  <c r="BJ30" i="7"/>
  <c r="BI30" i="7"/>
  <c r="FI30" i="7" s="1"/>
  <c r="BH30" i="7"/>
  <c r="BG30" i="7"/>
  <c r="FG30" i="7" s="1"/>
  <c r="BF30" i="7"/>
  <c r="FF30" i="7" s="1"/>
  <c r="BE30" i="7"/>
  <c r="FE30" i="7" s="1"/>
  <c r="BD30" i="7"/>
  <c r="BC30" i="7"/>
  <c r="FC30" i="7" s="1"/>
  <c r="BB30" i="7"/>
  <c r="BA30" i="7"/>
  <c r="FA30" i="7" s="1"/>
  <c r="AZ30" i="7"/>
  <c r="AY30" i="7"/>
  <c r="EY30" i="7" s="1"/>
  <c r="AX30" i="7"/>
  <c r="AW30" i="7"/>
  <c r="EW30" i="7" s="1"/>
  <c r="AV30" i="7"/>
  <c r="AU30" i="7"/>
  <c r="EU30" i="7" s="1"/>
  <c r="AT30" i="7"/>
  <c r="AS30" i="7"/>
  <c r="ES30" i="7" s="1"/>
  <c r="AR30" i="7"/>
  <c r="AQ30" i="7"/>
  <c r="EQ30" i="7" s="1"/>
  <c r="AP30" i="7"/>
  <c r="EP30" i="7" s="1"/>
  <c r="AO30" i="7"/>
  <c r="EO30" i="7" s="1"/>
  <c r="AN30" i="7"/>
  <c r="EN30" i="7" s="1"/>
  <c r="AM30" i="7"/>
  <c r="EM30" i="7" s="1"/>
  <c r="AL30" i="7"/>
  <c r="AK30" i="7"/>
  <c r="EK30" i="7" s="1"/>
  <c r="AJ30" i="7"/>
  <c r="EJ30" i="7" s="1"/>
  <c r="AI30" i="7"/>
  <c r="EI30" i="7" s="1"/>
  <c r="AH30" i="7"/>
  <c r="AG30" i="7"/>
  <c r="EG30" i="7" s="1"/>
  <c r="AF30" i="7"/>
  <c r="AE30" i="7"/>
  <c r="EE30" i="7" s="1"/>
  <c r="AD30" i="7"/>
  <c r="AC30" i="7"/>
  <c r="EC30" i="7" s="1"/>
  <c r="AB30" i="7"/>
  <c r="AA30" i="7"/>
  <c r="EA30" i="7" s="1"/>
  <c r="Z30" i="7"/>
  <c r="DZ30" i="7" s="1"/>
  <c r="Y30" i="7"/>
  <c r="DY30" i="7" s="1"/>
  <c r="X30" i="7"/>
  <c r="W30" i="7"/>
  <c r="DW30" i="7" s="1"/>
  <c r="V30" i="7"/>
  <c r="U30" i="7"/>
  <c r="DU30" i="7" s="1"/>
  <c r="T30" i="7"/>
  <c r="S30" i="7"/>
  <c r="DS30" i="7" s="1"/>
  <c r="R30" i="7"/>
  <c r="DR30" i="7" s="1"/>
  <c r="Q30" i="7"/>
  <c r="DQ30" i="7" s="1"/>
  <c r="P30" i="7"/>
  <c r="O30" i="7"/>
  <c r="DO30" i="7" s="1"/>
  <c r="N30" i="7"/>
  <c r="M30" i="7"/>
  <c r="DM30" i="7" s="1"/>
  <c r="L30" i="7"/>
  <c r="K30" i="7"/>
  <c r="DK30" i="7" s="1"/>
  <c r="J30" i="7"/>
  <c r="I30" i="7"/>
  <c r="DI30" i="7" s="1"/>
  <c r="H30" i="7"/>
  <c r="G30" i="7"/>
  <c r="DG30" i="7" s="1"/>
  <c r="F30" i="7"/>
  <c r="GY29" i="7"/>
  <c r="GW29" i="7"/>
  <c r="GQ29" i="7"/>
  <c r="GP29" i="7"/>
  <c r="GO29" i="7"/>
  <c r="GN29" i="7"/>
  <c r="GM29" i="7"/>
  <c r="GK29" i="7"/>
  <c r="GI29" i="7"/>
  <c r="GH29" i="7"/>
  <c r="GG29" i="7"/>
  <c r="GE29" i="7"/>
  <c r="GA29" i="7"/>
  <c r="FZ29" i="7"/>
  <c r="FY29" i="7"/>
  <c r="FX29" i="7"/>
  <c r="FW29" i="7"/>
  <c r="FU29" i="7"/>
  <c r="FS29" i="7"/>
  <c r="FR29" i="7"/>
  <c r="FQ29" i="7"/>
  <c r="FO29" i="7"/>
  <c r="FK29" i="7"/>
  <c r="FJ29" i="7"/>
  <c r="FI29" i="7"/>
  <c r="FH29" i="7"/>
  <c r="FG29" i="7"/>
  <c r="FE29" i="7"/>
  <c r="FC29" i="7"/>
  <c r="FB29" i="7"/>
  <c r="FA29" i="7"/>
  <c r="EY29" i="7"/>
  <c r="EU29" i="7"/>
  <c r="ET29" i="7"/>
  <c r="ES29" i="7"/>
  <c r="ER29" i="7"/>
  <c r="EQ29" i="7"/>
  <c r="EO29" i="7"/>
  <c r="EM29" i="7"/>
  <c r="EK29" i="7"/>
  <c r="EI29" i="7"/>
  <c r="EE29" i="7"/>
  <c r="ED29" i="7"/>
  <c r="EC29" i="7"/>
  <c r="EB29" i="7"/>
  <c r="EA29" i="7"/>
  <c r="DY29" i="7"/>
  <c r="DW29" i="7"/>
  <c r="DU29" i="7"/>
  <c r="DS29" i="7"/>
  <c r="DO29" i="7"/>
  <c r="DN29" i="7"/>
  <c r="DM29" i="7"/>
  <c r="DL29" i="7"/>
  <c r="DK29" i="7"/>
  <c r="DI29" i="7"/>
  <c r="DG29" i="7"/>
  <c r="DB29" i="7"/>
  <c r="DA29" i="7"/>
  <c r="HA29" i="7" s="1"/>
  <c r="CZ29" i="7"/>
  <c r="GZ29" i="7" s="1"/>
  <c r="CY29" i="7"/>
  <c r="CX29" i="7"/>
  <c r="GX29" i="7" s="1"/>
  <c r="CW29" i="7"/>
  <c r="CV29" i="7"/>
  <c r="GV29" i="7" s="1"/>
  <c r="CU29" i="7"/>
  <c r="GU29" i="7" s="1"/>
  <c r="CT29" i="7"/>
  <c r="GT29" i="7" s="1"/>
  <c r="CS29" i="7"/>
  <c r="GS29" i="7" s="1"/>
  <c r="CR29" i="7"/>
  <c r="GR29" i="7" s="1"/>
  <c r="CQ29" i="7"/>
  <c r="CP29" i="7"/>
  <c r="CO29" i="7"/>
  <c r="CN29" i="7"/>
  <c r="CM29" i="7"/>
  <c r="CL29" i="7"/>
  <c r="GL29" i="7" s="1"/>
  <c r="CK29" i="7"/>
  <c r="CJ29" i="7"/>
  <c r="GJ29" i="7" s="1"/>
  <c r="CI29" i="7"/>
  <c r="CH29" i="7"/>
  <c r="CG29" i="7"/>
  <c r="CF29" i="7"/>
  <c r="GF29" i="7" s="1"/>
  <c r="CE29" i="7"/>
  <c r="CD29" i="7"/>
  <c r="GD29" i="7" s="1"/>
  <c r="CC29" i="7"/>
  <c r="GC29" i="7" s="1"/>
  <c r="CB29" i="7"/>
  <c r="GB29" i="7" s="1"/>
  <c r="CA29" i="7"/>
  <c r="BZ29" i="7"/>
  <c r="BY29" i="7"/>
  <c r="BX29" i="7"/>
  <c r="BW29" i="7"/>
  <c r="BV29" i="7"/>
  <c r="FV29" i="7" s="1"/>
  <c r="BU29" i="7"/>
  <c r="BT29" i="7"/>
  <c r="FT29" i="7" s="1"/>
  <c r="BS29" i="7"/>
  <c r="BR29" i="7"/>
  <c r="BQ29" i="7"/>
  <c r="BP29" i="7"/>
  <c r="FP29" i="7" s="1"/>
  <c r="BO29" i="7"/>
  <c r="BN29" i="7"/>
  <c r="FN29" i="7" s="1"/>
  <c r="BM29" i="7"/>
  <c r="FM29" i="7" s="1"/>
  <c r="BL29" i="7"/>
  <c r="FL29" i="7" s="1"/>
  <c r="BK29" i="7"/>
  <c r="BJ29" i="7"/>
  <c r="BI29" i="7"/>
  <c r="BH29" i="7"/>
  <c r="BG29" i="7"/>
  <c r="BF29" i="7"/>
  <c r="FF29" i="7" s="1"/>
  <c r="BE29" i="7"/>
  <c r="BD29" i="7"/>
  <c r="FD29" i="7" s="1"/>
  <c r="BC29" i="7"/>
  <c r="BB29" i="7"/>
  <c r="BA29" i="7"/>
  <c r="AZ29" i="7"/>
  <c r="EZ29" i="7" s="1"/>
  <c r="AY29" i="7"/>
  <c r="AX29" i="7"/>
  <c r="EX29" i="7" s="1"/>
  <c r="AW29" i="7"/>
  <c r="EW29" i="7" s="1"/>
  <c r="AV29" i="7"/>
  <c r="EV29" i="7" s="1"/>
  <c r="AU29" i="7"/>
  <c r="AT29" i="7"/>
  <c r="AS29" i="7"/>
  <c r="AR29" i="7"/>
  <c r="AQ29" i="7"/>
  <c r="AP29" i="7"/>
  <c r="EP29" i="7" s="1"/>
  <c r="AO29" i="7"/>
  <c r="AN29" i="7"/>
  <c r="EN29" i="7" s="1"/>
  <c r="AM29" i="7"/>
  <c r="AL29" i="7"/>
  <c r="EL29" i="7" s="1"/>
  <c r="AK29" i="7"/>
  <c r="AJ29" i="7"/>
  <c r="EJ29" i="7" s="1"/>
  <c r="AI29" i="7"/>
  <c r="AH29" i="7"/>
  <c r="EH29" i="7" s="1"/>
  <c r="AG29" i="7"/>
  <c r="EG29" i="7" s="1"/>
  <c r="AF29" i="7"/>
  <c r="EF29" i="7" s="1"/>
  <c r="AE29" i="7"/>
  <c r="AD29" i="7"/>
  <c r="AC29" i="7"/>
  <c r="AB29" i="7"/>
  <c r="AA29" i="7"/>
  <c r="Z29" i="7"/>
  <c r="DZ29" i="7" s="1"/>
  <c r="Y29" i="7"/>
  <c r="X29" i="7"/>
  <c r="DX29" i="7" s="1"/>
  <c r="W29" i="7"/>
  <c r="V29" i="7"/>
  <c r="DV29" i="7" s="1"/>
  <c r="U29" i="7"/>
  <c r="T29" i="7"/>
  <c r="DT29" i="7" s="1"/>
  <c r="S29" i="7"/>
  <c r="R29" i="7"/>
  <c r="DR29" i="7" s="1"/>
  <c r="Q29" i="7"/>
  <c r="DQ29" i="7" s="1"/>
  <c r="P29" i="7"/>
  <c r="DP29" i="7" s="1"/>
  <c r="O29" i="7"/>
  <c r="N29" i="7"/>
  <c r="M29" i="7"/>
  <c r="L29" i="7"/>
  <c r="K29" i="7"/>
  <c r="J29" i="7"/>
  <c r="DJ29" i="7" s="1"/>
  <c r="I29" i="7"/>
  <c r="H29" i="7"/>
  <c r="DH29" i="7" s="1"/>
  <c r="G29" i="7"/>
  <c r="F29" i="7"/>
  <c r="DF29" i="7" s="1"/>
  <c r="GZ28" i="7"/>
  <c r="GY28" i="7"/>
  <c r="GX28" i="7"/>
  <c r="GW28" i="7"/>
  <c r="GV28" i="7"/>
  <c r="GT28" i="7"/>
  <c r="GR28" i="7"/>
  <c r="GP28" i="7"/>
  <c r="GN28" i="7"/>
  <c r="GJ28" i="7"/>
  <c r="GI28" i="7"/>
  <c r="GH28" i="7"/>
  <c r="GG28" i="7"/>
  <c r="GF28" i="7"/>
  <c r="GD28" i="7"/>
  <c r="GB28" i="7"/>
  <c r="FZ28" i="7"/>
  <c r="FX28" i="7"/>
  <c r="FT28" i="7"/>
  <c r="FS28" i="7"/>
  <c r="FR28" i="7"/>
  <c r="FQ28" i="7"/>
  <c r="FP28" i="7"/>
  <c r="FN28" i="7"/>
  <c r="FL28" i="7"/>
  <c r="FJ28" i="7"/>
  <c r="FH28" i="7"/>
  <c r="FD28" i="7"/>
  <c r="FC28" i="7"/>
  <c r="FB28" i="7"/>
  <c r="FA28" i="7"/>
  <c r="EZ28" i="7"/>
  <c r="EX28" i="7"/>
  <c r="EV28" i="7"/>
  <c r="ET28" i="7"/>
  <c r="ER28" i="7"/>
  <c r="EN28" i="7"/>
  <c r="EM28" i="7"/>
  <c r="EL28" i="7"/>
  <c r="EK28" i="7"/>
  <c r="EJ28" i="7"/>
  <c r="EH28" i="7"/>
  <c r="EF28" i="7"/>
  <c r="ED28" i="7"/>
  <c r="EB28" i="7"/>
  <c r="DX28" i="7"/>
  <c r="DW28" i="7"/>
  <c r="DV28" i="7"/>
  <c r="DU28" i="7"/>
  <c r="DT28" i="7"/>
  <c r="DR28" i="7"/>
  <c r="DP28" i="7"/>
  <c r="DN28" i="7"/>
  <c r="DL28" i="7"/>
  <c r="DH28" i="7"/>
  <c r="DG28" i="7"/>
  <c r="DF28" i="7"/>
  <c r="DB28" i="7"/>
  <c r="DA28" i="7"/>
  <c r="HA28" i="7" s="1"/>
  <c r="CZ28" i="7"/>
  <c r="CY28" i="7"/>
  <c r="CX28" i="7"/>
  <c r="CW28" i="7"/>
  <c r="CV28" i="7"/>
  <c r="CU28" i="7"/>
  <c r="GU28" i="7" s="1"/>
  <c r="CT28" i="7"/>
  <c r="CS28" i="7"/>
  <c r="GS28" i="7" s="1"/>
  <c r="CR28" i="7"/>
  <c r="CQ28" i="7"/>
  <c r="GQ28" i="7" s="1"/>
  <c r="CP28" i="7"/>
  <c r="CO28" i="7"/>
  <c r="GO28" i="7" s="1"/>
  <c r="CN28" i="7"/>
  <c r="CM28" i="7"/>
  <c r="GM28" i="7" s="1"/>
  <c r="CL28" i="7"/>
  <c r="GL28" i="7" s="1"/>
  <c r="CK28" i="7"/>
  <c r="GK28" i="7" s="1"/>
  <c r="CJ28" i="7"/>
  <c r="CI28" i="7"/>
  <c r="CH28" i="7"/>
  <c r="CG28" i="7"/>
  <c r="CF28" i="7"/>
  <c r="CE28" i="7"/>
  <c r="GE28" i="7" s="1"/>
  <c r="CD28" i="7"/>
  <c r="CC28" i="7"/>
  <c r="GC28" i="7" s="1"/>
  <c r="CB28" i="7"/>
  <c r="CA28" i="7"/>
  <c r="GA28" i="7" s="1"/>
  <c r="BZ28" i="7"/>
  <c r="BY28" i="7"/>
  <c r="FY28" i="7" s="1"/>
  <c r="BX28" i="7"/>
  <c r="BW28" i="7"/>
  <c r="FW28" i="7" s="1"/>
  <c r="BV28" i="7"/>
  <c r="FV28" i="7" s="1"/>
  <c r="BU28" i="7"/>
  <c r="FU28" i="7" s="1"/>
  <c r="BT28" i="7"/>
  <c r="BS28" i="7"/>
  <c r="BR28" i="7"/>
  <c r="BQ28" i="7"/>
  <c r="BP28" i="7"/>
  <c r="BO28" i="7"/>
  <c r="FO28" i="7" s="1"/>
  <c r="BN28" i="7"/>
  <c r="BM28" i="7"/>
  <c r="FM28" i="7" s="1"/>
  <c r="BL28" i="7"/>
  <c r="BK28" i="7"/>
  <c r="FK28" i="7" s="1"/>
  <c r="BJ28" i="7"/>
  <c r="BI28" i="7"/>
  <c r="FI28" i="7" s="1"/>
  <c r="BH28" i="7"/>
  <c r="BG28" i="7"/>
  <c r="FG28" i="7" s="1"/>
  <c r="BF28" i="7"/>
  <c r="FF28" i="7" s="1"/>
  <c r="BE28" i="7"/>
  <c r="FE28" i="7" s="1"/>
  <c r="BD28" i="7"/>
  <c r="BC28" i="7"/>
  <c r="BB28" i="7"/>
  <c r="BA28" i="7"/>
  <c r="AZ28" i="7"/>
  <c r="AY28" i="7"/>
  <c r="EY28" i="7" s="1"/>
  <c r="AX28" i="7"/>
  <c r="AW28" i="7"/>
  <c r="EW28" i="7" s="1"/>
  <c r="AV28" i="7"/>
  <c r="AU28" i="7"/>
  <c r="EU28" i="7" s="1"/>
  <c r="AT28" i="7"/>
  <c r="AS28" i="7"/>
  <c r="ES28" i="7" s="1"/>
  <c r="AR28" i="7"/>
  <c r="AQ28" i="7"/>
  <c r="EQ28" i="7" s="1"/>
  <c r="AP28" i="7"/>
  <c r="EP28" i="7" s="1"/>
  <c r="AO28" i="7"/>
  <c r="EO28" i="7" s="1"/>
  <c r="AN28" i="7"/>
  <c r="AM28" i="7"/>
  <c r="AL28" i="7"/>
  <c r="AK28" i="7"/>
  <c r="AJ28" i="7"/>
  <c r="AI28" i="7"/>
  <c r="EI28" i="7" s="1"/>
  <c r="AH28" i="7"/>
  <c r="AG28" i="7"/>
  <c r="EG28" i="7" s="1"/>
  <c r="AF28" i="7"/>
  <c r="AE28" i="7"/>
  <c r="EE28" i="7" s="1"/>
  <c r="AD28" i="7"/>
  <c r="AC28" i="7"/>
  <c r="EC28" i="7" s="1"/>
  <c r="AB28" i="7"/>
  <c r="AA28" i="7"/>
  <c r="EA28" i="7" s="1"/>
  <c r="Z28" i="7"/>
  <c r="DZ28" i="7" s="1"/>
  <c r="Y28" i="7"/>
  <c r="DY28" i="7" s="1"/>
  <c r="X28" i="7"/>
  <c r="W28" i="7"/>
  <c r="V28" i="7"/>
  <c r="U28" i="7"/>
  <c r="T28" i="7"/>
  <c r="S28" i="7"/>
  <c r="DS28" i="7" s="1"/>
  <c r="R28" i="7"/>
  <c r="Q28" i="7"/>
  <c r="DQ28" i="7" s="1"/>
  <c r="P28" i="7"/>
  <c r="O28" i="7"/>
  <c r="DO28" i="7" s="1"/>
  <c r="N28" i="7"/>
  <c r="M28" i="7"/>
  <c r="DM28" i="7" s="1"/>
  <c r="L28" i="7"/>
  <c r="K28" i="7"/>
  <c r="DK28" i="7" s="1"/>
  <c r="J28" i="7"/>
  <c r="DJ28" i="7" s="1"/>
  <c r="I28" i="7"/>
  <c r="DI28" i="7" s="1"/>
  <c r="H28" i="7"/>
  <c r="G28" i="7"/>
  <c r="F28" i="7"/>
  <c r="HA27" i="7"/>
  <c r="GY27" i="7"/>
  <c r="GW27" i="7"/>
  <c r="GS27" i="7"/>
  <c r="GR27" i="7"/>
  <c r="GQ27" i="7"/>
  <c r="GP27" i="7"/>
  <c r="GO27" i="7"/>
  <c r="GM27" i="7"/>
  <c r="GK27" i="7"/>
  <c r="GI27" i="7"/>
  <c r="GG27" i="7"/>
  <c r="GC27" i="7"/>
  <c r="GB27" i="7"/>
  <c r="GA27" i="7"/>
  <c r="FZ27" i="7"/>
  <c r="FY27" i="7"/>
  <c r="FW27" i="7"/>
  <c r="FU27" i="7"/>
  <c r="FS27" i="7"/>
  <c r="FQ27" i="7"/>
  <c r="FM27" i="7"/>
  <c r="FL27" i="7"/>
  <c r="FK27" i="7"/>
  <c r="FJ27" i="7"/>
  <c r="FI27" i="7"/>
  <c r="FG27" i="7"/>
  <c r="FE27" i="7"/>
  <c r="FC27" i="7"/>
  <c r="FA27" i="7"/>
  <c r="EW27" i="7"/>
  <c r="EV27" i="7"/>
  <c r="EU27" i="7"/>
  <c r="ET27" i="7"/>
  <c r="ES27" i="7"/>
  <c r="EQ27" i="7"/>
  <c r="EO27" i="7"/>
  <c r="EM27" i="7"/>
  <c r="EK27" i="7"/>
  <c r="EG27" i="7"/>
  <c r="EF27" i="7"/>
  <c r="EE27" i="7"/>
  <c r="ED27" i="7"/>
  <c r="EC27" i="7"/>
  <c r="EA27" i="7"/>
  <c r="DY27" i="7"/>
  <c r="DW27" i="7"/>
  <c r="DU27" i="7"/>
  <c r="DQ27" i="7"/>
  <c r="DP27" i="7"/>
  <c r="DO27" i="7"/>
  <c r="DN27" i="7"/>
  <c r="DM27" i="7"/>
  <c r="DK27" i="7"/>
  <c r="DI27" i="7"/>
  <c r="DG27" i="7"/>
  <c r="DB27" i="7"/>
  <c r="DA27" i="7"/>
  <c r="CZ27" i="7"/>
  <c r="GZ27" i="7" s="1"/>
  <c r="CY27" i="7"/>
  <c r="CX27" i="7"/>
  <c r="GX27" i="7" s="1"/>
  <c r="CW27" i="7"/>
  <c r="CV27" i="7"/>
  <c r="GV27" i="7" s="1"/>
  <c r="CU27" i="7"/>
  <c r="GU27" i="7" s="1"/>
  <c r="CT27" i="7"/>
  <c r="GT27" i="7" s="1"/>
  <c r="CS27" i="7"/>
  <c r="CR27" i="7"/>
  <c r="CQ27" i="7"/>
  <c r="CP27" i="7"/>
  <c r="CO27" i="7"/>
  <c r="CN27" i="7"/>
  <c r="GN27" i="7" s="1"/>
  <c r="CM27" i="7"/>
  <c r="CL27" i="7"/>
  <c r="GL27" i="7" s="1"/>
  <c r="CK27" i="7"/>
  <c r="CJ27" i="7"/>
  <c r="GJ27" i="7" s="1"/>
  <c r="CI27" i="7"/>
  <c r="CH27" i="7"/>
  <c r="GH27" i="7" s="1"/>
  <c r="CG27" i="7"/>
  <c r="CF27" i="7"/>
  <c r="GF27" i="7" s="1"/>
  <c r="CE27" i="7"/>
  <c r="GE27" i="7" s="1"/>
  <c r="CD27" i="7"/>
  <c r="GD27" i="7" s="1"/>
  <c r="CC27" i="7"/>
  <c r="CB27" i="7"/>
  <c r="CA27" i="7"/>
  <c r="BZ27" i="7"/>
  <c r="BY27" i="7"/>
  <c r="BX27" i="7"/>
  <c r="FX27" i="7" s="1"/>
  <c r="BW27" i="7"/>
  <c r="BV27" i="7"/>
  <c r="FV27" i="7" s="1"/>
  <c r="BU27" i="7"/>
  <c r="BT27" i="7"/>
  <c r="FT27" i="7" s="1"/>
  <c r="BS27" i="7"/>
  <c r="BR27" i="7"/>
  <c r="FR27" i="7" s="1"/>
  <c r="BQ27" i="7"/>
  <c r="BP27" i="7"/>
  <c r="FP27" i="7" s="1"/>
  <c r="BO27" i="7"/>
  <c r="FO27" i="7" s="1"/>
  <c r="BN27" i="7"/>
  <c r="FN27" i="7" s="1"/>
  <c r="BM27" i="7"/>
  <c r="BL27" i="7"/>
  <c r="BK27" i="7"/>
  <c r="BJ27" i="7"/>
  <c r="BI27" i="7"/>
  <c r="BH27" i="7"/>
  <c r="FH27" i="7" s="1"/>
  <c r="BG27" i="7"/>
  <c r="BF27" i="7"/>
  <c r="FF27" i="7" s="1"/>
  <c r="BE27" i="7"/>
  <c r="BD27" i="7"/>
  <c r="FD27" i="7" s="1"/>
  <c r="BC27" i="7"/>
  <c r="BB27" i="7"/>
  <c r="FB27" i="7" s="1"/>
  <c r="BA27" i="7"/>
  <c r="AZ27" i="7"/>
  <c r="EZ27" i="7" s="1"/>
  <c r="AY27" i="7"/>
  <c r="EY27" i="7" s="1"/>
  <c r="AX27" i="7"/>
  <c r="EX27" i="7" s="1"/>
  <c r="AW27" i="7"/>
  <c r="AV27" i="7"/>
  <c r="AU27" i="7"/>
  <c r="AT27" i="7"/>
  <c r="AS27" i="7"/>
  <c r="AR27" i="7"/>
  <c r="ER27" i="7" s="1"/>
  <c r="AQ27" i="7"/>
  <c r="AP27" i="7"/>
  <c r="EP27" i="7" s="1"/>
  <c r="AO27" i="7"/>
  <c r="AN27" i="7"/>
  <c r="EN27" i="7" s="1"/>
  <c r="AM27" i="7"/>
  <c r="AL27" i="7"/>
  <c r="EL27" i="7" s="1"/>
  <c r="AK27" i="7"/>
  <c r="AJ27" i="7"/>
  <c r="EJ27" i="7" s="1"/>
  <c r="AI27" i="7"/>
  <c r="EI27" i="7" s="1"/>
  <c r="AH27" i="7"/>
  <c r="EH27" i="7" s="1"/>
  <c r="AG27" i="7"/>
  <c r="AF27" i="7"/>
  <c r="AE27" i="7"/>
  <c r="AD27" i="7"/>
  <c r="AC27" i="7"/>
  <c r="AB27" i="7"/>
  <c r="EB27" i="7" s="1"/>
  <c r="AA27" i="7"/>
  <c r="Z27" i="7"/>
  <c r="DZ27" i="7" s="1"/>
  <c r="Y27" i="7"/>
  <c r="X27" i="7"/>
  <c r="DX27" i="7" s="1"/>
  <c r="W27" i="7"/>
  <c r="V27" i="7"/>
  <c r="DV27" i="7" s="1"/>
  <c r="U27" i="7"/>
  <c r="T27" i="7"/>
  <c r="DT27" i="7" s="1"/>
  <c r="S27" i="7"/>
  <c r="DS27" i="7" s="1"/>
  <c r="R27" i="7"/>
  <c r="DR27" i="7" s="1"/>
  <c r="Q27" i="7"/>
  <c r="P27" i="7"/>
  <c r="O27" i="7"/>
  <c r="N27" i="7"/>
  <c r="M27" i="7"/>
  <c r="L27" i="7"/>
  <c r="DL27" i="7" s="1"/>
  <c r="K27" i="7"/>
  <c r="J27" i="7"/>
  <c r="DJ27" i="7" s="1"/>
  <c r="I27" i="7"/>
  <c r="H27" i="7"/>
  <c r="DH27" i="7" s="1"/>
  <c r="G27" i="7"/>
  <c r="F27" i="7"/>
  <c r="DF27" i="7" s="1"/>
  <c r="HA26" i="7"/>
  <c r="GZ26" i="7"/>
  <c r="GY26" i="7"/>
  <c r="GX26" i="7"/>
  <c r="GV26" i="7"/>
  <c r="GT26" i="7"/>
  <c r="GR26" i="7"/>
  <c r="GP26" i="7"/>
  <c r="GL26" i="7"/>
  <c r="GK26" i="7"/>
  <c r="GJ26" i="7"/>
  <c r="GI26" i="7"/>
  <c r="GH26" i="7"/>
  <c r="GF26" i="7"/>
  <c r="GD26" i="7"/>
  <c r="GB26" i="7"/>
  <c r="FZ26" i="7"/>
  <c r="FV26" i="7"/>
  <c r="FU26" i="7"/>
  <c r="FT26" i="7"/>
  <c r="FS26" i="7"/>
  <c r="FR26" i="7"/>
  <c r="FP26" i="7"/>
  <c r="FN26" i="7"/>
  <c r="FL26" i="7"/>
  <c r="FJ26" i="7"/>
  <c r="FF26" i="7"/>
  <c r="FE26" i="7"/>
  <c r="FD26" i="7"/>
  <c r="FC26" i="7"/>
  <c r="FB26" i="7"/>
  <c r="EZ26" i="7"/>
  <c r="EX26" i="7"/>
  <c r="EV26" i="7"/>
  <c r="ET26" i="7"/>
  <c r="EP26" i="7"/>
  <c r="EO26" i="7"/>
  <c r="EN26" i="7"/>
  <c r="EM26" i="7"/>
  <c r="EL26" i="7"/>
  <c r="EJ26" i="7"/>
  <c r="EH26" i="7"/>
  <c r="EF26" i="7"/>
  <c r="ED26" i="7"/>
  <c r="DZ26" i="7"/>
  <c r="DY26" i="7"/>
  <c r="DX26" i="7"/>
  <c r="DW26" i="7"/>
  <c r="DV26" i="7"/>
  <c r="DT26" i="7"/>
  <c r="DR26" i="7"/>
  <c r="DP26" i="7"/>
  <c r="DN26" i="7"/>
  <c r="DJ26" i="7"/>
  <c r="DI26" i="7"/>
  <c r="DH26" i="7"/>
  <c r="DG26" i="7"/>
  <c r="DF26" i="7"/>
  <c r="DB26" i="7"/>
  <c r="DA26" i="7"/>
  <c r="CZ26" i="7"/>
  <c r="CY26" i="7"/>
  <c r="CX26" i="7"/>
  <c r="CW26" i="7"/>
  <c r="GW26" i="7" s="1"/>
  <c r="CV26" i="7"/>
  <c r="CU26" i="7"/>
  <c r="GU26" i="7" s="1"/>
  <c r="CT26" i="7"/>
  <c r="CS26" i="7"/>
  <c r="GS26" i="7" s="1"/>
  <c r="CR26" i="7"/>
  <c r="CQ26" i="7"/>
  <c r="GQ26" i="7" s="1"/>
  <c r="CP26" i="7"/>
  <c r="CO26" i="7"/>
  <c r="GO26" i="7" s="1"/>
  <c r="CN26" i="7"/>
  <c r="GN26" i="7" s="1"/>
  <c r="CM26" i="7"/>
  <c r="GM26" i="7" s="1"/>
  <c r="CL26" i="7"/>
  <c r="CK26" i="7"/>
  <c r="CJ26" i="7"/>
  <c r="CI26" i="7"/>
  <c r="CH26" i="7"/>
  <c r="CG26" i="7"/>
  <c r="GG26" i="7" s="1"/>
  <c r="CF26" i="7"/>
  <c r="CE26" i="7"/>
  <c r="GE26" i="7" s="1"/>
  <c r="CD26" i="7"/>
  <c r="CC26" i="7"/>
  <c r="GC26" i="7" s="1"/>
  <c r="CB26" i="7"/>
  <c r="CA26" i="7"/>
  <c r="GA26" i="7" s="1"/>
  <c r="BZ26" i="7"/>
  <c r="BY26" i="7"/>
  <c r="FY26" i="7" s="1"/>
  <c r="BX26" i="7"/>
  <c r="FX26" i="7" s="1"/>
  <c r="BW26" i="7"/>
  <c r="FW26" i="7" s="1"/>
  <c r="BV26" i="7"/>
  <c r="BU26" i="7"/>
  <c r="BT26" i="7"/>
  <c r="BS26" i="7"/>
  <c r="BR26" i="7"/>
  <c r="BQ26" i="7"/>
  <c r="FQ26" i="7" s="1"/>
  <c r="BP26" i="7"/>
  <c r="BO26" i="7"/>
  <c r="FO26" i="7" s="1"/>
  <c r="BN26" i="7"/>
  <c r="BM26" i="7"/>
  <c r="FM26" i="7" s="1"/>
  <c r="BL26" i="7"/>
  <c r="BK26" i="7"/>
  <c r="FK26" i="7" s="1"/>
  <c r="BJ26" i="7"/>
  <c r="BI26" i="7"/>
  <c r="FI26" i="7" s="1"/>
  <c r="BH26" i="7"/>
  <c r="FH26" i="7" s="1"/>
  <c r="BG26" i="7"/>
  <c r="FG26" i="7" s="1"/>
  <c r="BF26" i="7"/>
  <c r="BE26" i="7"/>
  <c r="BD26" i="7"/>
  <c r="BC26" i="7"/>
  <c r="BB26" i="7"/>
  <c r="BA26" i="7"/>
  <c r="FA26" i="7" s="1"/>
  <c r="AZ26" i="7"/>
  <c r="AY26" i="7"/>
  <c r="EY26" i="7" s="1"/>
  <c r="AX26" i="7"/>
  <c r="AW26" i="7"/>
  <c r="EW26" i="7" s="1"/>
  <c r="AV26" i="7"/>
  <c r="AU26" i="7"/>
  <c r="EU26" i="7" s="1"/>
  <c r="AT26" i="7"/>
  <c r="AS26" i="7"/>
  <c r="ES26" i="7" s="1"/>
  <c r="AR26" i="7"/>
  <c r="ER26" i="7" s="1"/>
  <c r="AQ26" i="7"/>
  <c r="EQ26" i="7" s="1"/>
  <c r="AP26" i="7"/>
  <c r="AO26" i="7"/>
  <c r="AN26" i="7"/>
  <c r="AM26" i="7"/>
  <c r="AL26" i="7"/>
  <c r="AK26" i="7"/>
  <c r="EK26" i="7" s="1"/>
  <c r="AJ26" i="7"/>
  <c r="AI26" i="7"/>
  <c r="EI26" i="7" s="1"/>
  <c r="AH26" i="7"/>
  <c r="AG26" i="7"/>
  <c r="EG26" i="7" s="1"/>
  <c r="AF26" i="7"/>
  <c r="AE26" i="7"/>
  <c r="EE26" i="7" s="1"/>
  <c r="AD26" i="7"/>
  <c r="AC26" i="7"/>
  <c r="EC26" i="7" s="1"/>
  <c r="AB26" i="7"/>
  <c r="EB26" i="7" s="1"/>
  <c r="AA26" i="7"/>
  <c r="EA26" i="7" s="1"/>
  <c r="Z26" i="7"/>
  <c r="Y26" i="7"/>
  <c r="X26" i="7"/>
  <c r="W26" i="7"/>
  <c r="V26" i="7"/>
  <c r="U26" i="7"/>
  <c r="DU26" i="7" s="1"/>
  <c r="T26" i="7"/>
  <c r="S26" i="7"/>
  <c r="DS26" i="7" s="1"/>
  <c r="R26" i="7"/>
  <c r="Q26" i="7"/>
  <c r="DQ26" i="7" s="1"/>
  <c r="P26" i="7"/>
  <c r="O26" i="7"/>
  <c r="DO26" i="7" s="1"/>
  <c r="N26" i="7"/>
  <c r="M26" i="7"/>
  <c r="DM26" i="7" s="1"/>
  <c r="L26" i="7"/>
  <c r="DL26" i="7" s="1"/>
  <c r="K26" i="7"/>
  <c r="DK26" i="7" s="1"/>
  <c r="J26" i="7"/>
  <c r="I26" i="7"/>
  <c r="H26" i="7"/>
  <c r="G26" i="7"/>
  <c r="F26" i="7"/>
  <c r="HA25" i="7"/>
  <c r="GY25" i="7"/>
  <c r="GU25" i="7"/>
  <c r="GT25" i="7"/>
  <c r="GS25" i="7"/>
  <c r="GR25" i="7"/>
  <c r="GQ25" i="7"/>
  <c r="GO25" i="7"/>
  <c r="GM25" i="7"/>
  <c r="GK25" i="7"/>
  <c r="GI25" i="7"/>
  <c r="GE25" i="7"/>
  <c r="GD25" i="7"/>
  <c r="GC25" i="7"/>
  <c r="GB25" i="7"/>
  <c r="GA25" i="7"/>
  <c r="FY25" i="7"/>
  <c r="FW25" i="7"/>
  <c r="FU25" i="7"/>
  <c r="FS25" i="7"/>
  <c r="FO25" i="7"/>
  <c r="FN25" i="7"/>
  <c r="FM25" i="7"/>
  <c r="FL25" i="7"/>
  <c r="FK25" i="7"/>
  <c r="FI25" i="7"/>
  <c r="FG25" i="7"/>
  <c r="FE25" i="7"/>
  <c r="FC25" i="7"/>
  <c r="EY25" i="7"/>
  <c r="EX25" i="7"/>
  <c r="EW25" i="7"/>
  <c r="EV25" i="7"/>
  <c r="EU25" i="7"/>
  <c r="ES25" i="7"/>
  <c r="EQ25" i="7"/>
  <c r="EO25" i="7"/>
  <c r="EM25" i="7"/>
  <c r="EI25" i="7"/>
  <c r="EH25" i="7"/>
  <c r="EG25" i="7"/>
  <c r="EF25" i="7"/>
  <c r="EE25" i="7"/>
  <c r="EC25" i="7"/>
  <c r="EA25" i="7"/>
  <c r="DY25" i="7"/>
  <c r="DW25" i="7"/>
  <c r="DS25" i="7"/>
  <c r="DR25" i="7"/>
  <c r="DQ25" i="7"/>
  <c r="DP25" i="7"/>
  <c r="DO25" i="7"/>
  <c r="DM25" i="7"/>
  <c r="DK25" i="7"/>
  <c r="DI25" i="7"/>
  <c r="DG25" i="7"/>
  <c r="DB25" i="7"/>
  <c r="DA25" i="7"/>
  <c r="CZ25" i="7"/>
  <c r="GZ25" i="7" s="1"/>
  <c r="CY25" i="7"/>
  <c r="CX25" i="7"/>
  <c r="GX25" i="7" s="1"/>
  <c r="CW25" i="7"/>
  <c r="GW25" i="7" s="1"/>
  <c r="CV25" i="7"/>
  <c r="GV25" i="7" s="1"/>
  <c r="CU25" i="7"/>
  <c r="CT25" i="7"/>
  <c r="CS25" i="7"/>
  <c r="CR25" i="7"/>
  <c r="CQ25" i="7"/>
  <c r="CP25" i="7"/>
  <c r="GP25" i="7" s="1"/>
  <c r="CO25" i="7"/>
  <c r="CN25" i="7"/>
  <c r="GN25" i="7" s="1"/>
  <c r="CM25" i="7"/>
  <c r="CL25" i="7"/>
  <c r="GL25" i="7" s="1"/>
  <c r="CK25" i="7"/>
  <c r="CJ25" i="7"/>
  <c r="GJ25" i="7" s="1"/>
  <c r="CI25" i="7"/>
  <c r="CH25" i="7"/>
  <c r="GH25" i="7" s="1"/>
  <c r="CG25" i="7"/>
  <c r="GG25" i="7" s="1"/>
  <c r="CF25" i="7"/>
  <c r="GF25" i="7" s="1"/>
  <c r="CE25" i="7"/>
  <c r="CD25" i="7"/>
  <c r="CC25" i="7"/>
  <c r="CB25" i="7"/>
  <c r="CA25" i="7"/>
  <c r="BZ25" i="7"/>
  <c r="FZ25" i="7" s="1"/>
  <c r="BY25" i="7"/>
  <c r="BX25" i="7"/>
  <c r="FX25" i="7" s="1"/>
  <c r="BW25" i="7"/>
  <c r="BV25" i="7"/>
  <c r="FV25" i="7" s="1"/>
  <c r="BU25" i="7"/>
  <c r="BT25" i="7"/>
  <c r="FT25" i="7" s="1"/>
  <c r="BS25" i="7"/>
  <c r="BR25" i="7"/>
  <c r="FR25" i="7" s="1"/>
  <c r="BQ25" i="7"/>
  <c r="FQ25" i="7" s="1"/>
  <c r="BP25" i="7"/>
  <c r="FP25" i="7" s="1"/>
  <c r="BO25" i="7"/>
  <c r="BN25" i="7"/>
  <c r="BM25" i="7"/>
  <c r="BL25" i="7"/>
  <c r="BK25" i="7"/>
  <c r="BJ25" i="7"/>
  <c r="FJ25" i="7" s="1"/>
  <c r="BI25" i="7"/>
  <c r="BH25" i="7"/>
  <c r="FH25" i="7" s="1"/>
  <c r="BG25" i="7"/>
  <c r="BF25" i="7"/>
  <c r="FF25" i="7" s="1"/>
  <c r="BE25" i="7"/>
  <c r="BD25" i="7"/>
  <c r="FD25" i="7" s="1"/>
  <c r="BC25" i="7"/>
  <c r="BB25" i="7"/>
  <c r="FB25" i="7" s="1"/>
  <c r="BA25" i="7"/>
  <c r="FA25" i="7" s="1"/>
  <c r="AZ25" i="7"/>
  <c r="EZ25" i="7" s="1"/>
  <c r="AY25" i="7"/>
  <c r="AX25" i="7"/>
  <c r="AW25" i="7"/>
  <c r="AV25" i="7"/>
  <c r="AU25" i="7"/>
  <c r="AT25" i="7"/>
  <c r="ET25" i="7" s="1"/>
  <c r="AS25" i="7"/>
  <c r="AR25" i="7"/>
  <c r="ER25" i="7" s="1"/>
  <c r="AQ25" i="7"/>
  <c r="AP25" i="7"/>
  <c r="EP25" i="7" s="1"/>
  <c r="AO25" i="7"/>
  <c r="AN25" i="7"/>
  <c r="EN25" i="7" s="1"/>
  <c r="AM25" i="7"/>
  <c r="AL25" i="7"/>
  <c r="EL25" i="7" s="1"/>
  <c r="AK25" i="7"/>
  <c r="EK25" i="7" s="1"/>
  <c r="AJ25" i="7"/>
  <c r="EJ25" i="7" s="1"/>
  <c r="AI25" i="7"/>
  <c r="AH25" i="7"/>
  <c r="AG25" i="7"/>
  <c r="AF25" i="7"/>
  <c r="AE25" i="7"/>
  <c r="AD25" i="7"/>
  <c r="ED25" i="7" s="1"/>
  <c r="AC25" i="7"/>
  <c r="AB25" i="7"/>
  <c r="EB25" i="7" s="1"/>
  <c r="AA25" i="7"/>
  <c r="Z25" i="7"/>
  <c r="DZ25" i="7" s="1"/>
  <c r="Y25" i="7"/>
  <c r="X25" i="7"/>
  <c r="DX25" i="7" s="1"/>
  <c r="W25" i="7"/>
  <c r="V25" i="7"/>
  <c r="DV25" i="7" s="1"/>
  <c r="U25" i="7"/>
  <c r="DU25" i="7" s="1"/>
  <c r="T25" i="7"/>
  <c r="DT25" i="7" s="1"/>
  <c r="S25" i="7"/>
  <c r="R25" i="7"/>
  <c r="Q25" i="7"/>
  <c r="P25" i="7"/>
  <c r="O25" i="7"/>
  <c r="N25" i="7"/>
  <c r="DN25" i="7" s="1"/>
  <c r="M25" i="7"/>
  <c r="L25" i="7"/>
  <c r="DL25" i="7" s="1"/>
  <c r="K25" i="7"/>
  <c r="J25" i="7"/>
  <c r="DJ25" i="7" s="1"/>
  <c r="I25" i="7"/>
  <c r="H25" i="7"/>
  <c r="DH25" i="7" s="1"/>
  <c r="G25" i="7"/>
  <c r="F25" i="7"/>
  <c r="DF25" i="7" s="1"/>
  <c r="HA24" i="7"/>
  <c r="GZ24" i="7"/>
  <c r="GX24" i="7"/>
  <c r="GV24" i="7"/>
  <c r="GT24" i="7"/>
  <c r="GN24" i="7"/>
  <c r="GM24" i="7"/>
  <c r="GL24" i="7"/>
  <c r="GK24" i="7"/>
  <c r="GJ24" i="7"/>
  <c r="GH24" i="7"/>
  <c r="GF24" i="7"/>
  <c r="GD24" i="7"/>
  <c r="FX24" i="7"/>
  <c r="FW24" i="7"/>
  <c r="FV24" i="7"/>
  <c r="FU24" i="7"/>
  <c r="FT24" i="7"/>
  <c r="FR24" i="7"/>
  <c r="FP24" i="7"/>
  <c r="FN24" i="7"/>
  <c r="FH24" i="7"/>
  <c r="FG24" i="7"/>
  <c r="FF24" i="7"/>
  <c r="FE24" i="7"/>
  <c r="FD24" i="7"/>
  <c r="FB24" i="7"/>
  <c r="EZ24" i="7"/>
  <c r="EX24" i="7"/>
  <c r="ER24" i="7"/>
  <c r="EQ24" i="7"/>
  <c r="EP24" i="7"/>
  <c r="EO24" i="7"/>
  <c r="EN24" i="7"/>
  <c r="EL24" i="7"/>
  <c r="EJ24" i="7"/>
  <c r="EH24" i="7"/>
  <c r="EB24" i="7"/>
  <c r="EA24" i="7"/>
  <c r="DZ24" i="7"/>
  <c r="DY24" i="7"/>
  <c r="DX24" i="7"/>
  <c r="DV24" i="7"/>
  <c r="DT24" i="7"/>
  <c r="DR24" i="7"/>
  <c r="DL24" i="7"/>
  <c r="DK24" i="7"/>
  <c r="DJ24" i="7"/>
  <c r="DI24" i="7"/>
  <c r="DH24" i="7"/>
  <c r="DF24" i="7"/>
  <c r="DB24" i="7"/>
  <c r="DA24" i="7"/>
  <c r="CZ24" i="7"/>
  <c r="CY24" i="7"/>
  <c r="GY24" i="7" s="1"/>
  <c r="CX24" i="7"/>
  <c r="CW24" i="7"/>
  <c r="GW24" i="7" s="1"/>
  <c r="CV24" i="7"/>
  <c r="CU24" i="7"/>
  <c r="GU24" i="7" s="1"/>
  <c r="CT24" i="7"/>
  <c r="CS24" i="7"/>
  <c r="GS24" i="7" s="1"/>
  <c r="CR24" i="7"/>
  <c r="GR24" i="7" s="1"/>
  <c r="CQ24" i="7"/>
  <c r="GQ24" i="7" s="1"/>
  <c r="CP24" i="7"/>
  <c r="GP24" i="7" s="1"/>
  <c r="CO24" i="7"/>
  <c r="GO24" i="7" s="1"/>
  <c r="CN24" i="7"/>
  <c r="CM24" i="7"/>
  <c r="CL24" i="7"/>
  <c r="CK24" i="7"/>
  <c r="CJ24" i="7"/>
  <c r="CI24" i="7"/>
  <c r="GI24" i="7" s="1"/>
  <c r="CH24" i="7"/>
  <c r="CG24" i="7"/>
  <c r="GG24" i="7" s="1"/>
  <c r="CF24" i="7"/>
  <c r="CE24" i="7"/>
  <c r="GE24" i="7" s="1"/>
  <c r="CD24" i="7"/>
  <c r="CC24" i="7"/>
  <c r="GC24" i="7" s="1"/>
  <c r="CB24" i="7"/>
  <c r="GB24" i="7" s="1"/>
  <c r="CA24" i="7"/>
  <c r="GA24" i="7" s="1"/>
  <c r="BZ24" i="7"/>
  <c r="FZ24" i="7" s="1"/>
  <c r="BY24" i="7"/>
  <c r="FY24" i="7" s="1"/>
  <c r="BX24" i="7"/>
  <c r="BW24" i="7"/>
  <c r="BV24" i="7"/>
  <c r="BU24" i="7"/>
  <c r="BT24" i="7"/>
  <c r="BS24" i="7"/>
  <c r="FS24" i="7" s="1"/>
  <c r="BR24" i="7"/>
  <c r="BQ24" i="7"/>
  <c r="FQ24" i="7" s="1"/>
  <c r="BP24" i="7"/>
  <c r="BO24" i="7"/>
  <c r="FO24" i="7" s="1"/>
  <c r="BN24" i="7"/>
  <c r="BM24" i="7"/>
  <c r="FM24" i="7" s="1"/>
  <c r="BL24" i="7"/>
  <c r="FL24" i="7" s="1"/>
  <c r="BK24" i="7"/>
  <c r="FK24" i="7" s="1"/>
  <c r="BJ24" i="7"/>
  <c r="FJ24" i="7" s="1"/>
  <c r="BI24" i="7"/>
  <c r="FI24" i="7" s="1"/>
  <c r="BH24" i="7"/>
  <c r="BG24" i="7"/>
  <c r="BF24" i="7"/>
  <c r="BE24" i="7"/>
  <c r="BD24" i="7"/>
  <c r="BC24" i="7"/>
  <c r="FC24" i="7" s="1"/>
  <c r="BB24" i="7"/>
  <c r="BA24" i="7"/>
  <c r="FA24" i="7" s="1"/>
  <c r="AZ24" i="7"/>
  <c r="AY24" i="7"/>
  <c r="EY24" i="7" s="1"/>
  <c r="AX24" i="7"/>
  <c r="AW24" i="7"/>
  <c r="EW24" i="7" s="1"/>
  <c r="AV24" i="7"/>
  <c r="EV24" i="7" s="1"/>
  <c r="AU24" i="7"/>
  <c r="EU24" i="7" s="1"/>
  <c r="AT24" i="7"/>
  <c r="ET24" i="7" s="1"/>
  <c r="AS24" i="7"/>
  <c r="ES24" i="7" s="1"/>
  <c r="AR24" i="7"/>
  <c r="AQ24" i="7"/>
  <c r="AP24" i="7"/>
  <c r="AO24" i="7"/>
  <c r="AN24" i="7"/>
  <c r="AM24" i="7"/>
  <c r="EM24" i="7" s="1"/>
  <c r="AL24" i="7"/>
  <c r="AK24" i="7"/>
  <c r="EK24" i="7" s="1"/>
  <c r="AJ24" i="7"/>
  <c r="AI24" i="7"/>
  <c r="EI24" i="7" s="1"/>
  <c r="AH24" i="7"/>
  <c r="AG24" i="7"/>
  <c r="EG24" i="7" s="1"/>
  <c r="AF24" i="7"/>
  <c r="EF24" i="7" s="1"/>
  <c r="AE24" i="7"/>
  <c r="EE24" i="7" s="1"/>
  <c r="AD24" i="7"/>
  <c r="ED24" i="7" s="1"/>
  <c r="AC24" i="7"/>
  <c r="EC24" i="7" s="1"/>
  <c r="AB24" i="7"/>
  <c r="AA24" i="7"/>
  <c r="Z24" i="7"/>
  <c r="Y24" i="7"/>
  <c r="X24" i="7"/>
  <c r="W24" i="7"/>
  <c r="DW24" i="7" s="1"/>
  <c r="V24" i="7"/>
  <c r="U24" i="7"/>
  <c r="DU24" i="7" s="1"/>
  <c r="T24" i="7"/>
  <c r="S24" i="7"/>
  <c r="DS24" i="7" s="1"/>
  <c r="R24" i="7"/>
  <c r="Q24" i="7"/>
  <c r="DQ24" i="7" s="1"/>
  <c r="P24" i="7"/>
  <c r="DP24" i="7" s="1"/>
  <c r="O24" i="7"/>
  <c r="DO24" i="7" s="1"/>
  <c r="N24" i="7"/>
  <c r="DN24" i="7" s="1"/>
  <c r="M24" i="7"/>
  <c r="DM24" i="7" s="1"/>
  <c r="L24" i="7"/>
  <c r="K24" i="7"/>
  <c r="J24" i="7"/>
  <c r="I24" i="7"/>
  <c r="H24" i="7"/>
  <c r="G24" i="7"/>
  <c r="DG24" i="7" s="1"/>
  <c r="F24" i="7"/>
  <c r="HA23" i="7"/>
  <c r="GZ23" i="7"/>
  <c r="GY23" i="7"/>
  <c r="GX23" i="7"/>
  <c r="GW23" i="7"/>
  <c r="GV23" i="7"/>
  <c r="GU23" i="7"/>
  <c r="GT23" i="7"/>
  <c r="GS23" i="7"/>
  <c r="GR23" i="7"/>
  <c r="GQ23" i="7"/>
  <c r="GP23" i="7"/>
  <c r="GO23" i="7"/>
  <c r="GN23" i="7"/>
  <c r="GM23" i="7"/>
  <c r="GL23" i="7"/>
  <c r="GK23" i="7"/>
  <c r="GJ23" i="7"/>
  <c r="GI23" i="7"/>
  <c r="GH23" i="7"/>
  <c r="GG23" i="7"/>
  <c r="GF23" i="7"/>
  <c r="GE23" i="7"/>
  <c r="GD23" i="7"/>
  <c r="GC23" i="7"/>
  <c r="GB23" i="7"/>
  <c r="GA23" i="7"/>
  <c r="FZ23" i="7"/>
  <c r="FY23" i="7"/>
  <c r="FX23" i="7"/>
  <c r="FW23" i="7"/>
  <c r="FV23" i="7"/>
  <c r="FU23" i="7"/>
  <c r="FT23" i="7"/>
  <c r="FS23" i="7"/>
  <c r="FR23" i="7"/>
  <c r="FQ23" i="7"/>
  <c r="FP23" i="7"/>
  <c r="FO23" i="7"/>
  <c r="FN23" i="7"/>
  <c r="FM23" i="7"/>
  <c r="FL23" i="7"/>
  <c r="FK23" i="7"/>
  <c r="FJ23" i="7"/>
  <c r="FI23" i="7"/>
  <c r="FH23" i="7"/>
  <c r="FG23" i="7"/>
  <c r="FF23" i="7"/>
  <c r="FE23" i="7"/>
  <c r="FD23" i="7"/>
  <c r="FC23" i="7"/>
  <c r="FB23" i="7"/>
  <c r="FA23" i="7"/>
  <c r="EZ23" i="7"/>
  <c r="EY23" i="7"/>
  <c r="EX23" i="7"/>
  <c r="EW23" i="7"/>
  <c r="EV23" i="7"/>
  <c r="EU23" i="7"/>
  <c r="ET23" i="7"/>
  <c r="ES23" i="7"/>
  <c r="ER23" i="7"/>
  <c r="EQ23" i="7"/>
  <c r="EP23" i="7"/>
  <c r="EO23" i="7"/>
  <c r="EN23" i="7"/>
  <c r="EM23" i="7"/>
  <c r="EL23" i="7"/>
  <c r="EK23" i="7"/>
  <c r="EJ23" i="7"/>
  <c r="EI23" i="7"/>
  <c r="EH23" i="7"/>
  <c r="EG23" i="7"/>
  <c r="EF23" i="7"/>
  <c r="EE23" i="7"/>
  <c r="ED23" i="7"/>
  <c r="EC23" i="7"/>
  <c r="EB23" i="7"/>
  <c r="EA23" i="7"/>
  <c r="DZ23" i="7"/>
  <c r="DY23" i="7"/>
  <c r="DX23" i="7"/>
  <c r="DW23" i="7"/>
  <c r="DV23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HA22" i="7"/>
  <c r="GZ22" i="7"/>
  <c r="GY22" i="7"/>
  <c r="GX22" i="7"/>
  <c r="GW22" i="7"/>
  <c r="GV22" i="7"/>
  <c r="GU22" i="7"/>
  <c r="GT22" i="7"/>
  <c r="GS22" i="7"/>
  <c r="GR22" i="7"/>
  <c r="GQ22" i="7"/>
  <c r="GP22" i="7"/>
  <c r="GO22" i="7"/>
  <c r="GN22" i="7"/>
  <c r="GM22" i="7"/>
  <c r="GL22" i="7"/>
  <c r="GK22" i="7"/>
  <c r="GJ22" i="7"/>
  <c r="GI22" i="7"/>
  <c r="GH22" i="7"/>
  <c r="GG22" i="7"/>
  <c r="GF22" i="7"/>
  <c r="GE22" i="7"/>
  <c r="GD22" i="7"/>
  <c r="GC22" i="7"/>
  <c r="GB22" i="7"/>
  <c r="GA22" i="7"/>
  <c r="FZ22" i="7"/>
  <c r="FY22" i="7"/>
  <c r="FX22" i="7"/>
  <c r="FW22" i="7"/>
  <c r="FV22" i="7"/>
  <c r="FU22" i="7"/>
  <c r="FT22" i="7"/>
  <c r="FS22" i="7"/>
  <c r="FR22" i="7"/>
  <c r="FQ22" i="7"/>
  <c r="FP22" i="7"/>
  <c r="FO22" i="7"/>
  <c r="FN22" i="7"/>
  <c r="FM22" i="7"/>
  <c r="FL22" i="7"/>
  <c r="FK22" i="7"/>
  <c r="FJ22" i="7"/>
  <c r="FI22" i="7"/>
  <c r="FH22" i="7"/>
  <c r="FG22" i="7"/>
  <c r="FF22" i="7"/>
  <c r="FE22" i="7"/>
  <c r="FD22" i="7"/>
  <c r="FC22" i="7"/>
  <c r="FB22" i="7"/>
  <c r="FA22" i="7"/>
  <c r="EZ22" i="7"/>
  <c r="EY22" i="7"/>
  <c r="EX22" i="7"/>
  <c r="EW22" i="7"/>
  <c r="EV22" i="7"/>
  <c r="EU22" i="7"/>
  <c r="ET22" i="7"/>
  <c r="ES22" i="7"/>
  <c r="ER22" i="7"/>
  <c r="EQ22" i="7"/>
  <c r="EP22" i="7"/>
  <c r="EO22" i="7"/>
  <c r="EN22" i="7"/>
  <c r="EM22" i="7"/>
  <c r="EL22" i="7"/>
  <c r="EK22" i="7"/>
  <c r="EJ22" i="7"/>
  <c r="EI22" i="7"/>
  <c r="EH22" i="7"/>
  <c r="EG22" i="7"/>
  <c r="EF22" i="7"/>
  <c r="EE22" i="7"/>
  <c r="ED22" i="7"/>
  <c r="EC22" i="7"/>
  <c r="EB22" i="7"/>
  <c r="EA22" i="7"/>
  <c r="DZ22" i="7"/>
  <c r="DY22" i="7"/>
  <c r="DX22" i="7"/>
  <c r="DW22" i="7"/>
  <c r="DV22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G22" i="7"/>
  <c r="DF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HA21" i="7"/>
  <c r="GZ21" i="7"/>
  <c r="GY21" i="7"/>
  <c r="GX21" i="7"/>
  <c r="GW21" i="7"/>
  <c r="GV21" i="7"/>
  <c r="GU21" i="7"/>
  <c r="GT21" i="7"/>
  <c r="GS21" i="7"/>
  <c r="GR21" i="7"/>
  <c r="GQ21" i="7"/>
  <c r="GP21" i="7"/>
  <c r="GO21" i="7"/>
  <c r="GN21" i="7"/>
  <c r="GM21" i="7"/>
  <c r="GL21" i="7"/>
  <c r="GK21" i="7"/>
  <c r="GJ21" i="7"/>
  <c r="GI21" i="7"/>
  <c r="GH21" i="7"/>
  <c r="GG21" i="7"/>
  <c r="GF21" i="7"/>
  <c r="GE21" i="7"/>
  <c r="GD21" i="7"/>
  <c r="GC21" i="7"/>
  <c r="GB21" i="7"/>
  <c r="GA21" i="7"/>
  <c r="FZ21" i="7"/>
  <c r="FY21" i="7"/>
  <c r="FX21" i="7"/>
  <c r="FW21" i="7"/>
  <c r="FV21" i="7"/>
  <c r="FU21" i="7"/>
  <c r="FT21" i="7"/>
  <c r="FS21" i="7"/>
  <c r="FR21" i="7"/>
  <c r="FQ21" i="7"/>
  <c r="FP21" i="7"/>
  <c r="FO21" i="7"/>
  <c r="FN21" i="7"/>
  <c r="FM21" i="7"/>
  <c r="FL21" i="7"/>
  <c r="FK21" i="7"/>
  <c r="FJ21" i="7"/>
  <c r="FI21" i="7"/>
  <c r="FH21" i="7"/>
  <c r="FG21" i="7"/>
  <c r="FF21" i="7"/>
  <c r="FE21" i="7"/>
  <c r="FD21" i="7"/>
  <c r="FC21" i="7"/>
  <c r="FB21" i="7"/>
  <c r="FA21" i="7"/>
  <c r="EZ21" i="7"/>
  <c r="EY21" i="7"/>
  <c r="EX21" i="7"/>
  <c r="EW21" i="7"/>
  <c r="EV21" i="7"/>
  <c r="EU21" i="7"/>
  <c r="ET21" i="7"/>
  <c r="ES21" i="7"/>
  <c r="ER21" i="7"/>
  <c r="EQ21" i="7"/>
  <c r="EP21" i="7"/>
  <c r="EO21" i="7"/>
  <c r="EN21" i="7"/>
  <c r="EM21" i="7"/>
  <c r="EL21" i="7"/>
  <c r="EK21" i="7"/>
  <c r="EJ21" i="7"/>
  <c r="EI21" i="7"/>
  <c r="EH21" i="7"/>
  <c r="EG21" i="7"/>
  <c r="EF21" i="7"/>
  <c r="EE21" i="7"/>
  <c r="ED21" i="7"/>
  <c r="EC21" i="7"/>
  <c r="EB21" i="7"/>
  <c r="EA21" i="7"/>
  <c r="DZ21" i="7"/>
  <c r="DY21" i="7"/>
  <c r="DX21" i="7"/>
  <c r="DW21" i="7"/>
  <c r="DV21" i="7"/>
  <c r="DU21" i="7"/>
  <c r="DT21" i="7"/>
  <c r="DS21" i="7"/>
  <c r="DR21" i="7"/>
  <c r="DQ21" i="7"/>
  <c r="DP21" i="7"/>
  <c r="DO21" i="7"/>
  <c r="DN21" i="7"/>
  <c r="DM21" i="7"/>
  <c r="DL21" i="7"/>
  <c r="DK21" i="7"/>
  <c r="DJ21" i="7"/>
  <c r="DI21" i="7"/>
  <c r="DH21" i="7"/>
  <c r="DG21" i="7"/>
  <c r="DF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HA20" i="7"/>
  <c r="GZ20" i="7"/>
  <c r="GY20" i="7"/>
  <c r="GX20" i="7"/>
  <c r="GW20" i="7"/>
  <c r="GV20" i="7"/>
  <c r="GU20" i="7"/>
  <c r="GT20" i="7"/>
  <c r="GS20" i="7"/>
  <c r="GR20" i="7"/>
  <c r="GQ20" i="7"/>
  <c r="GP20" i="7"/>
  <c r="GO20" i="7"/>
  <c r="GN20" i="7"/>
  <c r="GM20" i="7"/>
  <c r="GL20" i="7"/>
  <c r="GK20" i="7"/>
  <c r="GJ20" i="7"/>
  <c r="GI20" i="7"/>
  <c r="GH20" i="7"/>
  <c r="GG20" i="7"/>
  <c r="GF20" i="7"/>
  <c r="GE20" i="7"/>
  <c r="GD20" i="7"/>
  <c r="GC20" i="7"/>
  <c r="GB20" i="7"/>
  <c r="GA20" i="7"/>
  <c r="FZ20" i="7"/>
  <c r="FY20" i="7"/>
  <c r="FX20" i="7"/>
  <c r="FW20" i="7"/>
  <c r="FV20" i="7"/>
  <c r="FU20" i="7"/>
  <c r="FT20" i="7"/>
  <c r="FS20" i="7"/>
  <c r="FR20" i="7"/>
  <c r="FQ20" i="7"/>
  <c r="FP20" i="7"/>
  <c r="FO20" i="7"/>
  <c r="FN20" i="7"/>
  <c r="FM20" i="7"/>
  <c r="FL20" i="7"/>
  <c r="FK20" i="7"/>
  <c r="FJ20" i="7"/>
  <c r="FI20" i="7"/>
  <c r="FH20" i="7"/>
  <c r="FG20" i="7"/>
  <c r="FF20" i="7"/>
  <c r="FE20" i="7"/>
  <c r="FD20" i="7"/>
  <c r="FC20" i="7"/>
  <c r="FB20" i="7"/>
  <c r="FA20" i="7"/>
  <c r="EZ20" i="7"/>
  <c r="EY20" i="7"/>
  <c r="EX20" i="7"/>
  <c r="EW20" i="7"/>
  <c r="EV20" i="7"/>
  <c r="EU20" i="7"/>
  <c r="ET20" i="7"/>
  <c r="ES20" i="7"/>
  <c r="ER20" i="7"/>
  <c r="EQ20" i="7"/>
  <c r="EP20" i="7"/>
  <c r="EO20" i="7"/>
  <c r="EN20" i="7"/>
  <c r="EM20" i="7"/>
  <c r="EL20" i="7"/>
  <c r="EK20" i="7"/>
  <c r="EJ20" i="7"/>
  <c r="EI20" i="7"/>
  <c r="EH20" i="7"/>
  <c r="EG20" i="7"/>
  <c r="EF20" i="7"/>
  <c r="EE20" i="7"/>
  <c r="ED20" i="7"/>
  <c r="EC20" i="7"/>
  <c r="EB20" i="7"/>
  <c r="EA20" i="7"/>
  <c r="DZ20" i="7"/>
  <c r="DY20" i="7"/>
  <c r="DX20" i="7"/>
  <c r="DW20" i="7"/>
  <c r="DV20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HA19" i="7"/>
  <c r="GZ19" i="7"/>
  <c r="GY19" i="7"/>
  <c r="GX19" i="7"/>
  <c r="GW19" i="7"/>
  <c r="GV19" i="7"/>
  <c r="GU19" i="7"/>
  <c r="GT19" i="7"/>
  <c r="GS19" i="7"/>
  <c r="GR19" i="7"/>
  <c r="GQ19" i="7"/>
  <c r="GP19" i="7"/>
  <c r="GO19" i="7"/>
  <c r="GN19" i="7"/>
  <c r="GM19" i="7"/>
  <c r="GL19" i="7"/>
  <c r="GK19" i="7"/>
  <c r="GJ19" i="7"/>
  <c r="GI19" i="7"/>
  <c r="GH19" i="7"/>
  <c r="GG19" i="7"/>
  <c r="GF19" i="7"/>
  <c r="GE19" i="7"/>
  <c r="GD19" i="7"/>
  <c r="GC19" i="7"/>
  <c r="GB19" i="7"/>
  <c r="GA19" i="7"/>
  <c r="FZ19" i="7"/>
  <c r="FY19" i="7"/>
  <c r="FX19" i="7"/>
  <c r="FW19" i="7"/>
  <c r="FV19" i="7"/>
  <c r="FU19" i="7"/>
  <c r="FT19" i="7"/>
  <c r="FS19" i="7"/>
  <c r="FR19" i="7"/>
  <c r="FQ19" i="7"/>
  <c r="FP19" i="7"/>
  <c r="FO19" i="7"/>
  <c r="FN19" i="7"/>
  <c r="FM19" i="7"/>
  <c r="FL19" i="7"/>
  <c r="FK19" i="7"/>
  <c r="FJ19" i="7"/>
  <c r="FI19" i="7"/>
  <c r="FH19" i="7"/>
  <c r="FG19" i="7"/>
  <c r="FF19" i="7"/>
  <c r="FE19" i="7"/>
  <c r="FD19" i="7"/>
  <c r="FC19" i="7"/>
  <c r="FB19" i="7"/>
  <c r="FA19" i="7"/>
  <c r="EZ19" i="7"/>
  <c r="EY19" i="7"/>
  <c r="EX19" i="7"/>
  <c r="EW19" i="7"/>
  <c r="EV19" i="7"/>
  <c r="EU19" i="7"/>
  <c r="ET19" i="7"/>
  <c r="ES19" i="7"/>
  <c r="ER19" i="7"/>
  <c r="EQ19" i="7"/>
  <c r="EP19" i="7"/>
  <c r="EO19" i="7"/>
  <c r="EN19" i="7"/>
  <c r="EM19" i="7"/>
  <c r="EL19" i="7"/>
  <c r="EK19" i="7"/>
  <c r="EJ19" i="7"/>
  <c r="EI19" i="7"/>
  <c r="EH19" i="7"/>
  <c r="EG19" i="7"/>
  <c r="EF19" i="7"/>
  <c r="EE19" i="7"/>
  <c r="ED19" i="7"/>
  <c r="EC19" i="7"/>
  <c r="EB19" i="7"/>
  <c r="EA19" i="7"/>
  <c r="DZ19" i="7"/>
  <c r="DY19" i="7"/>
  <c r="DX19" i="7"/>
  <c r="DW19" i="7"/>
  <c r="DV19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GZ18" i="7"/>
  <c r="GX18" i="7"/>
  <c r="GT18" i="7"/>
  <c r="GS18" i="7"/>
  <c r="GR18" i="7"/>
  <c r="GQ18" i="7"/>
  <c r="GP18" i="7"/>
  <c r="GN18" i="7"/>
  <c r="GL18" i="7"/>
  <c r="GJ18" i="7"/>
  <c r="GH18" i="7"/>
  <c r="GD18" i="7"/>
  <c r="GC18" i="7"/>
  <c r="GB18" i="7"/>
  <c r="GA18" i="7"/>
  <c r="FZ18" i="7"/>
  <c r="FX18" i="7"/>
  <c r="FV18" i="7"/>
  <c r="FT18" i="7"/>
  <c r="FR18" i="7"/>
  <c r="FN18" i="7"/>
  <c r="FM18" i="7"/>
  <c r="FL18" i="7"/>
  <c r="FK18" i="7"/>
  <c r="FJ18" i="7"/>
  <c r="FH18" i="7"/>
  <c r="FF18" i="7"/>
  <c r="FD18" i="7"/>
  <c r="EX18" i="7"/>
  <c r="EW18" i="7"/>
  <c r="EV18" i="7"/>
  <c r="EU18" i="7"/>
  <c r="ET18" i="7"/>
  <c r="ER18" i="7"/>
  <c r="EP18" i="7"/>
  <c r="EN18" i="7"/>
  <c r="EL18" i="7"/>
  <c r="EH18" i="7"/>
  <c r="EG18" i="7"/>
  <c r="EF18" i="7"/>
  <c r="EE18" i="7"/>
  <c r="ED18" i="7"/>
  <c r="EB18" i="7"/>
  <c r="DZ18" i="7"/>
  <c r="DX18" i="7"/>
  <c r="DV18" i="7"/>
  <c r="DR18" i="7"/>
  <c r="DQ18" i="7"/>
  <c r="DP18" i="7"/>
  <c r="DO18" i="7"/>
  <c r="DN18" i="7"/>
  <c r="DL18" i="7"/>
  <c r="DJ18" i="7"/>
  <c r="DH18" i="7"/>
  <c r="DF18" i="7"/>
  <c r="DB18" i="7"/>
  <c r="DA18" i="7"/>
  <c r="HA18" i="7" s="1"/>
  <c r="CZ18" i="7"/>
  <c r="CY18" i="7"/>
  <c r="GY18" i="7" s="1"/>
  <c r="CX18" i="7"/>
  <c r="CW18" i="7"/>
  <c r="GW18" i="7" s="1"/>
  <c r="CV18" i="7"/>
  <c r="GV18" i="7" s="1"/>
  <c r="CU18" i="7"/>
  <c r="GU18" i="7" s="1"/>
  <c r="CT18" i="7"/>
  <c r="CS18" i="7"/>
  <c r="CR18" i="7"/>
  <c r="CQ18" i="7"/>
  <c r="CP18" i="7"/>
  <c r="CO18" i="7"/>
  <c r="GO18" i="7" s="1"/>
  <c r="CN18" i="7"/>
  <c r="CM18" i="7"/>
  <c r="GM18" i="7" s="1"/>
  <c r="CL18" i="7"/>
  <c r="CK18" i="7"/>
  <c r="GK18" i="7" s="1"/>
  <c r="CJ18" i="7"/>
  <c r="CI18" i="7"/>
  <c r="GI18" i="7" s="1"/>
  <c r="CH18" i="7"/>
  <c r="CG18" i="7"/>
  <c r="GG18" i="7" s="1"/>
  <c r="CF18" i="7"/>
  <c r="GF18" i="7" s="1"/>
  <c r="CE18" i="7"/>
  <c r="GE18" i="7" s="1"/>
  <c r="CD18" i="7"/>
  <c r="CC18" i="7"/>
  <c r="CB18" i="7"/>
  <c r="CA18" i="7"/>
  <c r="BZ18" i="7"/>
  <c r="BY18" i="7"/>
  <c r="FY18" i="7" s="1"/>
  <c r="BX18" i="7"/>
  <c r="BW18" i="7"/>
  <c r="FW18" i="7" s="1"/>
  <c r="BV18" i="7"/>
  <c r="BU18" i="7"/>
  <c r="FU18" i="7" s="1"/>
  <c r="BT18" i="7"/>
  <c r="BS18" i="7"/>
  <c r="FS18" i="7" s="1"/>
  <c r="BR18" i="7"/>
  <c r="BQ18" i="7"/>
  <c r="FQ18" i="7" s="1"/>
  <c r="BP18" i="7"/>
  <c r="FP18" i="7" s="1"/>
  <c r="BO18" i="7"/>
  <c r="FO18" i="7" s="1"/>
  <c r="BN18" i="7"/>
  <c r="BM18" i="7"/>
  <c r="BL18" i="7"/>
  <c r="BK18" i="7"/>
  <c r="BJ18" i="7"/>
  <c r="BI18" i="7"/>
  <c r="FI18" i="7" s="1"/>
  <c r="BH18" i="7"/>
  <c r="BG18" i="7"/>
  <c r="FG18" i="7" s="1"/>
  <c r="BF18" i="7"/>
  <c r="BE18" i="7"/>
  <c r="FE18" i="7" s="1"/>
  <c r="BD18" i="7"/>
  <c r="BC18" i="7"/>
  <c r="FC18" i="7" s="1"/>
  <c r="BB18" i="7"/>
  <c r="FB18" i="7" s="1"/>
  <c r="BA18" i="7"/>
  <c r="FA18" i="7" s="1"/>
  <c r="AZ18" i="7"/>
  <c r="EZ18" i="7" s="1"/>
  <c r="AY18" i="7"/>
  <c r="EY18" i="7" s="1"/>
  <c r="AX18" i="7"/>
  <c r="AW18" i="7"/>
  <c r="AV18" i="7"/>
  <c r="AU18" i="7"/>
  <c r="AT18" i="7"/>
  <c r="AS18" i="7"/>
  <c r="ES18" i="7" s="1"/>
  <c r="AR18" i="7"/>
  <c r="AQ18" i="7"/>
  <c r="EQ18" i="7" s="1"/>
  <c r="AP18" i="7"/>
  <c r="AO18" i="7"/>
  <c r="EO18" i="7" s="1"/>
  <c r="AN18" i="7"/>
  <c r="AM18" i="7"/>
  <c r="EM18" i="7" s="1"/>
  <c r="AL18" i="7"/>
  <c r="AK18" i="7"/>
  <c r="EK18" i="7" s="1"/>
  <c r="AJ18" i="7"/>
  <c r="EJ18" i="7" s="1"/>
  <c r="AI18" i="7"/>
  <c r="EI18" i="7" s="1"/>
  <c r="AH18" i="7"/>
  <c r="AG18" i="7"/>
  <c r="AF18" i="7"/>
  <c r="AE18" i="7"/>
  <c r="AD18" i="7"/>
  <c r="AC18" i="7"/>
  <c r="EC18" i="7" s="1"/>
  <c r="AB18" i="7"/>
  <c r="AA18" i="7"/>
  <c r="EA18" i="7" s="1"/>
  <c r="Z18" i="7"/>
  <c r="Y18" i="7"/>
  <c r="DY18" i="7" s="1"/>
  <c r="X18" i="7"/>
  <c r="W18" i="7"/>
  <c r="DW18" i="7" s="1"/>
  <c r="V18" i="7"/>
  <c r="U18" i="7"/>
  <c r="DU18" i="7" s="1"/>
  <c r="T18" i="7"/>
  <c r="DT18" i="7" s="1"/>
  <c r="S18" i="7"/>
  <c r="DS18" i="7" s="1"/>
  <c r="R18" i="7"/>
  <c r="Q18" i="7"/>
  <c r="P18" i="7"/>
  <c r="O18" i="7"/>
  <c r="N18" i="7"/>
  <c r="M18" i="7"/>
  <c r="DM18" i="7" s="1"/>
  <c r="L18" i="7"/>
  <c r="K18" i="7"/>
  <c r="DK18" i="7" s="1"/>
  <c r="J18" i="7"/>
  <c r="I18" i="7"/>
  <c r="DI18" i="7" s="1"/>
  <c r="H18" i="7"/>
  <c r="G18" i="7"/>
  <c r="DG18" i="7" s="1"/>
  <c r="F18" i="7"/>
  <c r="HA17" i="7"/>
  <c r="GZ17" i="7"/>
  <c r="GY17" i="7"/>
  <c r="GW17" i="7"/>
  <c r="GU17" i="7"/>
  <c r="GS17" i="7"/>
  <c r="GM17" i="7"/>
  <c r="GL17" i="7"/>
  <c r="GK17" i="7"/>
  <c r="GJ17" i="7"/>
  <c r="GI17" i="7"/>
  <c r="GG17" i="7"/>
  <c r="GE17" i="7"/>
  <c r="GC17" i="7"/>
  <c r="FW17" i="7"/>
  <c r="FV17" i="7"/>
  <c r="FU17" i="7"/>
  <c r="FT17" i="7"/>
  <c r="FS17" i="7"/>
  <c r="FQ17" i="7"/>
  <c r="FO17" i="7"/>
  <c r="FM17" i="7"/>
  <c r="FK17" i="7"/>
  <c r="FG17" i="7"/>
  <c r="FF17" i="7"/>
  <c r="FE17" i="7"/>
  <c r="FD17" i="7"/>
  <c r="FC17" i="7"/>
  <c r="FA17" i="7"/>
  <c r="EY17" i="7"/>
  <c r="EW17" i="7"/>
  <c r="EU17" i="7"/>
  <c r="EQ17" i="7"/>
  <c r="EP17" i="7"/>
  <c r="EO17" i="7"/>
  <c r="EN17" i="7"/>
  <c r="EM17" i="7"/>
  <c r="EK17" i="7"/>
  <c r="EI17" i="7"/>
  <c r="EG17" i="7"/>
  <c r="EE17" i="7"/>
  <c r="EA17" i="7"/>
  <c r="DZ17" i="7"/>
  <c r="DY17" i="7"/>
  <c r="DX17" i="7"/>
  <c r="DW17" i="7"/>
  <c r="DU17" i="7"/>
  <c r="DS17" i="7"/>
  <c r="DQ17" i="7"/>
  <c r="DO17" i="7"/>
  <c r="DK17" i="7"/>
  <c r="DJ17" i="7"/>
  <c r="DI17" i="7"/>
  <c r="DH17" i="7"/>
  <c r="DG17" i="7"/>
  <c r="DB17" i="7"/>
  <c r="DA17" i="7"/>
  <c r="CZ17" i="7"/>
  <c r="CY17" i="7"/>
  <c r="CX17" i="7"/>
  <c r="GX17" i="7" s="1"/>
  <c r="CW17" i="7"/>
  <c r="CV17" i="7"/>
  <c r="GV17" i="7" s="1"/>
  <c r="CU17" i="7"/>
  <c r="CT17" i="7"/>
  <c r="GT17" i="7" s="1"/>
  <c r="CS17" i="7"/>
  <c r="CR17" i="7"/>
  <c r="GR17" i="7" s="1"/>
  <c r="CQ17" i="7"/>
  <c r="GQ17" i="7" s="1"/>
  <c r="CP17" i="7"/>
  <c r="GP17" i="7" s="1"/>
  <c r="CO17" i="7"/>
  <c r="GO17" i="7" s="1"/>
  <c r="CN17" i="7"/>
  <c r="GN17" i="7" s="1"/>
  <c r="CM17" i="7"/>
  <c r="CL17" i="7"/>
  <c r="CK17" i="7"/>
  <c r="CJ17" i="7"/>
  <c r="CI17" i="7"/>
  <c r="CH17" i="7"/>
  <c r="GH17" i="7" s="1"/>
  <c r="CG17" i="7"/>
  <c r="CF17" i="7"/>
  <c r="GF17" i="7" s="1"/>
  <c r="CE17" i="7"/>
  <c r="CD17" i="7"/>
  <c r="GD17" i="7" s="1"/>
  <c r="CC17" i="7"/>
  <c r="CB17" i="7"/>
  <c r="GB17" i="7" s="1"/>
  <c r="CA17" i="7"/>
  <c r="GA17" i="7" s="1"/>
  <c r="BZ17" i="7"/>
  <c r="FZ17" i="7" s="1"/>
  <c r="BY17" i="7"/>
  <c r="FY17" i="7" s="1"/>
  <c r="BX17" i="7"/>
  <c r="FX17" i="7" s="1"/>
  <c r="BW17" i="7"/>
  <c r="BV17" i="7"/>
  <c r="BU17" i="7"/>
  <c r="BT17" i="7"/>
  <c r="BS17" i="7"/>
  <c r="BR17" i="7"/>
  <c r="FR17" i="7" s="1"/>
  <c r="BQ17" i="7"/>
  <c r="BP17" i="7"/>
  <c r="FP17" i="7" s="1"/>
  <c r="BO17" i="7"/>
  <c r="BN17" i="7"/>
  <c r="FN17" i="7" s="1"/>
  <c r="BM17" i="7"/>
  <c r="BL17" i="7"/>
  <c r="FL17" i="7" s="1"/>
  <c r="BK17" i="7"/>
  <c r="BJ17" i="7"/>
  <c r="FJ17" i="7" s="1"/>
  <c r="BI17" i="7"/>
  <c r="FI17" i="7" s="1"/>
  <c r="BH17" i="7"/>
  <c r="FH17" i="7" s="1"/>
  <c r="BG17" i="7"/>
  <c r="BF17" i="7"/>
  <c r="BE17" i="7"/>
  <c r="BD17" i="7"/>
  <c r="BC17" i="7"/>
  <c r="BB17" i="7"/>
  <c r="FB17" i="7" s="1"/>
  <c r="BA17" i="7"/>
  <c r="AZ17" i="7"/>
  <c r="EZ17" i="7" s="1"/>
  <c r="AY17" i="7"/>
  <c r="AX17" i="7"/>
  <c r="EX17" i="7" s="1"/>
  <c r="AW17" i="7"/>
  <c r="AV17" i="7"/>
  <c r="EV17" i="7" s="1"/>
  <c r="AU17" i="7"/>
  <c r="AT17" i="7"/>
  <c r="ET17" i="7" s="1"/>
  <c r="AS17" i="7"/>
  <c r="ES17" i="7" s="1"/>
  <c r="AR17" i="7"/>
  <c r="ER17" i="7" s="1"/>
  <c r="AQ17" i="7"/>
  <c r="AP17" i="7"/>
  <c r="AO17" i="7"/>
  <c r="AN17" i="7"/>
  <c r="AM17" i="7"/>
  <c r="AL17" i="7"/>
  <c r="EL17" i="7" s="1"/>
  <c r="AK17" i="7"/>
  <c r="AJ17" i="7"/>
  <c r="EJ17" i="7" s="1"/>
  <c r="AI17" i="7"/>
  <c r="AH17" i="7"/>
  <c r="EH17" i="7" s="1"/>
  <c r="AG17" i="7"/>
  <c r="AF17" i="7"/>
  <c r="EF17" i="7" s="1"/>
  <c r="AE17" i="7"/>
  <c r="AD17" i="7"/>
  <c r="ED17" i="7" s="1"/>
  <c r="AC17" i="7"/>
  <c r="EC17" i="7" s="1"/>
  <c r="AB17" i="7"/>
  <c r="EB17" i="7" s="1"/>
  <c r="AA17" i="7"/>
  <c r="Z17" i="7"/>
  <c r="Y17" i="7"/>
  <c r="X17" i="7"/>
  <c r="W17" i="7"/>
  <c r="V17" i="7"/>
  <c r="DV17" i="7" s="1"/>
  <c r="U17" i="7"/>
  <c r="T17" i="7"/>
  <c r="DT17" i="7" s="1"/>
  <c r="S17" i="7"/>
  <c r="R17" i="7"/>
  <c r="DR17" i="7" s="1"/>
  <c r="Q17" i="7"/>
  <c r="P17" i="7"/>
  <c r="DP17" i="7" s="1"/>
  <c r="O17" i="7"/>
  <c r="N17" i="7"/>
  <c r="DN17" i="7" s="1"/>
  <c r="M17" i="7"/>
  <c r="DM17" i="7" s="1"/>
  <c r="L17" i="7"/>
  <c r="DL17" i="7" s="1"/>
  <c r="K17" i="7"/>
  <c r="J17" i="7"/>
  <c r="I17" i="7"/>
  <c r="H17" i="7"/>
  <c r="G17" i="7"/>
  <c r="F17" i="7"/>
  <c r="DF17" i="7" s="1"/>
  <c r="GZ16" i="7"/>
  <c r="GV16" i="7"/>
  <c r="GT16" i="7"/>
  <c r="GS16" i="7"/>
  <c r="GR16" i="7"/>
  <c r="GN16" i="7"/>
  <c r="GL16" i="7"/>
  <c r="GF16" i="7"/>
  <c r="GD16" i="7"/>
  <c r="GC16" i="7"/>
  <c r="GB16" i="7"/>
  <c r="FX16" i="7"/>
  <c r="FV16" i="7"/>
  <c r="FT16" i="7"/>
  <c r="FP16" i="7"/>
  <c r="FN16" i="7"/>
  <c r="FM16" i="7"/>
  <c r="FL16" i="7"/>
  <c r="FJ16" i="7"/>
  <c r="FH16" i="7"/>
  <c r="FF16" i="7"/>
  <c r="EZ16" i="7"/>
  <c r="EX16" i="7"/>
  <c r="EW16" i="7"/>
  <c r="EV16" i="7"/>
  <c r="ET16" i="7"/>
  <c r="ER16" i="7"/>
  <c r="EP16" i="7"/>
  <c r="EJ16" i="7"/>
  <c r="EH16" i="7"/>
  <c r="EG16" i="7"/>
  <c r="EF16" i="7"/>
  <c r="ED16" i="7"/>
  <c r="EB16" i="7"/>
  <c r="DZ16" i="7"/>
  <c r="DX16" i="7"/>
  <c r="DT16" i="7"/>
  <c r="DS16" i="7"/>
  <c r="DR16" i="7"/>
  <c r="DQ16" i="7"/>
  <c r="DP16" i="7"/>
  <c r="DL16" i="7"/>
  <c r="DJ16" i="7"/>
  <c r="DB16" i="7"/>
  <c r="DA16" i="7"/>
  <c r="HA16" i="7" s="1"/>
  <c r="CZ16" i="7"/>
  <c r="CY16" i="7"/>
  <c r="GY16" i="7" s="1"/>
  <c r="CX16" i="7"/>
  <c r="GX16" i="7" s="1"/>
  <c r="CW16" i="7"/>
  <c r="GW16" i="7" s="1"/>
  <c r="CV16" i="7"/>
  <c r="CU16" i="7"/>
  <c r="GU16" i="7" s="1"/>
  <c r="CT16" i="7"/>
  <c r="CS16" i="7"/>
  <c r="CR16" i="7"/>
  <c r="CQ16" i="7"/>
  <c r="GQ16" i="7" s="1"/>
  <c r="CP16" i="7"/>
  <c r="GP16" i="7" s="1"/>
  <c r="CO16" i="7"/>
  <c r="GO16" i="7" s="1"/>
  <c r="CN16" i="7"/>
  <c r="CM16" i="7"/>
  <c r="GM16" i="7" s="1"/>
  <c r="CL16" i="7"/>
  <c r="CK16" i="7"/>
  <c r="GK16" i="7" s="1"/>
  <c r="CJ16" i="7"/>
  <c r="GJ16" i="7" s="1"/>
  <c r="CI16" i="7"/>
  <c r="GI16" i="7" s="1"/>
  <c r="CH16" i="7"/>
  <c r="GH16" i="7" s="1"/>
  <c r="CG16" i="7"/>
  <c r="GG16" i="7" s="1"/>
  <c r="CF16" i="7"/>
  <c r="CE16" i="7"/>
  <c r="GE16" i="7" s="1"/>
  <c r="CD16" i="7"/>
  <c r="CC16" i="7"/>
  <c r="CB16" i="7"/>
  <c r="CA16" i="7"/>
  <c r="GA16" i="7" s="1"/>
  <c r="BZ16" i="7"/>
  <c r="FZ16" i="7" s="1"/>
  <c r="BY16" i="7"/>
  <c r="FY16" i="7" s="1"/>
  <c r="BX16" i="7"/>
  <c r="BW16" i="7"/>
  <c r="FW16" i="7" s="1"/>
  <c r="BV16" i="7"/>
  <c r="BU16" i="7"/>
  <c r="FU16" i="7" s="1"/>
  <c r="BT16" i="7"/>
  <c r="BS16" i="7"/>
  <c r="FS16" i="7" s="1"/>
  <c r="BR16" i="7"/>
  <c r="FR16" i="7" s="1"/>
  <c r="BQ16" i="7"/>
  <c r="FQ16" i="7" s="1"/>
  <c r="BP16" i="7"/>
  <c r="BO16" i="7"/>
  <c r="FO16" i="7" s="1"/>
  <c r="BN16" i="7"/>
  <c r="BM16" i="7"/>
  <c r="BL16" i="7"/>
  <c r="BK16" i="7"/>
  <c r="FK16" i="7" s="1"/>
  <c r="BJ16" i="7"/>
  <c r="BI16" i="7"/>
  <c r="FI16" i="7" s="1"/>
  <c r="BH16" i="7"/>
  <c r="BG16" i="7"/>
  <c r="FG16" i="7" s="1"/>
  <c r="BF16" i="7"/>
  <c r="BE16" i="7"/>
  <c r="FE16" i="7" s="1"/>
  <c r="BD16" i="7"/>
  <c r="FD16" i="7" s="1"/>
  <c r="BC16" i="7"/>
  <c r="FC16" i="7" s="1"/>
  <c r="BB16" i="7"/>
  <c r="FB16" i="7" s="1"/>
  <c r="BA16" i="7"/>
  <c r="FA16" i="7" s="1"/>
  <c r="AZ16" i="7"/>
  <c r="AY16" i="7"/>
  <c r="EY16" i="7" s="1"/>
  <c r="AX16" i="7"/>
  <c r="AW16" i="7"/>
  <c r="AV16" i="7"/>
  <c r="AU16" i="7"/>
  <c r="EU16" i="7" s="1"/>
  <c r="AT16" i="7"/>
  <c r="AS16" i="7"/>
  <c r="ES16" i="7" s="1"/>
  <c r="AR16" i="7"/>
  <c r="AQ16" i="7"/>
  <c r="EQ16" i="7" s="1"/>
  <c r="AP16" i="7"/>
  <c r="AO16" i="7"/>
  <c r="EO16" i="7" s="1"/>
  <c r="AN16" i="7"/>
  <c r="EN16" i="7" s="1"/>
  <c r="AM16" i="7"/>
  <c r="EM16" i="7" s="1"/>
  <c r="AL16" i="7"/>
  <c r="EL16" i="7" s="1"/>
  <c r="AK16" i="7"/>
  <c r="EK16" i="7" s="1"/>
  <c r="AJ16" i="7"/>
  <c r="AI16" i="7"/>
  <c r="EI16" i="7" s="1"/>
  <c r="AH16" i="7"/>
  <c r="AG16" i="7"/>
  <c r="AF16" i="7"/>
  <c r="AE16" i="7"/>
  <c r="EE16" i="7" s="1"/>
  <c r="AD16" i="7"/>
  <c r="AC16" i="7"/>
  <c r="EC16" i="7" s="1"/>
  <c r="AB16" i="7"/>
  <c r="AA16" i="7"/>
  <c r="EA16" i="7" s="1"/>
  <c r="Z16" i="7"/>
  <c r="Y16" i="7"/>
  <c r="DY16" i="7" s="1"/>
  <c r="X16" i="7"/>
  <c r="W16" i="7"/>
  <c r="DW16" i="7" s="1"/>
  <c r="V16" i="7"/>
  <c r="DV16" i="7" s="1"/>
  <c r="U16" i="7"/>
  <c r="DU16" i="7" s="1"/>
  <c r="T16" i="7"/>
  <c r="S16" i="7"/>
  <c r="R16" i="7"/>
  <c r="Q16" i="7"/>
  <c r="P16" i="7"/>
  <c r="O16" i="7"/>
  <c r="DO16" i="7" s="1"/>
  <c r="N16" i="7"/>
  <c r="DN16" i="7" s="1"/>
  <c r="M16" i="7"/>
  <c r="DM16" i="7" s="1"/>
  <c r="L16" i="7"/>
  <c r="K16" i="7"/>
  <c r="DK16" i="7" s="1"/>
  <c r="J16" i="7"/>
  <c r="I16" i="7"/>
  <c r="DI16" i="7" s="1"/>
  <c r="H16" i="7"/>
  <c r="DH16" i="7" s="1"/>
  <c r="G16" i="7"/>
  <c r="DG16" i="7" s="1"/>
  <c r="F16" i="7"/>
  <c r="DF16" i="7" s="1"/>
  <c r="HA15" i="7"/>
  <c r="GW15" i="7"/>
  <c r="GU15" i="7"/>
  <c r="GS15" i="7"/>
  <c r="GQ15" i="7"/>
  <c r="GO15" i="7"/>
  <c r="GM15" i="7"/>
  <c r="GL15" i="7"/>
  <c r="GK15" i="7"/>
  <c r="GG15" i="7"/>
  <c r="GE15" i="7"/>
  <c r="GC15" i="7"/>
  <c r="GA15" i="7"/>
  <c r="FY15" i="7"/>
  <c r="FX15" i="7"/>
  <c r="FW15" i="7"/>
  <c r="FV15" i="7"/>
  <c r="FU15" i="7"/>
  <c r="FQ15" i="7"/>
  <c r="FO15" i="7"/>
  <c r="FM15" i="7"/>
  <c r="FK15" i="7"/>
  <c r="FI15" i="7"/>
  <c r="FG15" i="7"/>
  <c r="FF15" i="7"/>
  <c r="FE15" i="7"/>
  <c r="FA15" i="7"/>
  <c r="EY15" i="7"/>
  <c r="EW15" i="7"/>
  <c r="ES15" i="7"/>
  <c r="EQ15" i="7"/>
  <c r="EP15" i="7"/>
  <c r="EK15" i="7"/>
  <c r="EI15" i="7"/>
  <c r="EG15" i="7"/>
  <c r="EE15" i="7"/>
  <c r="EC15" i="7"/>
  <c r="EA15" i="7"/>
  <c r="DZ15" i="7"/>
  <c r="DS15" i="7"/>
  <c r="DQ15" i="7"/>
  <c r="DO15" i="7"/>
  <c r="DM15" i="7"/>
  <c r="DK15" i="7"/>
  <c r="DJ15" i="7"/>
  <c r="DI15" i="7"/>
  <c r="DB15" i="7"/>
  <c r="DA15" i="7"/>
  <c r="CZ15" i="7"/>
  <c r="GZ15" i="7" s="1"/>
  <c r="CY15" i="7"/>
  <c r="GY15" i="7" s="1"/>
  <c r="CX15" i="7"/>
  <c r="GX15" i="7" s="1"/>
  <c r="CW15" i="7"/>
  <c r="CV15" i="7"/>
  <c r="GV15" i="7" s="1"/>
  <c r="CU15" i="7"/>
  <c r="CT15" i="7"/>
  <c r="GT15" i="7" s="1"/>
  <c r="CS15" i="7"/>
  <c r="CR15" i="7"/>
  <c r="GR15" i="7" s="1"/>
  <c r="CQ15" i="7"/>
  <c r="CP15" i="7"/>
  <c r="GP15" i="7" s="1"/>
  <c r="CO15" i="7"/>
  <c r="CN15" i="7"/>
  <c r="GN15" i="7" s="1"/>
  <c r="CM15" i="7"/>
  <c r="CL15" i="7"/>
  <c r="CK15" i="7"/>
  <c r="CJ15" i="7"/>
  <c r="GJ15" i="7" s="1"/>
  <c r="CI15" i="7"/>
  <c r="GI15" i="7" s="1"/>
  <c r="CH15" i="7"/>
  <c r="GH15" i="7" s="1"/>
  <c r="CG15" i="7"/>
  <c r="CF15" i="7"/>
  <c r="GF15" i="7" s="1"/>
  <c r="CE15" i="7"/>
  <c r="CD15" i="7"/>
  <c r="GD15" i="7" s="1"/>
  <c r="CC15" i="7"/>
  <c r="CB15" i="7"/>
  <c r="GB15" i="7" s="1"/>
  <c r="CA15" i="7"/>
  <c r="BZ15" i="7"/>
  <c r="FZ15" i="7" s="1"/>
  <c r="BY15" i="7"/>
  <c r="BX15" i="7"/>
  <c r="BW15" i="7"/>
  <c r="BV15" i="7"/>
  <c r="BU15" i="7"/>
  <c r="BT15" i="7"/>
  <c r="FT15" i="7" s="1"/>
  <c r="BS15" i="7"/>
  <c r="FS15" i="7" s="1"/>
  <c r="BR15" i="7"/>
  <c r="FR15" i="7" s="1"/>
  <c r="BQ15" i="7"/>
  <c r="BP15" i="7"/>
  <c r="FP15" i="7" s="1"/>
  <c r="BO15" i="7"/>
  <c r="BN15" i="7"/>
  <c r="FN15" i="7" s="1"/>
  <c r="BM15" i="7"/>
  <c r="BL15" i="7"/>
  <c r="FL15" i="7" s="1"/>
  <c r="BK15" i="7"/>
  <c r="BJ15" i="7"/>
  <c r="FJ15" i="7" s="1"/>
  <c r="BI15" i="7"/>
  <c r="BH15" i="7"/>
  <c r="FH15" i="7" s="1"/>
  <c r="BG15" i="7"/>
  <c r="BF15" i="7"/>
  <c r="BE15" i="7"/>
  <c r="BD15" i="7"/>
  <c r="FD15" i="7" s="1"/>
  <c r="BC15" i="7"/>
  <c r="FC15" i="7" s="1"/>
  <c r="BB15" i="7"/>
  <c r="FB15" i="7" s="1"/>
  <c r="BA15" i="7"/>
  <c r="AZ15" i="7"/>
  <c r="EZ15" i="7" s="1"/>
  <c r="AY15" i="7"/>
  <c r="AX15" i="7"/>
  <c r="EX15" i="7" s="1"/>
  <c r="AW15" i="7"/>
  <c r="AV15" i="7"/>
  <c r="EV15" i="7" s="1"/>
  <c r="AU15" i="7"/>
  <c r="EU15" i="7" s="1"/>
  <c r="AT15" i="7"/>
  <c r="ET15" i="7" s="1"/>
  <c r="AS15" i="7"/>
  <c r="AR15" i="7"/>
  <c r="ER15" i="7" s="1"/>
  <c r="AQ15" i="7"/>
  <c r="AP15" i="7"/>
  <c r="AO15" i="7"/>
  <c r="EO15" i="7" s="1"/>
  <c r="AN15" i="7"/>
  <c r="EN15" i="7" s="1"/>
  <c r="AM15" i="7"/>
  <c r="EM15" i="7" s="1"/>
  <c r="AL15" i="7"/>
  <c r="EL15" i="7" s="1"/>
  <c r="AK15" i="7"/>
  <c r="AJ15" i="7"/>
  <c r="EJ15" i="7" s="1"/>
  <c r="AI15" i="7"/>
  <c r="AH15" i="7"/>
  <c r="EH15" i="7" s="1"/>
  <c r="AG15" i="7"/>
  <c r="AF15" i="7"/>
  <c r="EF15" i="7" s="1"/>
  <c r="AE15" i="7"/>
  <c r="AD15" i="7"/>
  <c r="ED15" i="7" s="1"/>
  <c r="AC15" i="7"/>
  <c r="AB15" i="7"/>
  <c r="EB15" i="7" s="1"/>
  <c r="AA15" i="7"/>
  <c r="Z15" i="7"/>
  <c r="Y15" i="7"/>
  <c r="DY15" i="7" s="1"/>
  <c r="X15" i="7"/>
  <c r="DX15" i="7" s="1"/>
  <c r="W15" i="7"/>
  <c r="DW15" i="7" s="1"/>
  <c r="V15" i="7"/>
  <c r="DV15" i="7" s="1"/>
  <c r="U15" i="7"/>
  <c r="DU15" i="7" s="1"/>
  <c r="T15" i="7"/>
  <c r="DT15" i="7" s="1"/>
  <c r="S15" i="7"/>
  <c r="R15" i="7"/>
  <c r="DR15" i="7" s="1"/>
  <c r="Q15" i="7"/>
  <c r="P15" i="7"/>
  <c r="DP15" i="7" s="1"/>
  <c r="O15" i="7"/>
  <c r="N15" i="7"/>
  <c r="DN15" i="7" s="1"/>
  <c r="M15" i="7"/>
  <c r="L15" i="7"/>
  <c r="DL15" i="7" s="1"/>
  <c r="K15" i="7"/>
  <c r="J15" i="7"/>
  <c r="I15" i="7"/>
  <c r="H15" i="7"/>
  <c r="DH15" i="7" s="1"/>
  <c r="G15" i="7"/>
  <c r="DG15" i="7" s="1"/>
  <c r="F15" i="7"/>
  <c r="DF15" i="7" s="1"/>
  <c r="GX14" i="7"/>
  <c r="GV14" i="7"/>
  <c r="GU14" i="7"/>
  <c r="GP14" i="7"/>
  <c r="GO14" i="7"/>
  <c r="GN14" i="7"/>
  <c r="GM14" i="7"/>
  <c r="GL14" i="7"/>
  <c r="GJ14" i="7"/>
  <c r="GH14" i="7"/>
  <c r="GG14" i="7"/>
  <c r="GE14" i="7"/>
  <c r="GA14" i="7"/>
  <c r="FZ14" i="7"/>
  <c r="FY14" i="7"/>
  <c r="FX14" i="7"/>
  <c r="FW14" i="7"/>
  <c r="FV14" i="7"/>
  <c r="FT14" i="7"/>
  <c r="FR14" i="7"/>
  <c r="FQ14" i="7"/>
  <c r="FO14" i="7"/>
  <c r="FN14" i="7"/>
  <c r="FJ14" i="7"/>
  <c r="FI14" i="7"/>
  <c r="FH14" i="7"/>
  <c r="FF14" i="7"/>
  <c r="FB14" i="7"/>
  <c r="EZ14" i="7"/>
  <c r="EY14" i="7"/>
  <c r="EV14" i="7"/>
  <c r="EU14" i="7"/>
  <c r="ET14" i="7"/>
  <c r="ER14" i="7"/>
  <c r="EP14" i="7"/>
  <c r="EL14" i="7"/>
  <c r="EF14" i="7"/>
  <c r="ED14" i="7"/>
  <c r="EC14" i="7"/>
  <c r="DZ14" i="7"/>
  <c r="DW14" i="7"/>
  <c r="DV14" i="7"/>
  <c r="DP14" i="7"/>
  <c r="DO14" i="7"/>
  <c r="DM14" i="7"/>
  <c r="DL14" i="7"/>
  <c r="DJ14" i="7"/>
  <c r="DF14" i="7"/>
  <c r="DB14" i="7"/>
  <c r="DA14" i="7"/>
  <c r="HA14" i="7" s="1"/>
  <c r="CZ14" i="7"/>
  <c r="GZ14" i="7" s="1"/>
  <c r="CY14" i="7"/>
  <c r="GY14" i="7" s="1"/>
  <c r="CX14" i="7"/>
  <c r="CW14" i="7"/>
  <c r="GW14" i="7" s="1"/>
  <c r="CV14" i="7"/>
  <c r="CU14" i="7"/>
  <c r="CT14" i="7"/>
  <c r="GT14" i="7" s="1"/>
  <c r="CS14" i="7"/>
  <c r="GS14" i="7" s="1"/>
  <c r="CR14" i="7"/>
  <c r="GR14" i="7" s="1"/>
  <c r="CQ14" i="7"/>
  <c r="GQ14" i="7" s="1"/>
  <c r="CP14" i="7"/>
  <c r="CO14" i="7"/>
  <c r="CN14" i="7"/>
  <c r="CM14" i="7"/>
  <c r="CL14" i="7"/>
  <c r="CK14" i="7"/>
  <c r="GK14" i="7" s="1"/>
  <c r="CJ14" i="7"/>
  <c r="CI14" i="7"/>
  <c r="GI14" i="7" s="1"/>
  <c r="CH14" i="7"/>
  <c r="CG14" i="7"/>
  <c r="CF14" i="7"/>
  <c r="GF14" i="7" s="1"/>
  <c r="CE14" i="7"/>
  <c r="CD14" i="7"/>
  <c r="GD14" i="7" s="1"/>
  <c r="CC14" i="7"/>
  <c r="GC14" i="7" s="1"/>
  <c r="CB14" i="7"/>
  <c r="GB14" i="7" s="1"/>
  <c r="CA14" i="7"/>
  <c r="BZ14" i="7"/>
  <c r="BY14" i="7"/>
  <c r="BX14" i="7"/>
  <c r="BW14" i="7"/>
  <c r="BV14" i="7"/>
  <c r="BU14" i="7"/>
  <c r="FU14" i="7" s="1"/>
  <c r="BT14" i="7"/>
  <c r="BS14" i="7"/>
  <c r="FS14" i="7" s="1"/>
  <c r="BR14" i="7"/>
  <c r="BQ14" i="7"/>
  <c r="BP14" i="7"/>
  <c r="FP14" i="7" s="1"/>
  <c r="BO14" i="7"/>
  <c r="BN14" i="7"/>
  <c r="BM14" i="7"/>
  <c r="FM14" i="7" s="1"/>
  <c r="BL14" i="7"/>
  <c r="FL14" i="7" s="1"/>
  <c r="BK14" i="7"/>
  <c r="FK14" i="7" s="1"/>
  <c r="BJ14" i="7"/>
  <c r="BI14" i="7"/>
  <c r="BH14" i="7"/>
  <c r="BG14" i="7"/>
  <c r="FG14" i="7" s="1"/>
  <c r="BF14" i="7"/>
  <c r="BE14" i="7"/>
  <c r="FE14" i="7" s="1"/>
  <c r="BD14" i="7"/>
  <c r="FD14" i="7" s="1"/>
  <c r="BC14" i="7"/>
  <c r="FC14" i="7" s="1"/>
  <c r="BB14" i="7"/>
  <c r="BA14" i="7"/>
  <c r="FA14" i="7" s="1"/>
  <c r="AZ14" i="7"/>
  <c r="AY14" i="7"/>
  <c r="AX14" i="7"/>
  <c r="EX14" i="7" s="1"/>
  <c r="AW14" i="7"/>
  <c r="EW14" i="7" s="1"/>
  <c r="AV14" i="7"/>
  <c r="AU14" i="7"/>
  <c r="AT14" i="7"/>
  <c r="AS14" i="7"/>
  <c r="ES14" i="7" s="1"/>
  <c r="AR14" i="7"/>
  <c r="AQ14" i="7"/>
  <c r="EQ14" i="7" s="1"/>
  <c r="AP14" i="7"/>
  <c r="AO14" i="7"/>
  <c r="EO14" i="7" s="1"/>
  <c r="AN14" i="7"/>
  <c r="EN14" i="7" s="1"/>
  <c r="AM14" i="7"/>
  <c r="EM14" i="7" s="1"/>
  <c r="AL14" i="7"/>
  <c r="AK14" i="7"/>
  <c r="EK14" i="7" s="1"/>
  <c r="AJ14" i="7"/>
  <c r="EJ14" i="7" s="1"/>
  <c r="AI14" i="7"/>
  <c r="EI14" i="7" s="1"/>
  <c r="AH14" i="7"/>
  <c r="EH14" i="7" s="1"/>
  <c r="AG14" i="7"/>
  <c r="EG14" i="7" s="1"/>
  <c r="AF14" i="7"/>
  <c r="AE14" i="7"/>
  <c r="EE14" i="7" s="1"/>
  <c r="AD14" i="7"/>
  <c r="AC14" i="7"/>
  <c r="AB14" i="7"/>
  <c r="EB14" i="7" s="1"/>
  <c r="AA14" i="7"/>
  <c r="EA14" i="7" s="1"/>
  <c r="Z14" i="7"/>
  <c r="Y14" i="7"/>
  <c r="DY14" i="7" s="1"/>
  <c r="X14" i="7"/>
  <c r="DX14" i="7" s="1"/>
  <c r="W14" i="7"/>
  <c r="V14" i="7"/>
  <c r="U14" i="7"/>
  <c r="DU14" i="7" s="1"/>
  <c r="T14" i="7"/>
  <c r="DT14" i="7" s="1"/>
  <c r="S14" i="7"/>
  <c r="DS14" i="7" s="1"/>
  <c r="R14" i="7"/>
  <c r="DR14" i="7" s="1"/>
  <c r="Q14" i="7"/>
  <c r="DQ14" i="7" s="1"/>
  <c r="P14" i="7"/>
  <c r="O14" i="7"/>
  <c r="N14" i="7"/>
  <c r="DN14" i="7" s="1"/>
  <c r="M14" i="7"/>
  <c r="L14" i="7"/>
  <c r="K14" i="7"/>
  <c r="DK14" i="7" s="1"/>
  <c r="J14" i="7"/>
  <c r="I14" i="7"/>
  <c r="DI14" i="7" s="1"/>
  <c r="H14" i="7"/>
  <c r="DH14" i="7" s="1"/>
  <c r="G14" i="7"/>
  <c r="DG14" i="7" s="1"/>
  <c r="F14" i="7"/>
  <c r="GZ13" i="7"/>
  <c r="GX13" i="7"/>
  <c r="GW13" i="7"/>
  <c r="GS13" i="7"/>
  <c r="GN13" i="7"/>
  <c r="GH13" i="7"/>
  <c r="GF13" i="7"/>
  <c r="GE13" i="7"/>
  <c r="GB13" i="7"/>
  <c r="GA13" i="7"/>
  <c r="FX13" i="7"/>
  <c r="FU13" i="7"/>
  <c r="FL13" i="7"/>
  <c r="FI13" i="7"/>
  <c r="FC13" i="7"/>
  <c r="FB13" i="7"/>
  <c r="EV13" i="7"/>
  <c r="EU13" i="7"/>
  <c r="ES13" i="7"/>
  <c r="ER13" i="7"/>
  <c r="EQ13" i="7"/>
  <c r="EK13" i="7"/>
  <c r="EF13" i="7"/>
  <c r="EE13" i="7"/>
  <c r="EC13" i="7"/>
  <c r="EB13" i="7"/>
  <c r="DZ13" i="7"/>
  <c r="DV13" i="7"/>
  <c r="DT13" i="7"/>
  <c r="DP13" i="7"/>
  <c r="DO13" i="7"/>
  <c r="DM13" i="7"/>
  <c r="DL13" i="7"/>
  <c r="DJ13" i="7"/>
  <c r="DF13" i="7"/>
  <c r="DB13" i="7"/>
  <c r="DA13" i="7"/>
  <c r="HA13" i="7" s="1"/>
  <c r="CZ13" i="7"/>
  <c r="CY13" i="7"/>
  <c r="GY13" i="7" s="1"/>
  <c r="CX13" i="7"/>
  <c r="CW13" i="7"/>
  <c r="CV13" i="7"/>
  <c r="GV13" i="7" s="1"/>
  <c r="CU13" i="7"/>
  <c r="GU13" i="7" s="1"/>
  <c r="CT13" i="7"/>
  <c r="GT13" i="7" s="1"/>
  <c r="CS13" i="7"/>
  <c r="CR13" i="7"/>
  <c r="GR13" i="7" s="1"/>
  <c r="CQ13" i="7"/>
  <c r="GQ13" i="7" s="1"/>
  <c r="CP13" i="7"/>
  <c r="GP13" i="7" s="1"/>
  <c r="CO13" i="7"/>
  <c r="GO13" i="7" s="1"/>
  <c r="CN13" i="7"/>
  <c r="CM13" i="7"/>
  <c r="GM13" i="7" s="1"/>
  <c r="CL13" i="7"/>
  <c r="GL13" i="7" s="1"/>
  <c r="CK13" i="7"/>
  <c r="GK13" i="7" s="1"/>
  <c r="CJ13" i="7"/>
  <c r="GJ13" i="7" s="1"/>
  <c r="CI13" i="7"/>
  <c r="GI13" i="7" s="1"/>
  <c r="CH13" i="7"/>
  <c r="CG13" i="7"/>
  <c r="GG13" i="7" s="1"/>
  <c r="CF13" i="7"/>
  <c r="CE13" i="7"/>
  <c r="CD13" i="7"/>
  <c r="GD13" i="7" s="1"/>
  <c r="CC13" i="7"/>
  <c r="GC13" i="7" s="1"/>
  <c r="CB13" i="7"/>
  <c r="CA13" i="7"/>
  <c r="BZ13" i="7"/>
  <c r="FZ13" i="7" s="1"/>
  <c r="BY13" i="7"/>
  <c r="FY13" i="7" s="1"/>
  <c r="BX13" i="7"/>
  <c r="BW13" i="7"/>
  <c r="FW13" i="7" s="1"/>
  <c r="BV13" i="7"/>
  <c r="FV13" i="7" s="1"/>
  <c r="BU13" i="7"/>
  <c r="BT13" i="7"/>
  <c r="FT13" i="7" s="1"/>
  <c r="BS13" i="7"/>
  <c r="FS13" i="7" s="1"/>
  <c r="BR13" i="7"/>
  <c r="FR13" i="7" s="1"/>
  <c r="BQ13" i="7"/>
  <c r="FQ13" i="7" s="1"/>
  <c r="BP13" i="7"/>
  <c r="FP13" i="7" s="1"/>
  <c r="BO13" i="7"/>
  <c r="FO13" i="7" s="1"/>
  <c r="BN13" i="7"/>
  <c r="FN13" i="7" s="1"/>
  <c r="BM13" i="7"/>
  <c r="FM13" i="7" s="1"/>
  <c r="BL13" i="7"/>
  <c r="BK13" i="7"/>
  <c r="FK13" i="7" s="1"/>
  <c r="BJ13" i="7"/>
  <c r="FJ13" i="7" s="1"/>
  <c r="BI13" i="7"/>
  <c r="BH13" i="7"/>
  <c r="FH13" i="7" s="1"/>
  <c r="BG13" i="7"/>
  <c r="FG13" i="7" s="1"/>
  <c r="BF13" i="7"/>
  <c r="FF13" i="7" s="1"/>
  <c r="BE13" i="7"/>
  <c r="FE13" i="7" s="1"/>
  <c r="BD13" i="7"/>
  <c r="FD13" i="7" s="1"/>
  <c r="BC13" i="7"/>
  <c r="BB13" i="7"/>
  <c r="BA13" i="7"/>
  <c r="FA13" i="7" s="1"/>
  <c r="AZ13" i="7"/>
  <c r="EZ13" i="7" s="1"/>
  <c r="AY13" i="7"/>
  <c r="EY13" i="7" s="1"/>
  <c r="AX13" i="7"/>
  <c r="EX13" i="7" s="1"/>
  <c r="AW13" i="7"/>
  <c r="EW13" i="7" s="1"/>
  <c r="AV13" i="7"/>
  <c r="AU13" i="7"/>
  <c r="AT13" i="7"/>
  <c r="ET13" i="7" s="1"/>
  <c r="AS13" i="7"/>
  <c r="AR13" i="7"/>
  <c r="AQ13" i="7"/>
  <c r="AP13" i="7"/>
  <c r="EP13" i="7" s="1"/>
  <c r="AO13" i="7"/>
  <c r="EO13" i="7" s="1"/>
  <c r="AN13" i="7"/>
  <c r="EN13" i="7" s="1"/>
  <c r="AM13" i="7"/>
  <c r="EM13" i="7" s="1"/>
  <c r="AL13" i="7"/>
  <c r="EL13" i="7" s="1"/>
  <c r="AK13" i="7"/>
  <c r="AJ13" i="7"/>
  <c r="EJ13" i="7" s="1"/>
  <c r="AI13" i="7"/>
  <c r="EI13" i="7" s="1"/>
  <c r="AH13" i="7"/>
  <c r="EH13" i="7" s="1"/>
  <c r="AG13" i="7"/>
  <c r="EG13" i="7" s="1"/>
  <c r="AF13" i="7"/>
  <c r="AE13" i="7"/>
  <c r="AD13" i="7"/>
  <c r="ED13" i="7" s="1"/>
  <c r="AC13" i="7"/>
  <c r="AB13" i="7"/>
  <c r="AA13" i="7"/>
  <c r="EA13" i="7" s="1"/>
  <c r="Z13" i="7"/>
  <c r="Y13" i="7"/>
  <c r="DY13" i="7" s="1"/>
  <c r="X13" i="7"/>
  <c r="DX13" i="7" s="1"/>
  <c r="W13" i="7"/>
  <c r="DW13" i="7" s="1"/>
  <c r="V13" i="7"/>
  <c r="U13" i="7"/>
  <c r="DU13" i="7" s="1"/>
  <c r="T13" i="7"/>
  <c r="S13" i="7"/>
  <c r="DS13" i="7" s="1"/>
  <c r="R13" i="7"/>
  <c r="DR13" i="7" s="1"/>
  <c r="Q13" i="7"/>
  <c r="DQ13" i="7" s="1"/>
  <c r="P13" i="7"/>
  <c r="O13" i="7"/>
  <c r="N13" i="7"/>
  <c r="DN13" i="7" s="1"/>
  <c r="M13" i="7"/>
  <c r="L13" i="7"/>
  <c r="K13" i="7"/>
  <c r="DK13" i="7" s="1"/>
  <c r="J13" i="7"/>
  <c r="I13" i="7"/>
  <c r="DI13" i="7" s="1"/>
  <c r="H13" i="7"/>
  <c r="DH13" i="7" s="1"/>
  <c r="G13" i="7"/>
  <c r="DG13" i="7" s="1"/>
  <c r="F13" i="7"/>
  <c r="HA12" i="7"/>
  <c r="GZ12" i="7"/>
  <c r="GX12" i="7"/>
  <c r="GW12" i="7"/>
  <c r="GU12" i="7"/>
  <c r="GQ12" i="7"/>
  <c r="GO12" i="7"/>
  <c r="GK12" i="7"/>
  <c r="GJ12" i="7"/>
  <c r="GH12" i="7"/>
  <c r="GG12" i="7"/>
  <c r="GE12" i="7"/>
  <c r="GA12" i="7"/>
  <c r="FY12" i="7"/>
  <c r="FU12" i="7"/>
  <c r="FT12" i="7"/>
  <c r="FR12" i="7"/>
  <c r="FQ12" i="7"/>
  <c r="FO12" i="7"/>
  <c r="FK12" i="7"/>
  <c r="FI12" i="7"/>
  <c r="FE12" i="7"/>
  <c r="FD12" i="7"/>
  <c r="FB12" i="7"/>
  <c r="FA12" i="7"/>
  <c r="EY12" i="7"/>
  <c r="EU12" i="7"/>
  <c r="ES12" i="7"/>
  <c r="EO12" i="7"/>
  <c r="EN12" i="7"/>
  <c r="EL12" i="7"/>
  <c r="EK12" i="7"/>
  <c r="EI12" i="7"/>
  <c r="EE12" i="7"/>
  <c r="EC12" i="7"/>
  <c r="DY12" i="7"/>
  <c r="DX12" i="7"/>
  <c r="DV12" i="7"/>
  <c r="DU12" i="7"/>
  <c r="DS12" i="7"/>
  <c r="DO12" i="7"/>
  <c r="DM12" i="7"/>
  <c r="DI12" i="7"/>
  <c r="DH12" i="7"/>
  <c r="DF12" i="7"/>
  <c r="DB12" i="7"/>
  <c r="DA12" i="7"/>
  <c r="CZ12" i="7"/>
  <c r="CY12" i="7"/>
  <c r="GY12" i="7" s="1"/>
  <c r="CX12" i="7"/>
  <c r="CW12" i="7"/>
  <c r="CV12" i="7"/>
  <c r="GV12" i="7" s="1"/>
  <c r="CU12" i="7"/>
  <c r="CT12" i="7"/>
  <c r="GT12" i="7" s="1"/>
  <c r="CS12" i="7"/>
  <c r="GS12" i="7" s="1"/>
  <c r="CR12" i="7"/>
  <c r="GR12" i="7" s="1"/>
  <c r="CQ12" i="7"/>
  <c r="CP12" i="7"/>
  <c r="GP12" i="7" s="1"/>
  <c r="CO12" i="7"/>
  <c r="CN12" i="7"/>
  <c r="GN12" i="7" s="1"/>
  <c r="CM12" i="7"/>
  <c r="GM12" i="7" s="1"/>
  <c r="CL12" i="7"/>
  <c r="GL12" i="7" s="1"/>
  <c r="CK12" i="7"/>
  <c r="CJ12" i="7"/>
  <c r="CI12" i="7"/>
  <c r="GI12" i="7" s="1"/>
  <c r="CH12" i="7"/>
  <c r="CG12" i="7"/>
  <c r="CF12" i="7"/>
  <c r="GF12" i="7" s="1"/>
  <c r="CE12" i="7"/>
  <c r="CD12" i="7"/>
  <c r="GD12" i="7" s="1"/>
  <c r="CC12" i="7"/>
  <c r="GC12" i="7" s="1"/>
  <c r="CB12" i="7"/>
  <c r="GB12" i="7" s="1"/>
  <c r="CA12" i="7"/>
  <c r="BZ12" i="7"/>
  <c r="FZ12" i="7" s="1"/>
  <c r="BY12" i="7"/>
  <c r="BX12" i="7"/>
  <c r="FX12" i="7" s="1"/>
  <c r="BW12" i="7"/>
  <c r="FW12" i="7" s="1"/>
  <c r="BV12" i="7"/>
  <c r="FV12" i="7" s="1"/>
  <c r="BU12" i="7"/>
  <c r="BT12" i="7"/>
  <c r="BS12" i="7"/>
  <c r="FS12" i="7" s="1"/>
  <c r="BR12" i="7"/>
  <c r="BQ12" i="7"/>
  <c r="BP12" i="7"/>
  <c r="FP12" i="7" s="1"/>
  <c r="BO12" i="7"/>
  <c r="BN12" i="7"/>
  <c r="FN12" i="7" s="1"/>
  <c r="BM12" i="7"/>
  <c r="FM12" i="7" s="1"/>
  <c r="BL12" i="7"/>
  <c r="FL12" i="7" s="1"/>
  <c r="BK12" i="7"/>
  <c r="BJ12" i="7"/>
  <c r="FJ12" i="7" s="1"/>
  <c r="BI12" i="7"/>
  <c r="BH12" i="7"/>
  <c r="FH12" i="7" s="1"/>
  <c r="BG12" i="7"/>
  <c r="FG12" i="7" s="1"/>
  <c r="BF12" i="7"/>
  <c r="FF12" i="7" s="1"/>
  <c r="BE12" i="7"/>
  <c r="BD12" i="7"/>
  <c r="BC12" i="7"/>
  <c r="FC12" i="7" s="1"/>
  <c r="BB12" i="7"/>
  <c r="BA12" i="7"/>
  <c r="AZ12" i="7"/>
  <c r="EZ12" i="7" s="1"/>
  <c r="AY12" i="7"/>
  <c r="AX12" i="7"/>
  <c r="EX12" i="7" s="1"/>
  <c r="AW12" i="7"/>
  <c r="EW12" i="7" s="1"/>
  <c r="AV12" i="7"/>
  <c r="EV12" i="7" s="1"/>
  <c r="AU12" i="7"/>
  <c r="AT12" i="7"/>
  <c r="ET12" i="7" s="1"/>
  <c r="AS12" i="7"/>
  <c r="AR12" i="7"/>
  <c r="ER12" i="7" s="1"/>
  <c r="AQ12" i="7"/>
  <c r="EQ12" i="7" s="1"/>
  <c r="AP12" i="7"/>
  <c r="EP12" i="7" s="1"/>
  <c r="AO12" i="7"/>
  <c r="AN12" i="7"/>
  <c r="AM12" i="7"/>
  <c r="EM12" i="7" s="1"/>
  <c r="AL12" i="7"/>
  <c r="AK12" i="7"/>
  <c r="AJ12" i="7"/>
  <c r="EJ12" i="7" s="1"/>
  <c r="AI12" i="7"/>
  <c r="AH12" i="7"/>
  <c r="EH12" i="7" s="1"/>
  <c r="AG12" i="7"/>
  <c r="EG12" i="7" s="1"/>
  <c r="AF12" i="7"/>
  <c r="EF12" i="7" s="1"/>
  <c r="AE12" i="7"/>
  <c r="AD12" i="7"/>
  <c r="ED12" i="7" s="1"/>
  <c r="AC12" i="7"/>
  <c r="AB12" i="7"/>
  <c r="EB12" i="7" s="1"/>
  <c r="AA12" i="7"/>
  <c r="EA12" i="7" s="1"/>
  <c r="Z12" i="7"/>
  <c r="DZ12" i="7" s="1"/>
  <c r="Y12" i="7"/>
  <c r="X12" i="7"/>
  <c r="W12" i="7"/>
  <c r="DW12" i="7" s="1"/>
  <c r="V12" i="7"/>
  <c r="U12" i="7"/>
  <c r="T12" i="7"/>
  <c r="DT12" i="7" s="1"/>
  <c r="S12" i="7"/>
  <c r="R12" i="7"/>
  <c r="DR12" i="7" s="1"/>
  <c r="Q12" i="7"/>
  <c r="DQ12" i="7" s="1"/>
  <c r="P12" i="7"/>
  <c r="DP12" i="7" s="1"/>
  <c r="O12" i="7"/>
  <c r="N12" i="7"/>
  <c r="DN12" i="7" s="1"/>
  <c r="M12" i="7"/>
  <c r="L12" i="7"/>
  <c r="DL12" i="7" s="1"/>
  <c r="K12" i="7"/>
  <c r="DK12" i="7" s="1"/>
  <c r="J12" i="7"/>
  <c r="DJ12" i="7" s="1"/>
  <c r="I12" i="7"/>
  <c r="H12" i="7"/>
  <c r="G12" i="7"/>
  <c r="DG12" i="7" s="1"/>
  <c r="F12" i="7"/>
  <c r="GZ11" i="7"/>
  <c r="GX11" i="7"/>
  <c r="GT11" i="7"/>
  <c r="GS11" i="7"/>
  <c r="GQ11" i="7"/>
  <c r="GP11" i="7"/>
  <c r="GN11" i="7"/>
  <c r="GJ11" i="7"/>
  <c r="GH11" i="7"/>
  <c r="GD11" i="7"/>
  <c r="GC11" i="7"/>
  <c r="GA11" i="7"/>
  <c r="FZ11" i="7"/>
  <c r="FX11" i="7"/>
  <c r="FT11" i="7"/>
  <c r="FR11" i="7"/>
  <c r="FN11" i="7"/>
  <c r="FM11" i="7"/>
  <c r="FK11" i="7"/>
  <c r="FJ11" i="7"/>
  <c r="FH11" i="7"/>
  <c r="FD11" i="7"/>
  <c r="FB11" i="7"/>
  <c r="EX11" i="7"/>
  <c r="EW11" i="7"/>
  <c r="EU11" i="7"/>
  <c r="ET11" i="7"/>
  <c r="ER11" i="7"/>
  <c r="EN11" i="7"/>
  <c r="EL11" i="7"/>
  <c r="EH11" i="7"/>
  <c r="EG11" i="7"/>
  <c r="EE11" i="7"/>
  <c r="ED11" i="7"/>
  <c r="EB11" i="7"/>
  <c r="DX11" i="7"/>
  <c r="DV11" i="7"/>
  <c r="DR11" i="7"/>
  <c r="DQ11" i="7"/>
  <c r="DO11" i="7"/>
  <c r="DN11" i="7"/>
  <c r="DL11" i="7"/>
  <c r="DH11" i="7"/>
  <c r="DF11" i="7"/>
  <c r="DB11" i="7"/>
  <c r="DA11" i="7"/>
  <c r="HA11" i="7" s="1"/>
  <c r="CZ11" i="7"/>
  <c r="CY11" i="7"/>
  <c r="GY11" i="7" s="1"/>
  <c r="CX11" i="7"/>
  <c r="CW11" i="7"/>
  <c r="GW11" i="7" s="1"/>
  <c r="CV11" i="7"/>
  <c r="GV11" i="7" s="1"/>
  <c r="CU11" i="7"/>
  <c r="GU11" i="7" s="1"/>
  <c r="CT11" i="7"/>
  <c r="CS11" i="7"/>
  <c r="CR11" i="7"/>
  <c r="GR11" i="7" s="1"/>
  <c r="CQ11" i="7"/>
  <c r="CP11" i="7"/>
  <c r="CO11" i="7"/>
  <c r="GO11" i="7" s="1"/>
  <c r="CN11" i="7"/>
  <c r="CM11" i="7"/>
  <c r="GM11" i="7" s="1"/>
  <c r="CL11" i="7"/>
  <c r="GL11" i="7" s="1"/>
  <c r="CK11" i="7"/>
  <c r="GK11" i="7" s="1"/>
  <c r="CJ11" i="7"/>
  <c r="CI11" i="7"/>
  <c r="GI11" i="7" s="1"/>
  <c r="CH11" i="7"/>
  <c r="CG11" i="7"/>
  <c r="GG11" i="7" s="1"/>
  <c r="CF11" i="7"/>
  <c r="GF11" i="7" s="1"/>
  <c r="CE11" i="7"/>
  <c r="GE11" i="7" s="1"/>
  <c r="CD11" i="7"/>
  <c r="CC11" i="7"/>
  <c r="CB11" i="7"/>
  <c r="GB11" i="7" s="1"/>
  <c r="CA11" i="7"/>
  <c r="BZ11" i="7"/>
  <c r="BY11" i="7"/>
  <c r="FY11" i="7" s="1"/>
  <c r="BX11" i="7"/>
  <c r="BW11" i="7"/>
  <c r="FW11" i="7" s="1"/>
  <c r="BV11" i="7"/>
  <c r="FV11" i="7" s="1"/>
  <c r="BU11" i="7"/>
  <c r="FU11" i="7" s="1"/>
  <c r="BT11" i="7"/>
  <c r="BS11" i="7"/>
  <c r="FS11" i="7" s="1"/>
  <c r="BR11" i="7"/>
  <c r="BQ11" i="7"/>
  <c r="FQ11" i="7" s="1"/>
  <c r="BP11" i="7"/>
  <c r="FP11" i="7" s="1"/>
  <c r="BO11" i="7"/>
  <c r="FO11" i="7" s="1"/>
  <c r="BN11" i="7"/>
  <c r="BM11" i="7"/>
  <c r="BL11" i="7"/>
  <c r="FL11" i="7" s="1"/>
  <c r="BK11" i="7"/>
  <c r="BJ11" i="7"/>
  <c r="BI11" i="7"/>
  <c r="FI11" i="7" s="1"/>
  <c r="BH11" i="7"/>
  <c r="BG11" i="7"/>
  <c r="FG11" i="7" s="1"/>
  <c r="BF11" i="7"/>
  <c r="FF11" i="7" s="1"/>
  <c r="BE11" i="7"/>
  <c r="FE11" i="7" s="1"/>
  <c r="BD11" i="7"/>
  <c r="BC11" i="7"/>
  <c r="FC11" i="7" s="1"/>
  <c r="BB11" i="7"/>
  <c r="BA11" i="7"/>
  <c r="FA11" i="7" s="1"/>
  <c r="AZ11" i="7"/>
  <c r="EZ11" i="7" s="1"/>
  <c r="AY11" i="7"/>
  <c r="EY11" i="7" s="1"/>
  <c r="AX11" i="7"/>
  <c r="AW11" i="7"/>
  <c r="AV11" i="7"/>
  <c r="EV11" i="7" s="1"/>
  <c r="AU11" i="7"/>
  <c r="AT11" i="7"/>
  <c r="AS11" i="7"/>
  <c r="ES11" i="7" s="1"/>
  <c r="AR11" i="7"/>
  <c r="AQ11" i="7"/>
  <c r="EQ11" i="7" s="1"/>
  <c r="AP11" i="7"/>
  <c r="EP11" i="7" s="1"/>
  <c r="AO11" i="7"/>
  <c r="EO11" i="7" s="1"/>
  <c r="AN11" i="7"/>
  <c r="AM11" i="7"/>
  <c r="EM11" i="7" s="1"/>
  <c r="AL11" i="7"/>
  <c r="AK11" i="7"/>
  <c r="EK11" i="7" s="1"/>
  <c r="AJ11" i="7"/>
  <c r="EJ11" i="7" s="1"/>
  <c r="AI11" i="7"/>
  <c r="EI11" i="7" s="1"/>
  <c r="AH11" i="7"/>
  <c r="AG11" i="7"/>
  <c r="AF11" i="7"/>
  <c r="EF11" i="7" s="1"/>
  <c r="AE11" i="7"/>
  <c r="AD11" i="7"/>
  <c r="AC11" i="7"/>
  <c r="EC11" i="7" s="1"/>
  <c r="AB11" i="7"/>
  <c r="AA11" i="7"/>
  <c r="EA11" i="7" s="1"/>
  <c r="Z11" i="7"/>
  <c r="DZ11" i="7" s="1"/>
  <c r="Y11" i="7"/>
  <c r="DY11" i="7" s="1"/>
  <c r="X11" i="7"/>
  <c r="W11" i="7"/>
  <c r="DW11" i="7" s="1"/>
  <c r="V11" i="7"/>
  <c r="U11" i="7"/>
  <c r="DU11" i="7" s="1"/>
  <c r="T11" i="7"/>
  <c r="DT11" i="7" s="1"/>
  <c r="S11" i="7"/>
  <c r="DS11" i="7" s="1"/>
  <c r="R11" i="7"/>
  <c r="Q11" i="7"/>
  <c r="P11" i="7"/>
  <c r="DP11" i="7" s="1"/>
  <c r="O11" i="7"/>
  <c r="N11" i="7"/>
  <c r="M11" i="7"/>
  <c r="DM11" i="7" s="1"/>
  <c r="L11" i="7"/>
  <c r="K11" i="7"/>
  <c r="DK11" i="7" s="1"/>
  <c r="J11" i="7"/>
  <c r="DJ11" i="7" s="1"/>
  <c r="I11" i="7"/>
  <c r="DI11" i="7" s="1"/>
  <c r="H11" i="7"/>
  <c r="G11" i="7"/>
  <c r="DG11" i="7" s="1"/>
  <c r="F11" i="7"/>
  <c r="GZ10" i="7"/>
  <c r="GY10" i="7"/>
  <c r="GW10" i="7"/>
  <c r="GS10" i="7"/>
  <c r="GQ10" i="7"/>
  <c r="GM10" i="7"/>
  <c r="GL10" i="7"/>
  <c r="GJ10" i="7"/>
  <c r="GI10" i="7"/>
  <c r="GG10" i="7"/>
  <c r="GC10" i="7"/>
  <c r="GA10" i="7"/>
  <c r="FW10" i="7"/>
  <c r="FV10" i="7"/>
  <c r="FT10" i="7"/>
  <c r="FS10" i="7"/>
  <c r="FQ10" i="7"/>
  <c r="FM10" i="7"/>
  <c r="FK10" i="7"/>
  <c r="FG10" i="7"/>
  <c r="FF10" i="7"/>
  <c r="FD10" i="7"/>
  <c r="FC10" i="7"/>
  <c r="FA10" i="7"/>
  <c r="EW10" i="7"/>
  <c r="EU10" i="7"/>
  <c r="EQ10" i="7"/>
  <c r="EP10" i="7"/>
  <c r="EN10" i="7"/>
  <c r="EM10" i="7"/>
  <c r="EK10" i="7"/>
  <c r="EG10" i="7"/>
  <c r="EE10" i="7"/>
  <c r="EA10" i="7"/>
  <c r="DZ10" i="7"/>
  <c r="DX10" i="7"/>
  <c r="DW10" i="7"/>
  <c r="DU10" i="7"/>
  <c r="DQ10" i="7"/>
  <c r="DO10" i="7"/>
  <c r="DK10" i="7"/>
  <c r="DJ10" i="7"/>
  <c r="DH10" i="7"/>
  <c r="DG10" i="7"/>
  <c r="DB10" i="7"/>
  <c r="DA10" i="7"/>
  <c r="HA10" i="7" s="1"/>
  <c r="CZ10" i="7"/>
  <c r="CY10" i="7"/>
  <c r="CX10" i="7"/>
  <c r="GX10" i="7" s="1"/>
  <c r="CW10" i="7"/>
  <c r="CV10" i="7"/>
  <c r="GV10" i="7" s="1"/>
  <c r="CU10" i="7"/>
  <c r="GU10" i="7" s="1"/>
  <c r="CT10" i="7"/>
  <c r="GT10" i="7" s="1"/>
  <c r="CS10" i="7"/>
  <c r="CR10" i="7"/>
  <c r="GR10" i="7" s="1"/>
  <c r="CQ10" i="7"/>
  <c r="CP10" i="7"/>
  <c r="GP10" i="7" s="1"/>
  <c r="CO10" i="7"/>
  <c r="GO10" i="7" s="1"/>
  <c r="CN10" i="7"/>
  <c r="GN10" i="7" s="1"/>
  <c r="CM10" i="7"/>
  <c r="CL10" i="7"/>
  <c r="CK10" i="7"/>
  <c r="GK10" i="7" s="1"/>
  <c r="CJ10" i="7"/>
  <c r="CI10" i="7"/>
  <c r="CH10" i="7"/>
  <c r="GH10" i="7" s="1"/>
  <c r="CG10" i="7"/>
  <c r="CF10" i="7"/>
  <c r="GF10" i="7" s="1"/>
  <c r="CE10" i="7"/>
  <c r="GE10" i="7" s="1"/>
  <c r="CD10" i="7"/>
  <c r="GD10" i="7" s="1"/>
  <c r="CC10" i="7"/>
  <c r="CB10" i="7"/>
  <c r="GB10" i="7" s="1"/>
  <c r="CA10" i="7"/>
  <c r="BZ10" i="7"/>
  <c r="FZ10" i="7" s="1"/>
  <c r="BY10" i="7"/>
  <c r="FY10" i="7" s="1"/>
  <c r="BX10" i="7"/>
  <c r="FX10" i="7" s="1"/>
  <c r="BW10" i="7"/>
  <c r="BV10" i="7"/>
  <c r="BU10" i="7"/>
  <c r="FU10" i="7" s="1"/>
  <c r="BT10" i="7"/>
  <c r="BS10" i="7"/>
  <c r="BR10" i="7"/>
  <c r="FR10" i="7" s="1"/>
  <c r="BQ10" i="7"/>
  <c r="BP10" i="7"/>
  <c r="FP10" i="7" s="1"/>
  <c r="BO10" i="7"/>
  <c r="FO10" i="7" s="1"/>
  <c r="BN10" i="7"/>
  <c r="FN10" i="7" s="1"/>
  <c r="BM10" i="7"/>
  <c r="BL10" i="7"/>
  <c r="FL10" i="7" s="1"/>
  <c r="BK10" i="7"/>
  <c r="BJ10" i="7"/>
  <c r="FJ10" i="7" s="1"/>
  <c r="BI10" i="7"/>
  <c r="FI10" i="7" s="1"/>
  <c r="BH10" i="7"/>
  <c r="FH10" i="7" s="1"/>
  <c r="BG10" i="7"/>
  <c r="BF10" i="7"/>
  <c r="BE10" i="7"/>
  <c r="FE10" i="7" s="1"/>
  <c r="BD10" i="7"/>
  <c r="BC10" i="7"/>
  <c r="BB10" i="7"/>
  <c r="FB10" i="7" s="1"/>
  <c r="BA10" i="7"/>
  <c r="AZ10" i="7"/>
  <c r="EZ10" i="7" s="1"/>
  <c r="AY10" i="7"/>
  <c r="EY10" i="7" s="1"/>
  <c r="AX10" i="7"/>
  <c r="EX10" i="7" s="1"/>
  <c r="AW10" i="7"/>
  <c r="AV10" i="7"/>
  <c r="EV10" i="7" s="1"/>
  <c r="AU10" i="7"/>
  <c r="AT10" i="7"/>
  <c r="ET10" i="7" s="1"/>
  <c r="AS10" i="7"/>
  <c r="ES10" i="7" s="1"/>
  <c r="AR10" i="7"/>
  <c r="ER10" i="7" s="1"/>
  <c r="AQ10" i="7"/>
  <c r="AP10" i="7"/>
  <c r="AO10" i="7"/>
  <c r="EO10" i="7" s="1"/>
  <c r="AN10" i="7"/>
  <c r="AM10" i="7"/>
  <c r="AL10" i="7"/>
  <c r="EL10" i="7" s="1"/>
  <c r="AK10" i="7"/>
  <c r="AJ10" i="7"/>
  <c r="EJ10" i="7" s="1"/>
  <c r="AI10" i="7"/>
  <c r="EI10" i="7" s="1"/>
  <c r="AH10" i="7"/>
  <c r="EH10" i="7" s="1"/>
  <c r="AG10" i="7"/>
  <c r="AF10" i="7"/>
  <c r="EF10" i="7" s="1"/>
  <c r="AE10" i="7"/>
  <c r="AD10" i="7"/>
  <c r="ED10" i="7" s="1"/>
  <c r="AC10" i="7"/>
  <c r="EC10" i="7" s="1"/>
  <c r="AB10" i="7"/>
  <c r="EB10" i="7" s="1"/>
  <c r="AA10" i="7"/>
  <c r="Z10" i="7"/>
  <c r="Y10" i="7"/>
  <c r="DY10" i="7" s="1"/>
  <c r="X10" i="7"/>
  <c r="W10" i="7"/>
  <c r="V10" i="7"/>
  <c r="DV10" i="7" s="1"/>
  <c r="U10" i="7"/>
  <c r="T10" i="7"/>
  <c r="DT10" i="7" s="1"/>
  <c r="S10" i="7"/>
  <c r="DS10" i="7" s="1"/>
  <c r="R10" i="7"/>
  <c r="DR10" i="7" s="1"/>
  <c r="Q10" i="7"/>
  <c r="P10" i="7"/>
  <c r="DP10" i="7" s="1"/>
  <c r="O10" i="7"/>
  <c r="N10" i="7"/>
  <c r="DN10" i="7" s="1"/>
  <c r="M10" i="7"/>
  <c r="DM10" i="7" s="1"/>
  <c r="L10" i="7"/>
  <c r="DL10" i="7" s="1"/>
  <c r="K10" i="7"/>
  <c r="J10" i="7"/>
  <c r="I10" i="7"/>
  <c r="DI10" i="7" s="1"/>
  <c r="H10" i="7"/>
  <c r="G10" i="7"/>
  <c r="F10" i="7"/>
  <c r="DF10" i="7" s="1"/>
  <c r="GZ9" i="7"/>
  <c r="GV9" i="7"/>
  <c r="GU9" i="7"/>
  <c r="GS9" i="7"/>
  <c r="GR9" i="7"/>
  <c r="GP9" i="7"/>
  <c r="GL9" i="7"/>
  <c r="GJ9" i="7"/>
  <c r="GF9" i="7"/>
  <c r="GE9" i="7"/>
  <c r="GC9" i="7"/>
  <c r="GB9" i="7"/>
  <c r="FZ9" i="7"/>
  <c r="FV9" i="7"/>
  <c r="FT9" i="7"/>
  <c r="FP9" i="7"/>
  <c r="FO9" i="7"/>
  <c r="FM9" i="7"/>
  <c r="FL9" i="7"/>
  <c r="FJ9" i="7"/>
  <c r="FF9" i="7"/>
  <c r="FD9" i="7"/>
  <c r="EZ9" i="7"/>
  <c r="EY9" i="7"/>
  <c r="EW9" i="7"/>
  <c r="EV9" i="7"/>
  <c r="ET9" i="7"/>
  <c r="EP9" i="7"/>
  <c r="EN9" i="7"/>
  <c r="EJ9" i="7"/>
  <c r="EI9" i="7"/>
  <c r="EG9" i="7"/>
  <c r="EF9" i="7"/>
  <c r="ED9" i="7"/>
  <c r="DZ9" i="7"/>
  <c r="DX9" i="7"/>
  <c r="DT9" i="7"/>
  <c r="DS9" i="7"/>
  <c r="DQ9" i="7"/>
  <c r="DP9" i="7"/>
  <c r="DN9" i="7"/>
  <c r="DJ9" i="7"/>
  <c r="DH9" i="7"/>
  <c r="DB9" i="7"/>
  <c r="DA9" i="7"/>
  <c r="HA9" i="7" s="1"/>
  <c r="CZ9" i="7"/>
  <c r="CY9" i="7"/>
  <c r="GY9" i="7" s="1"/>
  <c r="CX9" i="7"/>
  <c r="GX9" i="7" s="1"/>
  <c r="CW9" i="7"/>
  <c r="GW9" i="7" s="1"/>
  <c r="CV9" i="7"/>
  <c r="CU9" i="7"/>
  <c r="CT9" i="7"/>
  <c r="GT9" i="7" s="1"/>
  <c r="CS9" i="7"/>
  <c r="CR9" i="7"/>
  <c r="CQ9" i="7"/>
  <c r="GQ9" i="7" s="1"/>
  <c r="CP9" i="7"/>
  <c r="CO9" i="7"/>
  <c r="GO9" i="7" s="1"/>
  <c r="CN9" i="7"/>
  <c r="GN9" i="7" s="1"/>
  <c r="CM9" i="7"/>
  <c r="GM9" i="7" s="1"/>
  <c r="CL9" i="7"/>
  <c r="CK9" i="7"/>
  <c r="GK9" i="7" s="1"/>
  <c r="CJ9" i="7"/>
  <c r="CI9" i="7"/>
  <c r="GI9" i="7" s="1"/>
  <c r="CH9" i="7"/>
  <c r="GH9" i="7" s="1"/>
  <c r="CG9" i="7"/>
  <c r="GG9" i="7" s="1"/>
  <c r="CF9" i="7"/>
  <c r="CE9" i="7"/>
  <c r="CD9" i="7"/>
  <c r="GD9" i="7" s="1"/>
  <c r="CC9" i="7"/>
  <c r="CB9" i="7"/>
  <c r="CA9" i="7"/>
  <c r="GA9" i="7" s="1"/>
  <c r="BZ9" i="7"/>
  <c r="BY9" i="7"/>
  <c r="FY9" i="7" s="1"/>
  <c r="BX9" i="7"/>
  <c r="FX9" i="7" s="1"/>
  <c r="BW9" i="7"/>
  <c r="FW9" i="7" s="1"/>
  <c r="BV9" i="7"/>
  <c r="BU9" i="7"/>
  <c r="FU9" i="7" s="1"/>
  <c r="BT9" i="7"/>
  <c r="BS9" i="7"/>
  <c r="FS9" i="7" s="1"/>
  <c r="BR9" i="7"/>
  <c r="FR9" i="7" s="1"/>
  <c r="BQ9" i="7"/>
  <c r="FQ9" i="7" s="1"/>
  <c r="BP9" i="7"/>
  <c r="BO9" i="7"/>
  <c r="BN9" i="7"/>
  <c r="FN9" i="7" s="1"/>
  <c r="BM9" i="7"/>
  <c r="BL9" i="7"/>
  <c r="BK9" i="7"/>
  <c r="FK9" i="7" s="1"/>
  <c r="BJ9" i="7"/>
  <c r="BI9" i="7"/>
  <c r="FI9" i="7" s="1"/>
  <c r="BH9" i="7"/>
  <c r="FH9" i="7" s="1"/>
  <c r="BG9" i="7"/>
  <c r="FG9" i="7" s="1"/>
  <c r="BF9" i="7"/>
  <c r="BE9" i="7"/>
  <c r="FE9" i="7" s="1"/>
  <c r="BD9" i="7"/>
  <c r="BC9" i="7"/>
  <c r="FC9" i="7" s="1"/>
  <c r="BB9" i="7"/>
  <c r="FB9" i="7" s="1"/>
  <c r="BA9" i="7"/>
  <c r="FA9" i="7" s="1"/>
  <c r="AZ9" i="7"/>
  <c r="AY9" i="7"/>
  <c r="AX9" i="7"/>
  <c r="EX9" i="7" s="1"/>
  <c r="AW9" i="7"/>
  <c r="AV9" i="7"/>
  <c r="AU9" i="7"/>
  <c r="EU9" i="7" s="1"/>
  <c r="AT9" i="7"/>
  <c r="AS9" i="7"/>
  <c r="ES9" i="7" s="1"/>
  <c r="AR9" i="7"/>
  <c r="ER9" i="7" s="1"/>
  <c r="AQ9" i="7"/>
  <c r="EQ9" i="7" s="1"/>
  <c r="AP9" i="7"/>
  <c r="AO9" i="7"/>
  <c r="EO9" i="7" s="1"/>
  <c r="AN9" i="7"/>
  <c r="AM9" i="7"/>
  <c r="EM9" i="7" s="1"/>
  <c r="AL9" i="7"/>
  <c r="EL9" i="7" s="1"/>
  <c r="AK9" i="7"/>
  <c r="EK9" i="7" s="1"/>
  <c r="AJ9" i="7"/>
  <c r="AI9" i="7"/>
  <c r="AH9" i="7"/>
  <c r="EH9" i="7" s="1"/>
  <c r="AG9" i="7"/>
  <c r="AF9" i="7"/>
  <c r="AE9" i="7"/>
  <c r="EE9" i="7" s="1"/>
  <c r="AD9" i="7"/>
  <c r="AC9" i="7"/>
  <c r="EC9" i="7" s="1"/>
  <c r="AB9" i="7"/>
  <c r="EB9" i="7" s="1"/>
  <c r="AA9" i="7"/>
  <c r="EA9" i="7" s="1"/>
  <c r="Z9" i="7"/>
  <c r="Y9" i="7"/>
  <c r="DY9" i="7" s="1"/>
  <c r="X9" i="7"/>
  <c r="W9" i="7"/>
  <c r="DW9" i="7" s="1"/>
  <c r="V9" i="7"/>
  <c r="DV9" i="7" s="1"/>
  <c r="U9" i="7"/>
  <c r="DU9" i="7" s="1"/>
  <c r="T9" i="7"/>
  <c r="S9" i="7"/>
  <c r="R9" i="7"/>
  <c r="DR9" i="7" s="1"/>
  <c r="Q9" i="7"/>
  <c r="P9" i="7"/>
  <c r="O9" i="7"/>
  <c r="DO9" i="7" s="1"/>
  <c r="N9" i="7"/>
  <c r="M9" i="7"/>
  <c r="DM9" i="7" s="1"/>
  <c r="L9" i="7"/>
  <c r="DL9" i="7" s="1"/>
  <c r="K9" i="7"/>
  <c r="DK9" i="7" s="1"/>
  <c r="J9" i="7"/>
  <c r="I9" i="7"/>
  <c r="DI9" i="7" s="1"/>
  <c r="H9" i="7"/>
  <c r="G9" i="7"/>
  <c r="DG9" i="7" s="1"/>
  <c r="F9" i="7"/>
  <c r="DF9" i="7" s="1"/>
  <c r="HA8" i="7"/>
  <c r="GY8" i="7"/>
  <c r="GU8" i="7"/>
  <c r="GS8" i="7"/>
  <c r="GO8" i="7"/>
  <c r="GN8" i="7"/>
  <c r="GL8" i="7"/>
  <c r="GK8" i="7"/>
  <c r="GI8" i="7"/>
  <c r="GE8" i="7"/>
  <c r="GC8" i="7"/>
  <c r="FY8" i="7"/>
  <c r="FX8" i="7"/>
  <c r="FV8" i="7"/>
  <c r="FU8" i="7"/>
  <c r="FS8" i="7"/>
  <c r="FO8" i="7"/>
  <c r="FM8" i="7"/>
  <c r="FI8" i="7"/>
  <c r="FH8" i="7"/>
  <c r="FF8" i="7"/>
  <c r="FE8" i="7"/>
  <c r="FC8" i="7"/>
  <c r="EY8" i="7"/>
  <c r="EW8" i="7"/>
  <c r="ES8" i="7"/>
  <c r="ER8" i="7"/>
  <c r="EP8" i="7"/>
  <c r="EO8" i="7"/>
  <c r="EM8" i="7"/>
  <c r="EI8" i="7"/>
  <c r="EG8" i="7"/>
  <c r="EC8" i="7"/>
  <c r="EB8" i="7"/>
  <c r="DZ8" i="7"/>
  <c r="DY8" i="7"/>
  <c r="DW8" i="7"/>
  <c r="DS8" i="7"/>
  <c r="DQ8" i="7"/>
  <c r="DM8" i="7"/>
  <c r="DL8" i="7"/>
  <c r="DJ8" i="7"/>
  <c r="DI8" i="7"/>
  <c r="DG8" i="7"/>
  <c r="DB8" i="7"/>
  <c r="DA8" i="7"/>
  <c r="CZ8" i="7"/>
  <c r="GZ8" i="7" s="1"/>
  <c r="CY8" i="7"/>
  <c r="CX8" i="7"/>
  <c r="GX8" i="7" s="1"/>
  <c r="CW8" i="7"/>
  <c r="GW8" i="7" s="1"/>
  <c r="CV8" i="7"/>
  <c r="GV8" i="7" s="1"/>
  <c r="CU8" i="7"/>
  <c r="CT8" i="7"/>
  <c r="GT8" i="7" s="1"/>
  <c r="CS8" i="7"/>
  <c r="CR8" i="7"/>
  <c r="GR8" i="7" s="1"/>
  <c r="CQ8" i="7"/>
  <c r="GQ8" i="7" s="1"/>
  <c r="CP8" i="7"/>
  <c r="GP8" i="7" s="1"/>
  <c r="CO8" i="7"/>
  <c r="CN8" i="7"/>
  <c r="CM8" i="7"/>
  <c r="GM8" i="7" s="1"/>
  <c r="CL8" i="7"/>
  <c r="CK8" i="7"/>
  <c r="CJ8" i="7"/>
  <c r="GJ8" i="7" s="1"/>
  <c r="CI8" i="7"/>
  <c r="CH8" i="7"/>
  <c r="GH8" i="7" s="1"/>
  <c r="CG8" i="7"/>
  <c r="GG8" i="7" s="1"/>
  <c r="CF8" i="7"/>
  <c r="GF8" i="7" s="1"/>
  <c r="CE8" i="7"/>
  <c r="CD8" i="7"/>
  <c r="GD8" i="7" s="1"/>
  <c r="CC8" i="7"/>
  <c r="CB8" i="7"/>
  <c r="GB8" i="7" s="1"/>
  <c r="CA8" i="7"/>
  <c r="GA8" i="7" s="1"/>
  <c r="BZ8" i="7"/>
  <c r="FZ8" i="7" s="1"/>
  <c r="BY8" i="7"/>
  <c r="BX8" i="7"/>
  <c r="BW8" i="7"/>
  <c r="FW8" i="7" s="1"/>
  <c r="BV8" i="7"/>
  <c r="BU8" i="7"/>
  <c r="BT8" i="7"/>
  <c r="FT8" i="7" s="1"/>
  <c r="BS8" i="7"/>
  <c r="BR8" i="7"/>
  <c r="FR8" i="7" s="1"/>
  <c r="BQ8" i="7"/>
  <c r="FQ8" i="7" s="1"/>
  <c r="BP8" i="7"/>
  <c r="FP8" i="7" s="1"/>
  <c r="BO8" i="7"/>
  <c r="BN8" i="7"/>
  <c r="FN8" i="7" s="1"/>
  <c r="BM8" i="7"/>
  <c r="BL8" i="7"/>
  <c r="FL8" i="7" s="1"/>
  <c r="BK8" i="7"/>
  <c r="FK8" i="7" s="1"/>
  <c r="BJ8" i="7"/>
  <c r="FJ8" i="7" s="1"/>
  <c r="BI8" i="7"/>
  <c r="BH8" i="7"/>
  <c r="BG8" i="7"/>
  <c r="FG8" i="7" s="1"/>
  <c r="BF8" i="7"/>
  <c r="BE8" i="7"/>
  <c r="BD8" i="7"/>
  <c r="FD8" i="7" s="1"/>
  <c r="BC8" i="7"/>
  <c r="BB8" i="7"/>
  <c r="FB8" i="7" s="1"/>
  <c r="BA8" i="7"/>
  <c r="FA8" i="7" s="1"/>
  <c r="AZ8" i="7"/>
  <c r="EZ8" i="7" s="1"/>
  <c r="AY8" i="7"/>
  <c r="AX8" i="7"/>
  <c r="EX8" i="7" s="1"/>
  <c r="AW8" i="7"/>
  <c r="AV8" i="7"/>
  <c r="EV8" i="7" s="1"/>
  <c r="AU8" i="7"/>
  <c r="EU8" i="7" s="1"/>
  <c r="AT8" i="7"/>
  <c r="ET8" i="7" s="1"/>
  <c r="AS8" i="7"/>
  <c r="AR8" i="7"/>
  <c r="AQ8" i="7"/>
  <c r="EQ8" i="7" s="1"/>
  <c r="AP8" i="7"/>
  <c r="AO8" i="7"/>
  <c r="AN8" i="7"/>
  <c r="EN8" i="7" s="1"/>
  <c r="AM8" i="7"/>
  <c r="AL8" i="7"/>
  <c r="EL8" i="7" s="1"/>
  <c r="AK8" i="7"/>
  <c r="EK8" i="7" s="1"/>
  <c r="AJ8" i="7"/>
  <c r="EJ8" i="7" s="1"/>
  <c r="AI8" i="7"/>
  <c r="AH8" i="7"/>
  <c r="EH8" i="7" s="1"/>
  <c r="AG8" i="7"/>
  <c r="AF8" i="7"/>
  <c r="EF8" i="7" s="1"/>
  <c r="AE8" i="7"/>
  <c r="EE8" i="7" s="1"/>
  <c r="AD8" i="7"/>
  <c r="ED8" i="7" s="1"/>
  <c r="AC8" i="7"/>
  <c r="AB8" i="7"/>
  <c r="AA8" i="7"/>
  <c r="EA8" i="7" s="1"/>
  <c r="Z8" i="7"/>
  <c r="Y8" i="7"/>
  <c r="X8" i="7"/>
  <c r="DX8" i="7" s="1"/>
  <c r="W8" i="7"/>
  <c r="V8" i="7"/>
  <c r="DV8" i="7" s="1"/>
  <c r="U8" i="7"/>
  <c r="DU8" i="7" s="1"/>
  <c r="T8" i="7"/>
  <c r="DT8" i="7" s="1"/>
  <c r="S8" i="7"/>
  <c r="R8" i="7"/>
  <c r="DR8" i="7" s="1"/>
  <c r="Q8" i="7"/>
  <c r="P8" i="7"/>
  <c r="DP8" i="7" s="1"/>
  <c r="O8" i="7"/>
  <c r="DO8" i="7" s="1"/>
  <c r="N8" i="7"/>
  <c r="DN8" i="7" s="1"/>
  <c r="M8" i="7"/>
  <c r="L8" i="7"/>
  <c r="K8" i="7"/>
  <c r="DK8" i="7" s="1"/>
  <c r="J8" i="7"/>
  <c r="I8" i="7"/>
  <c r="H8" i="7"/>
  <c r="DH8" i="7" s="1"/>
  <c r="G8" i="7"/>
  <c r="F8" i="7"/>
  <c r="DF8" i="7" s="1"/>
  <c r="GX7" i="7"/>
  <c r="GW7" i="7"/>
  <c r="GU7" i="7"/>
  <c r="GT7" i="7"/>
  <c r="GR7" i="7"/>
  <c r="GN7" i="7"/>
  <c r="GL7" i="7"/>
  <c r="GH7" i="7"/>
  <c r="GG7" i="7"/>
  <c r="GE7" i="7"/>
  <c r="GD7" i="7"/>
  <c r="GB7" i="7"/>
  <c r="FX7" i="7"/>
  <c r="FV7" i="7"/>
  <c r="FR7" i="7"/>
  <c r="FQ7" i="7"/>
  <c r="FO7" i="7"/>
  <c r="FN7" i="7"/>
  <c r="FL7" i="7"/>
  <c r="FH7" i="7"/>
  <c r="FF7" i="7"/>
  <c r="FB7" i="7"/>
  <c r="FA7" i="7"/>
  <c r="EY7" i="7"/>
  <c r="EX7" i="7"/>
  <c r="EV7" i="7"/>
  <c r="ER7" i="7"/>
  <c r="EP7" i="7"/>
  <c r="EL7" i="7"/>
  <c r="EK7" i="7"/>
  <c r="EI7" i="7"/>
  <c r="EH7" i="7"/>
  <c r="EF7" i="7"/>
  <c r="EB7" i="7"/>
  <c r="DZ7" i="7"/>
  <c r="DV7" i="7"/>
  <c r="DU7" i="7"/>
  <c r="DS7" i="7"/>
  <c r="DR7" i="7"/>
  <c r="DP7" i="7"/>
  <c r="DL7" i="7"/>
  <c r="DJ7" i="7"/>
  <c r="DF7" i="7"/>
  <c r="DB7" i="7"/>
  <c r="DA7" i="7"/>
  <c r="HA7" i="7" s="1"/>
  <c r="CZ7" i="7"/>
  <c r="GZ7" i="7" s="1"/>
  <c r="CY7" i="7"/>
  <c r="GY7" i="7" s="1"/>
  <c r="CX7" i="7"/>
  <c r="CW7" i="7"/>
  <c r="CV7" i="7"/>
  <c r="GV7" i="7" s="1"/>
  <c r="CU7" i="7"/>
  <c r="CT7" i="7"/>
  <c r="CS7" i="7"/>
  <c r="GS7" i="7" s="1"/>
  <c r="CR7" i="7"/>
  <c r="CQ7" i="7"/>
  <c r="GQ7" i="7" s="1"/>
  <c r="CP7" i="7"/>
  <c r="GP7" i="7" s="1"/>
  <c r="CO7" i="7"/>
  <c r="GO7" i="7" s="1"/>
  <c r="CN7" i="7"/>
  <c r="CM7" i="7"/>
  <c r="GM7" i="7" s="1"/>
  <c r="CL7" i="7"/>
  <c r="CK7" i="7"/>
  <c r="GK7" i="7" s="1"/>
  <c r="CJ7" i="7"/>
  <c r="GJ7" i="7" s="1"/>
  <c r="CI7" i="7"/>
  <c r="GI7" i="7" s="1"/>
  <c r="CH7" i="7"/>
  <c r="CG7" i="7"/>
  <c r="CF7" i="7"/>
  <c r="GF7" i="7" s="1"/>
  <c r="CE7" i="7"/>
  <c r="CD7" i="7"/>
  <c r="CC7" i="7"/>
  <c r="GC7" i="7" s="1"/>
  <c r="CB7" i="7"/>
  <c r="CA7" i="7"/>
  <c r="GA7" i="7" s="1"/>
  <c r="BZ7" i="7"/>
  <c r="FZ7" i="7" s="1"/>
  <c r="BY7" i="7"/>
  <c r="FY7" i="7" s="1"/>
  <c r="BX7" i="7"/>
  <c r="BW7" i="7"/>
  <c r="FW7" i="7" s="1"/>
  <c r="BV7" i="7"/>
  <c r="BU7" i="7"/>
  <c r="FU7" i="7" s="1"/>
  <c r="BT7" i="7"/>
  <c r="FT7" i="7" s="1"/>
  <c r="BS7" i="7"/>
  <c r="FS7" i="7" s="1"/>
  <c r="BR7" i="7"/>
  <c r="BQ7" i="7"/>
  <c r="BP7" i="7"/>
  <c r="FP7" i="7" s="1"/>
  <c r="BO7" i="7"/>
  <c r="BN7" i="7"/>
  <c r="BM7" i="7"/>
  <c r="FM7" i="7" s="1"/>
  <c r="BL7" i="7"/>
  <c r="BK7" i="7"/>
  <c r="FK7" i="7" s="1"/>
  <c r="BJ7" i="7"/>
  <c r="FJ7" i="7" s="1"/>
  <c r="BI7" i="7"/>
  <c r="FI7" i="7" s="1"/>
  <c r="BH7" i="7"/>
  <c r="BG7" i="7"/>
  <c r="FG7" i="7" s="1"/>
  <c r="BF7" i="7"/>
  <c r="BE7" i="7"/>
  <c r="FE7" i="7" s="1"/>
  <c r="BD7" i="7"/>
  <c r="FD7" i="7" s="1"/>
  <c r="BC7" i="7"/>
  <c r="FC7" i="7" s="1"/>
  <c r="BB7" i="7"/>
  <c r="BA7" i="7"/>
  <c r="AZ7" i="7"/>
  <c r="EZ7" i="7" s="1"/>
  <c r="AY7" i="7"/>
  <c r="AX7" i="7"/>
  <c r="AW7" i="7"/>
  <c r="EW7" i="7" s="1"/>
  <c r="AV7" i="7"/>
  <c r="AU7" i="7"/>
  <c r="EU7" i="7" s="1"/>
  <c r="AT7" i="7"/>
  <c r="ET7" i="7" s="1"/>
  <c r="AS7" i="7"/>
  <c r="ES7" i="7" s="1"/>
  <c r="AR7" i="7"/>
  <c r="AQ7" i="7"/>
  <c r="EQ7" i="7" s="1"/>
  <c r="AP7" i="7"/>
  <c r="AO7" i="7"/>
  <c r="EO7" i="7" s="1"/>
  <c r="AN7" i="7"/>
  <c r="EN7" i="7" s="1"/>
  <c r="AM7" i="7"/>
  <c r="EM7" i="7" s="1"/>
  <c r="AL7" i="7"/>
  <c r="AK7" i="7"/>
  <c r="AJ7" i="7"/>
  <c r="EJ7" i="7" s="1"/>
  <c r="AI7" i="7"/>
  <c r="AH7" i="7"/>
  <c r="AG7" i="7"/>
  <c r="EG7" i="7" s="1"/>
  <c r="AF7" i="7"/>
  <c r="AE7" i="7"/>
  <c r="EE7" i="7" s="1"/>
  <c r="AD7" i="7"/>
  <c r="ED7" i="7" s="1"/>
  <c r="AC7" i="7"/>
  <c r="EC7" i="7" s="1"/>
  <c r="AB7" i="7"/>
  <c r="AA7" i="7"/>
  <c r="EA7" i="7" s="1"/>
  <c r="Z7" i="7"/>
  <c r="Y7" i="7"/>
  <c r="DY7" i="7" s="1"/>
  <c r="X7" i="7"/>
  <c r="DX7" i="7" s="1"/>
  <c r="W7" i="7"/>
  <c r="DW7" i="7" s="1"/>
  <c r="V7" i="7"/>
  <c r="U7" i="7"/>
  <c r="T7" i="7"/>
  <c r="DT7" i="7" s="1"/>
  <c r="S7" i="7"/>
  <c r="R7" i="7"/>
  <c r="Q7" i="7"/>
  <c r="DQ7" i="7" s="1"/>
  <c r="P7" i="7"/>
  <c r="O7" i="7"/>
  <c r="DO7" i="7" s="1"/>
  <c r="N7" i="7"/>
  <c r="DN7" i="7" s="1"/>
  <c r="M7" i="7"/>
  <c r="DM7" i="7" s="1"/>
  <c r="L7" i="7"/>
  <c r="K7" i="7"/>
  <c r="DK7" i="7" s="1"/>
  <c r="J7" i="7"/>
  <c r="I7" i="7"/>
  <c r="DI7" i="7" s="1"/>
  <c r="H7" i="7"/>
  <c r="DH7" i="7" s="1"/>
  <c r="G7" i="7"/>
  <c r="DG7" i="7" s="1"/>
  <c r="F7" i="7"/>
  <c r="HA6" i="7"/>
  <c r="GW6" i="7"/>
  <c r="GU6" i="7"/>
  <c r="GQ6" i="7"/>
  <c r="GP6" i="7"/>
  <c r="GN6" i="7"/>
  <c r="GM6" i="7"/>
  <c r="GK6" i="7"/>
  <c r="GG6" i="7"/>
  <c r="GE6" i="7"/>
  <c r="GA6" i="7"/>
  <c r="FZ6" i="7"/>
  <c r="FX6" i="7"/>
  <c r="FW6" i="7"/>
  <c r="FU6" i="7"/>
  <c r="FQ6" i="7"/>
  <c r="FO6" i="7"/>
  <c r="FK6" i="7"/>
  <c r="FJ6" i="7"/>
  <c r="FH6" i="7"/>
  <c r="FG6" i="7"/>
  <c r="FE6" i="7"/>
  <c r="FA6" i="7"/>
  <c r="EY6" i="7"/>
  <c r="EU6" i="7"/>
  <c r="ET6" i="7"/>
  <c r="ER6" i="7"/>
  <c r="EQ6" i="7"/>
  <c r="EO6" i="7"/>
  <c r="EK6" i="7"/>
  <c r="EI6" i="7"/>
  <c r="EE6" i="7"/>
  <c r="ED6" i="7"/>
  <c r="EB6" i="7"/>
  <c r="EA6" i="7"/>
  <c r="DY6" i="7"/>
  <c r="DU6" i="7"/>
  <c r="DS6" i="7"/>
  <c r="DO6" i="7"/>
  <c r="DN6" i="7"/>
  <c r="DL6" i="7"/>
  <c r="DK6" i="7"/>
  <c r="DI6" i="7"/>
  <c r="DB6" i="7"/>
  <c r="DA6" i="7"/>
  <c r="CZ6" i="7"/>
  <c r="GZ6" i="7" s="1"/>
  <c r="CY6" i="7"/>
  <c r="GY6" i="7" s="1"/>
  <c r="CX6" i="7"/>
  <c r="GX6" i="7" s="1"/>
  <c r="CW6" i="7"/>
  <c r="CV6" i="7"/>
  <c r="GV6" i="7" s="1"/>
  <c r="CU6" i="7"/>
  <c r="CT6" i="7"/>
  <c r="GT6" i="7" s="1"/>
  <c r="CS6" i="7"/>
  <c r="GS6" i="7" s="1"/>
  <c r="CR6" i="7"/>
  <c r="GR6" i="7" s="1"/>
  <c r="CQ6" i="7"/>
  <c r="CP6" i="7"/>
  <c r="CO6" i="7"/>
  <c r="GO6" i="7" s="1"/>
  <c r="CN6" i="7"/>
  <c r="CM6" i="7"/>
  <c r="CL6" i="7"/>
  <c r="GL6" i="7" s="1"/>
  <c r="CK6" i="7"/>
  <c r="CJ6" i="7"/>
  <c r="GJ6" i="7" s="1"/>
  <c r="CI6" i="7"/>
  <c r="GI6" i="7" s="1"/>
  <c r="CH6" i="7"/>
  <c r="GH6" i="7" s="1"/>
  <c r="CG6" i="7"/>
  <c r="CF6" i="7"/>
  <c r="GF6" i="7" s="1"/>
  <c r="CE6" i="7"/>
  <c r="CD6" i="7"/>
  <c r="GD6" i="7" s="1"/>
  <c r="CC6" i="7"/>
  <c r="GC6" i="7" s="1"/>
  <c r="CB6" i="7"/>
  <c r="GB6" i="7" s="1"/>
  <c r="CA6" i="7"/>
  <c r="BZ6" i="7"/>
  <c r="BY6" i="7"/>
  <c r="FY6" i="7" s="1"/>
  <c r="BX6" i="7"/>
  <c r="BW6" i="7"/>
  <c r="BV6" i="7"/>
  <c r="FV6" i="7" s="1"/>
  <c r="BU6" i="7"/>
  <c r="BT6" i="7"/>
  <c r="FT6" i="7" s="1"/>
  <c r="BS6" i="7"/>
  <c r="FS6" i="7" s="1"/>
  <c r="BR6" i="7"/>
  <c r="FR6" i="7" s="1"/>
  <c r="BQ6" i="7"/>
  <c r="BP6" i="7"/>
  <c r="FP6" i="7" s="1"/>
  <c r="BO6" i="7"/>
  <c r="BN6" i="7"/>
  <c r="FN6" i="7" s="1"/>
  <c r="BM6" i="7"/>
  <c r="FM6" i="7" s="1"/>
  <c r="BL6" i="7"/>
  <c r="FL6" i="7" s="1"/>
  <c r="BK6" i="7"/>
  <c r="BJ6" i="7"/>
  <c r="BI6" i="7"/>
  <c r="FI6" i="7" s="1"/>
  <c r="BH6" i="7"/>
  <c r="BG6" i="7"/>
  <c r="BF6" i="7"/>
  <c r="FF6" i="7" s="1"/>
  <c r="BE6" i="7"/>
  <c r="BD6" i="7"/>
  <c r="FD6" i="7" s="1"/>
  <c r="BC6" i="7"/>
  <c r="FC6" i="7" s="1"/>
  <c r="BB6" i="7"/>
  <c r="FB6" i="7" s="1"/>
  <c r="BA6" i="7"/>
  <c r="AZ6" i="7"/>
  <c r="EZ6" i="7" s="1"/>
  <c r="AY6" i="7"/>
  <c r="AX6" i="7"/>
  <c r="EX6" i="7" s="1"/>
  <c r="AW6" i="7"/>
  <c r="EW6" i="7" s="1"/>
  <c r="AV6" i="7"/>
  <c r="EV6" i="7" s="1"/>
  <c r="AU6" i="7"/>
  <c r="AT6" i="7"/>
  <c r="AS6" i="7"/>
  <c r="ES6" i="7" s="1"/>
  <c r="AR6" i="7"/>
  <c r="AQ6" i="7"/>
  <c r="AP6" i="7"/>
  <c r="EP6" i="7" s="1"/>
  <c r="AO6" i="7"/>
  <c r="AN6" i="7"/>
  <c r="EN6" i="7" s="1"/>
  <c r="AM6" i="7"/>
  <c r="EM6" i="7" s="1"/>
  <c r="AL6" i="7"/>
  <c r="EL6" i="7" s="1"/>
  <c r="AK6" i="7"/>
  <c r="AJ6" i="7"/>
  <c r="EJ6" i="7" s="1"/>
  <c r="AI6" i="7"/>
  <c r="AH6" i="7"/>
  <c r="EH6" i="7" s="1"/>
  <c r="AG6" i="7"/>
  <c r="EG6" i="7" s="1"/>
  <c r="AF6" i="7"/>
  <c r="EF6" i="7" s="1"/>
  <c r="AE6" i="7"/>
  <c r="AD6" i="7"/>
  <c r="AC6" i="7"/>
  <c r="EC6" i="7" s="1"/>
  <c r="AB6" i="7"/>
  <c r="AA6" i="7"/>
  <c r="Z6" i="7"/>
  <c r="DZ6" i="7" s="1"/>
  <c r="Y6" i="7"/>
  <c r="X6" i="7"/>
  <c r="DX6" i="7" s="1"/>
  <c r="W6" i="7"/>
  <c r="DW6" i="7" s="1"/>
  <c r="V6" i="7"/>
  <c r="DV6" i="7" s="1"/>
  <c r="U6" i="7"/>
  <c r="T6" i="7"/>
  <c r="DT6" i="7" s="1"/>
  <c r="S6" i="7"/>
  <c r="R6" i="7"/>
  <c r="DR6" i="7" s="1"/>
  <c r="Q6" i="7"/>
  <c r="DQ6" i="7" s="1"/>
  <c r="P6" i="7"/>
  <c r="DP6" i="7" s="1"/>
  <c r="O6" i="7"/>
  <c r="N6" i="7"/>
  <c r="M6" i="7"/>
  <c r="DM6" i="7" s="1"/>
  <c r="L6" i="7"/>
  <c r="K6" i="7"/>
  <c r="J6" i="7"/>
  <c r="DJ6" i="7" s="1"/>
  <c r="I6" i="7"/>
  <c r="H6" i="7"/>
  <c r="DH6" i="7" s="1"/>
  <c r="G6" i="7"/>
  <c r="DG6" i="7" s="1"/>
  <c r="F6" i="7"/>
  <c r="DF6" i="7" s="1"/>
  <c r="GZ5" i="7"/>
  <c r="GY5" i="7"/>
  <c r="GW5" i="7"/>
  <c r="GV5" i="7"/>
  <c r="GT5" i="7"/>
  <c r="GP5" i="7"/>
  <c r="GN5" i="7"/>
  <c r="GJ5" i="7"/>
  <c r="GI5" i="7"/>
  <c r="GG5" i="7"/>
  <c r="GF5" i="7"/>
  <c r="GD5" i="7"/>
  <c r="FZ5" i="7"/>
  <c r="FX5" i="7"/>
  <c r="FT5" i="7"/>
  <c r="FS5" i="7"/>
  <c r="FQ5" i="7"/>
  <c r="FP5" i="7"/>
  <c r="FN5" i="7"/>
  <c r="FJ5" i="7"/>
  <c r="FH5" i="7"/>
  <c r="FD5" i="7"/>
  <c r="FC5" i="7"/>
  <c r="FA5" i="7"/>
  <c r="EZ5" i="7"/>
  <c r="EX5" i="7"/>
  <c r="ET5" i="7"/>
  <c r="ER5" i="7"/>
  <c r="EN5" i="7"/>
  <c r="EM5" i="7"/>
  <c r="EK5" i="7"/>
  <c r="EJ5" i="7"/>
  <c r="EH5" i="7"/>
  <c r="ED5" i="7"/>
  <c r="EB5" i="7"/>
  <c r="DX5" i="7"/>
  <c r="DW5" i="7"/>
  <c r="DU5" i="7"/>
  <c r="DT5" i="7"/>
  <c r="DR5" i="7"/>
  <c r="DN5" i="7"/>
  <c r="DL5" i="7"/>
  <c r="DH5" i="7"/>
  <c r="DG5" i="7"/>
  <c r="DB5" i="7"/>
  <c r="DA5" i="7"/>
  <c r="HA5" i="7" s="1"/>
  <c r="CZ5" i="7"/>
  <c r="CY5" i="7"/>
  <c r="CX5" i="7"/>
  <c r="GX5" i="7" s="1"/>
  <c r="CW5" i="7"/>
  <c r="CV5" i="7"/>
  <c r="CU5" i="7"/>
  <c r="GU5" i="7" s="1"/>
  <c r="CT5" i="7"/>
  <c r="CS5" i="7"/>
  <c r="GS5" i="7" s="1"/>
  <c r="CR5" i="7"/>
  <c r="GR5" i="7" s="1"/>
  <c r="CQ5" i="7"/>
  <c r="GQ5" i="7" s="1"/>
  <c r="CP5" i="7"/>
  <c r="CO5" i="7"/>
  <c r="GO5" i="7" s="1"/>
  <c r="CN5" i="7"/>
  <c r="CM5" i="7"/>
  <c r="GM5" i="7" s="1"/>
  <c r="CL5" i="7"/>
  <c r="GL5" i="7" s="1"/>
  <c r="CK5" i="7"/>
  <c r="GK5" i="7" s="1"/>
  <c r="CJ5" i="7"/>
  <c r="CI5" i="7"/>
  <c r="CH5" i="7"/>
  <c r="GH5" i="7" s="1"/>
  <c r="CG5" i="7"/>
  <c r="CF5" i="7"/>
  <c r="CE5" i="7"/>
  <c r="GE5" i="7" s="1"/>
  <c r="CD5" i="7"/>
  <c r="CC5" i="7"/>
  <c r="GC5" i="7" s="1"/>
  <c r="CB5" i="7"/>
  <c r="GB5" i="7" s="1"/>
  <c r="CA5" i="7"/>
  <c r="GA5" i="7" s="1"/>
  <c r="BZ5" i="7"/>
  <c r="BY5" i="7"/>
  <c r="FY5" i="7" s="1"/>
  <c r="BX5" i="7"/>
  <c r="BW5" i="7"/>
  <c r="FW5" i="7" s="1"/>
  <c r="BV5" i="7"/>
  <c r="FV5" i="7" s="1"/>
  <c r="BU5" i="7"/>
  <c r="FU5" i="7" s="1"/>
  <c r="BT5" i="7"/>
  <c r="BS5" i="7"/>
  <c r="BR5" i="7"/>
  <c r="FR5" i="7" s="1"/>
  <c r="BQ5" i="7"/>
  <c r="BP5" i="7"/>
  <c r="BO5" i="7"/>
  <c r="FO5" i="7" s="1"/>
  <c r="BN5" i="7"/>
  <c r="BM5" i="7"/>
  <c r="FM5" i="7" s="1"/>
  <c r="BL5" i="7"/>
  <c r="FL5" i="7" s="1"/>
  <c r="BK5" i="7"/>
  <c r="FK5" i="7" s="1"/>
  <c r="BJ5" i="7"/>
  <c r="BI5" i="7"/>
  <c r="FI5" i="7" s="1"/>
  <c r="BH5" i="7"/>
  <c r="BG5" i="7"/>
  <c r="FG5" i="7" s="1"/>
  <c r="BF5" i="7"/>
  <c r="FF5" i="7" s="1"/>
  <c r="BE5" i="7"/>
  <c r="FE5" i="7" s="1"/>
  <c r="BD5" i="7"/>
  <c r="BC5" i="7"/>
  <c r="BB5" i="7"/>
  <c r="FB5" i="7" s="1"/>
  <c r="BA5" i="7"/>
  <c r="AZ5" i="7"/>
  <c r="AY5" i="7"/>
  <c r="EY5" i="7" s="1"/>
  <c r="AX5" i="7"/>
  <c r="AW5" i="7"/>
  <c r="EW5" i="7" s="1"/>
  <c r="AV5" i="7"/>
  <c r="EV5" i="7" s="1"/>
  <c r="AU5" i="7"/>
  <c r="EU5" i="7" s="1"/>
  <c r="AT5" i="7"/>
  <c r="AS5" i="7"/>
  <c r="ES5" i="7" s="1"/>
  <c r="AR5" i="7"/>
  <c r="AQ5" i="7"/>
  <c r="EQ5" i="7" s="1"/>
  <c r="AP5" i="7"/>
  <c r="EP5" i="7" s="1"/>
  <c r="AO5" i="7"/>
  <c r="EO5" i="7" s="1"/>
  <c r="AN5" i="7"/>
  <c r="AM5" i="7"/>
  <c r="AL5" i="7"/>
  <c r="EL5" i="7" s="1"/>
  <c r="AK5" i="7"/>
  <c r="AJ5" i="7"/>
  <c r="AI5" i="7"/>
  <c r="EI5" i="7" s="1"/>
  <c r="AH5" i="7"/>
  <c r="AG5" i="7"/>
  <c r="EG5" i="7" s="1"/>
  <c r="AF5" i="7"/>
  <c r="EF5" i="7" s="1"/>
  <c r="AE5" i="7"/>
  <c r="EE5" i="7" s="1"/>
  <c r="AD5" i="7"/>
  <c r="AC5" i="7"/>
  <c r="EC5" i="7" s="1"/>
  <c r="AB5" i="7"/>
  <c r="AA5" i="7"/>
  <c r="EA5" i="7" s="1"/>
  <c r="Z5" i="7"/>
  <c r="DZ5" i="7" s="1"/>
  <c r="Y5" i="7"/>
  <c r="DY5" i="7" s="1"/>
  <c r="X5" i="7"/>
  <c r="W5" i="7"/>
  <c r="V5" i="7"/>
  <c r="DV5" i="7" s="1"/>
  <c r="U5" i="7"/>
  <c r="T5" i="7"/>
  <c r="S5" i="7"/>
  <c r="DS5" i="7" s="1"/>
  <c r="R5" i="7"/>
  <c r="Q5" i="7"/>
  <c r="DQ5" i="7" s="1"/>
  <c r="P5" i="7"/>
  <c r="DP5" i="7" s="1"/>
  <c r="O5" i="7"/>
  <c r="DO5" i="7" s="1"/>
  <c r="N5" i="7"/>
  <c r="M5" i="7"/>
  <c r="DM5" i="7" s="1"/>
  <c r="L5" i="7"/>
  <c r="K5" i="7"/>
  <c r="DK5" i="7" s="1"/>
  <c r="J5" i="7"/>
  <c r="DJ5" i="7" s="1"/>
  <c r="I5" i="7"/>
  <c r="DI5" i="7" s="1"/>
  <c r="H5" i="7"/>
  <c r="G5" i="7"/>
  <c r="F5" i="7"/>
  <c r="DF5" i="7" s="1"/>
  <c r="GY4" i="7"/>
  <c r="GW4" i="7"/>
  <c r="GS4" i="7"/>
  <c r="GR4" i="7"/>
  <c r="GP4" i="7"/>
  <c r="GO4" i="7"/>
  <c r="GM4" i="7"/>
  <c r="GI4" i="7"/>
  <c r="GG4" i="7"/>
  <c r="GC4" i="7"/>
  <c r="GB4" i="7"/>
  <c r="FZ4" i="7"/>
  <c r="FY4" i="7"/>
  <c r="FW4" i="7"/>
  <c r="FS4" i="7"/>
  <c r="FQ4" i="7"/>
  <c r="FM4" i="7"/>
  <c r="FL4" i="7"/>
  <c r="FJ4" i="7"/>
  <c r="FI4" i="7"/>
  <c r="FG4" i="7"/>
  <c r="FC4" i="7"/>
  <c r="FA4" i="7"/>
  <c r="EW4" i="7"/>
  <c r="EV4" i="7"/>
  <c r="ET4" i="7"/>
  <c r="ES4" i="7"/>
  <c r="EQ4" i="7"/>
  <c r="EM4" i="7"/>
  <c r="EK4" i="7"/>
  <c r="EG4" i="7"/>
  <c r="EF4" i="7"/>
  <c r="ED4" i="7"/>
  <c r="EC4" i="7"/>
  <c r="EA4" i="7"/>
  <c r="DW4" i="7"/>
  <c r="DU4" i="7"/>
  <c r="DQ4" i="7"/>
  <c r="DP4" i="7"/>
  <c r="DN4" i="7"/>
  <c r="DM4" i="7"/>
  <c r="DK4" i="7"/>
  <c r="DG4" i="7"/>
  <c r="DB4" i="7"/>
  <c r="DA4" i="7"/>
  <c r="HA4" i="7" s="1"/>
  <c r="CZ4" i="7"/>
  <c r="GZ4" i="7" s="1"/>
  <c r="CY4" i="7"/>
  <c r="CX4" i="7"/>
  <c r="GX4" i="7" s="1"/>
  <c r="CW4" i="7"/>
  <c r="CV4" i="7"/>
  <c r="GV4" i="7" s="1"/>
  <c r="CU4" i="7"/>
  <c r="GU4" i="7" s="1"/>
  <c r="CT4" i="7"/>
  <c r="GT4" i="7" s="1"/>
  <c r="CS4" i="7"/>
  <c r="CR4" i="7"/>
  <c r="CQ4" i="7"/>
  <c r="GQ4" i="7" s="1"/>
  <c r="CP4" i="7"/>
  <c r="CO4" i="7"/>
  <c r="CN4" i="7"/>
  <c r="GN4" i="7" s="1"/>
  <c r="CM4" i="7"/>
  <c r="CL4" i="7"/>
  <c r="GL4" i="7" s="1"/>
  <c r="CK4" i="7"/>
  <c r="GK4" i="7" s="1"/>
  <c r="CJ4" i="7"/>
  <c r="GJ4" i="7" s="1"/>
  <c r="CI4" i="7"/>
  <c r="CH4" i="7"/>
  <c r="GH4" i="7" s="1"/>
  <c r="CG4" i="7"/>
  <c r="CF4" i="7"/>
  <c r="GF4" i="7" s="1"/>
  <c r="CE4" i="7"/>
  <c r="GE4" i="7" s="1"/>
  <c r="CD4" i="7"/>
  <c r="GD4" i="7" s="1"/>
  <c r="CC4" i="7"/>
  <c r="CB4" i="7"/>
  <c r="CA4" i="7"/>
  <c r="GA4" i="7" s="1"/>
  <c r="BZ4" i="7"/>
  <c r="BY4" i="7"/>
  <c r="BX4" i="7"/>
  <c r="FX4" i="7" s="1"/>
  <c r="BW4" i="7"/>
  <c r="BV4" i="7"/>
  <c r="FV4" i="7" s="1"/>
  <c r="BU4" i="7"/>
  <c r="FU4" i="7" s="1"/>
  <c r="BT4" i="7"/>
  <c r="FT4" i="7" s="1"/>
  <c r="BS4" i="7"/>
  <c r="BR4" i="7"/>
  <c r="FR4" i="7" s="1"/>
  <c r="BQ4" i="7"/>
  <c r="BP4" i="7"/>
  <c r="FP4" i="7" s="1"/>
  <c r="BO4" i="7"/>
  <c r="FO4" i="7" s="1"/>
  <c r="BN4" i="7"/>
  <c r="FN4" i="7" s="1"/>
  <c r="BM4" i="7"/>
  <c r="BL4" i="7"/>
  <c r="BK4" i="7"/>
  <c r="FK4" i="7" s="1"/>
  <c r="BJ4" i="7"/>
  <c r="BI4" i="7"/>
  <c r="BH4" i="7"/>
  <c r="FH4" i="7" s="1"/>
  <c r="BG4" i="7"/>
  <c r="BF4" i="7"/>
  <c r="FF4" i="7" s="1"/>
  <c r="BE4" i="7"/>
  <c r="FE4" i="7" s="1"/>
  <c r="BD4" i="7"/>
  <c r="FD4" i="7" s="1"/>
  <c r="BC4" i="7"/>
  <c r="BB4" i="7"/>
  <c r="FB4" i="7" s="1"/>
  <c r="BA4" i="7"/>
  <c r="AZ4" i="7"/>
  <c r="EZ4" i="7" s="1"/>
  <c r="AY4" i="7"/>
  <c r="EY4" i="7" s="1"/>
  <c r="AX4" i="7"/>
  <c r="EX4" i="7" s="1"/>
  <c r="AW4" i="7"/>
  <c r="AV4" i="7"/>
  <c r="AU4" i="7"/>
  <c r="EU4" i="7" s="1"/>
  <c r="AT4" i="7"/>
  <c r="AS4" i="7"/>
  <c r="AR4" i="7"/>
  <c r="ER4" i="7" s="1"/>
  <c r="AQ4" i="7"/>
  <c r="AP4" i="7"/>
  <c r="EP4" i="7" s="1"/>
  <c r="AO4" i="7"/>
  <c r="EO4" i="7" s="1"/>
  <c r="AN4" i="7"/>
  <c r="EN4" i="7" s="1"/>
  <c r="AM4" i="7"/>
  <c r="AL4" i="7"/>
  <c r="EL4" i="7" s="1"/>
  <c r="AK4" i="7"/>
  <c r="AJ4" i="7"/>
  <c r="EJ4" i="7" s="1"/>
  <c r="AI4" i="7"/>
  <c r="EI4" i="7" s="1"/>
  <c r="AH4" i="7"/>
  <c r="EH4" i="7" s="1"/>
  <c r="AG4" i="7"/>
  <c r="AF4" i="7"/>
  <c r="AE4" i="7"/>
  <c r="EE4" i="7" s="1"/>
  <c r="AD4" i="7"/>
  <c r="AC4" i="7"/>
  <c r="AB4" i="7"/>
  <c r="EB4" i="7" s="1"/>
  <c r="AA4" i="7"/>
  <c r="Z4" i="7"/>
  <c r="DZ4" i="7" s="1"/>
  <c r="Y4" i="7"/>
  <c r="DY4" i="7" s="1"/>
  <c r="X4" i="7"/>
  <c r="DX4" i="7" s="1"/>
  <c r="W4" i="7"/>
  <c r="V4" i="7"/>
  <c r="DV4" i="7" s="1"/>
  <c r="U4" i="7"/>
  <c r="T4" i="7"/>
  <c r="DT4" i="7" s="1"/>
  <c r="S4" i="7"/>
  <c r="DS4" i="7" s="1"/>
  <c r="R4" i="7"/>
  <c r="DR4" i="7" s="1"/>
  <c r="Q4" i="7"/>
  <c r="P4" i="7"/>
  <c r="O4" i="7"/>
  <c r="DO4" i="7" s="1"/>
  <c r="N4" i="7"/>
  <c r="M4" i="7"/>
  <c r="L4" i="7"/>
  <c r="DL4" i="7" s="1"/>
  <c r="K4" i="7"/>
  <c r="J4" i="7"/>
  <c r="DJ4" i="7" s="1"/>
  <c r="I4" i="7"/>
  <c r="DI4" i="7" s="1"/>
  <c r="H4" i="7"/>
  <c r="DH4" i="7" s="1"/>
  <c r="G4" i="7"/>
  <c r="F4" i="7"/>
  <c r="DF4" i="7" s="1"/>
  <c r="DS50" i="7" l="1"/>
  <c r="DS49" i="7"/>
  <c r="EI50" i="7"/>
  <c r="EI49" i="7"/>
  <c r="EY50" i="7"/>
  <c r="EY49" i="7"/>
  <c r="FO50" i="7"/>
  <c r="FO49" i="7"/>
  <c r="GE50" i="7"/>
  <c r="GE49" i="7"/>
  <c r="GU50" i="7"/>
  <c r="GU49" i="7"/>
  <c r="DT49" i="7"/>
  <c r="DT50" i="7"/>
  <c r="EJ49" i="7"/>
  <c r="EJ50" i="7"/>
  <c r="EZ49" i="7"/>
  <c r="EZ50" i="7"/>
  <c r="FP49" i="7"/>
  <c r="FP50" i="7"/>
  <c r="GF49" i="7"/>
  <c r="GF50" i="7"/>
  <c r="GV49" i="7"/>
  <c r="GV50" i="7"/>
  <c r="EE49" i="7"/>
  <c r="EG49" i="7"/>
  <c r="FK49" i="7"/>
  <c r="FI50" i="7"/>
  <c r="DO49" i="7"/>
  <c r="DK50" i="7"/>
  <c r="DK49" i="7"/>
  <c r="EA50" i="7"/>
  <c r="EA49" i="7"/>
  <c r="EQ50" i="7"/>
  <c r="EQ49" i="7"/>
  <c r="FG50" i="7"/>
  <c r="FG49" i="7"/>
  <c r="FW50" i="7"/>
  <c r="FW49" i="7"/>
  <c r="GM50" i="7"/>
  <c r="GM49" i="7"/>
  <c r="DQ49" i="7"/>
  <c r="GQ49" i="7"/>
  <c r="DR49" i="7"/>
  <c r="DR50" i="7"/>
  <c r="EH49" i="7"/>
  <c r="EH50" i="7"/>
  <c r="EX49" i="7"/>
  <c r="EX50" i="7"/>
  <c r="FN49" i="7"/>
  <c r="FN50" i="7"/>
  <c r="GD49" i="7"/>
  <c r="GD50" i="7"/>
  <c r="GT49" i="7"/>
  <c r="GT50" i="7"/>
  <c r="DL49" i="7"/>
  <c r="EB49" i="7"/>
  <c r="ER49" i="7"/>
  <c r="FH49" i="7"/>
  <c r="FX49" i="7"/>
  <c r="GN49" i="7"/>
  <c r="DS72" i="7"/>
  <c r="EI72" i="7"/>
  <c r="EY72" i="7"/>
  <c r="FO72" i="7"/>
  <c r="GE72" i="7"/>
  <c r="GU72" i="7"/>
  <c r="DR72" i="7"/>
  <c r="GT72" i="7"/>
  <c r="DU72" i="7"/>
  <c r="FI72" i="7"/>
  <c r="GV72" i="7"/>
  <c r="FJ72" i="7"/>
  <c r="GW72" i="7"/>
  <c r="ER72" i="7"/>
  <c r="GL72" i="7"/>
  <c r="EZ72" i="7"/>
  <c r="DY107" i="7"/>
  <c r="EC107" i="7"/>
  <c r="FI107" i="7"/>
  <c r="DN107" i="7"/>
  <c r="ED107" i="7"/>
  <c r="ET107" i="7"/>
  <c r="FJ107" i="7"/>
  <c r="FZ107" i="7"/>
  <c r="GP107" i="7"/>
  <c r="DM107" i="7"/>
  <c r="ES107" i="7"/>
  <c r="FU107" i="7"/>
  <c r="DR107" i="7"/>
  <c r="EH107" i="7"/>
  <c r="EX107" i="7"/>
  <c r="FN107" i="7"/>
  <c r="GD107" i="7"/>
  <c r="GT107" i="7"/>
  <c r="DL107" i="7"/>
  <c r="EB107" i="7"/>
  <c r="ER107" i="7"/>
  <c r="FH107" i="7"/>
  <c r="FX107" i="7"/>
  <c r="GN107" i="7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DT87" i="5"/>
  <c r="DU87" i="5"/>
  <c r="DV87" i="5"/>
  <c r="DW87" i="5"/>
  <c r="DX87" i="5"/>
  <c r="DY87" i="5"/>
  <c r="DZ87" i="5"/>
  <c r="EA87" i="5"/>
  <c r="EB87" i="5"/>
  <c r="EC87" i="5"/>
  <c r="ED87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GS87" i="5"/>
  <c r="GT87" i="5"/>
  <c r="GU87" i="5"/>
  <c r="GV87" i="5"/>
  <c r="GW87" i="5"/>
  <c r="GX87" i="5"/>
  <c r="GY87" i="5"/>
  <c r="GZ87" i="5"/>
  <c r="HA87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DT88" i="5"/>
  <c r="DU88" i="5"/>
  <c r="DV88" i="5"/>
  <c r="DW88" i="5"/>
  <c r="DX88" i="5"/>
  <c r="DY88" i="5"/>
  <c r="DZ88" i="5"/>
  <c r="EA88" i="5"/>
  <c r="EB88" i="5"/>
  <c r="EC88" i="5"/>
  <c r="ED88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GS88" i="5"/>
  <c r="GT88" i="5"/>
  <c r="GU88" i="5"/>
  <c r="GV88" i="5"/>
  <c r="GW88" i="5"/>
  <c r="GX88" i="5"/>
  <c r="GY88" i="5"/>
  <c r="GZ88" i="5"/>
  <c r="HA88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DT89" i="5"/>
  <c r="DU89" i="5"/>
  <c r="DV89" i="5"/>
  <c r="DW89" i="5"/>
  <c r="DX89" i="5"/>
  <c r="DY89" i="5"/>
  <c r="DZ89" i="5"/>
  <c r="EA89" i="5"/>
  <c r="EB89" i="5"/>
  <c r="EC89" i="5"/>
  <c r="ED89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GS89" i="5"/>
  <c r="GT89" i="5"/>
  <c r="GU89" i="5"/>
  <c r="GV89" i="5"/>
  <c r="GW89" i="5"/>
  <c r="GX89" i="5"/>
  <c r="GY89" i="5"/>
  <c r="GZ89" i="5"/>
  <c r="HA89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DT90" i="5"/>
  <c r="DU90" i="5"/>
  <c r="DV90" i="5"/>
  <c r="DW90" i="5"/>
  <c r="DX90" i="5"/>
  <c r="DY90" i="5"/>
  <c r="DZ90" i="5"/>
  <c r="EA90" i="5"/>
  <c r="EB90" i="5"/>
  <c r="EC90" i="5"/>
  <c r="ED90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GS90" i="5"/>
  <c r="GT90" i="5"/>
  <c r="GU90" i="5"/>
  <c r="GV90" i="5"/>
  <c r="GW90" i="5"/>
  <c r="GX90" i="5"/>
  <c r="GY90" i="5"/>
  <c r="GZ90" i="5"/>
  <c r="HA90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DT91" i="5"/>
  <c r="DU91" i="5"/>
  <c r="DV91" i="5"/>
  <c r="DW91" i="5"/>
  <c r="DX91" i="5"/>
  <c r="DY91" i="5"/>
  <c r="DZ91" i="5"/>
  <c r="EA91" i="5"/>
  <c r="EB91" i="5"/>
  <c r="EC91" i="5"/>
  <c r="ED91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GS91" i="5"/>
  <c r="GT91" i="5"/>
  <c r="GU91" i="5"/>
  <c r="GV91" i="5"/>
  <c r="GW91" i="5"/>
  <c r="GX91" i="5"/>
  <c r="GY91" i="5"/>
  <c r="GZ91" i="5"/>
  <c r="HA91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DT92" i="5"/>
  <c r="DU92" i="5"/>
  <c r="DV92" i="5"/>
  <c r="DW92" i="5"/>
  <c r="DX92" i="5"/>
  <c r="DY92" i="5"/>
  <c r="DZ92" i="5"/>
  <c r="EA92" i="5"/>
  <c r="EB92" i="5"/>
  <c r="EC92" i="5"/>
  <c r="ED92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GS92" i="5"/>
  <c r="GT92" i="5"/>
  <c r="GU92" i="5"/>
  <c r="GV92" i="5"/>
  <c r="GW92" i="5"/>
  <c r="GX92" i="5"/>
  <c r="GY92" i="5"/>
  <c r="GZ92" i="5"/>
  <c r="HA92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DT93" i="5"/>
  <c r="DU93" i="5"/>
  <c r="DV93" i="5"/>
  <c r="DW93" i="5"/>
  <c r="DX93" i="5"/>
  <c r="DY93" i="5"/>
  <c r="DZ93" i="5"/>
  <c r="EA93" i="5"/>
  <c r="EB93" i="5"/>
  <c r="EC93" i="5"/>
  <c r="ED93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GS93" i="5"/>
  <c r="GT93" i="5"/>
  <c r="GU93" i="5"/>
  <c r="GV93" i="5"/>
  <c r="GW93" i="5"/>
  <c r="GX93" i="5"/>
  <c r="GY93" i="5"/>
  <c r="GZ93" i="5"/>
  <c r="HA93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DT94" i="5"/>
  <c r="DU94" i="5"/>
  <c r="DV94" i="5"/>
  <c r="DW94" i="5"/>
  <c r="DX94" i="5"/>
  <c r="DY94" i="5"/>
  <c r="DZ94" i="5"/>
  <c r="EA94" i="5"/>
  <c r="EB94" i="5"/>
  <c r="EC94" i="5"/>
  <c r="ED94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GS94" i="5"/>
  <c r="GT94" i="5"/>
  <c r="GU94" i="5"/>
  <c r="GV94" i="5"/>
  <c r="GW94" i="5"/>
  <c r="GX94" i="5"/>
  <c r="GY94" i="5"/>
  <c r="GZ94" i="5"/>
  <c r="HA94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DT95" i="5"/>
  <c r="DU95" i="5"/>
  <c r="DV95" i="5"/>
  <c r="DW95" i="5"/>
  <c r="DX95" i="5"/>
  <c r="DY95" i="5"/>
  <c r="DZ95" i="5"/>
  <c r="EA95" i="5"/>
  <c r="EB95" i="5"/>
  <c r="EC95" i="5"/>
  <c r="ED95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GS95" i="5"/>
  <c r="GT95" i="5"/>
  <c r="GU95" i="5"/>
  <c r="GV95" i="5"/>
  <c r="GW95" i="5"/>
  <c r="GX95" i="5"/>
  <c r="GY95" i="5"/>
  <c r="GZ95" i="5"/>
  <c r="HA95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DT96" i="5"/>
  <c r="DU96" i="5"/>
  <c r="DV96" i="5"/>
  <c r="DW96" i="5"/>
  <c r="DX96" i="5"/>
  <c r="DY96" i="5"/>
  <c r="DZ96" i="5"/>
  <c r="EA96" i="5"/>
  <c r="EB96" i="5"/>
  <c r="EC96" i="5"/>
  <c r="ED96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GS96" i="5"/>
  <c r="GT96" i="5"/>
  <c r="GU96" i="5"/>
  <c r="GV96" i="5"/>
  <c r="GW96" i="5"/>
  <c r="GX96" i="5"/>
  <c r="GY96" i="5"/>
  <c r="GZ96" i="5"/>
  <c r="HA96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DT97" i="5"/>
  <c r="DU97" i="5"/>
  <c r="DV97" i="5"/>
  <c r="DW97" i="5"/>
  <c r="DX97" i="5"/>
  <c r="DY97" i="5"/>
  <c r="DZ97" i="5"/>
  <c r="EA97" i="5"/>
  <c r="EB97" i="5"/>
  <c r="EC97" i="5"/>
  <c r="ED97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GS97" i="5"/>
  <c r="GT97" i="5"/>
  <c r="GU97" i="5"/>
  <c r="GV97" i="5"/>
  <c r="GW97" i="5"/>
  <c r="GX97" i="5"/>
  <c r="GY97" i="5"/>
  <c r="GZ97" i="5"/>
  <c r="HA97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DT98" i="5"/>
  <c r="DU98" i="5"/>
  <c r="DV98" i="5"/>
  <c r="DW98" i="5"/>
  <c r="DX98" i="5"/>
  <c r="DY98" i="5"/>
  <c r="DZ98" i="5"/>
  <c r="EA98" i="5"/>
  <c r="EB98" i="5"/>
  <c r="EC98" i="5"/>
  <c r="ED98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GS98" i="5"/>
  <c r="GT98" i="5"/>
  <c r="GU98" i="5"/>
  <c r="GV98" i="5"/>
  <c r="GW98" i="5"/>
  <c r="GX98" i="5"/>
  <c r="GY98" i="5"/>
  <c r="GZ98" i="5"/>
  <c r="HA98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DT99" i="5"/>
  <c r="DU99" i="5"/>
  <c r="DV99" i="5"/>
  <c r="DW99" i="5"/>
  <c r="DX99" i="5"/>
  <c r="DY99" i="5"/>
  <c r="DZ99" i="5"/>
  <c r="EA99" i="5"/>
  <c r="EB99" i="5"/>
  <c r="EC99" i="5"/>
  <c r="ED99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GS99" i="5"/>
  <c r="GT99" i="5"/>
  <c r="GU99" i="5"/>
  <c r="GV99" i="5"/>
  <c r="GW99" i="5"/>
  <c r="GX99" i="5"/>
  <c r="GY99" i="5"/>
  <c r="GZ99" i="5"/>
  <c r="HA99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DT100" i="5"/>
  <c r="DU100" i="5"/>
  <c r="DV100" i="5"/>
  <c r="DW100" i="5"/>
  <c r="DX100" i="5"/>
  <c r="DY100" i="5"/>
  <c r="DZ100" i="5"/>
  <c r="EA100" i="5"/>
  <c r="EB100" i="5"/>
  <c r="EC100" i="5"/>
  <c r="ED100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GS100" i="5"/>
  <c r="GT100" i="5"/>
  <c r="GU100" i="5"/>
  <c r="GV100" i="5"/>
  <c r="GW100" i="5"/>
  <c r="GX100" i="5"/>
  <c r="GY100" i="5"/>
  <c r="GZ100" i="5"/>
  <c r="HA100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DT101" i="5"/>
  <c r="DU101" i="5"/>
  <c r="DV101" i="5"/>
  <c r="DW101" i="5"/>
  <c r="DX101" i="5"/>
  <c r="DY101" i="5"/>
  <c r="DZ101" i="5"/>
  <c r="EA101" i="5"/>
  <c r="EB101" i="5"/>
  <c r="EC101" i="5"/>
  <c r="ED101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GS101" i="5"/>
  <c r="GT101" i="5"/>
  <c r="GU101" i="5"/>
  <c r="GV101" i="5"/>
  <c r="GW101" i="5"/>
  <c r="GX101" i="5"/>
  <c r="GY101" i="5"/>
  <c r="GZ101" i="5"/>
  <c r="HA101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2" i="5"/>
  <c r="DS102" i="5"/>
  <c r="DT102" i="5"/>
  <c r="DU102" i="5"/>
  <c r="DV102" i="5"/>
  <c r="DW102" i="5"/>
  <c r="DX102" i="5"/>
  <c r="DY102" i="5"/>
  <c r="DZ102" i="5"/>
  <c r="EA102" i="5"/>
  <c r="EB102" i="5"/>
  <c r="EC102" i="5"/>
  <c r="ED102" i="5"/>
  <c r="EE102" i="5"/>
  <c r="EF102" i="5"/>
  <c r="EG102" i="5"/>
  <c r="EH102" i="5"/>
  <c r="EI102" i="5"/>
  <c r="EJ102" i="5"/>
  <c r="EK102" i="5"/>
  <c r="EL102" i="5"/>
  <c r="EM102" i="5"/>
  <c r="EN102" i="5"/>
  <c r="EO102" i="5"/>
  <c r="EP102" i="5"/>
  <c r="EQ102" i="5"/>
  <c r="ER102" i="5"/>
  <c r="ES102" i="5"/>
  <c r="ET102" i="5"/>
  <c r="EU102" i="5"/>
  <c r="EV102" i="5"/>
  <c r="EW102" i="5"/>
  <c r="EX102" i="5"/>
  <c r="EY102" i="5"/>
  <c r="EZ102" i="5"/>
  <c r="FA102" i="5"/>
  <c r="FB102" i="5"/>
  <c r="FC102" i="5"/>
  <c r="FD102" i="5"/>
  <c r="FE102" i="5"/>
  <c r="FF102" i="5"/>
  <c r="FG102" i="5"/>
  <c r="FH102" i="5"/>
  <c r="FI102" i="5"/>
  <c r="FJ102" i="5"/>
  <c r="FK102" i="5"/>
  <c r="FL102" i="5"/>
  <c r="FM102" i="5"/>
  <c r="FN102" i="5"/>
  <c r="FO102" i="5"/>
  <c r="FP102" i="5"/>
  <c r="FQ102" i="5"/>
  <c r="FR102" i="5"/>
  <c r="FS102" i="5"/>
  <c r="FT102" i="5"/>
  <c r="FU102" i="5"/>
  <c r="FV102" i="5"/>
  <c r="FW102" i="5"/>
  <c r="FX102" i="5"/>
  <c r="FY102" i="5"/>
  <c r="FZ102" i="5"/>
  <c r="GA102" i="5"/>
  <c r="GB102" i="5"/>
  <c r="GC102" i="5"/>
  <c r="GD102" i="5"/>
  <c r="GE102" i="5"/>
  <c r="GF102" i="5"/>
  <c r="GG102" i="5"/>
  <c r="GH102" i="5"/>
  <c r="GI102" i="5"/>
  <c r="GJ102" i="5"/>
  <c r="GK102" i="5"/>
  <c r="GL102" i="5"/>
  <c r="GM102" i="5"/>
  <c r="GN102" i="5"/>
  <c r="GO102" i="5"/>
  <c r="GP102" i="5"/>
  <c r="GQ102" i="5"/>
  <c r="GR102" i="5"/>
  <c r="GS102" i="5"/>
  <c r="GT102" i="5"/>
  <c r="GU102" i="5"/>
  <c r="GV102" i="5"/>
  <c r="GW102" i="5"/>
  <c r="GX102" i="5"/>
  <c r="GY102" i="5"/>
  <c r="GZ102" i="5"/>
  <c r="HA102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DR103" i="5"/>
  <c r="DS103" i="5"/>
  <c r="DT103" i="5"/>
  <c r="DU103" i="5"/>
  <c r="DV103" i="5"/>
  <c r="DW103" i="5"/>
  <c r="DX103" i="5"/>
  <c r="DY103" i="5"/>
  <c r="DZ103" i="5"/>
  <c r="EA103" i="5"/>
  <c r="EB103" i="5"/>
  <c r="EC103" i="5"/>
  <c r="ED103" i="5"/>
  <c r="EE103" i="5"/>
  <c r="EF103" i="5"/>
  <c r="EG103" i="5"/>
  <c r="EH103" i="5"/>
  <c r="EI103" i="5"/>
  <c r="EJ103" i="5"/>
  <c r="EK103" i="5"/>
  <c r="EL103" i="5"/>
  <c r="EM103" i="5"/>
  <c r="EN103" i="5"/>
  <c r="EO103" i="5"/>
  <c r="EP103" i="5"/>
  <c r="EQ103" i="5"/>
  <c r="ER103" i="5"/>
  <c r="ES103" i="5"/>
  <c r="ET103" i="5"/>
  <c r="EU103" i="5"/>
  <c r="EV103" i="5"/>
  <c r="EW103" i="5"/>
  <c r="EX103" i="5"/>
  <c r="EY103" i="5"/>
  <c r="EZ103" i="5"/>
  <c r="FA103" i="5"/>
  <c r="FB103" i="5"/>
  <c r="FC103" i="5"/>
  <c r="FD103" i="5"/>
  <c r="FE103" i="5"/>
  <c r="FF103" i="5"/>
  <c r="FG103" i="5"/>
  <c r="FH103" i="5"/>
  <c r="FI103" i="5"/>
  <c r="FJ103" i="5"/>
  <c r="FK103" i="5"/>
  <c r="FL103" i="5"/>
  <c r="FM103" i="5"/>
  <c r="FN103" i="5"/>
  <c r="FO103" i="5"/>
  <c r="FP103" i="5"/>
  <c r="FQ103" i="5"/>
  <c r="FR103" i="5"/>
  <c r="FS103" i="5"/>
  <c r="FT103" i="5"/>
  <c r="FU103" i="5"/>
  <c r="FV103" i="5"/>
  <c r="FW103" i="5"/>
  <c r="FX103" i="5"/>
  <c r="FY103" i="5"/>
  <c r="FZ103" i="5"/>
  <c r="GA103" i="5"/>
  <c r="GB103" i="5"/>
  <c r="GC103" i="5"/>
  <c r="GD103" i="5"/>
  <c r="GE103" i="5"/>
  <c r="GF103" i="5"/>
  <c r="GG103" i="5"/>
  <c r="GH103" i="5"/>
  <c r="GI103" i="5"/>
  <c r="GJ103" i="5"/>
  <c r="GK103" i="5"/>
  <c r="GL103" i="5"/>
  <c r="GM103" i="5"/>
  <c r="GN103" i="5"/>
  <c r="GO103" i="5"/>
  <c r="GP103" i="5"/>
  <c r="GQ103" i="5"/>
  <c r="GR103" i="5"/>
  <c r="GS103" i="5"/>
  <c r="GT103" i="5"/>
  <c r="GU103" i="5"/>
  <c r="GV103" i="5"/>
  <c r="GW103" i="5"/>
  <c r="GX103" i="5"/>
  <c r="GY103" i="5"/>
  <c r="GZ103" i="5"/>
  <c r="HA103" i="5"/>
  <c r="DF104" i="5"/>
  <c r="DG104" i="5"/>
  <c r="DH104" i="5"/>
  <c r="DI104" i="5"/>
  <c r="DJ104" i="5"/>
  <c r="DK104" i="5"/>
  <c r="DL104" i="5"/>
  <c r="DM104" i="5"/>
  <c r="DN104" i="5"/>
  <c r="DO104" i="5"/>
  <c r="DP104" i="5"/>
  <c r="DQ104" i="5"/>
  <c r="DR104" i="5"/>
  <c r="DS104" i="5"/>
  <c r="DT104" i="5"/>
  <c r="DU104" i="5"/>
  <c r="DV104" i="5"/>
  <c r="DW104" i="5"/>
  <c r="DX104" i="5"/>
  <c r="DY104" i="5"/>
  <c r="DZ104" i="5"/>
  <c r="EA104" i="5"/>
  <c r="EB104" i="5"/>
  <c r="EC104" i="5"/>
  <c r="ED104" i="5"/>
  <c r="EE104" i="5"/>
  <c r="EF104" i="5"/>
  <c r="EG104" i="5"/>
  <c r="EH104" i="5"/>
  <c r="EI104" i="5"/>
  <c r="EJ104" i="5"/>
  <c r="EK104" i="5"/>
  <c r="EL104" i="5"/>
  <c r="EM104" i="5"/>
  <c r="EN104" i="5"/>
  <c r="EO104" i="5"/>
  <c r="EP104" i="5"/>
  <c r="EQ104" i="5"/>
  <c r="ER104" i="5"/>
  <c r="ES104" i="5"/>
  <c r="ET104" i="5"/>
  <c r="EU104" i="5"/>
  <c r="EV104" i="5"/>
  <c r="EW104" i="5"/>
  <c r="EX104" i="5"/>
  <c r="EY104" i="5"/>
  <c r="EZ104" i="5"/>
  <c r="FA104" i="5"/>
  <c r="FB104" i="5"/>
  <c r="FC104" i="5"/>
  <c r="FD104" i="5"/>
  <c r="FE104" i="5"/>
  <c r="FF104" i="5"/>
  <c r="FG104" i="5"/>
  <c r="FH104" i="5"/>
  <c r="FI104" i="5"/>
  <c r="FJ104" i="5"/>
  <c r="FK104" i="5"/>
  <c r="FL104" i="5"/>
  <c r="FM104" i="5"/>
  <c r="FN104" i="5"/>
  <c r="FO104" i="5"/>
  <c r="FP104" i="5"/>
  <c r="FQ104" i="5"/>
  <c r="FR104" i="5"/>
  <c r="FS104" i="5"/>
  <c r="FT104" i="5"/>
  <c r="FU104" i="5"/>
  <c r="FV104" i="5"/>
  <c r="FW104" i="5"/>
  <c r="FX104" i="5"/>
  <c r="FY104" i="5"/>
  <c r="FZ104" i="5"/>
  <c r="GA104" i="5"/>
  <c r="GB104" i="5"/>
  <c r="GC104" i="5"/>
  <c r="GD104" i="5"/>
  <c r="GE104" i="5"/>
  <c r="GF104" i="5"/>
  <c r="GG104" i="5"/>
  <c r="GH104" i="5"/>
  <c r="GI104" i="5"/>
  <c r="GJ104" i="5"/>
  <c r="GK104" i="5"/>
  <c r="GL104" i="5"/>
  <c r="GM104" i="5"/>
  <c r="GN104" i="5"/>
  <c r="GO104" i="5"/>
  <c r="GP104" i="5"/>
  <c r="GQ104" i="5"/>
  <c r="GR104" i="5"/>
  <c r="GS104" i="5"/>
  <c r="GT104" i="5"/>
  <c r="GU104" i="5"/>
  <c r="GV104" i="5"/>
  <c r="GW104" i="5"/>
  <c r="GX104" i="5"/>
  <c r="GY104" i="5"/>
  <c r="GZ104" i="5"/>
  <c r="HA104" i="5"/>
  <c r="DF105" i="5"/>
  <c r="DG105" i="5"/>
  <c r="DH105" i="5"/>
  <c r="DI105" i="5"/>
  <c r="DJ105" i="5"/>
  <c r="DK105" i="5"/>
  <c r="DL105" i="5"/>
  <c r="DM105" i="5"/>
  <c r="DN105" i="5"/>
  <c r="DO105" i="5"/>
  <c r="DP105" i="5"/>
  <c r="DQ105" i="5"/>
  <c r="DR105" i="5"/>
  <c r="DS105" i="5"/>
  <c r="DT105" i="5"/>
  <c r="DU105" i="5"/>
  <c r="DV105" i="5"/>
  <c r="DW105" i="5"/>
  <c r="DX105" i="5"/>
  <c r="DY105" i="5"/>
  <c r="DZ105" i="5"/>
  <c r="EA105" i="5"/>
  <c r="EB105" i="5"/>
  <c r="EC105" i="5"/>
  <c r="ED105" i="5"/>
  <c r="EE105" i="5"/>
  <c r="EF105" i="5"/>
  <c r="EG105" i="5"/>
  <c r="EH105" i="5"/>
  <c r="EI105" i="5"/>
  <c r="EJ105" i="5"/>
  <c r="EK105" i="5"/>
  <c r="EL105" i="5"/>
  <c r="EM105" i="5"/>
  <c r="EN105" i="5"/>
  <c r="EO105" i="5"/>
  <c r="EP105" i="5"/>
  <c r="EQ105" i="5"/>
  <c r="ER105" i="5"/>
  <c r="ES105" i="5"/>
  <c r="ET105" i="5"/>
  <c r="EU105" i="5"/>
  <c r="EV105" i="5"/>
  <c r="EW105" i="5"/>
  <c r="EX105" i="5"/>
  <c r="EY105" i="5"/>
  <c r="EZ105" i="5"/>
  <c r="FA105" i="5"/>
  <c r="FB105" i="5"/>
  <c r="FC105" i="5"/>
  <c r="FD105" i="5"/>
  <c r="FE105" i="5"/>
  <c r="FF105" i="5"/>
  <c r="FG105" i="5"/>
  <c r="FH105" i="5"/>
  <c r="FI105" i="5"/>
  <c r="FJ105" i="5"/>
  <c r="FK105" i="5"/>
  <c r="FL105" i="5"/>
  <c r="FM105" i="5"/>
  <c r="FN105" i="5"/>
  <c r="FO105" i="5"/>
  <c r="FP105" i="5"/>
  <c r="FQ105" i="5"/>
  <c r="FR105" i="5"/>
  <c r="FS105" i="5"/>
  <c r="FT105" i="5"/>
  <c r="FU105" i="5"/>
  <c r="FV105" i="5"/>
  <c r="FW105" i="5"/>
  <c r="FX105" i="5"/>
  <c r="FY105" i="5"/>
  <c r="FZ105" i="5"/>
  <c r="GA105" i="5"/>
  <c r="GB105" i="5"/>
  <c r="GC105" i="5"/>
  <c r="GD105" i="5"/>
  <c r="GE105" i="5"/>
  <c r="GF105" i="5"/>
  <c r="GG105" i="5"/>
  <c r="GH105" i="5"/>
  <c r="GI105" i="5"/>
  <c r="GJ105" i="5"/>
  <c r="GK105" i="5"/>
  <c r="GL105" i="5"/>
  <c r="GM105" i="5"/>
  <c r="GN105" i="5"/>
  <c r="GO105" i="5"/>
  <c r="GP105" i="5"/>
  <c r="GQ105" i="5"/>
  <c r="GR105" i="5"/>
  <c r="GS105" i="5"/>
  <c r="GT105" i="5"/>
  <c r="GU105" i="5"/>
  <c r="GV105" i="5"/>
  <c r="GW105" i="5"/>
  <c r="GX105" i="5"/>
  <c r="GY105" i="5"/>
  <c r="GZ105" i="5"/>
  <c r="HA105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6" i="5"/>
  <c r="DS106" i="5"/>
  <c r="DT106" i="5"/>
  <c r="DU106" i="5"/>
  <c r="DV106" i="5"/>
  <c r="DW106" i="5"/>
  <c r="DX106" i="5"/>
  <c r="DY106" i="5"/>
  <c r="DZ106" i="5"/>
  <c r="EA106" i="5"/>
  <c r="EB106" i="5"/>
  <c r="EC106" i="5"/>
  <c r="ED106" i="5"/>
  <c r="EE106" i="5"/>
  <c r="EF106" i="5"/>
  <c r="EG106" i="5"/>
  <c r="EH106" i="5"/>
  <c r="EI106" i="5"/>
  <c r="EJ106" i="5"/>
  <c r="EK106" i="5"/>
  <c r="EL106" i="5"/>
  <c r="EM106" i="5"/>
  <c r="EN106" i="5"/>
  <c r="EO106" i="5"/>
  <c r="EP106" i="5"/>
  <c r="EQ106" i="5"/>
  <c r="ER106" i="5"/>
  <c r="ES106" i="5"/>
  <c r="ET106" i="5"/>
  <c r="EU106" i="5"/>
  <c r="EV106" i="5"/>
  <c r="EW106" i="5"/>
  <c r="EX106" i="5"/>
  <c r="EY106" i="5"/>
  <c r="EZ106" i="5"/>
  <c r="FA106" i="5"/>
  <c r="FB106" i="5"/>
  <c r="FC106" i="5"/>
  <c r="FD106" i="5"/>
  <c r="FE106" i="5"/>
  <c r="FF106" i="5"/>
  <c r="FG106" i="5"/>
  <c r="FH106" i="5"/>
  <c r="FI106" i="5"/>
  <c r="FJ106" i="5"/>
  <c r="FK106" i="5"/>
  <c r="FL106" i="5"/>
  <c r="FM106" i="5"/>
  <c r="FN106" i="5"/>
  <c r="FO106" i="5"/>
  <c r="FP106" i="5"/>
  <c r="FQ106" i="5"/>
  <c r="FR106" i="5"/>
  <c r="FS106" i="5"/>
  <c r="FT106" i="5"/>
  <c r="FU106" i="5"/>
  <c r="FV106" i="5"/>
  <c r="FW106" i="5"/>
  <c r="FX106" i="5"/>
  <c r="FY106" i="5"/>
  <c r="FZ106" i="5"/>
  <c r="GA106" i="5"/>
  <c r="GB106" i="5"/>
  <c r="GC106" i="5"/>
  <c r="GD106" i="5"/>
  <c r="GE106" i="5"/>
  <c r="GF106" i="5"/>
  <c r="GG106" i="5"/>
  <c r="GH106" i="5"/>
  <c r="GI106" i="5"/>
  <c r="GJ106" i="5"/>
  <c r="GK106" i="5"/>
  <c r="GL106" i="5"/>
  <c r="GM106" i="5"/>
  <c r="GN106" i="5"/>
  <c r="GO106" i="5"/>
  <c r="GP106" i="5"/>
  <c r="GQ106" i="5"/>
  <c r="GR106" i="5"/>
  <c r="GS106" i="5"/>
  <c r="GT106" i="5"/>
  <c r="GU106" i="5"/>
  <c r="GV106" i="5"/>
  <c r="GW106" i="5"/>
  <c r="GX106" i="5"/>
  <c r="GY106" i="5"/>
  <c r="GZ106" i="5"/>
  <c r="HA106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7" i="5"/>
  <c r="DS107" i="5"/>
  <c r="DT107" i="5"/>
  <c r="DU107" i="5"/>
  <c r="DV107" i="5"/>
  <c r="DW107" i="5"/>
  <c r="DX107" i="5"/>
  <c r="DY107" i="5"/>
  <c r="DZ107" i="5"/>
  <c r="EA107" i="5"/>
  <c r="EB107" i="5"/>
  <c r="EC107" i="5"/>
  <c r="ED107" i="5"/>
  <c r="EE107" i="5"/>
  <c r="EF107" i="5"/>
  <c r="EG107" i="5"/>
  <c r="EH107" i="5"/>
  <c r="EI107" i="5"/>
  <c r="EJ107" i="5"/>
  <c r="EK107" i="5"/>
  <c r="EL107" i="5"/>
  <c r="EM107" i="5"/>
  <c r="EN107" i="5"/>
  <c r="EO107" i="5"/>
  <c r="EP107" i="5"/>
  <c r="EQ107" i="5"/>
  <c r="ER107" i="5"/>
  <c r="ES107" i="5"/>
  <c r="ET107" i="5"/>
  <c r="EU107" i="5"/>
  <c r="EV107" i="5"/>
  <c r="EW107" i="5"/>
  <c r="EX107" i="5"/>
  <c r="EY107" i="5"/>
  <c r="EZ107" i="5"/>
  <c r="FA107" i="5"/>
  <c r="FB107" i="5"/>
  <c r="FC107" i="5"/>
  <c r="FD107" i="5"/>
  <c r="FE107" i="5"/>
  <c r="FF107" i="5"/>
  <c r="FG107" i="5"/>
  <c r="FH107" i="5"/>
  <c r="FI107" i="5"/>
  <c r="FJ107" i="5"/>
  <c r="FK107" i="5"/>
  <c r="FL107" i="5"/>
  <c r="FM107" i="5"/>
  <c r="FN107" i="5"/>
  <c r="FO107" i="5"/>
  <c r="FP107" i="5"/>
  <c r="FQ107" i="5"/>
  <c r="FR107" i="5"/>
  <c r="FS107" i="5"/>
  <c r="FT107" i="5"/>
  <c r="FU107" i="5"/>
  <c r="FV107" i="5"/>
  <c r="FW107" i="5"/>
  <c r="FX107" i="5"/>
  <c r="FY107" i="5"/>
  <c r="FZ107" i="5"/>
  <c r="GA107" i="5"/>
  <c r="GB107" i="5"/>
  <c r="GC107" i="5"/>
  <c r="GD107" i="5"/>
  <c r="GE107" i="5"/>
  <c r="GF107" i="5"/>
  <c r="GG107" i="5"/>
  <c r="GH107" i="5"/>
  <c r="GI107" i="5"/>
  <c r="GJ107" i="5"/>
  <c r="GK107" i="5"/>
  <c r="GL107" i="5"/>
  <c r="GM107" i="5"/>
  <c r="GN107" i="5"/>
  <c r="GO107" i="5"/>
  <c r="GP107" i="5"/>
  <c r="GQ107" i="5"/>
  <c r="GR107" i="5"/>
  <c r="GS107" i="5"/>
  <c r="GT107" i="5"/>
  <c r="GU107" i="5"/>
  <c r="GV107" i="5"/>
  <c r="GW107" i="5"/>
  <c r="GX107" i="5"/>
  <c r="GY107" i="5"/>
  <c r="GZ107" i="5"/>
  <c r="HA107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8" i="5"/>
  <c r="DS108" i="5"/>
  <c r="DT108" i="5"/>
  <c r="DU108" i="5"/>
  <c r="DV108" i="5"/>
  <c r="DW108" i="5"/>
  <c r="DX108" i="5"/>
  <c r="DY108" i="5"/>
  <c r="DZ108" i="5"/>
  <c r="EA108" i="5"/>
  <c r="EB108" i="5"/>
  <c r="EC108" i="5"/>
  <c r="ED108" i="5"/>
  <c r="EE108" i="5"/>
  <c r="EF108" i="5"/>
  <c r="EG108" i="5"/>
  <c r="EH108" i="5"/>
  <c r="EI108" i="5"/>
  <c r="EJ108" i="5"/>
  <c r="EK108" i="5"/>
  <c r="EL108" i="5"/>
  <c r="EM108" i="5"/>
  <c r="EN108" i="5"/>
  <c r="EO108" i="5"/>
  <c r="EP108" i="5"/>
  <c r="EQ108" i="5"/>
  <c r="ER108" i="5"/>
  <c r="ES108" i="5"/>
  <c r="ET108" i="5"/>
  <c r="EU108" i="5"/>
  <c r="EV108" i="5"/>
  <c r="EW108" i="5"/>
  <c r="EX108" i="5"/>
  <c r="EY108" i="5"/>
  <c r="EZ108" i="5"/>
  <c r="FA108" i="5"/>
  <c r="FB108" i="5"/>
  <c r="FC108" i="5"/>
  <c r="FD108" i="5"/>
  <c r="FE108" i="5"/>
  <c r="FF108" i="5"/>
  <c r="FG108" i="5"/>
  <c r="FH108" i="5"/>
  <c r="FI108" i="5"/>
  <c r="FJ108" i="5"/>
  <c r="FK108" i="5"/>
  <c r="FL108" i="5"/>
  <c r="FM108" i="5"/>
  <c r="FN108" i="5"/>
  <c r="FO108" i="5"/>
  <c r="FP108" i="5"/>
  <c r="FQ108" i="5"/>
  <c r="FR108" i="5"/>
  <c r="FS108" i="5"/>
  <c r="FT108" i="5"/>
  <c r="FU108" i="5"/>
  <c r="FV108" i="5"/>
  <c r="FW108" i="5"/>
  <c r="FX108" i="5"/>
  <c r="FY108" i="5"/>
  <c r="FZ108" i="5"/>
  <c r="GA108" i="5"/>
  <c r="GB108" i="5"/>
  <c r="GC108" i="5"/>
  <c r="GD108" i="5"/>
  <c r="GE108" i="5"/>
  <c r="GF108" i="5"/>
  <c r="GG108" i="5"/>
  <c r="GH108" i="5"/>
  <c r="GI108" i="5"/>
  <c r="GJ108" i="5"/>
  <c r="GK108" i="5"/>
  <c r="GL108" i="5"/>
  <c r="GM108" i="5"/>
  <c r="GN108" i="5"/>
  <c r="GO108" i="5"/>
  <c r="GP108" i="5"/>
  <c r="GQ108" i="5"/>
  <c r="GR108" i="5"/>
  <c r="GS108" i="5"/>
  <c r="GT108" i="5"/>
  <c r="GU108" i="5"/>
  <c r="GV108" i="5"/>
  <c r="GW108" i="5"/>
  <c r="GX108" i="5"/>
  <c r="GY108" i="5"/>
  <c r="GZ108" i="5"/>
  <c r="HA108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DR109" i="5"/>
  <c r="DS109" i="5"/>
  <c r="DT109" i="5"/>
  <c r="DU109" i="5"/>
  <c r="DV109" i="5"/>
  <c r="DW109" i="5"/>
  <c r="DX109" i="5"/>
  <c r="DY109" i="5"/>
  <c r="DZ109" i="5"/>
  <c r="EA109" i="5"/>
  <c r="EB109" i="5"/>
  <c r="EC109" i="5"/>
  <c r="ED109" i="5"/>
  <c r="EE109" i="5"/>
  <c r="EF109" i="5"/>
  <c r="EG109" i="5"/>
  <c r="EH109" i="5"/>
  <c r="EI109" i="5"/>
  <c r="EJ109" i="5"/>
  <c r="EK109" i="5"/>
  <c r="EL109" i="5"/>
  <c r="EM109" i="5"/>
  <c r="EN109" i="5"/>
  <c r="EO109" i="5"/>
  <c r="EP109" i="5"/>
  <c r="EQ109" i="5"/>
  <c r="ER109" i="5"/>
  <c r="ES109" i="5"/>
  <c r="ET109" i="5"/>
  <c r="EU109" i="5"/>
  <c r="EV109" i="5"/>
  <c r="EW109" i="5"/>
  <c r="EX109" i="5"/>
  <c r="EY109" i="5"/>
  <c r="EZ109" i="5"/>
  <c r="FA109" i="5"/>
  <c r="FB109" i="5"/>
  <c r="FC109" i="5"/>
  <c r="FD109" i="5"/>
  <c r="FE109" i="5"/>
  <c r="FF109" i="5"/>
  <c r="FG109" i="5"/>
  <c r="FH109" i="5"/>
  <c r="FI109" i="5"/>
  <c r="FJ109" i="5"/>
  <c r="FK109" i="5"/>
  <c r="FL109" i="5"/>
  <c r="FM109" i="5"/>
  <c r="FN109" i="5"/>
  <c r="FO109" i="5"/>
  <c r="FP109" i="5"/>
  <c r="FQ109" i="5"/>
  <c r="FR109" i="5"/>
  <c r="FS109" i="5"/>
  <c r="FT109" i="5"/>
  <c r="FU109" i="5"/>
  <c r="FV109" i="5"/>
  <c r="FW109" i="5"/>
  <c r="FX109" i="5"/>
  <c r="FY109" i="5"/>
  <c r="FZ109" i="5"/>
  <c r="GA109" i="5"/>
  <c r="GB109" i="5"/>
  <c r="GC109" i="5"/>
  <c r="GD109" i="5"/>
  <c r="GE109" i="5"/>
  <c r="GF109" i="5"/>
  <c r="GG109" i="5"/>
  <c r="GH109" i="5"/>
  <c r="GI109" i="5"/>
  <c r="GJ109" i="5"/>
  <c r="GK109" i="5"/>
  <c r="GL109" i="5"/>
  <c r="GM109" i="5"/>
  <c r="GN109" i="5"/>
  <c r="GO109" i="5"/>
  <c r="GP109" i="5"/>
  <c r="GQ109" i="5"/>
  <c r="GR109" i="5"/>
  <c r="GS109" i="5"/>
  <c r="GT109" i="5"/>
  <c r="GU109" i="5"/>
  <c r="GV109" i="5"/>
  <c r="GW109" i="5"/>
  <c r="GX109" i="5"/>
  <c r="GY109" i="5"/>
  <c r="GZ109" i="5"/>
  <c r="HA109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0" i="5"/>
  <c r="DS110" i="5"/>
  <c r="DT110" i="5"/>
  <c r="DU110" i="5"/>
  <c r="DV110" i="5"/>
  <c r="DW110" i="5"/>
  <c r="DX110" i="5"/>
  <c r="DY110" i="5"/>
  <c r="DZ110" i="5"/>
  <c r="EA110" i="5"/>
  <c r="EB110" i="5"/>
  <c r="EC110" i="5"/>
  <c r="ED110" i="5"/>
  <c r="EE110" i="5"/>
  <c r="EF110" i="5"/>
  <c r="EG110" i="5"/>
  <c r="EH110" i="5"/>
  <c r="EI110" i="5"/>
  <c r="EJ110" i="5"/>
  <c r="EK110" i="5"/>
  <c r="EL110" i="5"/>
  <c r="EM110" i="5"/>
  <c r="EN110" i="5"/>
  <c r="EO110" i="5"/>
  <c r="EP110" i="5"/>
  <c r="EQ110" i="5"/>
  <c r="ER110" i="5"/>
  <c r="ES110" i="5"/>
  <c r="ET110" i="5"/>
  <c r="EU110" i="5"/>
  <c r="EV110" i="5"/>
  <c r="EW110" i="5"/>
  <c r="EX110" i="5"/>
  <c r="EY110" i="5"/>
  <c r="EZ110" i="5"/>
  <c r="FA110" i="5"/>
  <c r="FB110" i="5"/>
  <c r="FC110" i="5"/>
  <c r="FD110" i="5"/>
  <c r="FE110" i="5"/>
  <c r="FF110" i="5"/>
  <c r="FG110" i="5"/>
  <c r="FH110" i="5"/>
  <c r="FI110" i="5"/>
  <c r="FJ110" i="5"/>
  <c r="FK110" i="5"/>
  <c r="FL110" i="5"/>
  <c r="FM110" i="5"/>
  <c r="FN110" i="5"/>
  <c r="FO110" i="5"/>
  <c r="FP110" i="5"/>
  <c r="FQ110" i="5"/>
  <c r="FR110" i="5"/>
  <c r="FS110" i="5"/>
  <c r="FT110" i="5"/>
  <c r="FU110" i="5"/>
  <c r="FV110" i="5"/>
  <c r="FW110" i="5"/>
  <c r="FX110" i="5"/>
  <c r="FY110" i="5"/>
  <c r="FZ110" i="5"/>
  <c r="GA110" i="5"/>
  <c r="GB110" i="5"/>
  <c r="GC110" i="5"/>
  <c r="GD110" i="5"/>
  <c r="GE110" i="5"/>
  <c r="GF110" i="5"/>
  <c r="GG110" i="5"/>
  <c r="GH110" i="5"/>
  <c r="GI110" i="5"/>
  <c r="GJ110" i="5"/>
  <c r="GK110" i="5"/>
  <c r="GL110" i="5"/>
  <c r="GM110" i="5"/>
  <c r="GN110" i="5"/>
  <c r="GO110" i="5"/>
  <c r="GP110" i="5"/>
  <c r="GQ110" i="5"/>
  <c r="GR110" i="5"/>
  <c r="GS110" i="5"/>
  <c r="GT110" i="5"/>
  <c r="GU110" i="5"/>
  <c r="GV110" i="5"/>
  <c r="GW110" i="5"/>
  <c r="GX110" i="5"/>
  <c r="GY110" i="5"/>
  <c r="GZ110" i="5"/>
  <c r="HA110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1" i="5"/>
  <c r="DS111" i="5"/>
  <c r="DT111" i="5"/>
  <c r="DU111" i="5"/>
  <c r="DV111" i="5"/>
  <c r="DW111" i="5"/>
  <c r="DX111" i="5"/>
  <c r="DY111" i="5"/>
  <c r="DZ111" i="5"/>
  <c r="EA111" i="5"/>
  <c r="EB111" i="5"/>
  <c r="EC111" i="5"/>
  <c r="ED111" i="5"/>
  <c r="EE111" i="5"/>
  <c r="EF111" i="5"/>
  <c r="EG111" i="5"/>
  <c r="EH111" i="5"/>
  <c r="EI111" i="5"/>
  <c r="EJ111" i="5"/>
  <c r="EK111" i="5"/>
  <c r="EL111" i="5"/>
  <c r="EM111" i="5"/>
  <c r="EN111" i="5"/>
  <c r="EO111" i="5"/>
  <c r="EP111" i="5"/>
  <c r="EQ111" i="5"/>
  <c r="ER111" i="5"/>
  <c r="ES111" i="5"/>
  <c r="ET111" i="5"/>
  <c r="EU111" i="5"/>
  <c r="EV111" i="5"/>
  <c r="EW111" i="5"/>
  <c r="EX111" i="5"/>
  <c r="EY111" i="5"/>
  <c r="EZ111" i="5"/>
  <c r="FA111" i="5"/>
  <c r="FB111" i="5"/>
  <c r="FC111" i="5"/>
  <c r="FD111" i="5"/>
  <c r="FE111" i="5"/>
  <c r="FF111" i="5"/>
  <c r="FG111" i="5"/>
  <c r="FH111" i="5"/>
  <c r="FI111" i="5"/>
  <c r="FJ111" i="5"/>
  <c r="FK111" i="5"/>
  <c r="FL111" i="5"/>
  <c r="FM111" i="5"/>
  <c r="FN111" i="5"/>
  <c r="FO111" i="5"/>
  <c r="FP111" i="5"/>
  <c r="FQ111" i="5"/>
  <c r="FR111" i="5"/>
  <c r="FS111" i="5"/>
  <c r="FT111" i="5"/>
  <c r="FU111" i="5"/>
  <c r="FV111" i="5"/>
  <c r="FW111" i="5"/>
  <c r="FX111" i="5"/>
  <c r="FY111" i="5"/>
  <c r="FZ111" i="5"/>
  <c r="GA111" i="5"/>
  <c r="GB111" i="5"/>
  <c r="GC111" i="5"/>
  <c r="GD111" i="5"/>
  <c r="GE111" i="5"/>
  <c r="GF111" i="5"/>
  <c r="GG111" i="5"/>
  <c r="GH111" i="5"/>
  <c r="GI111" i="5"/>
  <c r="GJ111" i="5"/>
  <c r="GK111" i="5"/>
  <c r="GL111" i="5"/>
  <c r="GM111" i="5"/>
  <c r="GN111" i="5"/>
  <c r="GO111" i="5"/>
  <c r="GP111" i="5"/>
  <c r="GQ111" i="5"/>
  <c r="GR111" i="5"/>
  <c r="GS111" i="5"/>
  <c r="GT111" i="5"/>
  <c r="GU111" i="5"/>
  <c r="GV111" i="5"/>
  <c r="GW111" i="5"/>
  <c r="GX111" i="5"/>
  <c r="GY111" i="5"/>
  <c r="GZ111" i="5"/>
  <c r="HA111" i="5"/>
  <c r="DF112" i="5"/>
  <c r="DG112" i="5"/>
  <c r="DH112" i="5"/>
  <c r="DI112" i="5"/>
  <c r="DJ112" i="5"/>
  <c r="DK112" i="5"/>
  <c r="DL112" i="5"/>
  <c r="DM112" i="5"/>
  <c r="DN112" i="5"/>
  <c r="DO112" i="5"/>
  <c r="DP112" i="5"/>
  <c r="DQ112" i="5"/>
  <c r="DR112" i="5"/>
  <c r="DS112" i="5"/>
  <c r="DT112" i="5"/>
  <c r="DU112" i="5"/>
  <c r="DV112" i="5"/>
  <c r="DW112" i="5"/>
  <c r="DX112" i="5"/>
  <c r="DY112" i="5"/>
  <c r="DZ112" i="5"/>
  <c r="EA112" i="5"/>
  <c r="EB112" i="5"/>
  <c r="EC112" i="5"/>
  <c r="ED112" i="5"/>
  <c r="EE112" i="5"/>
  <c r="EF112" i="5"/>
  <c r="EG112" i="5"/>
  <c r="EH112" i="5"/>
  <c r="EI112" i="5"/>
  <c r="EJ112" i="5"/>
  <c r="EK112" i="5"/>
  <c r="EL112" i="5"/>
  <c r="EM112" i="5"/>
  <c r="EN112" i="5"/>
  <c r="EO112" i="5"/>
  <c r="EP112" i="5"/>
  <c r="EQ112" i="5"/>
  <c r="ER112" i="5"/>
  <c r="ES112" i="5"/>
  <c r="ET112" i="5"/>
  <c r="EU112" i="5"/>
  <c r="EV112" i="5"/>
  <c r="EW112" i="5"/>
  <c r="EX112" i="5"/>
  <c r="EY112" i="5"/>
  <c r="EZ112" i="5"/>
  <c r="FA112" i="5"/>
  <c r="FB112" i="5"/>
  <c r="FC112" i="5"/>
  <c r="FD112" i="5"/>
  <c r="FE112" i="5"/>
  <c r="FF112" i="5"/>
  <c r="FG112" i="5"/>
  <c r="FH112" i="5"/>
  <c r="FI112" i="5"/>
  <c r="FJ112" i="5"/>
  <c r="FK112" i="5"/>
  <c r="FL112" i="5"/>
  <c r="FM112" i="5"/>
  <c r="FN112" i="5"/>
  <c r="FO112" i="5"/>
  <c r="FP112" i="5"/>
  <c r="FQ112" i="5"/>
  <c r="FR112" i="5"/>
  <c r="FS112" i="5"/>
  <c r="FT112" i="5"/>
  <c r="FU112" i="5"/>
  <c r="FV112" i="5"/>
  <c r="FW112" i="5"/>
  <c r="FX112" i="5"/>
  <c r="FY112" i="5"/>
  <c r="FZ112" i="5"/>
  <c r="GA112" i="5"/>
  <c r="GB112" i="5"/>
  <c r="GC112" i="5"/>
  <c r="GD112" i="5"/>
  <c r="GE112" i="5"/>
  <c r="GF112" i="5"/>
  <c r="GG112" i="5"/>
  <c r="GH112" i="5"/>
  <c r="GI112" i="5"/>
  <c r="GJ112" i="5"/>
  <c r="GK112" i="5"/>
  <c r="GL112" i="5"/>
  <c r="GM112" i="5"/>
  <c r="GN112" i="5"/>
  <c r="GO112" i="5"/>
  <c r="GP112" i="5"/>
  <c r="GQ112" i="5"/>
  <c r="GR112" i="5"/>
  <c r="GS112" i="5"/>
  <c r="GT112" i="5"/>
  <c r="GU112" i="5"/>
  <c r="GV112" i="5"/>
  <c r="GW112" i="5"/>
  <c r="GX112" i="5"/>
  <c r="GY112" i="5"/>
  <c r="GZ112" i="5"/>
  <c r="HA112" i="5"/>
  <c r="DF113" i="5"/>
  <c r="DG113" i="5"/>
  <c r="DH113" i="5"/>
  <c r="DI113" i="5"/>
  <c r="DJ113" i="5"/>
  <c r="DK113" i="5"/>
  <c r="DL113" i="5"/>
  <c r="DM113" i="5"/>
  <c r="DN113" i="5"/>
  <c r="DO113" i="5"/>
  <c r="DP113" i="5"/>
  <c r="DQ113" i="5"/>
  <c r="DR113" i="5"/>
  <c r="DS113" i="5"/>
  <c r="DT113" i="5"/>
  <c r="DU113" i="5"/>
  <c r="DV113" i="5"/>
  <c r="DW113" i="5"/>
  <c r="DX113" i="5"/>
  <c r="DY113" i="5"/>
  <c r="DZ113" i="5"/>
  <c r="EA113" i="5"/>
  <c r="EB113" i="5"/>
  <c r="EC113" i="5"/>
  <c r="ED113" i="5"/>
  <c r="EE113" i="5"/>
  <c r="EF113" i="5"/>
  <c r="EG113" i="5"/>
  <c r="EH113" i="5"/>
  <c r="EI113" i="5"/>
  <c r="EJ113" i="5"/>
  <c r="EK113" i="5"/>
  <c r="EL113" i="5"/>
  <c r="EM113" i="5"/>
  <c r="EN113" i="5"/>
  <c r="EO113" i="5"/>
  <c r="EP113" i="5"/>
  <c r="EQ113" i="5"/>
  <c r="ER113" i="5"/>
  <c r="ES113" i="5"/>
  <c r="ET113" i="5"/>
  <c r="EU113" i="5"/>
  <c r="EV113" i="5"/>
  <c r="EW113" i="5"/>
  <c r="EX113" i="5"/>
  <c r="EY113" i="5"/>
  <c r="EZ113" i="5"/>
  <c r="FA113" i="5"/>
  <c r="FB113" i="5"/>
  <c r="FC113" i="5"/>
  <c r="FD113" i="5"/>
  <c r="FE113" i="5"/>
  <c r="FF113" i="5"/>
  <c r="FG113" i="5"/>
  <c r="FH113" i="5"/>
  <c r="FI113" i="5"/>
  <c r="FJ113" i="5"/>
  <c r="FK113" i="5"/>
  <c r="FL113" i="5"/>
  <c r="FM113" i="5"/>
  <c r="FN113" i="5"/>
  <c r="FO113" i="5"/>
  <c r="FP113" i="5"/>
  <c r="FQ113" i="5"/>
  <c r="FR113" i="5"/>
  <c r="FS113" i="5"/>
  <c r="FT113" i="5"/>
  <c r="FU113" i="5"/>
  <c r="FV113" i="5"/>
  <c r="FW113" i="5"/>
  <c r="FX113" i="5"/>
  <c r="FY113" i="5"/>
  <c r="FZ113" i="5"/>
  <c r="GA113" i="5"/>
  <c r="GB113" i="5"/>
  <c r="GC113" i="5"/>
  <c r="GD113" i="5"/>
  <c r="GE113" i="5"/>
  <c r="GF113" i="5"/>
  <c r="GG113" i="5"/>
  <c r="GH113" i="5"/>
  <c r="GI113" i="5"/>
  <c r="GJ113" i="5"/>
  <c r="GK113" i="5"/>
  <c r="GL113" i="5"/>
  <c r="GM113" i="5"/>
  <c r="GN113" i="5"/>
  <c r="GO113" i="5"/>
  <c r="GP113" i="5"/>
  <c r="GQ113" i="5"/>
  <c r="GR113" i="5"/>
  <c r="GS113" i="5"/>
  <c r="GT113" i="5"/>
  <c r="GU113" i="5"/>
  <c r="GV113" i="5"/>
  <c r="GW113" i="5"/>
  <c r="GX113" i="5"/>
  <c r="GY113" i="5"/>
  <c r="GZ113" i="5"/>
  <c r="HA113" i="5"/>
  <c r="DF114" i="5"/>
  <c r="DG114" i="5"/>
  <c r="DH114" i="5"/>
  <c r="DI114" i="5"/>
  <c r="DJ114" i="5"/>
  <c r="DK114" i="5"/>
  <c r="DL114" i="5"/>
  <c r="DM114" i="5"/>
  <c r="DN114" i="5"/>
  <c r="DO114" i="5"/>
  <c r="DP114" i="5"/>
  <c r="DQ114" i="5"/>
  <c r="DR114" i="5"/>
  <c r="DS114" i="5"/>
  <c r="DT114" i="5"/>
  <c r="DU114" i="5"/>
  <c r="DV114" i="5"/>
  <c r="DW114" i="5"/>
  <c r="DX114" i="5"/>
  <c r="DY114" i="5"/>
  <c r="DZ114" i="5"/>
  <c r="EA114" i="5"/>
  <c r="EB114" i="5"/>
  <c r="EC114" i="5"/>
  <c r="ED114" i="5"/>
  <c r="EE114" i="5"/>
  <c r="EF114" i="5"/>
  <c r="EG114" i="5"/>
  <c r="EH114" i="5"/>
  <c r="EI114" i="5"/>
  <c r="EJ114" i="5"/>
  <c r="EK114" i="5"/>
  <c r="EL114" i="5"/>
  <c r="EM114" i="5"/>
  <c r="EN114" i="5"/>
  <c r="EO114" i="5"/>
  <c r="EP114" i="5"/>
  <c r="EQ114" i="5"/>
  <c r="ER114" i="5"/>
  <c r="ES114" i="5"/>
  <c r="ET114" i="5"/>
  <c r="EU114" i="5"/>
  <c r="EV114" i="5"/>
  <c r="EW114" i="5"/>
  <c r="EX114" i="5"/>
  <c r="EY114" i="5"/>
  <c r="EZ114" i="5"/>
  <c r="FA114" i="5"/>
  <c r="FB114" i="5"/>
  <c r="FC114" i="5"/>
  <c r="FD114" i="5"/>
  <c r="FE114" i="5"/>
  <c r="FF114" i="5"/>
  <c r="FG114" i="5"/>
  <c r="FH114" i="5"/>
  <c r="FI114" i="5"/>
  <c r="FJ114" i="5"/>
  <c r="FK114" i="5"/>
  <c r="FL114" i="5"/>
  <c r="FM114" i="5"/>
  <c r="FN114" i="5"/>
  <c r="FO114" i="5"/>
  <c r="FP114" i="5"/>
  <c r="FQ114" i="5"/>
  <c r="FR114" i="5"/>
  <c r="FS114" i="5"/>
  <c r="FT114" i="5"/>
  <c r="FU114" i="5"/>
  <c r="FV114" i="5"/>
  <c r="FW114" i="5"/>
  <c r="FX114" i="5"/>
  <c r="FY114" i="5"/>
  <c r="FZ114" i="5"/>
  <c r="GA114" i="5"/>
  <c r="GB114" i="5"/>
  <c r="GC114" i="5"/>
  <c r="GD114" i="5"/>
  <c r="GE114" i="5"/>
  <c r="GF114" i="5"/>
  <c r="GG114" i="5"/>
  <c r="GH114" i="5"/>
  <c r="GI114" i="5"/>
  <c r="GJ114" i="5"/>
  <c r="GK114" i="5"/>
  <c r="GL114" i="5"/>
  <c r="GM114" i="5"/>
  <c r="GN114" i="5"/>
  <c r="GO114" i="5"/>
  <c r="GP114" i="5"/>
  <c r="GQ114" i="5"/>
  <c r="GR114" i="5"/>
  <c r="GS114" i="5"/>
  <c r="GT114" i="5"/>
  <c r="GU114" i="5"/>
  <c r="GV114" i="5"/>
  <c r="GW114" i="5"/>
  <c r="GX114" i="5"/>
  <c r="GY114" i="5"/>
  <c r="GZ114" i="5"/>
  <c r="HA114" i="5"/>
  <c r="DF115" i="5"/>
  <c r="DG115" i="5"/>
  <c r="DH115" i="5"/>
  <c r="DI115" i="5"/>
  <c r="DJ115" i="5"/>
  <c r="DK115" i="5"/>
  <c r="DL115" i="5"/>
  <c r="DM115" i="5"/>
  <c r="DN115" i="5"/>
  <c r="DO115" i="5"/>
  <c r="DP115" i="5"/>
  <c r="DQ115" i="5"/>
  <c r="DR115" i="5"/>
  <c r="DS115" i="5"/>
  <c r="DT115" i="5"/>
  <c r="DU115" i="5"/>
  <c r="DV115" i="5"/>
  <c r="DW115" i="5"/>
  <c r="DX115" i="5"/>
  <c r="DY115" i="5"/>
  <c r="DZ115" i="5"/>
  <c r="EA115" i="5"/>
  <c r="EB115" i="5"/>
  <c r="EC115" i="5"/>
  <c r="ED115" i="5"/>
  <c r="EE115" i="5"/>
  <c r="EF115" i="5"/>
  <c r="EG115" i="5"/>
  <c r="EH115" i="5"/>
  <c r="EI115" i="5"/>
  <c r="EJ115" i="5"/>
  <c r="EK115" i="5"/>
  <c r="EL115" i="5"/>
  <c r="EM115" i="5"/>
  <c r="EN115" i="5"/>
  <c r="EO115" i="5"/>
  <c r="EP115" i="5"/>
  <c r="EQ115" i="5"/>
  <c r="ER115" i="5"/>
  <c r="ES115" i="5"/>
  <c r="ET115" i="5"/>
  <c r="EU115" i="5"/>
  <c r="EV115" i="5"/>
  <c r="EW115" i="5"/>
  <c r="EX115" i="5"/>
  <c r="EY115" i="5"/>
  <c r="EZ115" i="5"/>
  <c r="FA115" i="5"/>
  <c r="FB115" i="5"/>
  <c r="FC115" i="5"/>
  <c r="FD115" i="5"/>
  <c r="FE115" i="5"/>
  <c r="FF115" i="5"/>
  <c r="FG115" i="5"/>
  <c r="FH115" i="5"/>
  <c r="FI115" i="5"/>
  <c r="FJ115" i="5"/>
  <c r="FK115" i="5"/>
  <c r="FL115" i="5"/>
  <c r="FM115" i="5"/>
  <c r="FN115" i="5"/>
  <c r="FO115" i="5"/>
  <c r="FP115" i="5"/>
  <c r="FQ115" i="5"/>
  <c r="FR115" i="5"/>
  <c r="FS115" i="5"/>
  <c r="FT115" i="5"/>
  <c r="FU115" i="5"/>
  <c r="FV115" i="5"/>
  <c r="FW115" i="5"/>
  <c r="FX115" i="5"/>
  <c r="FY115" i="5"/>
  <c r="FZ115" i="5"/>
  <c r="GA115" i="5"/>
  <c r="GB115" i="5"/>
  <c r="GC115" i="5"/>
  <c r="GD115" i="5"/>
  <c r="GE115" i="5"/>
  <c r="GF115" i="5"/>
  <c r="GG115" i="5"/>
  <c r="GH115" i="5"/>
  <c r="GI115" i="5"/>
  <c r="GJ115" i="5"/>
  <c r="GK115" i="5"/>
  <c r="GL115" i="5"/>
  <c r="GM115" i="5"/>
  <c r="GN115" i="5"/>
  <c r="GO115" i="5"/>
  <c r="GP115" i="5"/>
  <c r="GQ115" i="5"/>
  <c r="GR115" i="5"/>
  <c r="GS115" i="5"/>
  <c r="GT115" i="5"/>
  <c r="GU115" i="5"/>
  <c r="GV115" i="5"/>
  <c r="GW115" i="5"/>
  <c r="GX115" i="5"/>
  <c r="GY115" i="5"/>
  <c r="GZ115" i="5"/>
  <c r="HA115" i="5"/>
  <c r="DF116" i="5"/>
  <c r="DG116" i="5"/>
  <c r="DH116" i="5"/>
  <c r="DI116" i="5"/>
  <c r="DJ116" i="5"/>
  <c r="DK116" i="5"/>
  <c r="DL116" i="5"/>
  <c r="DM116" i="5"/>
  <c r="DN116" i="5"/>
  <c r="DO116" i="5"/>
  <c r="DP116" i="5"/>
  <c r="DQ116" i="5"/>
  <c r="DR116" i="5"/>
  <c r="DS116" i="5"/>
  <c r="DT116" i="5"/>
  <c r="DU116" i="5"/>
  <c r="DV116" i="5"/>
  <c r="DW116" i="5"/>
  <c r="DX116" i="5"/>
  <c r="DY116" i="5"/>
  <c r="DZ116" i="5"/>
  <c r="EA116" i="5"/>
  <c r="EB116" i="5"/>
  <c r="EC116" i="5"/>
  <c r="ED116" i="5"/>
  <c r="EE116" i="5"/>
  <c r="EF116" i="5"/>
  <c r="EG116" i="5"/>
  <c r="EH116" i="5"/>
  <c r="EI116" i="5"/>
  <c r="EJ116" i="5"/>
  <c r="EK116" i="5"/>
  <c r="EL116" i="5"/>
  <c r="EM116" i="5"/>
  <c r="EN116" i="5"/>
  <c r="EO116" i="5"/>
  <c r="EP116" i="5"/>
  <c r="EQ116" i="5"/>
  <c r="ER116" i="5"/>
  <c r="ES116" i="5"/>
  <c r="ET116" i="5"/>
  <c r="EU116" i="5"/>
  <c r="EV116" i="5"/>
  <c r="EW116" i="5"/>
  <c r="EX116" i="5"/>
  <c r="EY116" i="5"/>
  <c r="EZ116" i="5"/>
  <c r="FA116" i="5"/>
  <c r="FB116" i="5"/>
  <c r="FC116" i="5"/>
  <c r="FD116" i="5"/>
  <c r="FE116" i="5"/>
  <c r="FF116" i="5"/>
  <c r="FG116" i="5"/>
  <c r="FH116" i="5"/>
  <c r="FI116" i="5"/>
  <c r="FJ116" i="5"/>
  <c r="FK116" i="5"/>
  <c r="FL116" i="5"/>
  <c r="FM116" i="5"/>
  <c r="FN116" i="5"/>
  <c r="FO116" i="5"/>
  <c r="FP116" i="5"/>
  <c r="FQ116" i="5"/>
  <c r="FR116" i="5"/>
  <c r="FS116" i="5"/>
  <c r="FT116" i="5"/>
  <c r="FU116" i="5"/>
  <c r="FV116" i="5"/>
  <c r="FW116" i="5"/>
  <c r="FX116" i="5"/>
  <c r="FY116" i="5"/>
  <c r="FZ116" i="5"/>
  <c r="GA116" i="5"/>
  <c r="GB116" i="5"/>
  <c r="GC116" i="5"/>
  <c r="GD116" i="5"/>
  <c r="GE116" i="5"/>
  <c r="GF116" i="5"/>
  <c r="GG116" i="5"/>
  <c r="GH116" i="5"/>
  <c r="GI116" i="5"/>
  <c r="GJ116" i="5"/>
  <c r="GK116" i="5"/>
  <c r="GL116" i="5"/>
  <c r="GM116" i="5"/>
  <c r="GN116" i="5"/>
  <c r="GO116" i="5"/>
  <c r="GP116" i="5"/>
  <c r="GQ116" i="5"/>
  <c r="GR116" i="5"/>
  <c r="GS116" i="5"/>
  <c r="GT116" i="5"/>
  <c r="GU116" i="5"/>
  <c r="GV116" i="5"/>
  <c r="GW116" i="5"/>
  <c r="GX116" i="5"/>
  <c r="GY116" i="5"/>
  <c r="GZ116" i="5"/>
  <c r="HA116" i="5"/>
  <c r="DF117" i="5"/>
  <c r="DG117" i="5"/>
  <c r="DH117" i="5"/>
  <c r="DI117" i="5"/>
  <c r="DJ117" i="5"/>
  <c r="DK117" i="5"/>
  <c r="DL117" i="5"/>
  <c r="DM117" i="5"/>
  <c r="DN117" i="5"/>
  <c r="DO117" i="5"/>
  <c r="DP117" i="5"/>
  <c r="DQ117" i="5"/>
  <c r="DR117" i="5"/>
  <c r="DS117" i="5"/>
  <c r="DT117" i="5"/>
  <c r="DU117" i="5"/>
  <c r="DV117" i="5"/>
  <c r="DW117" i="5"/>
  <c r="DX117" i="5"/>
  <c r="DY117" i="5"/>
  <c r="DZ117" i="5"/>
  <c r="EA117" i="5"/>
  <c r="EB117" i="5"/>
  <c r="EC117" i="5"/>
  <c r="ED117" i="5"/>
  <c r="EE117" i="5"/>
  <c r="EF117" i="5"/>
  <c r="EG117" i="5"/>
  <c r="EH117" i="5"/>
  <c r="EI117" i="5"/>
  <c r="EJ117" i="5"/>
  <c r="EK117" i="5"/>
  <c r="EL117" i="5"/>
  <c r="EM117" i="5"/>
  <c r="EN117" i="5"/>
  <c r="EO117" i="5"/>
  <c r="EP117" i="5"/>
  <c r="EQ117" i="5"/>
  <c r="ER117" i="5"/>
  <c r="ES117" i="5"/>
  <c r="ET117" i="5"/>
  <c r="EU117" i="5"/>
  <c r="EV117" i="5"/>
  <c r="EW117" i="5"/>
  <c r="EX117" i="5"/>
  <c r="EY117" i="5"/>
  <c r="EZ117" i="5"/>
  <c r="FA117" i="5"/>
  <c r="FB117" i="5"/>
  <c r="FC117" i="5"/>
  <c r="FD117" i="5"/>
  <c r="FE117" i="5"/>
  <c r="FF117" i="5"/>
  <c r="FG117" i="5"/>
  <c r="FH117" i="5"/>
  <c r="FI117" i="5"/>
  <c r="FJ117" i="5"/>
  <c r="FK117" i="5"/>
  <c r="FL117" i="5"/>
  <c r="FM117" i="5"/>
  <c r="FN117" i="5"/>
  <c r="FO117" i="5"/>
  <c r="FP117" i="5"/>
  <c r="FQ117" i="5"/>
  <c r="FR117" i="5"/>
  <c r="FS117" i="5"/>
  <c r="FT117" i="5"/>
  <c r="FU117" i="5"/>
  <c r="FV117" i="5"/>
  <c r="FW117" i="5"/>
  <c r="FX117" i="5"/>
  <c r="FY117" i="5"/>
  <c r="FZ117" i="5"/>
  <c r="GA117" i="5"/>
  <c r="GB117" i="5"/>
  <c r="GC117" i="5"/>
  <c r="GD117" i="5"/>
  <c r="GE117" i="5"/>
  <c r="GF117" i="5"/>
  <c r="GG117" i="5"/>
  <c r="GH117" i="5"/>
  <c r="GI117" i="5"/>
  <c r="GJ117" i="5"/>
  <c r="GK117" i="5"/>
  <c r="GL117" i="5"/>
  <c r="GM117" i="5"/>
  <c r="GN117" i="5"/>
  <c r="GO117" i="5"/>
  <c r="GP117" i="5"/>
  <c r="GQ117" i="5"/>
  <c r="GR117" i="5"/>
  <c r="GS117" i="5"/>
  <c r="GT117" i="5"/>
  <c r="GU117" i="5"/>
  <c r="GV117" i="5"/>
  <c r="GW117" i="5"/>
  <c r="GX117" i="5"/>
  <c r="GY117" i="5"/>
  <c r="GZ117" i="5"/>
  <c r="HA117" i="5"/>
  <c r="DF118" i="5"/>
  <c r="DG118" i="5"/>
  <c r="DH118" i="5"/>
  <c r="DI118" i="5"/>
  <c r="DJ118" i="5"/>
  <c r="DK118" i="5"/>
  <c r="DL118" i="5"/>
  <c r="DM118" i="5"/>
  <c r="DN118" i="5"/>
  <c r="DO118" i="5"/>
  <c r="DP118" i="5"/>
  <c r="DQ118" i="5"/>
  <c r="DR118" i="5"/>
  <c r="DS118" i="5"/>
  <c r="DT118" i="5"/>
  <c r="DU118" i="5"/>
  <c r="DV118" i="5"/>
  <c r="DW118" i="5"/>
  <c r="DX118" i="5"/>
  <c r="DY118" i="5"/>
  <c r="DZ118" i="5"/>
  <c r="EA118" i="5"/>
  <c r="EB118" i="5"/>
  <c r="EC118" i="5"/>
  <c r="ED118" i="5"/>
  <c r="EE118" i="5"/>
  <c r="EF118" i="5"/>
  <c r="EG118" i="5"/>
  <c r="EH118" i="5"/>
  <c r="EI118" i="5"/>
  <c r="EJ118" i="5"/>
  <c r="EK118" i="5"/>
  <c r="EL118" i="5"/>
  <c r="EM118" i="5"/>
  <c r="EN118" i="5"/>
  <c r="EO118" i="5"/>
  <c r="EP118" i="5"/>
  <c r="EQ118" i="5"/>
  <c r="ER118" i="5"/>
  <c r="ES118" i="5"/>
  <c r="ET118" i="5"/>
  <c r="EU118" i="5"/>
  <c r="EV118" i="5"/>
  <c r="EW118" i="5"/>
  <c r="EX118" i="5"/>
  <c r="EY118" i="5"/>
  <c r="EZ118" i="5"/>
  <c r="FA118" i="5"/>
  <c r="FB118" i="5"/>
  <c r="FC118" i="5"/>
  <c r="FD118" i="5"/>
  <c r="FE118" i="5"/>
  <c r="FF118" i="5"/>
  <c r="FG118" i="5"/>
  <c r="FH118" i="5"/>
  <c r="FI118" i="5"/>
  <c r="FJ118" i="5"/>
  <c r="FK118" i="5"/>
  <c r="FL118" i="5"/>
  <c r="FM118" i="5"/>
  <c r="FN118" i="5"/>
  <c r="FO118" i="5"/>
  <c r="FP118" i="5"/>
  <c r="FQ118" i="5"/>
  <c r="FR118" i="5"/>
  <c r="FS118" i="5"/>
  <c r="FT118" i="5"/>
  <c r="FU118" i="5"/>
  <c r="FV118" i="5"/>
  <c r="FW118" i="5"/>
  <c r="FX118" i="5"/>
  <c r="FY118" i="5"/>
  <c r="FZ118" i="5"/>
  <c r="GA118" i="5"/>
  <c r="GB118" i="5"/>
  <c r="GC118" i="5"/>
  <c r="GD118" i="5"/>
  <c r="GE118" i="5"/>
  <c r="GF118" i="5"/>
  <c r="GG118" i="5"/>
  <c r="GH118" i="5"/>
  <c r="GI118" i="5"/>
  <c r="GJ118" i="5"/>
  <c r="GK118" i="5"/>
  <c r="GL118" i="5"/>
  <c r="GM118" i="5"/>
  <c r="GN118" i="5"/>
  <c r="GO118" i="5"/>
  <c r="GP118" i="5"/>
  <c r="GQ118" i="5"/>
  <c r="GR118" i="5"/>
  <c r="GS118" i="5"/>
  <c r="GT118" i="5"/>
  <c r="GU118" i="5"/>
  <c r="GV118" i="5"/>
  <c r="GW118" i="5"/>
  <c r="GX118" i="5"/>
  <c r="GY118" i="5"/>
  <c r="GZ118" i="5"/>
  <c r="HA118" i="5"/>
  <c r="DF119" i="5"/>
  <c r="DG119" i="5"/>
  <c r="DH119" i="5"/>
  <c r="DI119" i="5"/>
  <c r="DJ119" i="5"/>
  <c r="DK119" i="5"/>
  <c r="DL119" i="5"/>
  <c r="DM119" i="5"/>
  <c r="DN119" i="5"/>
  <c r="DO119" i="5"/>
  <c r="DP119" i="5"/>
  <c r="DQ119" i="5"/>
  <c r="DR119" i="5"/>
  <c r="DS119" i="5"/>
  <c r="DT119" i="5"/>
  <c r="DU119" i="5"/>
  <c r="DV119" i="5"/>
  <c r="DW119" i="5"/>
  <c r="DX119" i="5"/>
  <c r="DY119" i="5"/>
  <c r="DZ119" i="5"/>
  <c r="EA119" i="5"/>
  <c r="EB119" i="5"/>
  <c r="EC119" i="5"/>
  <c r="ED119" i="5"/>
  <c r="EE119" i="5"/>
  <c r="EF119" i="5"/>
  <c r="EG119" i="5"/>
  <c r="EH119" i="5"/>
  <c r="EI119" i="5"/>
  <c r="EJ119" i="5"/>
  <c r="EK119" i="5"/>
  <c r="EL119" i="5"/>
  <c r="EM119" i="5"/>
  <c r="EN119" i="5"/>
  <c r="EO119" i="5"/>
  <c r="EP119" i="5"/>
  <c r="EQ119" i="5"/>
  <c r="ER119" i="5"/>
  <c r="ES119" i="5"/>
  <c r="ET119" i="5"/>
  <c r="EU119" i="5"/>
  <c r="EV119" i="5"/>
  <c r="EW119" i="5"/>
  <c r="EX119" i="5"/>
  <c r="EY119" i="5"/>
  <c r="EZ119" i="5"/>
  <c r="FA119" i="5"/>
  <c r="FB119" i="5"/>
  <c r="FC119" i="5"/>
  <c r="FD119" i="5"/>
  <c r="FE119" i="5"/>
  <c r="FF119" i="5"/>
  <c r="FG119" i="5"/>
  <c r="FH119" i="5"/>
  <c r="FI119" i="5"/>
  <c r="FJ119" i="5"/>
  <c r="FK119" i="5"/>
  <c r="FL119" i="5"/>
  <c r="FM119" i="5"/>
  <c r="FN119" i="5"/>
  <c r="FO119" i="5"/>
  <c r="FP119" i="5"/>
  <c r="FQ119" i="5"/>
  <c r="FR119" i="5"/>
  <c r="FS119" i="5"/>
  <c r="FT119" i="5"/>
  <c r="FU119" i="5"/>
  <c r="FV119" i="5"/>
  <c r="FW119" i="5"/>
  <c r="FX119" i="5"/>
  <c r="FY119" i="5"/>
  <c r="FZ119" i="5"/>
  <c r="GA119" i="5"/>
  <c r="GB119" i="5"/>
  <c r="GC119" i="5"/>
  <c r="GD119" i="5"/>
  <c r="GE119" i="5"/>
  <c r="GF119" i="5"/>
  <c r="GG119" i="5"/>
  <c r="GH119" i="5"/>
  <c r="GI119" i="5"/>
  <c r="GJ119" i="5"/>
  <c r="GK119" i="5"/>
  <c r="GL119" i="5"/>
  <c r="GM119" i="5"/>
  <c r="GN119" i="5"/>
  <c r="GO119" i="5"/>
  <c r="GP119" i="5"/>
  <c r="GQ119" i="5"/>
  <c r="GR119" i="5"/>
  <c r="GS119" i="5"/>
  <c r="GT119" i="5"/>
  <c r="GU119" i="5"/>
  <c r="GV119" i="5"/>
  <c r="GW119" i="5"/>
  <c r="GX119" i="5"/>
  <c r="GY119" i="5"/>
  <c r="GZ119" i="5"/>
  <c r="HA119" i="5"/>
  <c r="DF120" i="5"/>
  <c r="DG120" i="5"/>
  <c r="DH120" i="5"/>
  <c r="DI120" i="5"/>
  <c r="DJ120" i="5"/>
  <c r="DK120" i="5"/>
  <c r="DL120" i="5"/>
  <c r="DM120" i="5"/>
  <c r="DN120" i="5"/>
  <c r="DO120" i="5"/>
  <c r="DP120" i="5"/>
  <c r="DQ120" i="5"/>
  <c r="DR120" i="5"/>
  <c r="DS120" i="5"/>
  <c r="DT120" i="5"/>
  <c r="DU120" i="5"/>
  <c r="DV120" i="5"/>
  <c r="DW120" i="5"/>
  <c r="DX120" i="5"/>
  <c r="DY120" i="5"/>
  <c r="DZ120" i="5"/>
  <c r="EA120" i="5"/>
  <c r="EB120" i="5"/>
  <c r="EC120" i="5"/>
  <c r="ED120" i="5"/>
  <c r="EE120" i="5"/>
  <c r="EF120" i="5"/>
  <c r="EG120" i="5"/>
  <c r="EH120" i="5"/>
  <c r="EI120" i="5"/>
  <c r="EJ120" i="5"/>
  <c r="EK120" i="5"/>
  <c r="EL120" i="5"/>
  <c r="EM120" i="5"/>
  <c r="EN120" i="5"/>
  <c r="EO120" i="5"/>
  <c r="EP120" i="5"/>
  <c r="EQ120" i="5"/>
  <c r="ER120" i="5"/>
  <c r="ES120" i="5"/>
  <c r="ET120" i="5"/>
  <c r="EU120" i="5"/>
  <c r="EV120" i="5"/>
  <c r="EW120" i="5"/>
  <c r="EX120" i="5"/>
  <c r="EY120" i="5"/>
  <c r="EZ120" i="5"/>
  <c r="FA120" i="5"/>
  <c r="FB120" i="5"/>
  <c r="FC120" i="5"/>
  <c r="FD120" i="5"/>
  <c r="FE120" i="5"/>
  <c r="FF120" i="5"/>
  <c r="FG120" i="5"/>
  <c r="FH120" i="5"/>
  <c r="FI120" i="5"/>
  <c r="FJ120" i="5"/>
  <c r="FK120" i="5"/>
  <c r="FL120" i="5"/>
  <c r="FM120" i="5"/>
  <c r="FN120" i="5"/>
  <c r="FO120" i="5"/>
  <c r="FP120" i="5"/>
  <c r="FQ120" i="5"/>
  <c r="FR120" i="5"/>
  <c r="FS120" i="5"/>
  <c r="FT120" i="5"/>
  <c r="FU120" i="5"/>
  <c r="FV120" i="5"/>
  <c r="FW120" i="5"/>
  <c r="FX120" i="5"/>
  <c r="FY120" i="5"/>
  <c r="FZ120" i="5"/>
  <c r="GA120" i="5"/>
  <c r="GB120" i="5"/>
  <c r="GC120" i="5"/>
  <c r="GD120" i="5"/>
  <c r="GE120" i="5"/>
  <c r="GF120" i="5"/>
  <c r="GG120" i="5"/>
  <c r="GH120" i="5"/>
  <c r="GI120" i="5"/>
  <c r="GJ120" i="5"/>
  <c r="GK120" i="5"/>
  <c r="GL120" i="5"/>
  <c r="GM120" i="5"/>
  <c r="GN120" i="5"/>
  <c r="GO120" i="5"/>
  <c r="GP120" i="5"/>
  <c r="GQ120" i="5"/>
  <c r="GR120" i="5"/>
  <c r="GS120" i="5"/>
  <c r="GT120" i="5"/>
  <c r="GU120" i="5"/>
  <c r="GV120" i="5"/>
  <c r="GW120" i="5"/>
  <c r="GX120" i="5"/>
  <c r="GY120" i="5"/>
  <c r="GZ120" i="5"/>
  <c r="HA120" i="5"/>
  <c r="DF121" i="5"/>
  <c r="DG121" i="5"/>
  <c r="DH121" i="5"/>
  <c r="DI121" i="5"/>
  <c r="DJ121" i="5"/>
  <c r="DK121" i="5"/>
  <c r="DL121" i="5"/>
  <c r="DM121" i="5"/>
  <c r="DN121" i="5"/>
  <c r="DO121" i="5"/>
  <c r="DP121" i="5"/>
  <c r="DQ121" i="5"/>
  <c r="DR121" i="5"/>
  <c r="DS121" i="5"/>
  <c r="DT121" i="5"/>
  <c r="DU121" i="5"/>
  <c r="DV121" i="5"/>
  <c r="DW121" i="5"/>
  <c r="DX121" i="5"/>
  <c r="DY121" i="5"/>
  <c r="DZ121" i="5"/>
  <c r="EA121" i="5"/>
  <c r="EB121" i="5"/>
  <c r="EC121" i="5"/>
  <c r="ED121" i="5"/>
  <c r="EE121" i="5"/>
  <c r="EF121" i="5"/>
  <c r="EG121" i="5"/>
  <c r="EH121" i="5"/>
  <c r="EI121" i="5"/>
  <c r="EJ121" i="5"/>
  <c r="EK121" i="5"/>
  <c r="EL121" i="5"/>
  <c r="EM121" i="5"/>
  <c r="EN121" i="5"/>
  <c r="EO121" i="5"/>
  <c r="EP121" i="5"/>
  <c r="EQ121" i="5"/>
  <c r="ER121" i="5"/>
  <c r="ES121" i="5"/>
  <c r="ET121" i="5"/>
  <c r="EU121" i="5"/>
  <c r="EV121" i="5"/>
  <c r="EW121" i="5"/>
  <c r="EX121" i="5"/>
  <c r="EY121" i="5"/>
  <c r="EZ121" i="5"/>
  <c r="FA121" i="5"/>
  <c r="FB121" i="5"/>
  <c r="FC121" i="5"/>
  <c r="FD121" i="5"/>
  <c r="FE121" i="5"/>
  <c r="FF121" i="5"/>
  <c r="FG121" i="5"/>
  <c r="FH121" i="5"/>
  <c r="FI121" i="5"/>
  <c r="FJ121" i="5"/>
  <c r="FK121" i="5"/>
  <c r="FL121" i="5"/>
  <c r="FM121" i="5"/>
  <c r="FN121" i="5"/>
  <c r="FO121" i="5"/>
  <c r="FP121" i="5"/>
  <c r="FQ121" i="5"/>
  <c r="FR121" i="5"/>
  <c r="FS121" i="5"/>
  <c r="FT121" i="5"/>
  <c r="FU121" i="5"/>
  <c r="FV121" i="5"/>
  <c r="FW121" i="5"/>
  <c r="FX121" i="5"/>
  <c r="FY121" i="5"/>
  <c r="FZ121" i="5"/>
  <c r="GA121" i="5"/>
  <c r="GB121" i="5"/>
  <c r="GC121" i="5"/>
  <c r="GD121" i="5"/>
  <c r="GE121" i="5"/>
  <c r="GF121" i="5"/>
  <c r="GG121" i="5"/>
  <c r="GH121" i="5"/>
  <c r="GI121" i="5"/>
  <c r="GJ121" i="5"/>
  <c r="GK121" i="5"/>
  <c r="GL121" i="5"/>
  <c r="GM121" i="5"/>
  <c r="GN121" i="5"/>
  <c r="GO121" i="5"/>
  <c r="GP121" i="5"/>
  <c r="GQ121" i="5"/>
  <c r="GR121" i="5"/>
  <c r="GS121" i="5"/>
  <c r="GT121" i="5"/>
  <c r="GU121" i="5"/>
  <c r="GV121" i="5"/>
  <c r="GW121" i="5"/>
  <c r="GX121" i="5"/>
  <c r="GY121" i="5"/>
  <c r="GZ121" i="5"/>
  <c r="HA121" i="5"/>
  <c r="DF122" i="5"/>
  <c r="DG122" i="5"/>
  <c r="DH122" i="5"/>
  <c r="DI122" i="5"/>
  <c r="DJ122" i="5"/>
  <c r="DK122" i="5"/>
  <c r="DL122" i="5"/>
  <c r="DM122" i="5"/>
  <c r="DN122" i="5"/>
  <c r="DO122" i="5"/>
  <c r="DP122" i="5"/>
  <c r="DQ122" i="5"/>
  <c r="DR122" i="5"/>
  <c r="DS122" i="5"/>
  <c r="DT122" i="5"/>
  <c r="DU122" i="5"/>
  <c r="DV122" i="5"/>
  <c r="DW122" i="5"/>
  <c r="DX122" i="5"/>
  <c r="DY122" i="5"/>
  <c r="DZ122" i="5"/>
  <c r="EA122" i="5"/>
  <c r="EB122" i="5"/>
  <c r="EC122" i="5"/>
  <c r="ED122" i="5"/>
  <c r="EE122" i="5"/>
  <c r="EF122" i="5"/>
  <c r="EG122" i="5"/>
  <c r="EH122" i="5"/>
  <c r="EI122" i="5"/>
  <c r="EJ122" i="5"/>
  <c r="EK122" i="5"/>
  <c r="EL122" i="5"/>
  <c r="EM122" i="5"/>
  <c r="EN122" i="5"/>
  <c r="EO122" i="5"/>
  <c r="EP122" i="5"/>
  <c r="EQ122" i="5"/>
  <c r="ER122" i="5"/>
  <c r="ES122" i="5"/>
  <c r="ET122" i="5"/>
  <c r="EU122" i="5"/>
  <c r="EV122" i="5"/>
  <c r="EW122" i="5"/>
  <c r="EX122" i="5"/>
  <c r="EY122" i="5"/>
  <c r="EZ122" i="5"/>
  <c r="FA122" i="5"/>
  <c r="FB122" i="5"/>
  <c r="FC122" i="5"/>
  <c r="FD122" i="5"/>
  <c r="FE122" i="5"/>
  <c r="FF122" i="5"/>
  <c r="FG122" i="5"/>
  <c r="FH122" i="5"/>
  <c r="FI122" i="5"/>
  <c r="FJ122" i="5"/>
  <c r="FK122" i="5"/>
  <c r="FL122" i="5"/>
  <c r="FM122" i="5"/>
  <c r="FN122" i="5"/>
  <c r="FO122" i="5"/>
  <c r="FP122" i="5"/>
  <c r="FQ122" i="5"/>
  <c r="FR122" i="5"/>
  <c r="FS122" i="5"/>
  <c r="FT122" i="5"/>
  <c r="FU122" i="5"/>
  <c r="FV122" i="5"/>
  <c r="FW122" i="5"/>
  <c r="FX122" i="5"/>
  <c r="FY122" i="5"/>
  <c r="FZ122" i="5"/>
  <c r="GA122" i="5"/>
  <c r="GB122" i="5"/>
  <c r="GC122" i="5"/>
  <c r="GD122" i="5"/>
  <c r="GE122" i="5"/>
  <c r="GF122" i="5"/>
  <c r="GG122" i="5"/>
  <c r="GH122" i="5"/>
  <c r="GI122" i="5"/>
  <c r="GJ122" i="5"/>
  <c r="GK122" i="5"/>
  <c r="GL122" i="5"/>
  <c r="GM122" i="5"/>
  <c r="GN122" i="5"/>
  <c r="GO122" i="5"/>
  <c r="GP122" i="5"/>
  <c r="GQ122" i="5"/>
  <c r="GR122" i="5"/>
  <c r="GS122" i="5"/>
  <c r="GT122" i="5"/>
  <c r="GU122" i="5"/>
  <c r="GV122" i="5"/>
  <c r="GW122" i="5"/>
  <c r="GX122" i="5"/>
  <c r="GY122" i="5"/>
  <c r="GZ122" i="5"/>
  <c r="HA122" i="5"/>
  <c r="DF123" i="5"/>
  <c r="DG123" i="5"/>
  <c r="DH123" i="5"/>
  <c r="DI123" i="5"/>
  <c r="DJ123" i="5"/>
  <c r="DK123" i="5"/>
  <c r="DL123" i="5"/>
  <c r="DM123" i="5"/>
  <c r="DN123" i="5"/>
  <c r="DO123" i="5"/>
  <c r="DP123" i="5"/>
  <c r="DQ123" i="5"/>
  <c r="DR123" i="5"/>
  <c r="DS123" i="5"/>
  <c r="DT123" i="5"/>
  <c r="DU123" i="5"/>
  <c r="DV123" i="5"/>
  <c r="DW123" i="5"/>
  <c r="DX123" i="5"/>
  <c r="DY123" i="5"/>
  <c r="DZ123" i="5"/>
  <c r="EA123" i="5"/>
  <c r="EB123" i="5"/>
  <c r="EC123" i="5"/>
  <c r="ED123" i="5"/>
  <c r="EE123" i="5"/>
  <c r="EF123" i="5"/>
  <c r="EG123" i="5"/>
  <c r="EH123" i="5"/>
  <c r="EI123" i="5"/>
  <c r="EJ123" i="5"/>
  <c r="EK123" i="5"/>
  <c r="EL123" i="5"/>
  <c r="EM123" i="5"/>
  <c r="EN123" i="5"/>
  <c r="EO123" i="5"/>
  <c r="EP123" i="5"/>
  <c r="EQ123" i="5"/>
  <c r="ER123" i="5"/>
  <c r="ES123" i="5"/>
  <c r="ET123" i="5"/>
  <c r="EU123" i="5"/>
  <c r="EV123" i="5"/>
  <c r="EW123" i="5"/>
  <c r="EX123" i="5"/>
  <c r="EY123" i="5"/>
  <c r="EZ123" i="5"/>
  <c r="FA123" i="5"/>
  <c r="FB123" i="5"/>
  <c r="FC123" i="5"/>
  <c r="FD123" i="5"/>
  <c r="FE123" i="5"/>
  <c r="FF123" i="5"/>
  <c r="FG123" i="5"/>
  <c r="FH123" i="5"/>
  <c r="FI123" i="5"/>
  <c r="FJ123" i="5"/>
  <c r="FK123" i="5"/>
  <c r="FL123" i="5"/>
  <c r="FM123" i="5"/>
  <c r="FN123" i="5"/>
  <c r="FO123" i="5"/>
  <c r="FP123" i="5"/>
  <c r="FQ123" i="5"/>
  <c r="FR123" i="5"/>
  <c r="FS123" i="5"/>
  <c r="FT123" i="5"/>
  <c r="FU123" i="5"/>
  <c r="FV123" i="5"/>
  <c r="FW123" i="5"/>
  <c r="FX123" i="5"/>
  <c r="FY123" i="5"/>
  <c r="FZ123" i="5"/>
  <c r="GA123" i="5"/>
  <c r="GB123" i="5"/>
  <c r="GC123" i="5"/>
  <c r="GD123" i="5"/>
  <c r="GE123" i="5"/>
  <c r="GF123" i="5"/>
  <c r="GG123" i="5"/>
  <c r="GH123" i="5"/>
  <c r="GI123" i="5"/>
  <c r="GJ123" i="5"/>
  <c r="GK123" i="5"/>
  <c r="GL123" i="5"/>
  <c r="GM123" i="5"/>
  <c r="GN123" i="5"/>
  <c r="GO123" i="5"/>
  <c r="GP123" i="5"/>
  <c r="GQ123" i="5"/>
  <c r="GR123" i="5"/>
  <c r="GS123" i="5"/>
  <c r="GT123" i="5"/>
  <c r="GU123" i="5"/>
  <c r="GV123" i="5"/>
  <c r="GW123" i="5"/>
  <c r="GX123" i="5"/>
  <c r="GY123" i="5"/>
  <c r="GZ123" i="5"/>
  <c r="HA123" i="5"/>
  <c r="DF124" i="5"/>
  <c r="DG124" i="5"/>
  <c r="DH124" i="5"/>
  <c r="DI124" i="5"/>
  <c r="DJ124" i="5"/>
  <c r="DK124" i="5"/>
  <c r="DL124" i="5"/>
  <c r="DM124" i="5"/>
  <c r="DN124" i="5"/>
  <c r="DO124" i="5"/>
  <c r="DP124" i="5"/>
  <c r="DQ124" i="5"/>
  <c r="DR124" i="5"/>
  <c r="DS124" i="5"/>
  <c r="DT124" i="5"/>
  <c r="DU124" i="5"/>
  <c r="DV124" i="5"/>
  <c r="DW124" i="5"/>
  <c r="DX124" i="5"/>
  <c r="DY124" i="5"/>
  <c r="DZ124" i="5"/>
  <c r="EA124" i="5"/>
  <c r="EB124" i="5"/>
  <c r="EC124" i="5"/>
  <c r="ED124" i="5"/>
  <c r="EE124" i="5"/>
  <c r="EF124" i="5"/>
  <c r="EG124" i="5"/>
  <c r="EH124" i="5"/>
  <c r="EI124" i="5"/>
  <c r="EJ124" i="5"/>
  <c r="EK124" i="5"/>
  <c r="EL124" i="5"/>
  <c r="EM124" i="5"/>
  <c r="EN124" i="5"/>
  <c r="EO124" i="5"/>
  <c r="EP124" i="5"/>
  <c r="EQ124" i="5"/>
  <c r="ER124" i="5"/>
  <c r="ES124" i="5"/>
  <c r="ET124" i="5"/>
  <c r="EU124" i="5"/>
  <c r="EV124" i="5"/>
  <c r="EW124" i="5"/>
  <c r="EX124" i="5"/>
  <c r="EY124" i="5"/>
  <c r="EZ124" i="5"/>
  <c r="FA124" i="5"/>
  <c r="FB124" i="5"/>
  <c r="FC124" i="5"/>
  <c r="FD124" i="5"/>
  <c r="FE124" i="5"/>
  <c r="FF124" i="5"/>
  <c r="FG124" i="5"/>
  <c r="FH124" i="5"/>
  <c r="FI124" i="5"/>
  <c r="FJ124" i="5"/>
  <c r="FK124" i="5"/>
  <c r="FL124" i="5"/>
  <c r="FM124" i="5"/>
  <c r="FN124" i="5"/>
  <c r="FO124" i="5"/>
  <c r="FP124" i="5"/>
  <c r="FQ124" i="5"/>
  <c r="FR124" i="5"/>
  <c r="FS124" i="5"/>
  <c r="FT124" i="5"/>
  <c r="FU124" i="5"/>
  <c r="FV124" i="5"/>
  <c r="FW124" i="5"/>
  <c r="FX124" i="5"/>
  <c r="FY124" i="5"/>
  <c r="FZ124" i="5"/>
  <c r="GA124" i="5"/>
  <c r="GB124" i="5"/>
  <c r="GC124" i="5"/>
  <c r="GD124" i="5"/>
  <c r="GE124" i="5"/>
  <c r="GF124" i="5"/>
  <c r="GG124" i="5"/>
  <c r="GH124" i="5"/>
  <c r="GI124" i="5"/>
  <c r="GJ124" i="5"/>
  <c r="GK124" i="5"/>
  <c r="GL124" i="5"/>
  <c r="GM124" i="5"/>
  <c r="GN124" i="5"/>
  <c r="GO124" i="5"/>
  <c r="GP124" i="5"/>
  <c r="GQ124" i="5"/>
  <c r="GR124" i="5"/>
  <c r="GS124" i="5"/>
  <c r="GT124" i="5"/>
  <c r="GU124" i="5"/>
  <c r="GV124" i="5"/>
  <c r="GW124" i="5"/>
  <c r="GX124" i="5"/>
  <c r="GY124" i="5"/>
  <c r="GZ124" i="5"/>
  <c r="HA124" i="5"/>
  <c r="DF125" i="5"/>
  <c r="DG125" i="5"/>
  <c r="DH125" i="5"/>
  <c r="DI125" i="5"/>
  <c r="DJ125" i="5"/>
  <c r="DK125" i="5"/>
  <c r="DL125" i="5"/>
  <c r="DM125" i="5"/>
  <c r="DN125" i="5"/>
  <c r="DO125" i="5"/>
  <c r="DP125" i="5"/>
  <c r="DQ125" i="5"/>
  <c r="DR125" i="5"/>
  <c r="DS125" i="5"/>
  <c r="DT125" i="5"/>
  <c r="DU125" i="5"/>
  <c r="DV125" i="5"/>
  <c r="DW125" i="5"/>
  <c r="DX125" i="5"/>
  <c r="DY125" i="5"/>
  <c r="DZ125" i="5"/>
  <c r="EA125" i="5"/>
  <c r="EB125" i="5"/>
  <c r="EC125" i="5"/>
  <c r="ED125" i="5"/>
  <c r="EE125" i="5"/>
  <c r="EF125" i="5"/>
  <c r="EG125" i="5"/>
  <c r="EH125" i="5"/>
  <c r="EI125" i="5"/>
  <c r="EJ125" i="5"/>
  <c r="EK125" i="5"/>
  <c r="EL125" i="5"/>
  <c r="EM125" i="5"/>
  <c r="EN125" i="5"/>
  <c r="EO125" i="5"/>
  <c r="EP125" i="5"/>
  <c r="EQ125" i="5"/>
  <c r="ER125" i="5"/>
  <c r="ES125" i="5"/>
  <c r="ET125" i="5"/>
  <c r="EU125" i="5"/>
  <c r="EV125" i="5"/>
  <c r="EW125" i="5"/>
  <c r="EX125" i="5"/>
  <c r="EY125" i="5"/>
  <c r="EZ125" i="5"/>
  <c r="FA125" i="5"/>
  <c r="FB125" i="5"/>
  <c r="FC125" i="5"/>
  <c r="FD125" i="5"/>
  <c r="FE125" i="5"/>
  <c r="FF125" i="5"/>
  <c r="FG125" i="5"/>
  <c r="FH125" i="5"/>
  <c r="FI125" i="5"/>
  <c r="FJ125" i="5"/>
  <c r="FK125" i="5"/>
  <c r="FL125" i="5"/>
  <c r="FM125" i="5"/>
  <c r="FN125" i="5"/>
  <c r="FO125" i="5"/>
  <c r="FP125" i="5"/>
  <c r="FQ125" i="5"/>
  <c r="FR125" i="5"/>
  <c r="FS125" i="5"/>
  <c r="FT125" i="5"/>
  <c r="FU125" i="5"/>
  <c r="FV125" i="5"/>
  <c r="FW125" i="5"/>
  <c r="FX125" i="5"/>
  <c r="FY125" i="5"/>
  <c r="FZ125" i="5"/>
  <c r="GA125" i="5"/>
  <c r="GB125" i="5"/>
  <c r="GC125" i="5"/>
  <c r="GD125" i="5"/>
  <c r="GE125" i="5"/>
  <c r="GF125" i="5"/>
  <c r="GG125" i="5"/>
  <c r="GH125" i="5"/>
  <c r="GI125" i="5"/>
  <c r="GJ125" i="5"/>
  <c r="GK125" i="5"/>
  <c r="GL125" i="5"/>
  <c r="GM125" i="5"/>
  <c r="GN125" i="5"/>
  <c r="GO125" i="5"/>
  <c r="GP125" i="5"/>
  <c r="GQ125" i="5"/>
  <c r="GR125" i="5"/>
  <c r="GS125" i="5"/>
  <c r="GT125" i="5"/>
  <c r="GU125" i="5"/>
  <c r="GV125" i="5"/>
  <c r="GW125" i="5"/>
  <c r="GX125" i="5"/>
  <c r="GY125" i="5"/>
  <c r="GZ125" i="5"/>
  <c r="HA125" i="5"/>
  <c r="DF126" i="5"/>
  <c r="DG126" i="5"/>
  <c r="DH126" i="5"/>
  <c r="DI126" i="5"/>
  <c r="DJ126" i="5"/>
  <c r="DK126" i="5"/>
  <c r="DL126" i="5"/>
  <c r="DM126" i="5"/>
  <c r="DN126" i="5"/>
  <c r="DO126" i="5"/>
  <c r="DP126" i="5"/>
  <c r="DQ126" i="5"/>
  <c r="DR126" i="5"/>
  <c r="DS126" i="5"/>
  <c r="DT126" i="5"/>
  <c r="DU126" i="5"/>
  <c r="DV126" i="5"/>
  <c r="DW126" i="5"/>
  <c r="DX126" i="5"/>
  <c r="DY126" i="5"/>
  <c r="DZ126" i="5"/>
  <c r="EA126" i="5"/>
  <c r="EB126" i="5"/>
  <c r="EC126" i="5"/>
  <c r="ED126" i="5"/>
  <c r="EE126" i="5"/>
  <c r="EF126" i="5"/>
  <c r="EG126" i="5"/>
  <c r="EH126" i="5"/>
  <c r="EI126" i="5"/>
  <c r="EJ126" i="5"/>
  <c r="EK126" i="5"/>
  <c r="EL126" i="5"/>
  <c r="EM126" i="5"/>
  <c r="EN126" i="5"/>
  <c r="EO126" i="5"/>
  <c r="EP126" i="5"/>
  <c r="EQ126" i="5"/>
  <c r="ER126" i="5"/>
  <c r="ES126" i="5"/>
  <c r="ET126" i="5"/>
  <c r="EU126" i="5"/>
  <c r="EV126" i="5"/>
  <c r="EW126" i="5"/>
  <c r="EX126" i="5"/>
  <c r="EY126" i="5"/>
  <c r="EZ126" i="5"/>
  <c r="FA126" i="5"/>
  <c r="FB126" i="5"/>
  <c r="FC126" i="5"/>
  <c r="FD126" i="5"/>
  <c r="FE126" i="5"/>
  <c r="FF126" i="5"/>
  <c r="FG126" i="5"/>
  <c r="FH126" i="5"/>
  <c r="FI126" i="5"/>
  <c r="FJ126" i="5"/>
  <c r="FK126" i="5"/>
  <c r="FL126" i="5"/>
  <c r="FM126" i="5"/>
  <c r="FN126" i="5"/>
  <c r="FO126" i="5"/>
  <c r="FP126" i="5"/>
  <c r="FQ126" i="5"/>
  <c r="FR126" i="5"/>
  <c r="FS126" i="5"/>
  <c r="FT126" i="5"/>
  <c r="FU126" i="5"/>
  <c r="FV126" i="5"/>
  <c r="FW126" i="5"/>
  <c r="FX126" i="5"/>
  <c r="FY126" i="5"/>
  <c r="FZ126" i="5"/>
  <c r="GA126" i="5"/>
  <c r="GB126" i="5"/>
  <c r="GC126" i="5"/>
  <c r="GD126" i="5"/>
  <c r="GE126" i="5"/>
  <c r="GF126" i="5"/>
  <c r="GG126" i="5"/>
  <c r="GH126" i="5"/>
  <c r="GI126" i="5"/>
  <c r="GJ126" i="5"/>
  <c r="GK126" i="5"/>
  <c r="GL126" i="5"/>
  <c r="GM126" i="5"/>
  <c r="GN126" i="5"/>
  <c r="GO126" i="5"/>
  <c r="GP126" i="5"/>
  <c r="GQ126" i="5"/>
  <c r="GR126" i="5"/>
  <c r="GS126" i="5"/>
  <c r="GT126" i="5"/>
  <c r="GU126" i="5"/>
  <c r="GV126" i="5"/>
  <c r="GW126" i="5"/>
  <c r="GX126" i="5"/>
  <c r="GY126" i="5"/>
  <c r="GZ126" i="5"/>
  <c r="HA126" i="5"/>
  <c r="DF127" i="5"/>
  <c r="DG127" i="5"/>
  <c r="DH127" i="5"/>
  <c r="DI127" i="5"/>
  <c r="DJ127" i="5"/>
  <c r="DK127" i="5"/>
  <c r="DL127" i="5"/>
  <c r="DM127" i="5"/>
  <c r="DN127" i="5"/>
  <c r="DO127" i="5"/>
  <c r="DP127" i="5"/>
  <c r="DQ127" i="5"/>
  <c r="DR127" i="5"/>
  <c r="DS127" i="5"/>
  <c r="DT127" i="5"/>
  <c r="DU127" i="5"/>
  <c r="DV127" i="5"/>
  <c r="DW127" i="5"/>
  <c r="DX127" i="5"/>
  <c r="DY127" i="5"/>
  <c r="DZ127" i="5"/>
  <c r="EA127" i="5"/>
  <c r="EB127" i="5"/>
  <c r="EC127" i="5"/>
  <c r="ED127" i="5"/>
  <c r="EE127" i="5"/>
  <c r="EF127" i="5"/>
  <c r="EG127" i="5"/>
  <c r="EH127" i="5"/>
  <c r="EI127" i="5"/>
  <c r="EJ127" i="5"/>
  <c r="EK127" i="5"/>
  <c r="EL127" i="5"/>
  <c r="EM127" i="5"/>
  <c r="EN127" i="5"/>
  <c r="EO127" i="5"/>
  <c r="EP127" i="5"/>
  <c r="EQ127" i="5"/>
  <c r="ER127" i="5"/>
  <c r="ES127" i="5"/>
  <c r="ET127" i="5"/>
  <c r="EU127" i="5"/>
  <c r="EV127" i="5"/>
  <c r="EW127" i="5"/>
  <c r="EX127" i="5"/>
  <c r="EY127" i="5"/>
  <c r="EZ127" i="5"/>
  <c r="FA127" i="5"/>
  <c r="FB127" i="5"/>
  <c r="FC127" i="5"/>
  <c r="FD127" i="5"/>
  <c r="FE127" i="5"/>
  <c r="FF127" i="5"/>
  <c r="FG127" i="5"/>
  <c r="FH127" i="5"/>
  <c r="FI127" i="5"/>
  <c r="FJ127" i="5"/>
  <c r="FK127" i="5"/>
  <c r="FL127" i="5"/>
  <c r="FM127" i="5"/>
  <c r="FN127" i="5"/>
  <c r="FO127" i="5"/>
  <c r="FP127" i="5"/>
  <c r="FQ127" i="5"/>
  <c r="FR127" i="5"/>
  <c r="FS127" i="5"/>
  <c r="FT127" i="5"/>
  <c r="FU127" i="5"/>
  <c r="FV127" i="5"/>
  <c r="FW127" i="5"/>
  <c r="FX127" i="5"/>
  <c r="FY127" i="5"/>
  <c r="FZ127" i="5"/>
  <c r="GA127" i="5"/>
  <c r="GB127" i="5"/>
  <c r="GC127" i="5"/>
  <c r="GD127" i="5"/>
  <c r="GE127" i="5"/>
  <c r="GF127" i="5"/>
  <c r="GG127" i="5"/>
  <c r="GH127" i="5"/>
  <c r="GI127" i="5"/>
  <c r="GJ127" i="5"/>
  <c r="GK127" i="5"/>
  <c r="GL127" i="5"/>
  <c r="GM127" i="5"/>
  <c r="GN127" i="5"/>
  <c r="GO127" i="5"/>
  <c r="GP127" i="5"/>
  <c r="GQ127" i="5"/>
  <c r="GR127" i="5"/>
  <c r="GS127" i="5"/>
  <c r="GT127" i="5"/>
  <c r="GU127" i="5"/>
  <c r="GV127" i="5"/>
  <c r="GW127" i="5"/>
  <c r="GX127" i="5"/>
  <c r="GY127" i="5"/>
  <c r="GZ127" i="5"/>
  <c r="HA127" i="5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GM68" i="6" s="1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FW68" i="6" s="1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FG68" i="6" s="1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EQ68" i="6" s="1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EA68" i="6" s="1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DK68" i="6" s="1"/>
  <c r="J68" i="6"/>
  <c r="I68" i="6"/>
  <c r="H68" i="6"/>
  <c r="G68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GQ67" i="6" s="1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GA67" i="6" s="1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FK67" i="6" s="1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EU67" i="6" s="1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EE67" i="6" s="1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DO67" i="6" s="1"/>
  <c r="N67" i="6"/>
  <c r="M67" i="6"/>
  <c r="L67" i="6"/>
  <c r="K67" i="6"/>
  <c r="J67" i="6"/>
  <c r="I67" i="6"/>
  <c r="H67" i="6"/>
  <c r="G67" i="6"/>
  <c r="DB66" i="6"/>
  <c r="DA66" i="6"/>
  <c r="CZ66" i="6"/>
  <c r="CY66" i="6"/>
  <c r="CX66" i="6"/>
  <c r="CW66" i="6"/>
  <c r="CV66" i="6"/>
  <c r="CU66" i="6"/>
  <c r="GU66" i="6" s="1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GE66" i="6" s="1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FO66" i="6" s="1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EY66" i="6" s="1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EI66" i="6" s="1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DS66" i="6" s="1"/>
  <c r="R66" i="6"/>
  <c r="Q66" i="6"/>
  <c r="P66" i="6"/>
  <c r="O66" i="6"/>
  <c r="N66" i="6"/>
  <c r="M66" i="6"/>
  <c r="L66" i="6"/>
  <c r="K66" i="6"/>
  <c r="J66" i="6"/>
  <c r="I66" i="6"/>
  <c r="H66" i="6"/>
  <c r="G66" i="6"/>
  <c r="DB65" i="6"/>
  <c r="DA65" i="6"/>
  <c r="CZ65" i="6"/>
  <c r="CY65" i="6"/>
  <c r="GY65" i="6" s="1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GI65" i="6" s="1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FS65" i="6" s="1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FC65" i="6" s="1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EM65" i="6" s="1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DW65" i="6" s="1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DG65" i="6" s="1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GM64" i="6" s="1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FW64" i="6" s="1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FG64" i="6" s="1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EQ64" i="6" s="1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EA64" i="6" s="1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DK64" i="6" s="1"/>
  <c r="J64" i="6"/>
  <c r="I64" i="6"/>
  <c r="H64" i="6"/>
  <c r="G64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GQ63" i="6" s="1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GA63" i="6" s="1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FK63" i="6" s="1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EU63" i="6" s="1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EE63" i="6" s="1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DO63" i="6" s="1"/>
  <c r="N63" i="6"/>
  <c r="M63" i="6"/>
  <c r="L63" i="6"/>
  <c r="K63" i="6"/>
  <c r="J63" i="6"/>
  <c r="I63" i="6"/>
  <c r="H63" i="6"/>
  <c r="G63" i="6"/>
  <c r="DB62" i="6"/>
  <c r="DA62" i="6"/>
  <c r="CZ62" i="6"/>
  <c r="CY62" i="6"/>
  <c r="CX62" i="6"/>
  <c r="CW62" i="6"/>
  <c r="CV62" i="6"/>
  <c r="CU62" i="6"/>
  <c r="GU62" i="6" s="1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GE62" i="6" s="1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FO62" i="6" s="1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EY62" i="6" s="1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EI62" i="6" s="1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DS62" i="6" s="1"/>
  <c r="R62" i="6"/>
  <c r="Q62" i="6"/>
  <c r="P62" i="6"/>
  <c r="O62" i="6"/>
  <c r="N62" i="6"/>
  <c r="M62" i="6"/>
  <c r="L62" i="6"/>
  <c r="K62" i="6"/>
  <c r="J62" i="6"/>
  <c r="I62" i="6"/>
  <c r="H62" i="6"/>
  <c r="G62" i="6"/>
  <c r="DB61" i="6"/>
  <c r="DA61" i="6"/>
  <c r="CZ61" i="6"/>
  <c r="CY61" i="6"/>
  <c r="GY61" i="6" s="1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GI61" i="6" s="1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FS61" i="6" s="1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FC61" i="6" s="1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EM61" i="6" s="1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DW61" i="6" s="1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DG61" i="6" s="1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GM60" i="6" s="1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FW60" i="6" s="1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FG60" i="6" s="1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EQ60" i="6" s="1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EA60" i="6" s="1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DK60" i="6" s="1"/>
  <c r="J60" i="6"/>
  <c r="I60" i="6"/>
  <c r="H60" i="6"/>
  <c r="G60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GQ59" i="6" s="1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GA59" i="6" s="1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FK59" i="6" s="1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EU59" i="6" s="1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EE59" i="6" s="1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DO59" i="6" s="1"/>
  <c r="N59" i="6"/>
  <c r="M59" i="6"/>
  <c r="L59" i="6"/>
  <c r="K59" i="6"/>
  <c r="J59" i="6"/>
  <c r="I59" i="6"/>
  <c r="H59" i="6"/>
  <c r="G59" i="6"/>
  <c r="DB58" i="6"/>
  <c r="DA58" i="6"/>
  <c r="CZ58" i="6"/>
  <c r="CY58" i="6"/>
  <c r="CX58" i="6"/>
  <c r="CW58" i="6"/>
  <c r="CV58" i="6"/>
  <c r="CU58" i="6"/>
  <c r="GU58" i="6" s="1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GE58" i="6" s="1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FO58" i="6" s="1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EY58" i="6" s="1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EI58" i="6" s="1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DS58" i="6" s="1"/>
  <c r="R58" i="6"/>
  <c r="Q58" i="6"/>
  <c r="P58" i="6"/>
  <c r="O58" i="6"/>
  <c r="N58" i="6"/>
  <c r="M58" i="6"/>
  <c r="L58" i="6"/>
  <c r="K58" i="6"/>
  <c r="J58" i="6"/>
  <c r="I58" i="6"/>
  <c r="H58" i="6"/>
  <c r="G58" i="6"/>
  <c r="DB57" i="6"/>
  <c r="DA57" i="6"/>
  <c r="CZ57" i="6"/>
  <c r="CY57" i="6"/>
  <c r="GY57" i="6" s="1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GI57" i="6" s="1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FS57" i="6" s="1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FC57" i="6" s="1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EM57" i="6" s="1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DW57" i="6" s="1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DG57" i="6" s="1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GM56" i="6" s="1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FW56" i="6" s="1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FG56" i="6" s="1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EQ56" i="6" s="1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EA56" i="6" s="1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DK56" i="6" s="1"/>
  <c r="J56" i="6"/>
  <c r="I56" i="6"/>
  <c r="H56" i="6"/>
  <c r="G56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GQ55" i="6" s="1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GA55" i="6" s="1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FK55" i="6" s="1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EU55" i="6" s="1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EE55" i="6" s="1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DO55" i="6" s="1"/>
  <c r="N55" i="6"/>
  <c r="M55" i="6"/>
  <c r="L55" i="6"/>
  <c r="K55" i="6"/>
  <c r="J55" i="6"/>
  <c r="I55" i="6"/>
  <c r="H55" i="6"/>
  <c r="G55" i="6"/>
  <c r="DB54" i="6"/>
  <c r="DA54" i="6"/>
  <c r="CZ54" i="6"/>
  <c r="CY54" i="6"/>
  <c r="CX54" i="6"/>
  <c r="CW54" i="6"/>
  <c r="CV54" i="6"/>
  <c r="CU54" i="6"/>
  <c r="GU54" i="6" s="1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GE54" i="6" s="1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FO54" i="6" s="1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EY54" i="6" s="1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EI54" i="6" s="1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DS54" i="6" s="1"/>
  <c r="R54" i="6"/>
  <c r="Q54" i="6"/>
  <c r="P54" i="6"/>
  <c r="O54" i="6"/>
  <c r="N54" i="6"/>
  <c r="M54" i="6"/>
  <c r="L54" i="6"/>
  <c r="K54" i="6"/>
  <c r="J54" i="6"/>
  <c r="I54" i="6"/>
  <c r="H54" i="6"/>
  <c r="G54" i="6"/>
  <c r="DB53" i="6"/>
  <c r="DA53" i="6"/>
  <c r="CZ53" i="6"/>
  <c r="CY53" i="6"/>
  <c r="GY53" i="6" s="1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GI53" i="6" s="1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FS53" i="6" s="1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FC53" i="6" s="1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EM53" i="6" s="1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DW53" i="6" s="1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DG53" i="6" s="1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GM52" i="6" s="1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FW52" i="6" s="1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FG52" i="6" s="1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EQ52" i="6" s="1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EA52" i="6" s="1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DK52" i="6" s="1"/>
  <c r="J52" i="6"/>
  <c r="I52" i="6"/>
  <c r="H52" i="6"/>
  <c r="G52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GQ51" i="6" s="1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GA51" i="6" s="1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FK51" i="6" s="1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EU51" i="6" s="1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EE51" i="6" s="1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DO51" i="6" s="1"/>
  <c r="N51" i="6"/>
  <c r="M51" i="6"/>
  <c r="L51" i="6"/>
  <c r="K51" i="6"/>
  <c r="J51" i="6"/>
  <c r="I51" i="6"/>
  <c r="H51" i="6"/>
  <c r="G51" i="6"/>
  <c r="DB50" i="6"/>
  <c r="DA50" i="6"/>
  <c r="CZ50" i="6"/>
  <c r="CY50" i="6"/>
  <c r="CX50" i="6"/>
  <c r="CW50" i="6"/>
  <c r="CV50" i="6"/>
  <c r="CU50" i="6"/>
  <c r="GU50" i="6" s="1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GE50" i="6" s="1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FO50" i="6" s="1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EY50" i="6" s="1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EI50" i="6" s="1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DS50" i="6" s="1"/>
  <c r="R50" i="6"/>
  <c r="Q50" i="6"/>
  <c r="P50" i="6"/>
  <c r="O50" i="6"/>
  <c r="N50" i="6"/>
  <c r="M50" i="6"/>
  <c r="L50" i="6"/>
  <c r="K50" i="6"/>
  <c r="J50" i="6"/>
  <c r="I50" i="6"/>
  <c r="H50" i="6"/>
  <c r="G50" i="6"/>
  <c r="DB49" i="6"/>
  <c r="DA49" i="6"/>
  <c r="CZ49" i="6"/>
  <c r="CY49" i="6"/>
  <c r="GY49" i="6" s="1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GI49" i="6" s="1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FS49" i="6" s="1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FC49" i="6" s="1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EM49" i="6" s="1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DW49" i="6" s="1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DG49" i="6" s="1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GM48" i="6" s="1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FW48" i="6" s="1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FG48" i="6" s="1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EQ48" i="6" s="1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EA48" i="6" s="1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DK48" i="6" s="1"/>
  <c r="J48" i="6"/>
  <c r="I48" i="6"/>
  <c r="H48" i="6"/>
  <c r="G48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GQ47" i="6" s="1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GA47" i="6" s="1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FK47" i="6" s="1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EU47" i="6" s="1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EE47" i="6" s="1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DO47" i="6" s="1"/>
  <c r="N47" i="6"/>
  <c r="M47" i="6"/>
  <c r="L47" i="6"/>
  <c r="K47" i="6"/>
  <c r="J47" i="6"/>
  <c r="I47" i="6"/>
  <c r="H47" i="6"/>
  <c r="G47" i="6"/>
  <c r="DB46" i="6"/>
  <c r="DA46" i="6"/>
  <c r="CZ46" i="6"/>
  <c r="CY46" i="6"/>
  <c r="CX46" i="6"/>
  <c r="CW46" i="6"/>
  <c r="CV46" i="6"/>
  <c r="CU46" i="6"/>
  <c r="GU46" i="6" s="1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GE46" i="6" s="1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FO46" i="6" s="1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EY46" i="6" s="1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EI46" i="6" s="1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DS46" i="6" s="1"/>
  <c r="R46" i="6"/>
  <c r="Q46" i="6"/>
  <c r="P46" i="6"/>
  <c r="O46" i="6"/>
  <c r="N46" i="6"/>
  <c r="M46" i="6"/>
  <c r="L46" i="6"/>
  <c r="K46" i="6"/>
  <c r="J46" i="6"/>
  <c r="I46" i="6"/>
  <c r="H46" i="6"/>
  <c r="G46" i="6"/>
  <c r="DB45" i="6"/>
  <c r="DA45" i="6"/>
  <c r="CZ45" i="6"/>
  <c r="CY45" i="6"/>
  <c r="GY45" i="6" s="1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GI45" i="6" s="1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FS45" i="6" s="1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FC45" i="6" s="1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EM45" i="6" s="1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DW45" i="6" s="1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DG45" i="6" s="1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GM44" i="6" s="1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FW44" i="6" s="1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FG44" i="6" s="1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EQ44" i="6" s="1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EA44" i="6" s="1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DK44" i="6" s="1"/>
  <c r="J44" i="6"/>
  <c r="I44" i="6"/>
  <c r="H44" i="6"/>
  <c r="G44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GQ43" i="6" s="1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GA43" i="6" s="1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FK43" i="6" s="1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EU43" i="6" s="1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EE43" i="6" s="1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DO43" i="6" s="1"/>
  <c r="N43" i="6"/>
  <c r="M43" i="6"/>
  <c r="L43" i="6"/>
  <c r="K43" i="6"/>
  <c r="J43" i="6"/>
  <c r="I43" i="6"/>
  <c r="H43" i="6"/>
  <c r="G43" i="6"/>
  <c r="DB42" i="6"/>
  <c r="DA42" i="6"/>
  <c r="CZ42" i="6"/>
  <c r="CY42" i="6"/>
  <c r="CX42" i="6"/>
  <c r="CW42" i="6"/>
  <c r="CV42" i="6"/>
  <c r="CU42" i="6"/>
  <c r="GU42" i="6" s="1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GE42" i="6" s="1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FO42" i="6" s="1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EY42" i="6" s="1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EI42" i="6" s="1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DS42" i="6" s="1"/>
  <c r="R42" i="6"/>
  <c r="Q42" i="6"/>
  <c r="P42" i="6"/>
  <c r="O42" i="6"/>
  <c r="N42" i="6"/>
  <c r="M42" i="6"/>
  <c r="L42" i="6"/>
  <c r="K42" i="6"/>
  <c r="J42" i="6"/>
  <c r="I42" i="6"/>
  <c r="H42" i="6"/>
  <c r="G42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GM36" i="6" s="1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FW36" i="6" s="1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FG36" i="6" s="1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EQ36" i="6" s="1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EA36" i="6" s="1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DK36" i="6" s="1"/>
  <c r="J36" i="6"/>
  <c r="I36" i="6"/>
  <c r="H36" i="6"/>
  <c r="G36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GQ35" i="6" s="1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GA35" i="6" s="1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FK35" i="6" s="1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EU35" i="6" s="1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EE35" i="6" s="1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DO35" i="6" s="1"/>
  <c r="N35" i="6"/>
  <c r="M35" i="6"/>
  <c r="L35" i="6"/>
  <c r="K35" i="6"/>
  <c r="J35" i="6"/>
  <c r="I35" i="6"/>
  <c r="H35" i="6"/>
  <c r="G35" i="6"/>
  <c r="DB34" i="6"/>
  <c r="DA34" i="6"/>
  <c r="CZ34" i="6"/>
  <c r="CY34" i="6"/>
  <c r="CX34" i="6"/>
  <c r="CW34" i="6"/>
  <c r="CV34" i="6"/>
  <c r="CU34" i="6"/>
  <c r="GU34" i="6" s="1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GE34" i="6" s="1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FO34" i="6" s="1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EY34" i="6" s="1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EI34" i="6" s="1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DS34" i="6" s="1"/>
  <c r="R34" i="6"/>
  <c r="Q34" i="6"/>
  <c r="P34" i="6"/>
  <c r="O34" i="6"/>
  <c r="N34" i="6"/>
  <c r="M34" i="6"/>
  <c r="L34" i="6"/>
  <c r="K34" i="6"/>
  <c r="J34" i="6"/>
  <c r="I34" i="6"/>
  <c r="H34" i="6"/>
  <c r="G34" i="6"/>
  <c r="DB33" i="6"/>
  <c r="DA33" i="6"/>
  <c r="CZ33" i="6"/>
  <c r="CY33" i="6"/>
  <c r="GY33" i="6" s="1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GI33" i="6" s="1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FS33" i="6" s="1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FC33" i="6" s="1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EM33" i="6" s="1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DW33" i="6" s="1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DG33" i="6" s="1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GM32" i="6" s="1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FW32" i="6" s="1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FG32" i="6" s="1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EQ32" i="6" s="1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EA32" i="6" s="1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DK32" i="6" s="1"/>
  <c r="J32" i="6"/>
  <c r="I32" i="6"/>
  <c r="H32" i="6"/>
  <c r="G32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GQ31" i="6" s="1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GA31" i="6" s="1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FK31" i="6" s="1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EU31" i="6" s="1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EE31" i="6" s="1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DO31" i="6" s="1"/>
  <c r="N31" i="6"/>
  <c r="M31" i="6"/>
  <c r="L31" i="6"/>
  <c r="K31" i="6"/>
  <c r="J31" i="6"/>
  <c r="I31" i="6"/>
  <c r="H31" i="6"/>
  <c r="G31" i="6"/>
  <c r="DB30" i="6"/>
  <c r="DA30" i="6"/>
  <c r="CZ30" i="6"/>
  <c r="CY30" i="6"/>
  <c r="CX30" i="6"/>
  <c r="CW30" i="6"/>
  <c r="CV30" i="6"/>
  <c r="CU30" i="6"/>
  <c r="GU30" i="6" s="1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GE30" i="6" s="1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FO30" i="6" s="1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EY30" i="6" s="1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EI30" i="6" s="1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DS30" i="6" s="1"/>
  <c r="R30" i="6"/>
  <c r="Q30" i="6"/>
  <c r="P30" i="6"/>
  <c r="O30" i="6"/>
  <c r="N30" i="6"/>
  <c r="M30" i="6"/>
  <c r="L30" i="6"/>
  <c r="K30" i="6"/>
  <c r="J30" i="6"/>
  <c r="I30" i="6"/>
  <c r="H30" i="6"/>
  <c r="G30" i="6"/>
  <c r="DB29" i="6"/>
  <c r="DA29" i="6"/>
  <c r="CZ29" i="6"/>
  <c r="CY29" i="6"/>
  <c r="GY29" i="6" s="1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GI29" i="6" s="1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FS29" i="6" s="1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FC29" i="6" s="1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EM29" i="6" s="1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DW29" i="6" s="1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DG29" i="6" s="1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GM28" i="6" s="1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FW28" i="6" s="1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FG28" i="6" s="1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EQ28" i="6" s="1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EA28" i="6" s="1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DK28" i="6" s="1"/>
  <c r="J28" i="6"/>
  <c r="I28" i="6"/>
  <c r="H28" i="6"/>
  <c r="G28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GQ27" i="6" s="1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GA27" i="6" s="1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FK27" i="6" s="1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EU27" i="6" s="1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EE27" i="6" s="1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DO27" i="6" s="1"/>
  <c r="N27" i="6"/>
  <c r="M27" i="6"/>
  <c r="L27" i="6"/>
  <c r="K27" i="6"/>
  <c r="J27" i="6"/>
  <c r="I27" i="6"/>
  <c r="H27" i="6"/>
  <c r="G27" i="6"/>
  <c r="DB26" i="6"/>
  <c r="DA26" i="6"/>
  <c r="CZ26" i="6"/>
  <c r="CY26" i="6"/>
  <c r="CX26" i="6"/>
  <c r="CW26" i="6"/>
  <c r="CV26" i="6"/>
  <c r="CU26" i="6"/>
  <c r="GU26" i="6" s="1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GE26" i="6" s="1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FO26" i="6" s="1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EY26" i="6" s="1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EI26" i="6" s="1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DS26" i="6" s="1"/>
  <c r="R26" i="6"/>
  <c r="Q26" i="6"/>
  <c r="P26" i="6"/>
  <c r="O26" i="6"/>
  <c r="N26" i="6"/>
  <c r="M26" i="6"/>
  <c r="L26" i="6"/>
  <c r="K26" i="6"/>
  <c r="J26" i="6"/>
  <c r="I26" i="6"/>
  <c r="H26" i="6"/>
  <c r="G26" i="6"/>
  <c r="DB25" i="6"/>
  <c r="DA25" i="6"/>
  <c r="CZ25" i="6"/>
  <c r="CY25" i="6"/>
  <c r="GY25" i="6" s="1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GI25" i="6" s="1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FS25" i="6" s="1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FC25" i="6" s="1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EM25" i="6" s="1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DW25" i="6" s="1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DG25" i="6" s="1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GM24" i="6" s="1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FW24" i="6" s="1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FG24" i="6" s="1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EQ24" i="6" s="1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EA24" i="6" s="1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DK24" i="6" s="1"/>
  <c r="J24" i="6"/>
  <c r="I24" i="6"/>
  <c r="H24" i="6"/>
  <c r="G24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GQ23" i="6" s="1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GA23" i="6" s="1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FK23" i="6" s="1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EU23" i="6" s="1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EE23" i="6" s="1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DO23" i="6" s="1"/>
  <c r="N23" i="6"/>
  <c r="M23" i="6"/>
  <c r="L23" i="6"/>
  <c r="K23" i="6"/>
  <c r="J23" i="6"/>
  <c r="I23" i="6"/>
  <c r="H23" i="6"/>
  <c r="G23" i="6"/>
  <c r="DB22" i="6"/>
  <c r="DA22" i="6"/>
  <c r="CZ22" i="6"/>
  <c r="CY22" i="6"/>
  <c r="CX22" i="6"/>
  <c r="CW22" i="6"/>
  <c r="CV22" i="6"/>
  <c r="CU22" i="6"/>
  <c r="GU22" i="6" s="1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GE22" i="6" s="1"/>
  <c r="CD22" i="6"/>
  <c r="CC22" i="6"/>
  <c r="CB22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FO22" i="6" s="1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EY22" i="6" s="1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EI22" i="6" s="1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DS22" i="6" s="1"/>
  <c r="R22" i="6"/>
  <c r="Q22" i="6"/>
  <c r="P22" i="6"/>
  <c r="O22" i="6"/>
  <c r="N22" i="6"/>
  <c r="M22" i="6"/>
  <c r="L22" i="6"/>
  <c r="K22" i="6"/>
  <c r="J22" i="6"/>
  <c r="I22" i="6"/>
  <c r="H22" i="6"/>
  <c r="G22" i="6"/>
  <c r="DB21" i="6"/>
  <c r="DA21" i="6"/>
  <c r="CZ21" i="6"/>
  <c r="CY21" i="6"/>
  <c r="GY21" i="6" s="1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GI21" i="6" s="1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FS21" i="6" s="1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FC21" i="6" s="1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EM21" i="6" s="1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DW21" i="6" s="1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DG21" i="6" s="1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GM20" i="6" s="1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FW20" i="6" s="1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FG20" i="6" s="1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EQ20" i="6" s="1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EA20" i="6" s="1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DK20" i="6" s="1"/>
  <c r="J20" i="6"/>
  <c r="I20" i="6"/>
  <c r="H20" i="6"/>
  <c r="G20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GQ19" i="6" s="1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GA19" i="6" s="1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FK19" i="6" s="1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EU19" i="6" s="1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EE19" i="6" s="1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DO19" i="6" s="1"/>
  <c r="N19" i="6"/>
  <c r="M19" i="6"/>
  <c r="L19" i="6"/>
  <c r="K19" i="6"/>
  <c r="J19" i="6"/>
  <c r="I19" i="6"/>
  <c r="H19" i="6"/>
  <c r="G19" i="6"/>
  <c r="DB18" i="6"/>
  <c r="DA18" i="6"/>
  <c r="CZ18" i="6"/>
  <c r="CY18" i="6"/>
  <c r="CX18" i="6"/>
  <c r="CW18" i="6"/>
  <c r="CV18" i="6"/>
  <c r="CU18" i="6"/>
  <c r="GU18" i="6" s="1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GE18" i="6" s="1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FO18" i="6" s="1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EY18" i="6" s="1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EI18" i="6" s="1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DS18" i="6" s="1"/>
  <c r="R18" i="6"/>
  <c r="Q18" i="6"/>
  <c r="P18" i="6"/>
  <c r="O18" i="6"/>
  <c r="N18" i="6"/>
  <c r="M18" i="6"/>
  <c r="L18" i="6"/>
  <c r="K18" i="6"/>
  <c r="J18" i="6"/>
  <c r="I18" i="6"/>
  <c r="H18" i="6"/>
  <c r="G18" i="6"/>
  <c r="DB17" i="6"/>
  <c r="DA17" i="6"/>
  <c r="CZ17" i="6"/>
  <c r="CY17" i="6"/>
  <c r="GY17" i="6" s="1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GI17" i="6" s="1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FS17" i="6" s="1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FC17" i="6" s="1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EM17" i="6" s="1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DW17" i="6" s="1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DG17" i="6" s="1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GM16" i="6" s="1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FW16" i="6" s="1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FG16" i="6" s="1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EQ16" i="6" s="1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EA16" i="6" s="1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DK16" i="6" s="1"/>
  <c r="J16" i="6"/>
  <c r="I16" i="6"/>
  <c r="H16" i="6"/>
  <c r="G16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GQ15" i="6" s="1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GA15" i="6" s="1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FK15" i="6" s="1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EU15" i="6" s="1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EE15" i="6" s="1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DO15" i="6" s="1"/>
  <c r="N15" i="6"/>
  <c r="M15" i="6"/>
  <c r="L15" i="6"/>
  <c r="K15" i="6"/>
  <c r="J15" i="6"/>
  <c r="I15" i="6"/>
  <c r="H15" i="6"/>
  <c r="G15" i="6"/>
  <c r="DB14" i="6"/>
  <c r="DA14" i="6"/>
  <c r="CZ14" i="6"/>
  <c r="CY14" i="6"/>
  <c r="CX14" i="6"/>
  <c r="CW14" i="6"/>
  <c r="CV14" i="6"/>
  <c r="CU14" i="6"/>
  <c r="GU14" i="6" s="1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GE14" i="6" s="1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FO14" i="6" s="1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EY14" i="6" s="1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EI14" i="6" s="1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DS14" i="6" s="1"/>
  <c r="R14" i="6"/>
  <c r="Q14" i="6"/>
  <c r="P14" i="6"/>
  <c r="O14" i="6"/>
  <c r="N14" i="6"/>
  <c r="M14" i="6"/>
  <c r="L14" i="6"/>
  <c r="K14" i="6"/>
  <c r="J14" i="6"/>
  <c r="I14" i="6"/>
  <c r="H14" i="6"/>
  <c r="G14" i="6"/>
  <c r="DB13" i="6"/>
  <c r="DA13" i="6"/>
  <c r="CZ13" i="6"/>
  <c r="CY13" i="6"/>
  <c r="GY13" i="6" s="1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GI13" i="6" s="1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FS13" i="6" s="1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FC13" i="6" s="1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EM13" i="6" s="1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DW13" i="6" s="1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DG13" i="6" s="1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GM12" i="6" s="1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FW12" i="6" s="1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FG12" i="6" s="1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EQ12" i="6" s="1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EA12" i="6" s="1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DK12" i="6" s="1"/>
  <c r="J12" i="6"/>
  <c r="I12" i="6"/>
  <c r="H12" i="6"/>
  <c r="G12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GQ11" i="6" s="1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GA11" i="6" s="1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FK11" i="6" s="1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EU11" i="6" s="1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EE11" i="6" s="1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DO11" i="6" s="1"/>
  <c r="N11" i="6"/>
  <c r="M11" i="6"/>
  <c r="L11" i="6"/>
  <c r="K11" i="6"/>
  <c r="J11" i="6"/>
  <c r="I11" i="6"/>
  <c r="H11" i="6"/>
  <c r="G11" i="6"/>
  <c r="DB10" i="6"/>
  <c r="DA10" i="6"/>
  <c r="CZ10" i="6"/>
  <c r="CY10" i="6"/>
  <c r="CX10" i="6"/>
  <c r="CW10" i="6"/>
  <c r="CV10" i="6"/>
  <c r="CU10" i="6"/>
  <c r="GU10" i="6" s="1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GE10" i="6" s="1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FO10" i="6" s="1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EY10" i="6" s="1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EI10" i="6" s="1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DS10" i="6" s="1"/>
  <c r="R10" i="6"/>
  <c r="Q10" i="6"/>
  <c r="P10" i="6"/>
  <c r="O10" i="6"/>
  <c r="N10" i="6"/>
  <c r="M10" i="6"/>
  <c r="L10" i="6"/>
  <c r="K10" i="6"/>
  <c r="J10" i="6"/>
  <c r="I10" i="6"/>
  <c r="H10" i="6"/>
  <c r="G10" i="6"/>
  <c r="DB9" i="6"/>
  <c r="DA9" i="6"/>
  <c r="CZ9" i="6"/>
  <c r="CY9" i="6"/>
  <c r="GY9" i="6" s="1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GI9" i="6" s="1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FS9" i="6" s="1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FC9" i="6" s="1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EM9" i="6" s="1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DW9" i="6" s="1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DG9" i="6" s="1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GM8" i="6" s="1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FW8" i="6" s="1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FG8" i="6" s="1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EQ8" i="6" s="1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EA8" i="6" s="1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DK8" i="6" s="1"/>
  <c r="J8" i="6"/>
  <c r="I8" i="6"/>
  <c r="H8" i="6"/>
  <c r="G8" i="6"/>
  <c r="DB7" i="6"/>
  <c r="DA7" i="6"/>
  <c r="CZ7" i="6"/>
  <c r="CY7" i="6"/>
  <c r="CX7" i="6"/>
  <c r="CW7" i="6"/>
  <c r="CV7" i="6"/>
  <c r="CU7" i="6"/>
  <c r="CT7" i="6"/>
  <c r="CS7" i="6"/>
  <c r="CR7" i="6"/>
  <c r="CQ7" i="6"/>
  <c r="GQ7" i="6" s="1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GA7" i="6" s="1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FK7" i="6" s="1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EU7" i="6" s="1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EE7" i="6" s="1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DO7" i="6" s="1"/>
  <c r="N7" i="6"/>
  <c r="M7" i="6"/>
  <c r="L7" i="6"/>
  <c r="K7" i="6"/>
  <c r="J7" i="6"/>
  <c r="I7" i="6"/>
  <c r="H7" i="6"/>
  <c r="G7" i="6"/>
  <c r="DB6" i="6"/>
  <c r="DA6" i="6"/>
  <c r="CZ6" i="6"/>
  <c r="CY6" i="6"/>
  <c r="CX6" i="6"/>
  <c r="CW6" i="6"/>
  <c r="CV6" i="6"/>
  <c r="CU6" i="6"/>
  <c r="GU6" i="6" s="1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GE6" i="6" s="1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FO6" i="6" s="1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EY6" i="6" s="1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EI6" i="6" s="1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DS6" i="6" s="1"/>
  <c r="R6" i="6"/>
  <c r="Q6" i="6"/>
  <c r="P6" i="6"/>
  <c r="O6" i="6"/>
  <c r="N6" i="6"/>
  <c r="M6" i="6"/>
  <c r="L6" i="6"/>
  <c r="K6" i="6"/>
  <c r="J6" i="6"/>
  <c r="I6" i="6"/>
  <c r="H6" i="6"/>
  <c r="G6" i="6"/>
  <c r="DB5" i="6"/>
  <c r="DA5" i="6"/>
  <c r="CZ5" i="6"/>
  <c r="CY5" i="6"/>
  <c r="GY5" i="6" s="1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GI5" i="6" s="1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FS5" i="6" s="1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FC5" i="6" s="1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EM5" i="6" s="1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DW5" i="6" s="1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DG5" i="6" s="1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GM4" i="6" s="1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FW4" i="6" s="1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FG4" i="6" s="1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EQ4" i="6" s="1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EA4" i="6" s="1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DK4" i="6" s="1"/>
  <c r="J4" i="6"/>
  <c r="I4" i="6"/>
  <c r="H4" i="6"/>
  <c r="G4" i="6"/>
  <c r="F68" i="6"/>
  <c r="F67" i="6"/>
  <c r="F66" i="6"/>
  <c r="F65" i="6"/>
  <c r="F64" i="6"/>
  <c r="F63" i="6"/>
  <c r="F62" i="6"/>
  <c r="F61" i="6"/>
  <c r="F60" i="6"/>
  <c r="F59" i="6"/>
  <c r="F58" i="6"/>
  <c r="DF58" i="6" s="1"/>
  <c r="F57" i="6"/>
  <c r="DF57" i="6" s="1"/>
  <c r="F56" i="6"/>
  <c r="F55" i="6"/>
  <c r="F54" i="6"/>
  <c r="F53" i="6"/>
  <c r="DF53" i="6" s="1"/>
  <c r="F52" i="6"/>
  <c r="F51" i="6"/>
  <c r="F50" i="6"/>
  <c r="F49" i="6"/>
  <c r="F48" i="6"/>
  <c r="F47" i="6"/>
  <c r="F46" i="6"/>
  <c r="F45" i="6"/>
  <c r="F44" i="6"/>
  <c r="F43" i="6"/>
  <c r="F42" i="6"/>
  <c r="DF42" i="6" s="1"/>
  <c r="F41" i="6"/>
  <c r="F40" i="6"/>
  <c r="F39" i="6"/>
  <c r="F38" i="6"/>
  <c r="F37" i="6"/>
  <c r="DF37" i="6" s="1"/>
  <c r="F36" i="6"/>
  <c r="F35" i="6"/>
  <c r="F34" i="6"/>
  <c r="F33" i="6"/>
  <c r="F32" i="6"/>
  <c r="F31" i="6"/>
  <c r="F30" i="6"/>
  <c r="F29" i="6"/>
  <c r="F28" i="6"/>
  <c r="F27" i="6"/>
  <c r="F26" i="6"/>
  <c r="DF26" i="6" s="1"/>
  <c r="F25" i="6"/>
  <c r="F24" i="6"/>
  <c r="F23" i="6"/>
  <c r="F22" i="6"/>
  <c r="F21" i="6"/>
  <c r="DF21" i="6" s="1"/>
  <c r="F20" i="6"/>
  <c r="F19" i="6"/>
  <c r="F18" i="6"/>
  <c r="F17" i="6"/>
  <c r="F16" i="6"/>
  <c r="F15" i="6"/>
  <c r="F14" i="6"/>
  <c r="F13" i="6"/>
  <c r="F12" i="6"/>
  <c r="F11" i="6"/>
  <c r="F10" i="6"/>
  <c r="DF10" i="6" s="1"/>
  <c r="F9" i="6"/>
  <c r="F8" i="6"/>
  <c r="F7" i="6"/>
  <c r="F6" i="6"/>
  <c r="F5" i="6"/>
  <c r="DF5" i="6" s="1"/>
  <c r="F4" i="6"/>
  <c r="HA68" i="6"/>
  <c r="GZ68" i="6"/>
  <c r="GY68" i="6"/>
  <c r="GX68" i="6"/>
  <c r="GW68" i="6"/>
  <c r="GV68" i="6"/>
  <c r="GU68" i="6"/>
  <c r="GT68" i="6"/>
  <c r="GS68" i="6"/>
  <c r="GR68" i="6"/>
  <c r="GQ68" i="6"/>
  <c r="GP68" i="6"/>
  <c r="GO68" i="6"/>
  <c r="GN68" i="6"/>
  <c r="GL68" i="6"/>
  <c r="GK68" i="6"/>
  <c r="GJ68" i="6"/>
  <c r="GI68" i="6"/>
  <c r="GH68" i="6"/>
  <c r="GG68" i="6"/>
  <c r="GF68" i="6"/>
  <c r="GE68" i="6"/>
  <c r="GD68" i="6"/>
  <c r="GC68" i="6"/>
  <c r="GB68" i="6"/>
  <c r="GA68" i="6"/>
  <c r="FZ68" i="6"/>
  <c r="FY68" i="6"/>
  <c r="FX68" i="6"/>
  <c r="FV68" i="6"/>
  <c r="FU68" i="6"/>
  <c r="FT68" i="6"/>
  <c r="FS68" i="6"/>
  <c r="FR68" i="6"/>
  <c r="FQ68" i="6"/>
  <c r="FP68" i="6"/>
  <c r="FO68" i="6"/>
  <c r="FN68" i="6"/>
  <c r="FM68" i="6"/>
  <c r="FL68" i="6"/>
  <c r="FK68" i="6"/>
  <c r="FJ68" i="6"/>
  <c r="FI68" i="6"/>
  <c r="FH68" i="6"/>
  <c r="FF68" i="6"/>
  <c r="FE68" i="6"/>
  <c r="FD68" i="6"/>
  <c r="FC68" i="6"/>
  <c r="FB68" i="6"/>
  <c r="FA68" i="6"/>
  <c r="EZ68" i="6"/>
  <c r="EY68" i="6"/>
  <c r="EX68" i="6"/>
  <c r="EW68" i="6"/>
  <c r="EV68" i="6"/>
  <c r="EU68" i="6"/>
  <c r="ET68" i="6"/>
  <c r="ES68" i="6"/>
  <c r="ER68" i="6"/>
  <c r="EP68" i="6"/>
  <c r="EO68" i="6"/>
  <c r="EN68" i="6"/>
  <c r="EM68" i="6"/>
  <c r="EL68" i="6"/>
  <c r="EK68" i="6"/>
  <c r="EJ68" i="6"/>
  <c r="EI68" i="6"/>
  <c r="EH68" i="6"/>
  <c r="EG68" i="6"/>
  <c r="EF68" i="6"/>
  <c r="EE68" i="6"/>
  <c r="ED68" i="6"/>
  <c r="EC68" i="6"/>
  <c r="EB68" i="6"/>
  <c r="DZ68" i="6"/>
  <c r="DY68" i="6"/>
  <c r="DX68" i="6"/>
  <c r="DW68" i="6"/>
  <c r="DV68" i="6"/>
  <c r="DU68" i="6"/>
  <c r="DT68" i="6"/>
  <c r="DS68" i="6"/>
  <c r="DR68" i="6"/>
  <c r="DQ68" i="6"/>
  <c r="DP68" i="6"/>
  <c r="DO68" i="6"/>
  <c r="DN68" i="6"/>
  <c r="DM68" i="6"/>
  <c r="DL68" i="6"/>
  <c r="DJ68" i="6"/>
  <c r="DI68" i="6"/>
  <c r="DH68" i="6"/>
  <c r="DG68" i="6"/>
  <c r="DF68" i="6"/>
  <c r="HA67" i="6"/>
  <c r="GZ67" i="6"/>
  <c r="GY67" i="6"/>
  <c r="GX67" i="6"/>
  <c r="GW67" i="6"/>
  <c r="GV67" i="6"/>
  <c r="GU67" i="6"/>
  <c r="GT67" i="6"/>
  <c r="GS67" i="6"/>
  <c r="GR67" i="6"/>
  <c r="GP67" i="6"/>
  <c r="GO67" i="6"/>
  <c r="GN67" i="6"/>
  <c r="GM67" i="6"/>
  <c r="GL67" i="6"/>
  <c r="GK67" i="6"/>
  <c r="GJ67" i="6"/>
  <c r="GI67" i="6"/>
  <c r="GH67" i="6"/>
  <c r="GG67" i="6"/>
  <c r="GF67" i="6"/>
  <c r="GE67" i="6"/>
  <c r="GD67" i="6"/>
  <c r="GC67" i="6"/>
  <c r="GB67" i="6"/>
  <c r="FZ67" i="6"/>
  <c r="FY67" i="6"/>
  <c r="FX67" i="6"/>
  <c r="FW67" i="6"/>
  <c r="FV67" i="6"/>
  <c r="FU67" i="6"/>
  <c r="FT67" i="6"/>
  <c r="FS67" i="6"/>
  <c r="FR67" i="6"/>
  <c r="FQ67" i="6"/>
  <c r="FP67" i="6"/>
  <c r="FO67" i="6"/>
  <c r="FN67" i="6"/>
  <c r="FM67" i="6"/>
  <c r="FL67" i="6"/>
  <c r="FJ67" i="6"/>
  <c r="FI67" i="6"/>
  <c r="FH67" i="6"/>
  <c r="FG67" i="6"/>
  <c r="FF67" i="6"/>
  <c r="FE67" i="6"/>
  <c r="FD67" i="6"/>
  <c r="FC67" i="6"/>
  <c r="FB67" i="6"/>
  <c r="FA67" i="6"/>
  <c r="EZ67" i="6"/>
  <c r="EY67" i="6"/>
  <c r="EX67" i="6"/>
  <c r="EW67" i="6"/>
  <c r="EV67" i="6"/>
  <c r="ET67" i="6"/>
  <c r="ES67" i="6"/>
  <c r="ER67" i="6"/>
  <c r="EQ67" i="6"/>
  <c r="EP67" i="6"/>
  <c r="EO67" i="6"/>
  <c r="EN67" i="6"/>
  <c r="EM67" i="6"/>
  <c r="EL67" i="6"/>
  <c r="EK67" i="6"/>
  <c r="EJ67" i="6"/>
  <c r="EI67" i="6"/>
  <c r="EH67" i="6"/>
  <c r="EG67" i="6"/>
  <c r="EF67" i="6"/>
  <c r="ED67" i="6"/>
  <c r="EC67" i="6"/>
  <c r="EB67" i="6"/>
  <c r="EA67" i="6"/>
  <c r="DZ67" i="6"/>
  <c r="DY67" i="6"/>
  <c r="DX67" i="6"/>
  <c r="DW67" i="6"/>
  <c r="DV67" i="6"/>
  <c r="DU67" i="6"/>
  <c r="DT67" i="6"/>
  <c r="DS67" i="6"/>
  <c r="DR67" i="6"/>
  <c r="DQ67" i="6"/>
  <c r="DP67" i="6"/>
  <c r="DN67" i="6"/>
  <c r="DM67" i="6"/>
  <c r="DL67" i="6"/>
  <c r="DK67" i="6"/>
  <c r="DJ67" i="6"/>
  <c r="DI67" i="6"/>
  <c r="DH67" i="6"/>
  <c r="DG67" i="6"/>
  <c r="DF67" i="6"/>
  <c r="HA66" i="6"/>
  <c r="GZ66" i="6"/>
  <c r="GY66" i="6"/>
  <c r="GX66" i="6"/>
  <c r="GW66" i="6"/>
  <c r="GV66" i="6"/>
  <c r="GT66" i="6"/>
  <c r="GS66" i="6"/>
  <c r="GR66" i="6"/>
  <c r="GQ66" i="6"/>
  <c r="GP66" i="6"/>
  <c r="GO66" i="6"/>
  <c r="GN66" i="6"/>
  <c r="GM66" i="6"/>
  <c r="GL66" i="6"/>
  <c r="GK66" i="6"/>
  <c r="GJ66" i="6"/>
  <c r="GI66" i="6"/>
  <c r="GH66" i="6"/>
  <c r="GG66" i="6"/>
  <c r="GF66" i="6"/>
  <c r="GD66" i="6"/>
  <c r="GC66" i="6"/>
  <c r="GB66" i="6"/>
  <c r="GA66" i="6"/>
  <c r="FZ66" i="6"/>
  <c r="FY66" i="6"/>
  <c r="FX66" i="6"/>
  <c r="FW66" i="6"/>
  <c r="FV66" i="6"/>
  <c r="FU66" i="6"/>
  <c r="FT66" i="6"/>
  <c r="FS66" i="6"/>
  <c r="FR66" i="6"/>
  <c r="FQ66" i="6"/>
  <c r="FP66" i="6"/>
  <c r="FN66" i="6"/>
  <c r="FM66" i="6"/>
  <c r="FL66" i="6"/>
  <c r="FK66" i="6"/>
  <c r="FJ66" i="6"/>
  <c r="FI66" i="6"/>
  <c r="FH66" i="6"/>
  <c r="FG66" i="6"/>
  <c r="FF66" i="6"/>
  <c r="FE66" i="6"/>
  <c r="FD66" i="6"/>
  <c r="FC66" i="6"/>
  <c r="FB66" i="6"/>
  <c r="FA66" i="6"/>
  <c r="EZ66" i="6"/>
  <c r="EX66" i="6"/>
  <c r="EW66" i="6"/>
  <c r="EV66" i="6"/>
  <c r="EU66" i="6"/>
  <c r="ET66" i="6"/>
  <c r="ES66" i="6"/>
  <c r="ER66" i="6"/>
  <c r="EQ66" i="6"/>
  <c r="EP66" i="6"/>
  <c r="EO66" i="6"/>
  <c r="EN66" i="6"/>
  <c r="EM66" i="6"/>
  <c r="EL66" i="6"/>
  <c r="EK66" i="6"/>
  <c r="EJ66" i="6"/>
  <c r="EH66" i="6"/>
  <c r="EG66" i="6"/>
  <c r="EF66" i="6"/>
  <c r="EE66" i="6"/>
  <c r="ED66" i="6"/>
  <c r="EC66" i="6"/>
  <c r="EB66" i="6"/>
  <c r="EA66" i="6"/>
  <c r="DZ66" i="6"/>
  <c r="DY66" i="6"/>
  <c r="DX66" i="6"/>
  <c r="DW66" i="6"/>
  <c r="DV66" i="6"/>
  <c r="DU66" i="6"/>
  <c r="DT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HA65" i="6"/>
  <c r="GZ65" i="6"/>
  <c r="GX65" i="6"/>
  <c r="GW65" i="6"/>
  <c r="GV65" i="6"/>
  <c r="GU65" i="6"/>
  <c r="GT65" i="6"/>
  <c r="GS65" i="6"/>
  <c r="GR65" i="6"/>
  <c r="GQ65" i="6"/>
  <c r="GP65" i="6"/>
  <c r="GO65" i="6"/>
  <c r="GN65" i="6"/>
  <c r="GM65" i="6"/>
  <c r="GL65" i="6"/>
  <c r="GK65" i="6"/>
  <c r="GJ65" i="6"/>
  <c r="GH65" i="6"/>
  <c r="GG65" i="6"/>
  <c r="GF65" i="6"/>
  <c r="GE65" i="6"/>
  <c r="GD65" i="6"/>
  <c r="GC65" i="6"/>
  <c r="GB65" i="6"/>
  <c r="GA65" i="6"/>
  <c r="FZ65" i="6"/>
  <c r="FY65" i="6"/>
  <c r="FX65" i="6"/>
  <c r="FW65" i="6"/>
  <c r="FV65" i="6"/>
  <c r="FU65" i="6"/>
  <c r="FT65" i="6"/>
  <c r="FR65" i="6"/>
  <c r="FQ65" i="6"/>
  <c r="FP65" i="6"/>
  <c r="FO65" i="6"/>
  <c r="FN65" i="6"/>
  <c r="FM65" i="6"/>
  <c r="FL65" i="6"/>
  <c r="FK65" i="6"/>
  <c r="FJ65" i="6"/>
  <c r="FI65" i="6"/>
  <c r="FH65" i="6"/>
  <c r="FG65" i="6"/>
  <c r="FF65" i="6"/>
  <c r="FE65" i="6"/>
  <c r="FD65" i="6"/>
  <c r="FB65" i="6"/>
  <c r="FA65" i="6"/>
  <c r="EZ65" i="6"/>
  <c r="EY65" i="6"/>
  <c r="EX65" i="6"/>
  <c r="EW65" i="6"/>
  <c r="EV65" i="6"/>
  <c r="EU65" i="6"/>
  <c r="ET65" i="6"/>
  <c r="ES65" i="6"/>
  <c r="ER65" i="6"/>
  <c r="EQ65" i="6"/>
  <c r="EP65" i="6"/>
  <c r="EO65" i="6"/>
  <c r="EN65" i="6"/>
  <c r="EL65" i="6"/>
  <c r="EK65" i="6"/>
  <c r="EJ65" i="6"/>
  <c r="EI65" i="6"/>
  <c r="EH65" i="6"/>
  <c r="EG65" i="6"/>
  <c r="EF65" i="6"/>
  <c r="EE65" i="6"/>
  <c r="ED65" i="6"/>
  <c r="EC65" i="6"/>
  <c r="EB65" i="6"/>
  <c r="EA65" i="6"/>
  <c r="DZ65" i="6"/>
  <c r="DY65" i="6"/>
  <c r="DX65" i="6"/>
  <c r="DV65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F65" i="6"/>
  <c r="HA64" i="6"/>
  <c r="GZ64" i="6"/>
  <c r="GY64" i="6"/>
  <c r="GX64" i="6"/>
  <c r="GW64" i="6"/>
  <c r="GV64" i="6"/>
  <c r="GU64" i="6"/>
  <c r="GT64" i="6"/>
  <c r="GS64" i="6"/>
  <c r="GR64" i="6"/>
  <c r="GQ64" i="6"/>
  <c r="GP64" i="6"/>
  <c r="GO64" i="6"/>
  <c r="GN64" i="6"/>
  <c r="GL64" i="6"/>
  <c r="GK64" i="6"/>
  <c r="GJ64" i="6"/>
  <c r="GI64" i="6"/>
  <c r="GH64" i="6"/>
  <c r="GG64" i="6"/>
  <c r="GF64" i="6"/>
  <c r="GE64" i="6"/>
  <c r="GD64" i="6"/>
  <c r="GC64" i="6"/>
  <c r="GB64" i="6"/>
  <c r="GA64" i="6"/>
  <c r="FZ64" i="6"/>
  <c r="FY64" i="6"/>
  <c r="FX64" i="6"/>
  <c r="FV64" i="6"/>
  <c r="FU64" i="6"/>
  <c r="FT64" i="6"/>
  <c r="FS64" i="6"/>
  <c r="FR64" i="6"/>
  <c r="FQ64" i="6"/>
  <c r="FP64" i="6"/>
  <c r="FO64" i="6"/>
  <c r="FN64" i="6"/>
  <c r="FM64" i="6"/>
  <c r="FL64" i="6"/>
  <c r="FK64" i="6"/>
  <c r="FJ64" i="6"/>
  <c r="FI64" i="6"/>
  <c r="FH64" i="6"/>
  <c r="FF64" i="6"/>
  <c r="FE64" i="6"/>
  <c r="FD64" i="6"/>
  <c r="FC64" i="6"/>
  <c r="FB64" i="6"/>
  <c r="FA64" i="6"/>
  <c r="EZ64" i="6"/>
  <c r="EY64" i="6"/>
  <c r="EX64" i="6"/>
  <c r="EW64" i="6"/>
  <c r="EV64" i="6"/>
  <c r="EU64" i="6"/>
  <c r="ET64" i="6"/>
  <c r="ES64" i="6"/>
  <c r="ER64" i="6"/>
  <c r="EP64" i="6"/>
  <c r="EO64" i="6"/>
  <c r="EN64" i="6"/>
  <c r="EM64" i="6"/>
  <c r="EL64" i="6"/>
  <c r="EK64" i="6"/>
  <c r="EJ64" i="6"/>
  <c r="EI64" i="6"/>
  <c r="EH64" i="6"/>
  <c r="EG64" i="6"/>
  <c r="EF64" i="6"/>
  <c r="EE64" i="6"/>
  <c r="ED64" i="6"/>
  <c r="EC64" i="6"/>
  <c r="EB64" i="6"/>
  <c r="DZ64" i="6"/>
  <c r="DY64" i="6"/>
  <c r="DX64" i="6"/>
  <c r="DW64" i="6"/>
  <c r="DV64" i="6"/>
  <c r="DU64" i="6"/>
  <c r="DT64" i="6"/>
  <c r="DS64" i="6"/>
  <c r="DR64" i="6"/>
  <c r="DQ64" i="6"/>
  <c r="DP64" i="6"/>
  <c r="DO64" i="6"/>
  <c r="DN64" i="6"/>
  <c r="DM64" i="6"/>
  <c r="DL64" i="6"/>
  <c r="DJ64" i="6"/>
  <c r="DI64" i="6"/>
  <c r="DH64" i="6"/>
  <c r="DG64" i="6"/>
  <c r="DF64" i="6"/>
  <c r="HA63" i="6"/>
  <c r="GZ63" i="6"/>
  <c r="GY63" i="6"/>
  <c r="GX63" i="6"/>
  <c r="GW63" i="6"/>
  <c r="GV63" i="6"/>
  <c r="GU63" i="6"/>
  <c r="GT63" i="6"/>
  <c r="GS63" i="6"/>
  <c r="GR63" i="6"/>
  <c r="GP63" i="6"/>
  <c r="GO63" i="6"/>
  <c r="GN63" i="6"/>
  <c r="GM63" i="6"/>
  <c r="GL63" i="6"/>
  <c r="GK63" i="6"/>
  <c r="GJ63" i="6"/>
  <c r="GI63" i="6"/>
  <c r="GH63" i="6"/>
  <c r="GG63" i="6"/>
  <c r="GF63" i="6"/>
  <c r="GE63" i="6"/>
  <c r="GD63" i="6"/>
  <c r="GC63" i="6"/>
  <c r="GB63" i="6"/>
  <c r="FZ63" i="6"/>
  <c r="FY63" i="6"/>
  <c r="FX63" i="6"/>
  <c r="FW63" i="6"/>
  <c r="FV63" i="6"/>
  <c r="FU63" i="6"/>
  <c r="FT63" i="6"/>
  <c r="FS63" i="6"/>
  <c r="FR63" i="6"/>
  <c r="FQ63" i="6"/>
  <c r="FP63" i="6"/>
  <c r="FO63" i="6"/>
  <c r="FN63" i="6"/>
  <c r="FM63" i="6"/>
  <c r="FL63" i="6"/>
  <c r="FJ63" i="6"/>
  <c r="FI63" i="6"/>
  <c r="FH63" i="6"/>
  <c r="FG63" i="6"/>
  <c r="FF63" i="6"/>
  <c r="FE63" i="6"/>
  <c r="FD63" i="6"/>
  <c r="FC63" i="6"/>
  <c r="FB63" i="6"/>
  <c r="FA63" i="6"/>
  <c r="EZ63" i="6"/>
  <c r="EY63" i="6"/>
  <c r="EX63" i="6"/>
  <c r="EW63" i="6"/>
  <c r="EV63" i="6"/>
  <c r="ET63" i="6"/>
  <c r="ES63" i="6"/>
  <c r="ER63" i="6"/>
  <c r="EQ63" i="6"/>
  <c r="EP63" i="6"/>
  <c r="EO63" i="6"/>
  <c r="EN63" i="6"/>
  <c r="EM63" i="6"/>
  <c r="EL63" i="6"/>
  <c r="EK63" i="6"/>
  <c r="EJ63" i="6"/>
  <c r="EI63" i="6"/>
  <c r="EH63" i="6"/>
  <c r="EG63" i="6"/>
  <c r="EF63" i="6"/>
  <c r="ED63" i="6"/>
  <c r="EC63" i="6"/>
  <c r="EB63" i="6"/>
  <c r="EA63" i="6"/>
  <c r="DZ63" i="6"/>
  <c r="DY63" i="6"/>
  <c r="DX63" i="6"/>
  <c r="DW63" i="6"/>
  <c r="DV63" i="6"/>
  <c r="DU63" i="6"/>
  <c r="DT63" i="6"/>
  <c r="DS63" i="6"/>
  <c r="DR63" i="6"/>
  <c r="DQ63" i="6"/>
  <c r="DP63" i="6"/>
  <c r="DN63" i="6"/>
  <c r="DM63" i="6"/>
  <c r="DL63" i="6"/>
  <c r="DK63" i="6"/>
  <c r="DJ63" i="6"/>
  <c r="DI63" i="6"/>
  <c r="DH63" i="6"/>
  <c r="DG63" i="6"/>
  <c r="DF63" i="6"/>
  <c r="HA62" i="6"/>
  <c r="GZ62" i="6"/>
  <c r="GY62" i="6"/>
  <c r="GX62" i="6"/>
  <c r="GW62" i="6"/>
  <c r="GV62" i="6"/>
  <c r="GT62" i="6"/>
  <c r="GS62" i="6"/>
  <c r="GR62" i="6"/>
  <c r="GQ62" i="6"/>
  <c r="GP62" i="6"/>
  <c r="GO62" i="6"/>
  <c r="GN62" i="6"/>
  <c r="GM62" i="6"/>
  <c r="GL62" i="6"/>
  <c r="GK62" i="6"/>
  <c r="GJ62" i="6"/>
  <c r="GI62" i="6"/>
  <c r="GH62" i="6"/>
  <c r="GG62" i="6"/>
  <c r="GF62" i="6"/>
  <c r="GD62" i="6"/>
  <c r="GC62" i="6"/>
  <c r="GB62" i="6"/>
  <c r="GA62" i="6"/>
  <c r="FZ62" i="6"/>
  <c r="FY62" i="6"/>
  <c r="FX62" i="6"/>
  <c r="FW62" i="6"/>
  <c r="FV62" i="6"/>
  <c r="FU62" i="6"/>
  <c r="FT62" i="6"/>
  <c r="FS62" i="6"/>
  <c r="FR62" i="6"/>
  <c r="FQ62" i="6"/>
  <c r="FP62" i="6"/>
  <c r="FN62" i="6"/>
  <c r="FM62" i="6"/>
  <c r="FL62" i="6"/>
  <c r="FK62" i="6"/>
  <c r="FJ62" i="6"/>
  <c r="FI62" i="6"/>
  <c r="FH62" i="6"/>
  <c r="FG62" i="6"/>
  <c r="FF62" i="6"/>
  <c r="FE62" i="6"/>
  <c r="FD62" i="6"/>
  <c r="FC62" i="6"/>
  <c r="FB62" i="6"/>
  <c r="FA62" i="6"/>
  <c r="EZ62" i="6"/>
  <c r="EX62" i="6"/>
  <c r="EW62" i="6"/>
  <c r="EV62" i="6"/>
  <c r="EU62" i="6"/>
  <c r="ET62" i="6"/>
  <c r="ES62" i="6"/>
  <c r="ER62" i="6"/>
  <c r="EQ62" i="6"/>
  <c r="EP62" i="6"/>
  <c r="EO62" i="6"/>
  <c r="EN62" i="6"/>
  <c r="EM62" i="6"/>
  <c r="EL62" i="6"/>
  <c r="EK62" i="6"/>
  <c r="EJ62" i="6"/>
  <c r="EH62" i="6"/>
  <c r="EG62" i="6"/>
  <c r="EF62" i="6"/>
  <c r="EE62" i="6"/>
  <c r="ED62" i="6"/>
  <c r="EC62" i="6"/>
  <c r="EB62" i="6"/>
  <c r="EA62" i="6"/>
  <c r="DZ62" i="6"/>
  <c r="DY62" i="6"/>
  <c r="DX62" i="6"/>
  <c r="DW62" i="6"/>
  <c r="DV62" i="6"/>
  <c r="DU62" i="6"/>
  <c r="DT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HA61" i="6"/>
  <c r="GZ61" i="6"/>
  <c r="GX61" i="6"/>
  <c r="GW61" i="6"/>
  <c r="GV61" i="6"/>
  <c r="GU61" i="6"/>
  <c r="GT61" i="6"/>
  <c r="GS61" i="6"/>
  <c r="GR61" i="6"/>
  <c r="GQ61" i="6"/>
  <c r="GP61" i="6"/>
  <c r="GO61" i="6"/>
  <c r="GN61" i="6"/>
  <c r="GM61" i="6"/>
  <c r="GL61" i="6"/>
  <c r="GK61" i="6"/>
  <c r="GJ61" i="6"/>
  <c r="GH61" i="6"/>
  <c r="GG61" i="6"/>
  <c r="GF61" i="6"/>
  <c r="GE61" i="6"/>
  <c r="GD61" i="6"/>
  <c r="GC61" i="6"/>
  <c r="GB61" i="6"/>
  <c r="GA61" i="6"/>
  <c r="FZ61" i="6"/>
  <c r="FY61" i="6"/>
  <c r="FX61" i="6"/>
  <c r="FW61" i="6"/>
  <c r="FV61" i="6"/>
  <c r="FU61" i="6"/>
  <c r="FT61" i="6"/>
  <c r="FR61" i="6"/>
  <c r="FQ61" i="6"/>
  <c r="FP61" i="6"/>
  <c r="FO61" i="6"/>
  <c r="FN61" i="6"/>
  <c r="FM61" i="6"/>
  <c r="FL61" i="6"/>
  <c r="FK61" i="6"/>
  <c r="FJ61" i="6"/>
  <c r="FI61" i="6"/>
  <c r="FH61" i="6"/>
  <c r="FG61" i="6"/>
  <c r="FF61" i="6"/>
  <c r="FE61" i="6"/>
  <c r="FD61" i="6"/>
  <c r="FB61" i="6"/>
  <c r="FA61" i="6"/>
  <c r="EZ61" i="6"/>
  <c r="EY61" i="6"/>
  <c r="EX61" i="6"/>
  <c r="EW61" i="6"/>
  <c r="EV61" i="6"/>
  <c r="EU61" i="6"/>
  <c r="ET61" i="6"/>
  <c r="ES61" i="6"/>
  <c r="ER61" i="6"/>
  <c r="EQ61" i="6"/>
  <c r="EP61" i="6"/>
  <c r="EO61" i="6"/>
  <c r="EN61" i="6"/>
  <c r="EL61" i="6"/>
  <c r="EK61" i="6"/>
  <c r="EJ61" i="6"/>
  <c r="EI61" i="6"/>
  <c r="EH61" i="6"/>
  <c r="EG61" i="6"/>
  <c r="EF61" i="6"/>
  <c r="EE61" i="6"/>
  <c r="ED61" i="6"/>
  <c r="EC61" i="6"/>
  <c r="EB61" i="6"/>
  <c r="EA61" i="6"/>
  <c r="DZ61" i="6"/>
  <c r="DY61" i="6"/>
  <c r="DX61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F61" i="6"/>
  <c r="HA60" i="6"/>
  <c r="GZ60" i="6"/>
  <c r="GY60" i="6"/>
  <c r="GX60" i="6"/>
  <c r="GW60" i="6"/>
  <c r="GV60" i="6"/>
  <c r="GU60" i="6"/>
  <c r="GT60" i="6"/>
  <c r="GS60" i="6"/>
  <c r="GR60" i="6"/>
  <c r="GQ60" i="6"/>
  <c r="GP60" i="6"/>
  <c r="GO60" i="6"/>
  <c r="GN60" i="6"/>
  <c r="GL60" i="6"/>
  <c r="GK60" i="6"/>
  <c r="GJ60" i="6"/>
  <c r="GI60" i="6"/>
  <c r="GH60" i="6"/>
  <c r="GG60" i="6"/>
  <c r="GF60" i="6"/>
  <c r="GE60" i="6"/>
  <c r="GD60" i="6"/>
  <c r="GC60" i="6"/>
  <c r="GB60" i="6"/>
  <c r="GA60" i="6"/>
  <c r="FZ60" i="6"/>
  <c r="FY60" i="6"/>
  <c r="FX60" i="6"/>
  <c r="FV60" i="6"/>
  <c r="FU60" i="6"/>
  <c r="FT60" i="6"/>
  <c r="FS60" i="6"/>
  <c r="FR60" i="6"/>
  <c r="FQ60" i="6"/>
  <c r="FP60" i="6"/>
  <c r="FO60" i="6"/>
  <c r="FN60" i="6"/>
  <c r="FM60" i="6"/>
  <c r="FL60" i="6"/>
  <c r="FK60" i="6"/>
  <c r="FJ60" i="6"/>
  <c r="FI60" i="6"/>
  <c r="FH60" i="6"/>
  <c r="FF60" i="6"/>
  <c r="FE60" i="6"/>
  <c r="FD60" i="6"/>
  <c r="FC60" i="6"/>
  <c r="FB60" i="6"/>
  <c r="FA60" i="6"/>
  <c r="EZ60" i="6"/>
  <c r="EY60" i="6"/>
  <c r="EX60" i="6"/>
  <c r="EW60" i="6"/>
  <c r="EV60" i="6"/>
  <c r="EU60" i="6"/>
  <c r="ET60" i="6"/>
  <c r="ES60" i="6"/>
  <c r="ER60" i="6"/>
  <c r="EP60" i="6"/>
  <c r="EO60" i="6"/>
  <c r="EN60" i="6"/>
  <c r="EM60" i="6"/>
  <c r="EL60" i="6"/>
  <c r="EK60" i="6"/>
  <c r="EJ60" i="6"/>
  <c r="EI60" i="6"/>
  <c r="EH60" i="6"/>
  <c r="EG60" i="6"/>
  <c r="EF60" i="6"/>
  <c r="EE60" i="6"/>
  <c r="ED60" i="6"/>
  <c r="EC60" i="6"/>
  <c r="EB60" i="6"/>
  <c r="DZ60" i="6"/>
  <c r="DY60" i="6"/>
  <c r="DX60" i="6"/>
  <c r="DW60" i="6"/>
  <c r="DV60" i="6"/>
  <c r="DU60" i="6"/>
  <c r="DT60" i="6"/>
  <c r="DS60" i="6"/>
  <c r="DR60" i="6"/>
  <c r="DQ60" i="6"/>
  <c r="DP60" i="6"/>
  <c r="DO60" i="6"/>
  <c r="DN60" i="6"/>
  <c r="DM60" i="6"/>
  <c r="DL60" i="6"/>
  <c r="DJ60" i="6"/>
  <c r="DI60" i="6"/>
  <c r="DH60" i="6"/>
  <c r="DG60" i="6"/>
  <c r="DF60" i="6"/>
  <c r="HA59" i="6"/>
  <c r="GZ59" i="6"/>
  <c r="GY59" i="6"/>
  <c r="GX59" i="6"/>
  <c r="GW59" i="6"/>
  <c r="GV59" i="6"/>
  <c r="GU59" i="6"/>
  <c r="GT59" i="6"/>
  <c r="GS59" i="6"/>
  <c r="GR59" i="6"/>
  <c r="GP59" i="6"/>
  <c r="GO59" i="6"/>
  <c r="GN59" i="6"/>
  <c r="GM59" i="6"/>
  <c r="GL59" i="6"/>
  <c r="GK59" i="6"/>
  <c r="GJ59" i="6"/>
  <c r="GI59" i="6"/>
  <c r="GH59" i="6"/>
  <c r="GG59" i="6"/>
  <c r="GF59" i="6"/>
  <c r="GE59" i="6"/>
  <c r="GD59" i="6"/>
  <c r="GC59" i="6"/>
  <c r="GB59" i="6"/>
  <c r="FZ59" i="6"/>
  <c r="FY59" i="6"/>
  <c r="FX59" i="6"/>
  <c r="FW59" i="6"/>
  <c r="FV59" i="6"/>
  <c r="FU59" i="6"/>
  <c r="FT59" i="6"/>
  <c r="FS59" i="6"/>
  <c r="FR59" i="6"/>
  <c r="FQ59" i="6"/>
  <c r="FP59" i="6"/>
  <c r="FO59" i="6"/>
  <c r="FN59" i="6"/>
  <c r="FM59" i="6"/>
  <c r="FL59" i="6"/>
  <c r="FJ59" i="6"/>
  <c r="FI59" i="6"/>
  <c r="FH59" i="6"/>
  <c r="FG59" i="6"/>
  <c r="FF59" i="6"/>
  <c r="FE59" i="6"/>
  <c r="FD59" i="6"/>
  <c r="FC59" i="6"/>
  <c r="FB59" i="6"/>
  <c r="FA59" i="6"/>
  <c r="EZ59" i="6"/>
  <c r="EY59" i="6"/>
  <c r="EX59" i="6"/>
  <c r="EW59" i="6"/>
  <c r="EV59" i="6"/>
  <c r="ET59" i="6"/>
  <c r="ES59" i="6"/>
  <c r="ER59" i="6"/>
  <c r="EQ59" i="6"/>
  <c r="EP59" i="6"/>
  <c r="EO59" i="6"/>
  <c r="EN59" i="6"/>
  <c r="EM59" i="6"/>
  <c r="EL59" i="6"/>
  <c r="EK59" i="6"/>
  <c r="EJ59" i="6"/>
  <c r="EI59" i="6"/>
  <c r="EH59" i="6"/>
  <c r="EG59" i="6"/>
  <c r="EF59" i="6"/>
  <c r="ED59" i="6"/>
  <c r="EC59" i="6"/>
  <c r="EB59" i="6"/>
  <c r="EA59" i="6"/>
  <c r="DZ59" i="6"/>
  <c r="DY59" i="6"/>
  <c r="DX59" i="6"/>
  <c r="DW59" i="6"/>
  <c r="DV59" i="6"/>
  <c r="DU59" i="6"/>
  <c r="DT59" i="6"/>
  <c r="DS59" i="6"/>
  <c r="DR59" i="6"/>
  <c r="DQ59" i="6"/>
  <c r="DP59" i="6"/>
  <c r="DN59" i="6"/>
  <c r="DM59" i="6"/>
  <c r="DL59" i="6"/>
  <c r="DK59" i="6"/>
  <c r="DJ59" i="6"/>
  <c r="DI59" i="6"/>
  <c r="DH59" i="6"/>
  <c r="DG59" i="6"/>
  <c r="DF59" i="6"/>
  <c r="HA58" i="6"/>
  <c r="GZ58" i="6"/>
  <c r="GY58" i="6"/>
  <c r="GX58" i="6"/>
  <c r="GW58" i="6"/>
  <c r="GV58" i="6"/>
  <c r="GT58" i="6"/>
  <c r="GS58" i="6"/>
  <c r="GR58" i="6"/>
  <c r="GQ58" i="6"/>
  <c r="GP58" i="6"/>
  <c r="GO58" i="6"/>
  <c r="GN58" i="6"/>
  <c r="GM58" i="6"/>
  <c r="GL58" i="6"/>
  <c r="GK58" i="6"/>
  <c r="GJ58" i="6"/>
  <c r="GI58" i="6"/>
  <c r="GH58" i="6"/>
  <c r="GG58" i="6"/>
  <c r="GF58" i="6"/>
  <c r="GD58" i="6"/>
  <c r="GC58" i="6"/>
  <c r="GB58" i="6"/>
  <c r="GA58" i="6"/>
  <c r="FZ58" i="6"/>
  <c r="FY58" i="6"/>
  <c r="FX58" i="6"/>
  <c r="FW58" i="6"/>
  <c r="FV58" i="6"/>
  <c r="FU58" i="6"/>
  <c r="FT58" i="6"/>
  <c r="FS58" i="6"/>
  <c r="FR58" i="6"/>
  <c r="FQ58" i="6"/>
  <c r="FP58" i="6"/>
  <c r="FN58" i="6"/>
  <c r="FM58" i="6"/>
  <c r="FL58" i="6"/>
  <c r="FK58" i="6"/>
  <c r="FJ58" i="6"/>
  <c r="FI58" i="6"/>
  <c r="FH58" i="6"/>
  <c r="FG58" i="6"/>
  <c r="FF58" i="6"/>
  <c r="FE58" i="6"/>
  <c r="FD58" i="6"/>
  <c r="FC58" i="6"/>
  <c r="FB58" i="6"/>
  <c r="FA58" i="6"/>
  <c r="EZ58" i="6"/>
  <c r="EX58" i="6"/>
  <c r="EW58" i="6"/>
  <c r="EV58" i="6"/>
  <c r="EU58" i="6"/>
  <c r="ET58" i="6"/>
  <c r="ES58" i="6"/>
  <c r="ER58" i="6"/>
  <c r="EQ58" i="6"/>
  <c r="EP58" i="6"/>
  <c r="EO58" i="6"/>
  <c r="EN58" i="6"/>
  <c r="EM58" i="6"/>
  <c r="EL58" i="6"/>
  <c r="EK58" i="6"/>
  <c r="EJ58" i="6"/>
  <c r="EH58" i="6"/>
  <c r="EG58" i="6"/>
  <c r="EF58" i="6"/>
  <c r="EE58" i="6"/>
  <c r="ED58" i="6"/>
  <c r="EC58" i="6"/>
  <c r="EB58" i="6"/>
  <c r="EA58" i="6"/>
  <c r="DZ58" i="6"/>
  <c r="DY58" i="6"/>
  <c r="DX58" i="6"/>
  <c r="DW58" i="6"/>
  <c r="DV58" i="6"/>
  <c r="DU58" i="6"/>
  <c r="DT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HA57" i="6"/>
  <c r="GZ57" i="6"/>
  <c r="GX57" i="6"/>
  <c r="GW57" i="6"/>
  <c r="GV57" i="6"/>
  <c r="GU57" i="6"/>
  <c r="GT57" i="6"/>
  <c r="GS57" i="6"/>
  <c r="GR57" i="6"/>
  <c r="GQ57" i="6"/>
  <c r="GP57" i="6"/>
  <c r="GO57" i="6"/>
  <c r="GN57" i="6"/>
  <c r="GM57" i="6"/>
  <c r="GL57" i="6"/>
  <c r="GK57" i="6"/>
  <c r="GJ57" i="6"/>
  <c r="GH57" i="6"/>
  <c r="GG57" i="6"/>
  <c r="GF57" i="6"/>
  <c r="GE57" i="6"/>
  <c r="GD57" i="6"/>
  <c r="GC57" i="6"/>
  <c r="GB57" i="6"/>
  <c r="GA57" i="6"/>
  <c r="FZ57" i="6"/>
  <c r="FY57" i="6"/>
  <c r="FX57" i="6"/>
  <c r="FW57" i="6"/>
  <c r="FV57" i="6"/>
  <c r="FU57" i="6"/>
  <c r="FT57" i="6"/>
  <c r="FR57" i="6"/>
  <c r="FQ57" i="6"/>
  <c r="FP57" i="6"/>
  <c r="FO57" i="6"/>
  <c r="FN57" i="6"/>
  <c r="FM57" i="6"/>
  <c r="FL57" i="6"/>
  <c r="FK57" i="6"/>
  <c r="FJ57" i="6"/>
  <c r="FI57" i="6"/>
  <c r="FH57" i="6"/>
  <c r="FG57" i="6"/>
  <c r="FF57" i="6"/>
  <c r="FE57" i="6"/>
  <c r="FD57" i="6"/>
  <c r="FB57" i="6"/>
  <c r="FA57" i="6"/>
  <c r="EZ57" i="6"/>
  <c r="EY57" i="6"/>
  <c r="EX57" i="6"/>
  <c r="EW57" i="6"/>
  <c r="EV57" i="6"/>
  <c r="EU57" i="6"/>
  <c r="ET57" i="6"/>
  <c r="ES57" i="6"/>
  <c r="ER57" i="6"/>
  <c r="EQ57" i="6"/>
  <c r="EP57" i="6"/>
  <c r="EO57" i="6"/>
  <c r="EN57" i="6"/>
  <c r="EL57" i="6"/>
  <c r="EK57" i="6"/>
  <c r="EJ57" i="6"/>
  <c r="EI57" i="6"/>
  <c r="EH57" i="6"/>
  <c r="EG57" i="6"/>
  <c r="EF57" i="6"/>
  <c r="EE57" i="6"/>
  <c r="ED57" i="6"/>
  <c r="EC57" i="6"/>
  <c r="EB57" i="6"/>
  <c r="EA57" i="6"/>
  <c r="DZ57" i="6"/>
  <c r="DY57" i="6"/>
  <c r="DX57" i="6"/>
  <c r="DV57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HA56" i="6"/>
  <c r="GZ56" i="6"/>
  <c r="GY56" i="6"/>
  <c r="GX56" i="6"/>
  <c r="GW56" i="6"/>
  <c r="GV56" i="6"/>
  <c r="GU56" i="6"/>
  <c r="GT56" i="6"/>
  <c r="GS56" i="6"/>
  <c r="GR56" i="6"/>
  <c r="GQ56" i="6"/>
  <c r="GP56" i="6"/>
  <c r="GO56" i="6"/>
  <c r="GN56" i="6"/>
  <c r="GL56" i="6"/>
  <c r="GK56" i="6"/>
  <c r="GJ56" i="6"/>
  <c r="GI56" i="6"/>
  <c r="GH56" i="6"/>
  <c r="GG56" i="6"/>
  <c r="GF56" i="6"/>
  <c r="GE56" i="6"/>
  <c r="GD56" i="6"/>
  <c r="GC56" i="6"/>
  <c r="GB56" i="6"/>
  <c r="GA56" i="6"/>
  <c r="FZ56" i="6"/>
  <c r="FY56" i="6"/>
  <c r="FX56" i="6"/>
  <c r="FV56" i="6"/>
  <c r="FU56" i="6"/>
  <c r="FT56" i="6"/>
  <c r="FS56" i="6"/>
  <c r="FR56" i="6"/>
  <c r="FQ56" i="6"/>
  <c r="FP56" i="6"/>
  <c r="FO56" i="6"/>
  <c r="FN56" i="6"/>
  <c r="FM56" i="6"/>
  <c r="FL56" i="6"/>
  <c r="FK56" i="6"/>
  <c r="FJ56" i="6"/>
  <c r="FI56" i="6"/>
  <c r="FH56" i="6"/>
  <c r="FF56" i="6"/>
  <c r="FE56" i="6"/>
  <c r="FD56" i="6"/>
  <c r="FC56" i="6"/>
  <c r="FB56" i="6"/>
  <c r="FA56" i="6"/>
  <c r="EZ56" i="6"/>
  <c r="EY56" i="6"/>
  <c r="EX56" i="6"/>
  <c r="EW56" i="6"/>
  <c r="EV56" i="6"/>
  <c r="EU56" i="6"/>
  <c r="ET56" i="6"/>
  <c r="ES56" i="6"/>
  <c r="ER56" i="6"/>
  <c r="EP56" i="6"/>
  <c r="EO56" i="6"/>
  <c r="EN56" i="6"/>
  <c r="EM56" i="6"/>
  <c r="EL56" i="6"/>
  <c r="EK56" i="6"/>
  <c r="EJ56" i="6"/>
  <c r="EI56" i="6"/>
  <c r="EH56" i="6"/>
  <c r="EG56" i="6"/>
  <c r="EF56" i="6"/>
  <c r="EE56" i="6"/>
  <c r="ED56" i="6"/>
  <c r="EC56" i="6"/>
  <c r="EB56" i="6"/>
  <c r="DZ56" i="6"/>
  <c r="DY56" i="6"/>
  <c r="DX56" i="6"/>
  <c r="DW56" i="6"/>
  <c r="DV56" i="6"/>
  <c r="DU56" i="6"/>
  <c r="DT56" i="6"/>
  <c r="DS56" i="6"/>
  <c r="DR56" i="6"/>
  <c r="DQ56" i="6"/>
  <c r="DP56" i="6"/>
  <c r="DO56" i="6"/>
  <c r="DN56" i="6"/>
  <c r="DM56" i="6"/>
  <c r="DL56" i="6"/>
  <c r="DJ56" i="6"/>
  <c r="DI56" i="6"/>
  <c r="DH56" i="6"/>
  <c r="DG56" i="6"/>
  <c r="DF56" i="6"/>
  <c r="HA55" i="6"/>
  <c r="GZ55" i="6"/>
  <c r="GY55" i="6"/>
  <c r="GX55" i="6"/>
  <c r="GW55" i="6"/>
  <c r="GV55" i="6"/>
  <c r="GU55" i="6"/>
  <c r="GT55" i="6"/>
  <c r="GS55" i="6"/>
  <c r="GR55" i="6"/>
  <c r="GP55" i="6"/>
  <c r="GO55" i="6"/>
  <c r="GN55" i="6"/>
  <c r="GM55" i="6"/>
  <c r="GL55" i="6"/>
  <c r="GK55" i="6"/>
  <c r="GJ55" i="6"/>
  <c r="GI55" i="6"/>
  <c r="GH55" i="6"/>
  <c r="GG55" i="6"/>
  <c r="GF55" i="6"/>
  <c r="GE55" i="6"/>
  <c r="GD55" i="6"/>
  <c r="GC55" i="6"/>
  <c r="GB55" i="6"/>
  <c r="FZ55" i="6"/>
  <c r="FY55" i="6"/>
  <c r="FX55" i="6"/>
  <c r="FW55" i="6"/>
  <c r="FV55" i="6"/>
  <c r="FU55" i="6"/>
  <c r="FT55" i="6"/>
  <c r="FS55" i="6"/>
  <c r="FR55" i="6"/>
  <c r="FQ55" i="6"/>
  <c r="FP55" i="6"/>
  <c r="FO55" i="6"/>
  <c r="FN55" i="6"/>
  <c r="FM55" i="6"/>
  <c r="FL55" i="6"/>
  <c r="FJ55" i="6"/>
  <c r="FI55" i="6"/>
  <c r="FH55" i="6"/>
  <c r="FG55" i="6"/>
  <c r="FF55" i="6"/>
  <c r="FE55" i="6"/>
  <c r="FD55" i="6"/>
  <c r="FC55" i="6"/>
  <c r="FB55" i="6"/>
  <c r="FA55" i="6"/>
  <c r="EZ55" i="6"/>
  <c r="EY55" i="6"/>
  <c r="EX55" i="6"/>
  <c r="EW55" i="6"/>
  <c r="EV55" i="6"/>
  <c r="ET55" i="6"/>
  <c r="ES55" i="6"/>
  <c r="ER55" i="6"/>
  <c r="EQ55" i="6"/>
  <c r="EP55" i="6"/>
  <c r="EO55" i="6"/>
  <c r="EN55" i="6"/>
  <c r="EM55" i="6"/>
  <c r="EL55" i="6"/>
  <c r="EK55" i="6"/>
  <c r="EJ55" i="6"/>
  <c r="EI55" i="6"/>
  <c r="EH55" i="6"/>
  <c r="EG55" i="6"/>
  <c r="EF55" i="6"/>
  <c r="ED55" i="6"/>
  <c r="EC55" i="6"/>
  <c r="EB55" i="6"/>
  <c r="EA55" i="6"/>
  <c r="DZ55" i="6"/>
  <c r="DY55" i="6"/>
  <c r="DX55" i="6"/>
  <c r="DW55" i="6"/>
  <c r="DV55" i="6"/>
  <c r="DU55" i="6"/>
  <c r="DT55" i="6"/>
  <c r="DS55" i="6"/>
  <c r="DR55" i="6"/>
  <c r="DQ55" i="6"/>
  <c r="DP55" i="6"/>
  <c r="DN55" i="6"/>
  <c r="DM55" i="6"/>
  <c r="DL55" i="6"/>
  <c r="DK55" i="6"/>
  <c r="DJ55" i="6"/>
  <c r="DI55" i="6"/>
  <c r="DH55" i="6"/>
  <c r="DG55" i="6"/>
  <c r="DF55" i="6"/>
  <c r="HA54" i="6"/>
  <c r="GZ54" i="6"/>
  <c r="GY54" i="6"/>
  <c r="GX54" i="6"/>
  <c r="GW54" i="6"/>
  <c r="GV54" i="6"/>
  <c r="GT54" i="6"/>
  <c r="GS54" i="6"/>
  <c r="GR54" i="6"/>
  <c r="GQ54" i="6"/>
  <c r="GP54" i="6"/>
  <c r="GO54" i="6"/>
  <c r="GN54" i="6"/>
  <c r="GM54" i="6"/>
  <c r="GL54" i="6"/>
  <c r="GK54" i="6"/>
  <c r="GJ54" i="6"/>
  <c r="GI54" i="6"/>
  <c r="GH54" i="6"/>
  <c r="GG54" i="6"/>
  <c r="GF54" i="6"/>
  <c r="GD54" i="6"/>
  <c r="GC54" i="6"/>
  <c r="GB54" i="6"/>
  <c r="GA54" i="6"/>
  <c r="FZ54" i="6"/>
  <c r="FY54" i="6"/>
  <c r="FX54" i="6"/>
  <c r="FW54" i="6"/>
  <c r="FV54" i="6"/>
  <c r="FU54" i="6"/>
  <c r="FT54" i="6"/>
  <c r="FS54" i="6"/>
  <c r="FR54" i="6"/>
  <c r="FQ54" i="6"/>
  <c r="FP54" i="6"/>
  <c r="FN54" i="6"/>
  <c r="FM54" i="6"/>
  <c r="FL54" i="6"/>
  <c r="FK54" i="6"/>
  <c r="FJ54" i="6"/>
  <c r="FI54" i="6"/>
  <c r="FH54" i="6"/>
  <c r="FG54" i="6"/>
  <c r="FF54" i="6"/>
  <c r="FE54" i="6"/>
  <c r="FD54" i="6"/>
  <c r="FC54" i="6"/>
  <c r="FB54" i="6"/>
  <c r="FA54" i="6"/>
  <c r="EZ54" i="6"/>
  <c r="EX54" i="6"/>
  <c r="EW54" i="6"/>
  <c r="EV54" i="6"/>
  <c r="EU54" i="6"/>
  <c r="ET54" i="6"/>
  <c r="ES54" i="6"/>
  <c r="ER54" i="6"/>
  <c r="EQ54" i="6"/>
  <c r="EP54" i="6"/>
  <c r="EO54" i="6"/>
  <c r="EN54" i="6"/>
  <c r="EM54" i="6"/>
  <c r="EL54" i="6"/>
  <c r="EK54" i="6"/>
  <c r="EJ54" i="6"/>
  <c r="EH54" i="6"/>
  <c r="EG54" i="6"/>
  <c r="EF54" i="6"/>
  <c r="EE54" i="6"/>
  <c r="ED54" i="6"/>
  <c r="EC54" i="6"/>
  <c r="EB54" i="6"/>
  <c r="EA54" i="6"/>
  <c r="DZ54" i="6"/>
  <c r="DY54" i="6"/>
  <c r="DX54" i="6"/>
  <c r="DW54" i="6"/>
  <c r="DV54" i="6"/>
  <c r="DU54" i="6"/>
  <c r="DT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HA53" i="6"/>
  <c r="GZ53" i="6"/>
  <c r="GX53" i="6"/>
  <c r="GW53" i="6"/>
  <c r="GV53" i="6"/>
  <c r="GU53" i="6"/>
  <c r="GT53" i="6"/>
  <c r="GS53" i="6"/>
  <c r="GR53" i="6"/>
  <c r="GQ53" i="6"/>
  <c r="GP53" i="6"/>
  <c r="GO53" i="6"/>
  <c r="GN53" i="6"/>
  <c r="GM53" i="6"/>
  <c r="GL53" i="6"/>
  <c r="GK53" i="6"/>
  <c r="GJ53" i="6"/>
  <c r="GH53" i="6"/>
  <c r="GG53" i="6"/>
  <c r="GF53" i="6"/>
  <c r="GE53" i="6"/>
  <c r="GD53" i="6"/>
  <c r="GC53" i="6"/>
  <c r="GB53" i="6"/>
  <c r="GA53" i="6"/>
  <c r="FZ53" i="6"/>
  <c r="FY53" i="6"/>
  <c r="FX53" i="6"/>
  <c r="FW53" i="6"/>
  <c r="FV53" i="6"/>
  <c r="FU53" i="6"/>
  <c r="FT53" i="6"/>
  <c r="FR53" i="6"/>
  <c r="FQ53" i="6"/>
  <c r="FP53" i="6"/>
  <c r="FO53" i="6"/>
  <c r="FN53" i="6"/>
  <c r="FM53" i="6"/>
  <c r="FL53" i="6"/>
  <c r="FK53" i="6"/>
  <c r="FJ53" i="6"/>
  <c r="FI53" i="6"/>
  <c r="FH53" i="6"/>
  <c r="FG53" i="6"/>
  <c r="FF53" i="6"/>
  <c r="FE53" i="6"/>
  <c r="FD53" i="6"/>
  <c r="FB53" i="6"/>
  <c r="FA53" i="6"/>
  <c r="EZ53" i="6"/>
  <c r="EY53" i="6"/>
  <c r="EX53" i="6"/>
  <c r="EW53" i="6"/>
  <c r="EV53" i="6"/>
  <c r="EU53" i="6"/>
  <c r="ET53" i="6"/>
  <c r="ES53" i="6"/>
  <c r="ER53" i="6"/>
  <c r="EQ53" i="6"/>
  <c r="EP53" i="6"/>
  <c r="EO53" i="6"/>
  <c r="EN53" i="6"/>
  <c r="EL53" i="6"/>
  <c r="EK53" i="6"/>
  <c r="EJ53" i="6"/>
  <c r="EI53" i="6"/>
  <c r="EH53" i="6"/>
  <c r="EG53" i="6"/>
  <c r="EF53" i="6"/>
  <c r="EE53" i="6"/>
  <c r="ED53" i="6"/>
  <c r="EC53" i="6"/>
  <c r="EB53" i="6"/>
  <c r="EA53" i="6"/>
  <c r="DZ53" i="6"/>
  <c r="DY53" i="6"/>
  <c r="DX53" i="6"/>
  <c r="DV53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HA52" i="6"/>
  <c r="GZ52" i="6"/>
  <c r="GY52" i="6"/>
  <c r="GX52" i="6"/>
  <c r="GW52" i="6"/>
  <c r="GV52" i="6"/>
  <c r="GU52" i="6"/>
  <c r="GT52" i="6"/>
  <c r="GS52" i="6"/>
  <c r="GR52" i="6"/>
  <c r="GQ52" i="6"/>
  <c r="GP52" i="6"/>
  <c r="GO52" i="6"/>
  <c r="GN52" i="6"/>
  <c r="GL52" i="6"/>
  <c r="GK52" i="6"/>
  <c r="GJ52" i="6"/>
  <c r="GI52" i="6"/>
  <c r="GH52" i="6"/>
  <c r="GG52" i="6"/>
  <c r="GF52" i="6"/>
  <c r="GE52" i="6"/>
  <c r="GD52" i="6"/>
  <c r="GC52" i="6"/>
  <c r="GB52" i="6"/>
  <c r="GA52" i="6"/>
  <c r="FZ52" i="6"/>
  <c r="FY52" i="6"/>
  <c r="FX52" i="6"/>
  <c r="FV52" i="6"/>
  <c r="FU52" i="6"/>
  <c r="FT52" i="6"/>
  <c r="FS52" i="6"/>
  <c r="FR52" i="6"/>
  <c r="FQ52" i="6"/>
  <c r="FP52" i="6"/>
  <c r="FO52" i="6"/>
  <c r="FN52" i="6"/>
  <c r="FM52" i="6"/>
  <c r="FL52" i="6"/>
  <c r="FK52" i="6"/>
  <c r="FJ52" i="6"/>
  <c r="FI52" i="6"/>
  <c r="FH52" i="6"/>
  <c r="FF52" i="6"/>
  <c r="FE52" i="6"/>
  <c r="FD52" i="6"/>
  <c r="FC52" i="6"/>
  <c r="FB52" i="6"/>
  <c r="FA52" i="6"/>
  <c r="EZ52" i="6"/>
  <c r="EY52" i="6"/>
  <c r="EX52" i="6"/>
  <c r="EW52" i="6"/>
  <c r="EV52" i="6"/>
  <c r="EU52" i="6"/>
  <c r="ET52" i="6"/>
  <c r="ES52" i="6"/>
  <c r="ER52" i="6"/>
  <c r="EP52" i="6"/>
  <c r="EO52" i="6"/>
  <c r="EN52" i="6"/>
  <c r="EM52" i="6"/>
  <c r="EL52" i="6"/>
  <c r="EK52" i="6"/>
  <c r="EJ52" i="6"/>
  <c r="EI52" i="6"/>
  <c r="EH52" i="6"/>
  <c r="EG52" i="6"/>
  <c r="EF52" i="6"/>
  <c r="EE52" i="6"/>
  <c r="ED52" i="6"/>
  <c r="EC52" i="6"/>
  <c r="EB52" i="6"/>
  <c r="DZ52" i="6"/>
  <c r="DY52" i="6"/>
  <c r="DX52" i="6"/>
  <c r="DW52" i="6"/>
  <c r="DV52" i="6"/>
  <c r="DU52" i="6"/>
  <c r="DT52" i="6"/>
  <c r="DS52" i="6"/>
  <c r="DR52" i="6"/>
  <c r="DQ52" i="6"/>
  <c r="DP52" i="6"/>
  <c r="DO52" i="6"/>
  <c r="DN52" i="6"/>
  <c r="DM52" i="6"/>
  <c r="DL52" i="6"/>
  <c r="DJ52" i="6"/>
  <c r="DI52" i="6"/>
  <c r="DH52" i="6"/>
  <c r="DG52" i="6"/>
  <c r="DF52" i="6"/>
  <c r="HA51" i="6"/>
  <c r="GZ51" i="6"/>
  <c r="GY51" i="6"/>
  <c r="GX51" i="6"/>
  <c r="GW51" i="6"/>
  <c r="GV51" i="6"/>
  <c r="GU51" i="6"/>
  <c r="GT51" i="6"/>
  <c r="GS51" i="6"/>
  <c r="GR51" i="6"/>
  <c r="GP51" i="6"/>
  <c r="GO51" i="6"/>
  <c r="GN51" i="6"/>
  <c r="GM51" i="6"/>
  <c r="GL51" i="6"/>
  <c r="GK51" i="6"/>
  <c r="GJ51" i="6"/>
  <c r="GI51" i="6"/>
  <c r="GH51" i="6"/>
  <c r="GG51" i="6"/>
  <c r="GF51" i="6"/>
  <c r="GE51" i="6"/>
  <c r="GD51" i="6"/>
  <c r="GC51" i="6"/>
  <c r="GB51" i="6"/>
  <c r="FZ51" i="6"/>
  <c r="FY51" i="6"/>
  <c r="FX51" i="6"/>
  <c r="FW51" i="6"/>
  <c r="FV51" i="6"/>
  <c r="FU51" i="6"/>
  <c r="FT51" i="6"/>
  <c r="FS51" i="6"/>
  <c r="FR51" i="6"/>
  <c r="FQ51" i="6"/>
  <c r="FP51" i="6"/>
  <c r="FO51" i="6"/>
  <c r="FN51" i="6"/>
  <c r="FM51" i="6"/>
  <c r="FL51" i="6"/>
  <c r="FJ51" i="6"/>
  <c r="FI51" i="6"/>
  <c r="FH51" i="6"/>
  <c r="FG51" i="6"/>
  <c r="FF51" i="6"/>
  <c r="FE51" i="6"/>
  <c r="FD51" i="6"/>
  <c r="FC51" i="6"/>
  <c r="FB51" i="6"/>
  <c r="FA51" i="6"/>
  <c r="EZ51" i="6"/>
  <c r="EY51" i="6"/>
  <c r="EX51" i="6"/>
  <c r="EW51" i="6"/>
  <c r="EV51" i="6"/>
  <c r="ET51" i="6"/>
  <c r="ES51" i="6"/>
  <c r="ER51" i="6"/>
  <c r="EQ51" i="6"/>
  <c r="EP51" i="6"/>
  <c r="EO51" i="6"/>
  <c r="EN51" i="6"/>
  <c r="EM51" i="6"/>
  <c r="EL51" i="6"/>
  <c r="EK51" i="6"/>
  <c r="EJ51" i="6"/>
  <c r="EI51" i="6"/>
  <c r="EH51" i="6"/>
  <c r="EG51" i="6"/>
  <c r="EF51" i="6"/>
  <c r="ED51" i="6"/>
  <c r="EC51" i="6"/>
  <c r="EB51" i="6"/>
  <c r="EA51" i="6"/>
  <c r="DZ51" i="6"/>
  <c r="DY51" i="6"/>
  <c r="DX51" i="6"/>
  <c r="DW51" i="6"/>
  <c r="DV51" i="6"/>
  <c r="DU51" i="6"/>
  <c r="DT51" i="6"/>
  <c r="DS51" i="6"/>
  <c r="DR51" i="6"/>
  <c r="DQ51" i="6"/>
  <c r="DP51" i="6"/>
  <c r="DN51" i="6"/>
  <c r="DM51" i="6"/>
  <c r="DL51" i="6"/>
  <c r="DK51" i="6"/>
  <c r="DJ51" i="6"/>
  <c r="DI51" i="6"/>
  <c r="DH51" i="6"/>
  <c r="DG51" i="6"/>
  <c r="DF51" i="6"/>
  <c r="HA50" i="6"/>
  <c r="GZ50" i="6"/>
  <c r="GY50" i="6"/>
  <c r="GX50" i="6"/>
  <c r="GW50" i="6"/>
  <c r="GV50" i="6"/>
  <c r="GT50" i="6"/>
  <c r="GS50" i="6"/>
  <c r="GR50" i="6"/>
  <c r="GQ50" i="6"/>
  <c r="GP50" i="6"/>
  <c r="GO50" i="6"/>
  <c r="GN50" i="6"/>
  <c r="GM50" i="6"/>
  <c r="GL50" i="6"/>
  <c r="GK50" i="6"/>
  <c r="GJ50" i="6"/>
  <c r="GI50" i="6"/>
  <c r="GH50" i="6"/>
  <c r="GG50" i="6"/>
  <c r="GF50" i="6"/>
  <c r="GD50" i="6"/>
  <c r="GC50" i="6"/>
  <c r="GB50" i="6"/>
  <c r="GA50" i="6"/>
  <c r="FZ50" i="6"/>
  <c r="FY50" i="6"/>
  <c r="FX50" i="6"/>
  <c r="FW50" i="6"/>
  <c r="FV50" i="6"/>
  <c r="FU50" i="6"/>
  <c r="FT50" i="6"/>
  <c r="FS50" i="6"/>
  <c r="FR50" i="6"/>
  <c r="FQ50" i="6"/>
  <c r="FP50" i="6"/>
  <c r="FN50" i="6"/>
  <c r="FM50" i="6"/>
  <c r="FL50" i="6"/>
  <c r="FK50" i="6"/>
  <c r="FJ50" i="6"/>
  <c r="FI50" i="6"/>
  <c r="FH50" i="6"/>
  <c r="FG50" i="6"/>
  <c r="FF50" i="6"/>
  <c r="FE50" i="6"/>
  <c r="FD50" i="6"/>
  <c r="FC50" i="6"/>
  <c r="FB50" i="6"/>
  <c r="FA50" i="6"/>
  <c r="EZ50" i="6"/>
  <c r="EX50" i="6"/>
  <c r="EW50" i="6"/>
  <c r="EV50" i="6"/>
  <c r="EU50" i="6"/>
  <c r="ET50" i="6"/>
  <c r="ES50" i="6"/>
  <c r="ER50" i="6"/>
  <c r="EQ50" i="6"/>
  <c r="EP50" i="6"/>
  <c r="EO50" i="6"/>
  <c r="EN50" i="6"/>
  <c r="EM50" i="6"/>
  <c r="EL50" i="6"/>
  <c r="EK50" i="6"/>
  <c r="EJ50" i="6"/>
  <c r="EH50" i="6"/>
  <c r="EG50" i="6"/>
  <c r="EF50" i="6"/>
  <c r="EE50" i="6"/>
  <c r="ED50" i="6"/>
  <c r="EC50" i="6"/>
  <c r="EB50" i="6"/>
  <c r="EA50" i="6"/>
  <c r="DZ50" i="6"/>
  <c r="DY50" i="6"/>
  <c r="DX50" i="6"/>
  <c r="DW50" i="6"/>
  <c r="DV50" i="6"/>
  <c r="DU50" i="6"/>
  <c r="DT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HA49" i="6"/>
  <c r="GZ49" i="6"/>
  <c r="GX49" i="6"/>
  <c r="GW49" i="6"/>
  <c r="GV49" i="6"/>
  <c r="GU49" i="6"/>
  <c r="GT49" i="6"/>
  <c r="GS49" i="6"/>
  <c r="GR49" i="6"/>
  <c r="GQ49" i="6"/>
  <c r="GP49" i="6"/>
  <c r="GO49" i="6"/>
  <c r="GN49" i="6"/>
  <c r="GM49" i="6"/>
  <c r="GL49" i="6"/>
  <c r="GK49" i="6"/>
  <c r="GJ49" i="6"/>
  <c r="GH49" i="6"/>
  <c r="GG49" i="6"/>
  <c r="GF49" i="6"/>
  <c r="GE49" i="6"/>
  <c r="GD49" i="6"/>
  <c r="GC49" i="6"/>
  <c r="GB49" i="6"/>
  <c r="GA49" i="6"/>
  <c r="FZ49" i="6"/>
  <c r="FY49" i="6"/>
  <c r="FX49" i="6"/>
  <c r="FW49" i="6"/>
  <c r="FV49" i="6"/>
  <c r="FU49" i="6"/>
  <c r="FT49" i="6"/>
  <c r="FR49" i="6"/>
  <c r="FQ49" i="6"/>
  <c r="FP49" i="6"/>
  <c r="FO49" i="6"/>
  <c r="FN49" i="6"/>
  <c r="FM49" i="6"/>
  <c r="FL49" i="6"/>
  <c r="FK49" i="6"/>
  <c r="FJ49" i="6"/>
  <c r="FI49" i="6"/>
  <c r="FH49" i="6"/>
  <c r="FG49" i="6"/>
  <c r="FF49" i="6"/>
  <c r="FE49" i="6"/>
  <c r="FD49" i="6"/>
  <c r="FB49" i="6"/>
  <c r="FA49" i="6"/>
  <c r="EZ49" i="6"/>
  <c r="EY49" i="6"/>
  <c r="EX49" i="6"/>
  <c r="EW49" i="6"/>
  <c r="EV49" i="6"/>
  <c r="EU49" i="6"/>
  <c r="ET49" i="6"/>
  <c r="ES49" i="6"/>
  <c r="ER49" i="6"/>
  <c r="EQ49" i="6"/>
  <c r="EP49" i="6"/>
  <c r="EO49" i="6"/>
  <c r="EN49" i="6"/>
  <c r="EL49" i="6"/>
  <c r="EK49" i="6"/>
  <c r="EJ49" i="6"/>
  <c r="EI49" i="6"/>
  <c r="EH49" i="6"/>
  <c r="EG49" i="6"/>
  <c r="EF49" i="6"/>
  <c r="EE49" i="6"/>
  <c r="ED49" i="6"/>
  <c r="EC49" i="6"/>
  <c r="EB49" i="6"/>
  <c r="EA49" i="6"/>
  <c r="DZ49" i="6"/>
  <c r="DY49" i="6"/>
  <c r="DX49" i="6"/>
  <c r="DV49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F49" i="6"/>
  <c r="HA48" i="6"/>
  <c r="GZ48" i="6"/>
  <c r="GY48" i="6"/>
  <c r="GX48" i="6"/>
  <c r="GW48" i="6"/>
  <c r="GV48" i="6"/>
  <c r="GU48" i="6"/>
  <c r="GT48" i="6"/>
  <c r="GS48" i="6"/>
  <c r="GR48" i="6"/>
  <c r="GQ48" i="6"/>
  <c r="GP48" i="6"/>
  <c r="GO48" i="6"/>
  <c r="GN48" i="6"/>
  <c r="GL48" i="6"/>
  <c r="GK48" i="6"/>
  <c r="GJ48" i="6"/>
  <c r="GI48" i="6"/>
  <c r="GH48" i="6"/>
  <c r="GG48" i="6"/>
  <c r="GF48" i="6"/>
  <c r="GE48" i="6"/>
  <c r="GD48" i="6"/>
  <c r="GC48" i="6"/>
  <c r="GB48" i="6"/>
  <c r="GA48" i="6"/>
  <c r="FZ48" i="6"/>
  <c r="FY48" i="6"/>
  <c r="FX48" i="6"/>
  <c r="FV48" i="6"/>
  <c r="FU48" i="6"/>
  <c r="FT48" i="6"/>
  <c r="FS48" i="6"/>
  <c r="FR48" i="6"/>
  <c r="FQ48" i="6"/>
  <c r="FP48" i="6"/>
  <c r="FO48" i="6"/>
  <c r="FN48" i="6"/>
  <c r="FM48" i="6"/>
  <c r="FL48" i="6"/>
  <c r="FK48" i="6"/>
  <c r="FJ48" i="6"/>
  <c r="FI48" i="6"/>
  <c r="FH48" i="6"/>
  <c r="FF48" i="6"/>
  <c r="FE48" i="6"/>
  <c r="FD48" i="6"/>
  <c r="FC48" i="6"/>
  <c r="FB48" i="6"/>
  <c r="FA48" i="6"/>
  <c r="EZ48" i="6"/>
  <c r="EY48" i="6"/>
  <c r="EX48" i="6"/>
  <c r="EW48" i="6"/>
  <c r="EV48" i="6"/>
  <c r="EU48" i="6"/>
  <c r="ET48" i="6"/>
  <c r="ES48" i="6"/>
  <c r="ER48" i="6"/>
  <c r="EP48" i="6"/>
  <c r="EO48" i="6"/>
  <c r="EN48" i="6"/>
  <c r="EM48" i="6"/>
  <c r="EL48" i="6"/>
  <c r="EK48" i="6"/>
  <c r="EJ48" i="6"/>
  <c r="EI48" i="6"/>
  <c r="EH48" i="6"/>
  <c r="EG48" i="6"/>
  <c r="EF48" i="6"/>
  <c r="EE48" i="6"/>
  <c r="ED48" i="6"/>
  <c r="EC48" i="6"/>
  <c r="EB48" i="6"/>
  <c r="DZ48" i="6"/>
  <c r="DY48" i="6"/>
  <c r="DX48" i="6"/>
  <c r="DW48" i="6"/>
  <c r="DV48" i="6"/>
  <c r="DU48" i="6"/>
  <c r="DT48" i="6"/>
  <c r="DS48" i="6"/>
  <c r="DR48" i="6"/>
  <c r="DQ48" i="6"/>
  <c r="DP48" i="6"/>
  <c r="DO48" i="6"/>
  <c r="DN48" i="6"/>
  <c r="DM48" i="6"/>
  <c r="DL48" i="6"/>
  <c r="DJ48" i="6"/>
  <c r="DI48" i="6"/>
  <c r="DH48" i="6"/>
  <c r="DG48" i="6"/>
  <c r="DF48" i="6"/>
  <c r="HA47" i="6"/>
  <c r="GZ47" i="6"/>
  <c r="GY47" i="6"/>
  <c r="GX47" i="6"/>
  <c r="GW47" i="6"/>
  <c r="GV47" i="6"/>
  <c r="GU47" i="6"/>
  <c r="GT47" i="6"/>
  <c r="GS47" i="6"/>
  <c r="GR47" i="6"/>
  <c r="GP47" i="6"/>
  <c r="GO47" i="6"/>
  <c r="GN47" i="6"/>
  <c r="GM47" i="6"/>
  <c r="GL47" i="6"/>
  <c r="GK47" i="6"/>
  <c r="GJ47" i="6"/>
  <c r="GI47" i="6"/>
  <c r="GH47" i="6"/>
  <c r="GG47" i="6"/>
  <c r="GF47" i="6"/>
  <c r="GE47" i="6"/>
  <c r="GD47" i="6"/>
  <c r="GC47" i="6"/>
  <c r="GB47" i="6"/>
  <c r="FZ47" i="6"/>
  <c r="FY47" i="6"/>
  <c r="FX47" i="6"/>
  <c r="FW47" i="6"/>
  <c r="FV47" i="6"/>
  <c r="FU47" i="6"/>
  <c r="FT47" i="6"/>
  <c r="FS47" i="6"/>
  <c r="FR47" i="6"/>
  <c r="FQ47" i="6"/>
  <c r="FP47" i="6"/>
  <c r="FO47" i="6"/>
  <c r="FN47" i="6"/>
  <c r="FM47" i="6"/>
  <c r="FL47" i="6"/>
  <c r="FJ47" i="6"/>
  <c r="FI47" i="6"/>
  <c r="FH47" i="6"/>
  <c r="FG47" i="6"/>
  <c r="FF47" i="6"/>
  <c r="FE47" i="6"/>
  <c r="FD47" i="6"/>
  <c r="FC47" i="6"/>
  <c r="FB47" i="6"/>
  <c r="FA47" i="6"/>
  <c r="EZ47" i="6"/>
  <c r="EY47" i="6"/>
  <c r="EX47" i="6"/>
  <c r="EW47" i="6"/>
  <c r="EV47" i="6"/>
  <c r="ET47" i="6"/>
  <c r="ES47" i="6"/>
  <c r="ER47" i="6"/>
  <c r="EQ47" i="6"/>
  <c r="EP47" i="6"/>
  <c r="EO47" i="6"/>
  <c r="EN47" i="6"/>
  <c r="EM47" i="6"/>
  <c r="EL47" i="6"/>
  <c r="EK47" i="6"/>
  <c r="EJ47" i="6"/>
  <c r="EI47" i="6"/>
  <c r="EH47" i="6"/>
  <c r="EG47" i="6"/>
  <c r="EF47" i="6"/>
  <c r="ED47" i="6"/>
  <c r="EC47" i="6"/>
  <c r="EB47" i="6"/>
  <c r="EA47" i="6"/>
  <c r="DZ47" i="6"/>
  <c r="DY47" i="6"/>
  <c r="DX47" i="6"/>
  <c r="DW47" i="6"/>
  <c r="DV47" i="6"/>
  <c r="DU47" i="6"/>
  <c r="DT47" i="6"/>
  <c r="DS47" i="6"/>
  <c r="DR47" i="6"/>
  <c r="DQ47" i="6"/>
  <c r="DP47" i="6"/>
  <c r="DN47" i="6"/>
  <c r="DM47" i="6"/>
  <c r="DL47" i="6"/>
  <c r="DK47" i="6"/>
  <c r="DJ47" i="6"/>
  <c r="DI47" i="6"/>
  <c r="DH47" i="6"/>
  <c r="DG47" i="6"/>
  <c r="DF47" i="6"/>
  <c r="HA46" i="6"/>
  <c r="GZ46" i="6"/>
  <c r="GY46" i="6"/>
  <c r="GX46" i="6"/>
  <c r="GW46" i="6"/>
  <c r="GV46" i="6"/>
  <c r="GT46" i="6"/>
  <c r="GS46" i="6"/>
  <c r="GR46" i="6"/>
  <c r="GQ46" i="6"/>
  <c r="GP46" i="6"/>
  <c r="GO46" i="6"/>
  <c r="GN46" i="6"/>
  <c r="GM46" i="6"/>
  <c r="GL46" i="6"/>
  <c r="GK46" i="6"/>
  <c r="GJ46" i="6"/>
  <c r="GI46" i="6"/>
  <c r="GH46" i="6"/>
  <c r="GG46" i="6"/>
  <c r="GF46" i="6"/>
  <c r="GD46" i="6"/>
  <c r="GC46" i="6"/>
  <c r="GB46" i="6"/>
  <c r="GA46" i="6"/>
  <c r="FZ46" i="6"/>
  <c r="FY46" i="6"/>
  <c r="FX46" i="6"/>
  <c r="FW46" i="6"/>
  <c r="FV46" i="6"/>
  <c r="FU46" i="6"/>
  <c r="FT46" i="6"/>
  <c r="FS46" i="6"/>
  <c r="FR46" i="6"/>
  <c r="FQ46" i="6"/>
  <c r="FP46" i="6"/>
  <c r="FN46" i="6"/>
  <c r="FM46" i="6"/>
  <c r="FL46" i="6"/>
  <c r="FK46" i="6"/>
  <c r="FJ46" i="6"/>
  <c r="FI46" i="6"/>
  <c r="FH46" i="6"/>
  <c r="FG46" i="6"/>
  <c r="FF46" i="6"/>
  <c r="FE46" i="6"/>
  <c r="FD46" i="6"/>
  <c r="FC46" i="6"/>
  <c r="FB46" i="6"/>
  <c r="FA46" i="6"/>
  <c r="EZ46" i="6"/>
  <c r="EX46" i="6"/>
  <c r="EW46" i="6"/>
  <c r="EV46" i="6"/>
  <c r="EU46" i="6"/>
  <c r="ET46" i="6"/>
  <c r="ES46" i="6"/>
  <c r="ER46" i="6"/>
  <c r="EQ46" i="6"/>
  <c r="EP46" i="6"/>
  <c r="EO46" i="6"/>
  <c r="EN46" i="6"/>
  <c r="EM46" i="6"/>
  <c r="EL46" i="6"/>
  <c r="EK46" i="6"/>
  <c r="EJ46" i="6"/>
  <c r="EH46" i="6"/>
  <c r="EG46" i="6"/>
  <c r="EF46" i="6"/>
  <c r="EE46" i="6"/>
  <c r="ED46" i="6"/>
  <c r="EC46" i="6"/>
  <c r="EB46" i="6"/>
  <c r="EA46" i="6"/>
  <c r="DZ46" i="6"/>
  <c r="DY46" i="6"/>
  <c r="DX46" i="6"/>
  <c r="DW46" i="6"/>
  <c r="DV46" i="6"/>
  <c r="DU46" i="6"/>
  <c r="DT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HA45" i="6"/>
  <c r="GZ45" i="6"/>
  <c r="GX45" i="6"/>
  <c r="GW45" i="6"/>
  <c r="GV45" i="6"/>
  <c r="GU45" i="6"/>
  <c r="GT45" i="6"/>
  <c r="GS45" i="6"/>
  <c r="GR45" i="6"/>
  <c r="GQ45" i="6"/>
  <c r="GP45" i="6"/>
  <c r="GO45" i="6"/>
  <c r="GN45" i="6"/>
  <c r="GM45" i="6"/>
  <c r="GL45" i="6"/>
  <c r="GK45" i="6"/>
  <c r="GJ45" i="6"/>
  <c r="GH45" i="6"/>
  <c r="GG45" i="6"/>
  <c r="GF45" i="6"/>
  <c r="GE45" i="6"/>
  <c r="GD45" i="6"/>
  <c r="GC45" i="6"/>
  <c r="GB45" i="6"/>
  <c r="GA45" i="6"/>
  <c r="FZ45" i="6"/>
  <c r="FY45" i="6"/>
  <c r="FX45" i="6"/>
  <c r="FW45" i="6"/>
  <c r="FV45" i="6"/>
  <c r="FU45" i="6"/>
  <c r="FT45" i="6"/>
  <c r="FR45" i="6"/>
  <c r="FQ45" i="6"/>
  <c r="FP45" i="6"/>
  <c r="FO45" i="6"/>
  <c r="FN45" i="6"/>
  <c r="FM45" i="6"/>
  <c r="FL45" i="6"/>
  <c r="FK45" i="6"/>
  <c r="FJ45" i="6"/>
  <c r="FI45" i="6"/>
  <c r="FH45" i="6"/>
  <c r="FG45" i="6"/>
  <c r="FF45" i="6"/>
  <c r="FE45" i="6"/>
  <c r="FD45" i="6"/>
  <c r="FB45" i="6"/>
  <c r="FA45" i="6"/>
  <c r="EZ45" i="6"/>
  <c r="EY45" i="6"/>
  <c r="EX45" i="6"/>
  <c r="EW45" i="6"/>
  <c r="EV45" i="6"/>
  <c r="EU45" i="6"/>
  <c r="ET45" i="6"/>
  <c r="ES45" i="6"/>
  <c r="ER45" i="6"/>
  <c r="EQ45" i="6"/>
  <c r="EP45" i="6"/>
  <c r="EO45" i="6"/>
  <c r="EN45" i="6"/>
  <c r="EL45" i="6"/>
  <c r="EK45" i="6"/>
  <c r="EJ45" i="6"/>
  <c r="EI45" i="6"/>
  <c r="EH45" i="6"/>
  <c r="EG45" i="6"/>
  <c r="EF45" i="6"/>
  <c r="EE45" i="6"/>
  <c r="ED45" i="6"/>
  <c r="EC45" i="6"/>
  <c r="EB45" i="6"/>
  <c r="EA45" i="6"/>
  <c r="DZ45" i="6"/>
  <c r="DY45" i="6"/>
  <c r="DX45" i="6"/>
  <c r="DV45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F45" i="6"/>
  <c r="HA44" i="6"/>
  <c r="GZ44" i="6"/>
  <c r="GY44" i="6"/>
  <c r="GX44" i="6"/>
  <c r="GW44" i="6"/>
  <c r="GV44" i="6"/>
  <c r="GU44" i="6"/>
  <c r="GT44" i="6"/>
  <c r="GS44" i="6"/>
  <c r="GR44" i="6"/>
  <c r="GQ44" i="6"/>
  <c r="GP44" i="6"/>
  <c r="GO44" i="6"/>
  <c r="GN44" i="6"/>
  <c r="GL44" i="6"/>
  <c r="GK44" i="6"/>
  <c r="GJ44" i="6"/>
  <c r="GI44" i="6"/>
  <c r="GH44" i="6"/>
  <c r="GG44" i="6"/>
  <c r="GF44" i="6"/>
  <c r="GE44" i="6"/>
  <c r="GD44" i="6"/>
  <c r="GC44" i="6"/>
  <c r="GB44" i="6"/>
  <c r="GA44" i="6"/>
  <c r="FZ44" i="6"/>
  <c r="FY44" i="6"/>
  <c r="FX44" i="6"/>
  <c r="FV44" i="6"/>
  <c r="FU44" i="6"/>
  <c r="FT44" i="6"/>
  <c r="FS44" i="6"/>
  <c r="FR44" i="6"/>
  <c r="FQ44" i="6"/>
  <c r="FP44" i="6"/>
  <c r="FO44" i="6"/>
  <c r="FN44" i="6"/>
  <c r="FM44" i="6"/>
  <c r="FL44" i="6"/>
  <c r="FK44" i="6"/>
  <c r="FJ44" i="6"/>
  <c r="FI44" i="6"/>
  <c r="FH44" i="6"/>
  <c r="FF44" i="6"/>
  <c r="FE44" i="6"/>
  <c r="FD44" i="6"/>
  <c r="FC44" i="6"/>
  <c r="FB44" i="6"/>
  <c r="FA44" i="6"/>
  <c r="EZ44" i="6"/>
  <c r="EY44" i="6"/>
  <c r="EX44" i="6"/>
  <c r="EW44" i="6"/>
  <c r="EV44" i="6"/>
  <c r="EU44" i="6"/>
  <c r="ET44" i="6"/>
  <c r="ES44" i="6"/>
  <c r="ER44" i="6"/>
  <c r="EP44" i="6"/>
  <c r="EO44" i="6"/>
  <c r="EN44" i="6"/>
  <c r="EM44" i="6"/>
  <c r="EL44" i="6"/>
  <c r="EK44" i="6"/>
  <c r="EJ44" i="6"/>
  <c r="EI44" i="6"/>
  <c r="EH44" i="6"/>
  <c r="EG44" i="6"/>
  <c r="EF44" i="6"/>
  <c r="EE44" i="6"/>
  <c r="ED44" i="6"/>
  <c r="EC44" i="6"/>
  <c r="EB44" i="6"/>
  <c r="DZ44" i="6"/>
  <c r="DY44" i="6"/>
  <c r="DX44" i="6"/>
  <c r="DW44" i="6"/>
  <c r="DV44" i="6"/>
  <c r="DU44" i="6"/>
  <c r="DT44" i="6"/>
  <c r="DS44" i="6"/>
  <c r="DR44" i="6"/>
  <c r="DQ44" i="6"/>
  <c r="DP44" i="6"/>
  <c r="DO44" i="6"/>
  <c r="DN44" i="6"/>
  <c r="DM44" i="6"/>
  <c r="DL44" i="6"/>
  <c r="DJ44" i="6"/>
  <c r="DI44" i="6"/>
  <c r="DH44" i="6"/>
  <c r="DG44" i="6"/>
  <c r="DF44" i="6"/>
  <c r="HA43" i="6"/>
  <c r="GZ43" i="6"/>
  <c r="GY43" i="6"/>
  <c r="GX43" i="6"/>
  <c r="GW43" i="6"/>
  <c r="GV43" i="6"/>
  <c r="GU43" i="6"/>
  <c r="GT43" i="6"/>
  <c r="GS43" i="6"/>
  <c r="GR43" i="6"/>
  <c r="GP43" i="6"/>
  <c r="GO43" i="6"/>
  <c r="GN43" i="6"/>
  <c r="GM43" i="6"/>
  <c r="GL43" i="6"/>
  <c r="GK43" i="6"/>
  <c r="GJ43" i="6"/>
  <c r="GI43" i="6"/>
  <c r="GH43" i="6"/>
  <c r="GG43" i="6"/>
  <c r="GF43" i="6"/>
  <c r="GE43" i="6"/>
  <c r="GD43" i="6"/>
  <c r="GC43" i="6"/>
  <c r="GB43" i="6"/>
  <c r="FZ43" i="6"/>
  <c r="FY43" i="6"/>
  <c r="FX43" i="6"/>
  <c r="FW43" i="6"/>
  <c r="FV43" i="6"/>
  <c r="FU43" i="6"/>
  <c r="FT43" i="6"/>
  <c r="FS43" i="6"/>
  <c r="FR43" i="6"/>
  <c r="FQ43" i="6"/>
  <c r="FP43" i="6"/>
  <c r="FO43" i="6"/>
  <c r="FN43" i="6"/>
  <c r="FM43" i="6"/>
  <c r="FL43" i="6"/>
  <c r="FJ43" i="6"/>
  <c r="FI43" i="6"/>
  <c r="FH43" i="6"/>
  <c r="FG43" i="6"/>
  <c r="FF43" i="6"/>
  <c r="FE43" i="6"/>
  <c r="FD43" i="6"/>
  <c r="FC43" i="6"/>
  <c r="FB43" i="6"/>
  <c r="FA43" i="6"/>
  <c r="EZ43" i="6"/>
  <c r="EY43" i="6"/>
  <c r="EX43" i="6"/>
  <c r="EW43" i="6"/>
  <c r="EV43" i="6"/>
  <c r="ET43" i="6"/>
  <c r="ES43" i="6"/>
  <c r="ER43" i="6"/>
  <c r="EQ43" i="6"/>
  <c r="EP43" i="6"/>
  <c r="EO43" i="6"/>
  <c r="EN43" i="6"/>
  <c r="EM43" i="6"/>
  <c r="EL43" i="6"/>
  <c r="EK43" i="6"/>
  <c r="EJ43" i="6"/>
  <c r="EI43" i="6"/>
  <c r="EH43" i="6"/>
  <c r="EG43" i="6"/>
  <c r="EF43" i="6"/>
  <c r="ED43" i="6"/>
  <c r="EC43" i="6"/>
  <c r="EB43" i="6"/>
  <c r="EA43" i="6"/>
  <c r="DZ43" i="6"/>
  <c r="DY43" i="6"/>
  <c r="DX43" i="6"/>
  <c r="DW43" i="6"/>
  <c r="DV43" i="6"/>
  <c r="DU43" i="6"/>
  <c r="DT43" i="6"/>
  <c r="DS43" i="6"/>
  <c r="DR43" i="6"/>
  <c r="DQ43" i="6"/>
  <c r="DP43" i="6"/>
  <c r="DN43" i="6"/>
  <c r="DM43" i="6"/>
  <c r="DL43" i="6"/>
  <c r="DK43" i="6"/>
  <c r="DJ43" i="6"/>
  <c r="DI43" i="6"/>
  <c r="DH43" i="6"/>
  <c r="DG43" i="6"/>
  <c r="DF43" i="6"/>
  <c r="HA42" i="6"/>
  <c r="GZ42" i="6"/>
  <c r="GY42" i="6"/>
  <c r="GX42" i="6"/>
  <c r="GW42" i="6"/>
  <c r="GV42" i="6"/>
  <c r="GT42" i="6"/>
  <c r="GS42" i="6"/>
  <c r="GR42" i="6"/>
  <c r="GQ42" i="6"/>
  <c r="GP42" i="6"/>
  <c r="GO42" i="6"/>
  <c r="GN42" i="6"/>
  <c r="GM42" i="6"/>
  <c r="GL42" i="6"/>
  <c r="GK42" i="6"/>
  <c r="GJ42" i="6"/>
  <c r="GI42" i="6"/>
  <c r="GH42" i="6"/>
  <c r="GG42" i="6"/>
  <c r="GF42" i="6"/>
  <c r="GD42" i="6"/>
  <c r="GC42" i="6"/>
  <c r="GB42" i="6"/>
  <c r="GA42" i="6"/>
  <c r="FZ42" i="6"/>
  <c r="FY42" i="6"/>
  <c r="FX42" i="6"/>
  <c r="FW42" i="6"/>
  <c r="FV42" i="6"/>
  <c r="FU42" i="6"/>
  <c r="FT42" i="6"/>
  <c r="FS42" i="6"/>
  <c r="FR42" i="6"/>
  <c r="FQ42" i="6"/>
  <c r="FP42" i="6"/>
  <c r="FN42" i="6"/>
  <c r="FM42" i="6"/>
  <c r="FL42" i="6"/>
  <c r="FK42" i="6"/>
  <c r="FJ42" i="6"/>
  <c r="FI42" i="6"/>
  <c r="FH42" i="6"/>
  <c r="FG42" i="6"/>
  <c r="FF42" i="6"/>
  <c r="FE42" i="6"/>
  <c r="FD42" i="6"/>
  <c r="FC42" i="6"/>
  <c r="FB42" i="6"/>
  <c r="FA42" i="6"/>
  <c r="EZ42" i="6"/>
  <c r="EX42" i="6"/>
  <c r="EW42" i="6"/>
  <c r="EV42" i="6"/>
  <c r="EU42" i="6"/>
  <c r="ET42" i="6"/>
  <c r="ES42" i="6"/>
  <c r="ER42" i="6"/>
  <c r="EQ42" i="6"/>
  <c r="EP42" i="6"/>
  <c r="EO42" i="6"/>
  <c r="EN42" i="6"/>
  <c r="EM42" i="6"/>
  <c r="EL42" i="6"/>
  <c r="EK42" i="6"/>
  <c r="EJ42" i="6"/>
  <c r="EH42" i="6"/>
  <c r="EG42" i="6"/>
  <c r="EF42" i="6"/>
  <c r="EE42" i="6"/>
  <c r="ED42" i="6"/>
  <c r="EC42" i="6"/>
  <c r="EB42" i="6"/>
  <c r="EA42" i="6"/>
  <c r="DZ42" i="6"/>
  <c r="DY42" i="6"/>
  <c r="DX42" i="6"/>
  <c r="DW42" i="6"/>
  <c r="DV42" i="6"/>
  <c r="DU42" i="6"/>
  <c r="DT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HA41" i="6"/>
  <c r="GZ41" i="6"/>
  <c r="GY41" i="6"/>
  <c r="GX41" i="6"/>
  <c r="GW41" i="6"/>
  <c r="GV41" i="6"/>
  <c r="GU41" i="6"/>
  <c r="GT41" i="6"/>
  <c r="GS41" i="6"/>
  <c r="GR41" i="6"/>
  <c r="GQ41" i="6"/>
  <c r="GP41" i="6"/>
  <c r="GO41" i="6"/>
  <c r="GN41" i="6"/>
  <c r="GM41" i="6"/>
  <c r="GL41" i="6"/>
  <c r="GK41" i="6"/>
  <c r="GJ41" i="6"/>
  <c r="GI41" i="6"/>
  <c r="GH41" i="6"/>
  <c r="GG41" i="6"/>
  <c r="GF41" i="6"/>
  <c r="GE41" i="6"/>
  <c r="GD41" i="6"/>
  <c r="GC41" i="6"/>
  <c r="GB41" i="6"/>
  <c r="GA41" i="6"/>
  <c r="FZ41" i="6"/>
  <c r="FY41" i="6"/>
  <c r="FX41" i="6"/>
  <c r="FW41" i="6"/>
  <c r="FV41" i="6"/>
  <c r="FU41" i="6"/>
  <c r="FT41" i="6"/>
  <c r="FS41" i="6"/>
  <c r="FR41" i="6"/>
  <c r="FQ41" i="6"/>
  <c r="FP41" i="6"/>
  <c r="FO41" i="6"/>
  <c r="FN41" i="6"/>
  <c r="FM41" i="6"/>
  <c r="FL41" i="6"/>
  <c r="FK41" i="6"/>
  <c r="FJ41" i="6"/>
  <c r="FI41" i="6"/>
  <c r="FH41" i="6"/>
  <c r="FG41" i="6"/>
  <c r="FF41" i="6"/>
  <c r="FE41" i="6"/>
  <c r="FD41" i="6"/>
  <c r="FC41" i="6"/>
  <c r="FB41" i="6"/>
  <c r="FA41" i="6"/>
  <c r="EZ41" i="6"/>
  <c r="EY41" i="6"/>
  <c r="EX41" i="6"/>
  <c r="EW41" i="6"/>
  <c r="EV41" i="6"/>
  <c r="EU41" i="6"/>
  <c r="ET41" i="6"/>
  <c r="ES41" i="6"/>
  <c r="ER41" i="6"/>
  <c r="EQ41" i="6"/>
  <c r="EP41" i="6"/>
  <c r="EO41" i="6"/>
  <c r="EN41" i="6"/>
  <c r="EM41" i="6"/>
  <c r="EL41" i="6"/>
  <c r="EK41" i="6"/>
  <c r="EJ41" i="6"/>
  <c r="EI41" i="6"/>
  <c r="EH41" i="6"/>
  <c r="EG41" i="6"/>
  <c r="EF41" i="6"/>
  <c r="EE41" i="6"/>
  <c r="ED41" i="6"/>
  <c r="EC41" i="6"/>
  <c r="EB41" i="6"/>
  <c r="EA41" i="6"/>
  <c r="DZ41" i="6"/>
  <c r="DY41" i="6"/>
  <c r="DX41" i="6"/>
  <c r="DW41" i="6"/>
  <c r="DV41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HA40" i="6"/>
  <c r="GZ40" i="6"/>
  <c r="GY40" i="6"/>
  <c r="GX40" i="6"/>
  <c r="GW40" i="6"/>
  <c r="GV40" i="6"/>
  <c r="GU40" i="6"/>
  <c r="GT40" i="6"/>
  <c r="GS40" i="6"/>
  <c r="GR40" i="6"/>
  <c r="GQ40" i="6"/>
  <c r="GP40" i="6"/>
  <c r="GO40" i="6"/>
  <c r="GN40" i="6"/>
  <c r="GM40" i="6"/>
  <c r="GL40" i="6"/>
  <c r="GK40" i="6"/>
  <c r="GJ40" i="6"/>
  <c r="GI40" i="6"/>
  <c r="GH40" i="6"/>
  <c r="GG40" i="6"/>
  <c r="GF40" i="6"/>
  <c r="GE40" i="6"/>
  <c r="GD40" i="6"/>
  <c r="GC40" i="6"/>
  <c r="GB40" i="6"/>
  <c r="GA40" i="6"/>
  <c r="FZ40" i="6"/>
  <c r="FY40" i="6"/>
  <c r="FX40" i="6"/>
  <c r="FW40" i="6"/>
  <c r="FV40" i="6"/>
  <c r="FU40" i="6"/>
  <c r="FT40" i="6"/>
  <c r="FS40" i="6"/>
  <c r="FR40" i="6"/>
  <c r="FQ40" i="6"/>
  <c r="FP40" i="6"/>
  <c r="FO40" i="6"/>
  <c r="FN40" i="6"/>
  <c r="FM40" i="6"/>
  <c r="FL40" i="6"/>
  <c r="FK40" i="6"/>
  <c r="FJ40" i="6"/>
  <c r="FI40" i="6"/>
  <c r="FH40" i="6"/>
  <c r="FG40" i="6"/>
  <c r="FF40" i="6"/>
  <c r="FE40" i="6"/>
  <c r="FD40" i="6"/>
  <c r="FC40" i="6"/>
  <c r="FB40" i="6"/>
  <c r="FA40" i="6"/>
  <c r="EZ40" i="6"/>
  <c r="EY40" i="6"/>
  <c r="EX40" i="6"/>
  <c r="EW40" i="6"/>
  <c r="EV40" i="6"/>
  <c r="EU40" i="6"/>
  <c r="ET40" i="6"/>
  <c r="ES40" i="6"/>
  <c r="ER40" i="6"/>
  <c r="EQ40" i="6"/>
  <c r="EP40" i="6"/>
  <c r="EO40" i="6"/>
  <c r="EN40" i="6"/>
  <c r="EM40" i="6"/>
  <c r="EL40" i="6"/>
  <c r="EK40" i="6"/>
  <c r="EJ40" i="6"/>
  <c r="EI40" i="6"/>
  <c r="EH40" i="6"/>
  <c r="EG40" i="6"/>
  <c r="EF40" i="6"/>
  <c r="EE40" i="6"/>
  <c r="ED40" i="6"/>
  <c r="EC40" i="6"/>
  <c r="EB40" i="6"/>
  <c r="EA40" i="6"/>
  <c r="DZ40" i="6"/>
  <c r="DY40" i="6"/>
  <c r="DX40" i="6"/>
  <c r="DW40" i="6"/>
  <c r="DV40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HA39" i="6"/>
  <c r="GZ39" i="6"/>
  <c r="GY39" i="6"/>
  <c r="GX39" i="6"/>
  <c r="GW39" i="6"/>
  <c r="GV39" i="6"/>
  <c r="GU39" i="6"/>
  <c r="GT39" i="6"/>
  <c r="GS39" i="6"/>
  <c r="GR39" i="6"/>
  <c r="GQ39" i="6"/>
  <c r="GP39" i="6"/>
  <c r="GO39" i="6"/>
  <c r="GN39" i="6"/>
  <c r="GM39" i="6"/>
  <c r="GL39" i="6"/>
  <c r="GK39" i="6"/>
  <c r="GJ39" i="6"/>
  <c r="GI39" i="6"/>
  <c r="GH39" i="6"/>
  <c r="GG39" i="6"/>
  <c r="GF39" i="6"/>
  <c r="GE39" i="6"/>
  <c r="GD39" i="6"/>
  <c r="GC39" i="6"/>
  <c r="GB39" i="6"/>
  <c r="GA39" i="6"/>
  <c r="FZ39" i="6"/>
  <c r="FY39" i="6"/>
  <c r="FX39" i="6"/>
  <c r="FW39" i="6"/>
  <c r="FV39" i="6"/>
  <c r="FU39" i="6"/>
  <c r="FT39" i="6"/>
  <c r="FS39" i="6"/>
  <c r="FR39" i="6"/>
  <c r="FQ39" i="6"/>
  <c r="FP39" i="6"/>
  <c r="FO39" i="6"/>
  <c r="FN39" i="6"/>
  <c r="FM39" i="6"/>
  <c r="FL39" i="6"/>
  <c r="FK39" i="6"/>
  <c r="FJ39" i="6"/>
  <c r="FI39" i="6"/>
  <c r="FH39" i="6"/>
  <c r="FG39" i="6"/>
  <c r="FF39" i="6"/>
  <c r="FE39" i="6"/>
  <c r="FD39" i="6"/>
  <c r="FC39" i="6"/>
  <c r="FB39" i="6"/>
  <c r="FA39" i="6"/>
  <c r="EZ39" i="6"/>
  <c r="EY39" i="6"/>
  <c r="EX39" i="6"/>
  <c r="EW39" i="6"/>
  <c r="EV39" i="6"/>
  <c r="EU39" i="6"/>
  <c r="ET39" i="6"/>
  <c r="ES39" i="6"/>
  <c r="ER39" i="6"/>
  <c r="EQ39" i="6"/>
  <c r="EP39" i="6"/>
  <c r="EO39" i="6"/>
  <c r="EN39" i="6"/>
  <c r="EM39" i="6"/>
  <c r="EL39" i="6"/>
  <c r="EK39" i="6"/>
  <c r="EJ39" i="6"/>
  <c r="EI39" i="6"/>
  <c r="EH39" i="6"/>
  <c r="EG39" i="6"/>
  <c r="EF39" i="6"/>
  <c r="EE39" i="6"/>
  <c r="ED39" i="6"/>
  <c r="EC39" i="6"/>
  <c r="EB39" i="6"/>
  <c r="EA39" i="6"/>
  <c r="DZ39" i="6"/>
  <c r="DY39" i="6"/>
  <c r="DX39" i="6"/>
  <c r="DW39" i="6"/>
  <c r="DV39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HA38" i="6"/>
  <c r="GZ38" i="6"/>
  <c r="GY38" i="6"/>
  <c r="GX38" i="6"/>
  <c r="GW38" i="6"/>
  <c r="GV38" i="6"/>
  <c r="GU38" i="6"/>
  <c r="GT38" i="6"/>
  <c r="GS38" i="6"/>
  <c r="GR38" i="6"/>
  <c r="GQ38" i="6"/>
  <c r="GP38" i="6"/>
  <c r="GO38" i="6"/>
  <c r="GN38" i="6"/>
  <c r="GM38" i="6"/>
  <c r="GL38" i="6"/>
  <c r="GK38" i="6"/>
  <c r="GJ38" i="6"/>
  <c r="GI38" i="6"/>
  <c r="GH38" i="6"/>
  <c r="GG38" i="6"/>
  <c r="GF38" i="6"/>
  <c r="GE38" i="6"/>
  <c r="GD38" i="6"/>
  <c r="GC38" i="6"/>
  <c r="GB38" i="6"/>
  <c r="GA38" i="6"/>
  <c r="FZ38" i="6"/>
  <c r="FY38" i="6"/>
  <c r="FX38" i="6"/>
  <c r="FW38" i="6"/>
  <c r="FV38" i="6"/>
  <c r="FU38" i="6"/>
  <c r="FT38" i="6"/>
  <c r="FS38" i="6"/>
  <c r="FR38" i="6"/>
  <c r="FQ38" i="6"/>
  <c r="FP38" i="6"/>
  <c r="FO38" i="6"/>
  <c r="FN38" i="6"/>
  <c r="FM38" i="6"/>
  <c r="FL38" i="6"/>
  <c r="FK38" i="6"/>
  <c r="FJ38" i="6"/>
  <c r="FI38" i="6"/>
  <c r="FH38" i="6"/>
  <c r="FG38" i="6"/>
  <c r="FF38" i="6"/>
  <c r="FE38" i="6"/>
  <c r="FD38" i="6"/>
  <c r="FC38" i="6"/>
  <c r="FB38" i="6"/>
  <c r="FA38" i="6"/>
  <c r="EZ38" i="6"/>
  <c r="EY38" i="6"/>
  <c r="EX38" i="6"/>
  <c r="EW38" i="6"/>
  <c r="EV38" i="6"/>
  <c r="EU38" i="6"/>
  <c r="ET38" i="6"/>
  <c r="ES38" i="6"/>
  <c r="ER38" i="6"/>
  <c r="EQ38" i="6"/>
  <c r="EP38" i="6"/>
  <c r="EO38" i="6"/>
  <c r="EN38" i="6"/>
  <c r="EM38" i="6"/>
  <c r="EL38" i="6"/>
  <c r="EK38" i="6"/>
  <c r="EJ38" i="6"/>
  <c r="EI38" i="6"/>
  <c r="EH38" i="6"/>
  <c r="EG38" i="6"/>
  <c r="EF38" i="6"/>
  <c r="EE38" i="6"/>
  <c r="ED38" i="6"/>
  <c r="EC38" i="6"/>
  <c r="EB38" i="6"/>
  <c r="EA38" i="6"/>
  <c r="DZ38" i="6"/>
  <c r="DY38" i="6"/>
  <c r="DX38" i="6"/>
  <c r="DW38" i="6"/>
  <c r="DV38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HA37" i="6"/>
  <c r="GZ37" i="6"/>
  <c r="GY37" i="6"/>
  <c r="GX37" i="6"/>
  <c r="GW37" i="6"/>
  <c r="GV37" i="6"/>
  <c r="GU37" i="6"/>
  <c r="GT37" i="6"/>
  <c r="GS37" i="6"/>
  <c r="GR37" i="6"/>
  <c r="GQ37" i="6"/>
  <c r="GP37" i="6"/>
  <c r="GO37" i="6"/>
  <c r="GN37" i="6"/>
  <c r="GM37" i="6"/>
  <c r="GL37" i="6"/>
  <c r="GK37" i="6"/>
  <c r="GJ37" i="6"/>
  <c r="GI37" i="6"/>
  <c r="GH37" i="6"/>
  <c r="GG37" i="6"/>
  <c r="GF37" i="6"/>
  <c r="GE37" i="6"/>
  <c r="GD37" i="6"/>
  <c r="GC37" i="6"/>
  <c r="GB37" i="6"/>
  <c r="GA37" i="6"/>
  <c r="FZ37" i="6"/>
  <c r="FY37" i="6"/>
  <c r="FX37" i="6"/>
  <c r="FW37" i="6"/>
  <c r="FV37" i="6"/>
  <c r="FU37" i="6"/>
  <c r="FT37" i="6"/>
  <c r="FS37" i="6"/>
  <c r="FR37" i="6"/>
  <c r="FQ37" i="6"/>
  <c r="FP37" i="6"/>
  <c r="FO37" i="6"/>
  <c r="FN37" i="6"/>
  <c r="FM37" i="6"/>
  <c r="FL37" i="6"/>
  <c r="FK37" i="6"/>
  <c r="FJ37" i="6"/>
  <c r="FI37" i="6"/>
  <c r="FH37" i="6"/>
  <c r="FG37" i="6"/>
  <c r="FF37" i="6"/>
  <c r="FE37" i="6"/>
  <c r="FD37" i="6"/>
  <c r="FC37" i="6"/>
  <c r="FB37" i="6"/>
  <c r="FA37" i="6"/>
  <c r="EZ37" i="6"/>
  <c r="EY37" i="6"/>
  <c r="EX37" i="6"/>
  <c r="EW37" i="6"/>
  <c r="EV37" i="6"/>
  <c r="EU37" i="6"/>
  <c r="ET37" i="6"/>
  <c r="ES37" i="6"/>
  <c r="ER37" i="6"/>
  <c r="EQ37" i="6"/>
  <c r="EP37" i="6"/>
  <c r="EO37" i="6"/>
  <c r="EN37" i="6"/>
  <c r="EM37" i="6"/>
  <c r="EL37" i="6"/>
  <c r="EK37" i="6"/>
  <c r="EJ37" i="6"/>
  <c r="EI37" i="6"/>
  <c r="EH37" i="6"/>
  <c r="EG37" i="6"/>
  <c r="EF37" i="6"/>
  <c r="EE37" i="6"/>
  <c r="ED37" i="6"/>
  <c r="EC37" i="6"/>
  <c r="EB37" i="6"/>
  <c r="EA37" i="6"/>
  <c r="DZ37" i="6"/>
  <c r="DY37" i="6"/>
  <c r="DX37" i="6"/>
  <c r="DW37" i="6"/>
  <c r="DV37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HA36" i="6"/>
  <c r="GZ36" i="6"/>
  <c r="GY36" i="6"/>
  <c r="GX36" i="6"/>
  <c r="GW36" i="6"/>
  <c r="GV36" i="6"/>
  <c r="GU36" i="6"/>
  <c r="GT36" i="6"/>
  <c r="GS36" i="6"/>
  <c r="GR36" i="6"/>
  <c r="GQ36" i="6"/>
  <c r="GP36" i="6"/>
  <c r="GO36" i="6"/>
  <c r="GN36" i="6"/>
  <c r="GL36" i="6"/>
  <c r="GK36" i="6"/>
  <c r="GJ36" i="6"/>
  <c r="GI36" i="6"/>
  <c r="GH36" i="6"/>
  <c r="GG36" i="6"/>
  <c r="GF36" i="6"/>
  <c r="GE36" i="6"/>
  <c r="GD36" i="6"/>
  <c r="GC36" i="6"/>
  <c r="GB36" i="6"/>
  <c r="GA36" i="6"/>
  <c r="FZ36" i="6"/>
  <c r="FY36" i="6"/>
  <c r="FX36" i="6"/>
  <c r="FV36" i="6"/>
  <c r="FU36" i="6"/>
  <c r="FT36" i="6"/>
  <c r="FS36" i="6"/>
  <c r="FR36" i="6"/>
  <c r="FQ36" i="6"/>
  <c r="FP36" i="6"/>
  <c r="FO36" i="6"/>
  <c r="FN36" i="6"/>
  <c r="FM36" i="6"/>
  <c r="FL36" i="6"/>
  <c r="FK36" i="6"/>
  <c r="FJ36" i="6"/>
  <c r="FI36" i="6"/>
  <c r="FH36" i="6"/>
  <c r="FF36" i="6"/>
  <c r="FE36" i="6"/>
  <c r="FD36" i="6"/>
  <c r="FC36" i="6"/>
  <c r="FB36" i="6"/>
  <c r="FA36" i="6"/>
  <c r="EZ36" i="6"/>
  <c r="EY36" i="6"/>
  <c r="EX36" i="6"/>
  <c r="EW36" i="6"/>
  <c r="EV36" i="6"/>
  <c r="EU36" i="6"/>
  <c r="ET36" i="6"/>
  <c r="ES36" i="6"/>
  <c r="ER36" i="6"/>
  <c r="EP36" i="6"/>
  <c r="EO36" i="6"/>
  <c r="EN36" i="6"/>
  <c r="EM36" i="6"/>
  <c r="EL36" i="6"/>
  <c r="EK36" i="6"/>
  <c r="EJ36" i="6"/>
  <c r="EI36" i="6"/>
  <c r="EH36" i="6"/>
  <c r="EG36" i="6"/>
  <c r="EF36" i="6"/>
  <c r="EE36" i="6"/>
  <c r="ED36" i="6"/>
  <c r="EC36" i="6"/>
  <c r="EB36" i="6"/>
  <c r="DZ36" i="6"/>
  <c r="DY36" i="6"/>
  <c r="DX36" i="6"/>
  <c r="DW36" i="6"/>
  <c r="DV36" i="6"/>
  <c r="DU36" i="6"/>
  <c r="DT36" i="6"/>
  <c r="DS36" i="6"/>
  <c r="DR36" i="6"/>
  <c r="DQ36" i="6"/>
  <c r="DP36" i="6"/>
  <c r="DO36" i="6"/>
  <c r="DN36" i="6"/>
  <c r="DM36" i="6"/>
  <c r="DL36" i="6"/>
  <c r="DJ36" i="6"/>
  <c r="DI36" i="6"/>
  <c r="DH36" i="6"/>
  <c r="DG36" i="6"/>
  <c r="DF36" i="6"/>
  <c r="HA35" i="6"/>
  <c r="GZ35" i="6"/>
  <c r="GY35" i="6"/>
  <c r="GX35" i="6"/>
  <c r="GW35" i="6"/>
  <c r="GV35" i="6"/>
  <c r="GU35" i="6"/>
  <c r="GT35" i="6"/>
  <c r="GS35" i="6"/>
  <c r="GR35" i="6"/>
  <c r="GP35" i="6"/>
  <c r="GO35" i="6"/>
  <c r="GN35" i="6"/>
  <c r="GM35" i="6"/>
  <c r="GL35" i="6"/>
  <c r="GK35" i="6"/>
  <c r="GJ35" i="6"/>
  <c r="GI35" i="6"/>
  <c r="GH35" i="6"/>
  <c r="GG35" i="6"/>
  <c r="GF35" i="6"/>
  <c r="GE35" i="6"/>
  <c r="GD35" i="6"/>
  <c r="GC35" i="6"/>
  <c r="GB35" i="6"/>
  <c r="FZ35" i="6"/>
  <c r="FY35" i="6"/>
  <c r="FX35" i="6"/>
  <c r="FW35" i="6"/>
  <c r="FV35" i="6"/>
  <c r="FU35" i="6"/>
  <c r="FT35" i="6"/>
  <c r="FS35" i="6"/>
  <c r="FR35" i="6"/>
  <c r="FQ35" i="6"/>
  <c r="FP35" i="6"/>
  <c r="FO35" i="6"/>
  <c r="FN35" i="6"/>
  <c r="FM35" i="6"/>
  <c r="FL35" i="6"/>
  <c r="FJ35" i="6"/>
  <c r="FI35" i="6"/>
  <c r="FH35" i="6"/>
  <c r="FG35" i="6"/>
  <c r="FF35" i="6"/>
  <c r="FE35" i="6"/>
  <c r="FD35" i="6"/>
  <c r="FC35" i="6"/>
  <c r="FB35" i="6"/>
  <c r="FA35" i="6"/>
  <c r="EZ35" i="6"/>
  <c r="EY35" i="6"/>
  <c r="EX35" i="6"/>
  <c r="EW35" i="6"/>
  <c r="EV35" i="6"/>
  <c r="ET35" i="6"/>
  <c r="ES35" i="6"/>
  <c r="ER35" i="6"/>
  <c r="EQ35" i="6"/>
  <c r="EP35" i="6"/>
  <c r="EO35" i="6"/>
  <c r="EN35" i="6"/>
  <c r="EM35" i="6"/>
  <c r="EL35" i="6"/>
  <c r="EK35" i="6"/>
  <c r="EJ35" i="6"/>
  <c r="EI35" i="6"/>
  <c r="EH35" i="6"/>
  <c r="EG35" i="6"/>
  <c r="EF35" i="6"/>
  <c r="ED35" i="6"/>
  <c r="EC35" i="6"/>
  <c r="EB35" i="6"/>
  <c r="EA35" i="6"/>
  <c r="DZ35" i="6"/>
  <c r="DY35" i="6"/>
  <c r="DX35" i="6"/>
  <c r="DW35" i="6"/>
  <c r="DV35" i="6"/>
  <c r="DU35" i="6"/>
  <c r="DT35" i="6"/>
  <c r="DS35" i="6"/>
  <c r="DR35" i="6"/>
  <c r="DQ35" i="6"/>
  <c r="DP35" i="6"/>
  <c r="DN35" i="6"/>
  <c r="DM35" i="6"/>
  <c r="DL35" i="6"/>
  <c r="DK35" i="6"/>
  <c r="DJ35" i="6"/>
  <c r="DI35" i="6"/>
  <c r="DH35" i="6"/>
  <c r="DG35" i="6"/>
  <c r="DF35" i="6"/>
  <c r="HA34" i="6"/>
  <c r="GZ34" i="6"/>
  <c r="GY34" i="6"/>
  <c r="GX34" i="6"/>
  <c r="GW34" i="6"/>
  <c r="GV34" i="6"/>
  <c r="GT34" i="6"/>
  <c r="GS34" i="6"/>
  <c r="GR34" i="6"/>
  <c r="GQ34" i="6"/>
  <c r="GP34" i="6"/>
  <c r="GO34" i="6"/>
  <c r="GN34" i="6"/>
  <c r="GM34" i="6"/>
  <c r="GL34" i="6"/>
  <c r="GK34" i="6"/>
  <c r="GJ34" i="6"/>
  <c r="GI34" i="6"/>
  <c r="GH34" i="6"/>
  <c r="GG34" i="6"/>
  <c r="GF34" i="6"/>
  <c r="GD34" i="6"/>
  <c r="GC34" i="6"/>
  <c r="GB34" i="6"/>
  <c r="GA34" i="6"/>
  <c r="FZ34" i="6"/>
  <c r="FY34" i="6"/>
  <c r="FX34" i="6"/>
  <c r="FW34" i="6"/>
  <c r="FV34" i="6"/>
  <c r="FU34" i="6"/>
  <c r="FT34" i="6"/>
  <c r="FS34" i="6"/>
  <c r="FR34" i="6"/>
  <c r="FQ34" i="6"/>
  <c r="FP34" i="6"/>
  <c r="FN34" i="6"/>
  <c r="FM34" i="6"/>
  <c r="FL34" i="6"/>
  <c r="FK34" i="6"/>
  <c r="FJ34" i="6"/>
  <c r="FI34" i="6"/>
  <c r="FH34" i="6"/>
  <c r="FG34" i="6"/>
  <c r="FF34" i="6"/>
  <c r="FE34" i="6"/>
  <c r="FD34" i="6"/>
  <c r="FC34" i="6"/>
  <c r="FB34" i="6"/>
  <c r="FA34" i="6"/>
  <c r="EZ34" i="6"/>
  <c r="EX34" i="6"/>
  <c r="EW34" i="6"/>
  <c r="EV34" i="6"/>
  <c r="EU34" i="6"/>
  <c r="ET34" i="6"/>
  <c r="ES34" i="6"/>
  <c r="ER34" i="6"/>
  <c r="EQ34" i="6"/>
  <c r="EP34" i="6"/>
  <c r="EO34" i="6"/>
  <c r="EN34" i="6"/>
  <c r="EM34" i="6"/>
  <c r="EL34" i="6"/>
  <c r="EK34" i="6"/>
  <c r="EJ34" i="6"/>
  <c r="EH34" i="6"/>
  <c r="EG34" i="6"/>
  <c r="EF34" i="6"/>
  <c r="EE34" i="6"/>
  <c r="ED34" i="6"/>
  <c r="EC34" i="6"/>
  <c r="EB34" i="6"/>
  <c r="EA34" i="6"/>
  <c r="DZ34" i="6"/>
  <c r="DY34" i="6"/>
  <c r="DX34" i="6"/>
  <c r="DW34" i="6"/>
  <c r="DV34" i="6"/>
  <c r="DU34" i="6"/>
  <c r="DT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HA33" i="6"/>
  <c r="GZ33" i="6"/>
  <c r="GX33" i="6"/>
  <c r="GW33" i="6"/>
  <c r="GV33" i="6"/>
  <c r="GU33" i="6"/>
  <c r="GT33" i="6"/>
  <c r="GS33" i="6"/>
  <c r="GR33" i="6"/>
  <c r="GQ33" i="6"/>
  <c r="GP33" i="6"/>
  <c r="GO33" i="6"/>
  <c r="GN33" i="6"/>
  <c r="GM33" i="6"/>
  <c r="GL33" i="6"/>
  <c r="GK33" i="6"/>
  <c r="GJ33" i="6"/>
  <c r="GH33" i="6"/>
  <c r="GG33" i="6"/>
  <c r="GF33" i="6"/>
  <c r="GE33" i="6"/>
  <c r="GD33" i="6"/>
  <c r="GC33" i="6"/>
  <c r="GB33" i="6"/>
  <c r="GA33" i="6"/>
  <c r="FZ33" i="6"/>
  <c r="FY33" i="6"/>
  <c r="FX33" i="6"/>
  <c r="FW33" i="6"/>
  <c r="FV33" i="6"/>
  <c r="FU33" i="6"/>
  <c r="FT33" i="6"/>
  <c r="FR33" i="6"/>
  <c r="FQ33" i="6"/>
  <c r="FP33" i="6"/>
  <c r="FO33" i="6"/>
  <c r="FN33" i="6"/>
  <c r="FM33" i="6"/>
  <c r="FL33" i="6"/>
  <c r="FK33" i="6"/>
  <c r="FJ33" i="6"/>
  <c r="FI33" i="6"/>
  <c r="FH33" i="6"/>
  <c r="FG33" i="6"/>
  <c r="FF33" i="6"/>
  <c r="FE33" i="6"/>
  <c r="FD33" i="6"/>
  <c r="FB33" i="6"/>
  <c r="FA33" i="6"/>
  <c r="EZ33" i="6"/>
  <c r="EY33" i="6"/>
  <c r="EX33" i="6"/>
  <c r="EW33" i="6"/>
  <c r="EV33" i="6"/>
  <c r="EU33" i="6"/>
  <c r="ET33" i="6"/>
  <c r="ES33" i="6"/>
  <c r="ER33" i="6"/>
  <c r="EQ33" i="6"/>
  <c r="EP33" i="6"/>
  <c r="EO33" i="6"/>
  <c r="EN33" i="6"/>
  <c r="EL33" i="6"/>
  <c r="EK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F33" i="6"/>
  <c r="HA32" i="6"/>
  <c r="GZ32" i="6"/>
  <c r="GY32" i="6"/>
  <c r="GX32" i="6"/>
  <c r="GW32" i="6"/>
  <c r="GV32" i="6"/>
  <c r="GU32" i="6"/>
  <c r="GT32" i="6"/>
  <c r="GS32" i="6"/>
  <c r="GR32" i="6"/>
  <c r="GQ32" i="6"/>
  <c r="GP32" i="6"/>
  <c r="GO32" i="6"/>
  <c r="GN32" i="6"/>
  <c r="GL32" i="6"/>
  <c r="GK32" i="6"/>
  <c r="GJ32" i="6"/>
  <c r="GI32" i="6"/>
  <c r="GH32" i="6"/>
  <c r="GG32" i="6"/>
  <c r="GF32" i="6"/>
  <c r="GE32" i="6"/>
  <c r="GD32" i="6"/>
  <c r="GC32" i="6"/>
  <c r="GB32" i="6"/>
  <c r="GA32" i="6"/>
  <c r="FZ32" i="6"/>
  <c r="FY32" i="6"/>
  <c r="FX32" i="6"/>
  <c r="FV32" i="6"/>
  <c r="FU32" i="6"/>
  <c r="FT32" i="6"/>
  <c r="FS32" i="6"/>
  <c r="FR32" i="6"/>
  <c r="FQ32" i="6"/>
  <c r="FP32" i="6"/>
  <c r="FO32" i="6"/>
  <c r="FN32" i="6"/>
  <c r="FM32" i="6"/>
  <c r="FL32" i="6"/>
  <c r="FK32" i="6"/>
  <c r="FJ32" i="6"/>
  <c r="FI32" i="6"/>
  <c r="FH32" i="6"/>
  <c r="FF32" i="6"/>
  <c r="FE32" i="6"/>
  <c r="FD32" i="6"/>
  <c r="FC32" i="6"/>
  <c r="FB32" i="6"/>
  <c r="FA32" i="6"/>
  <c r="EZ32" i="6"/>
  <c r="EY32" i="6"/>
  <c r="EX32" i="6"/>
  <c r="EW32" i="6"/>
  <c r="EV32" i="6"/>
  <c r="EU32" i="6"/>
  <c r="ET32" i="6"/>
  <c r="ES32" i="6"/>
  <c r="ER32" i="6"/>
  <c r="EP32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J32" i="6"/>
  <c r="DI32" i="6"/>
  <c r="DH32" i="6"/>
  <c r="DG32" i="6"/>
  <c r="DF32" i="6"/>
  <c r="HA31" i="6"/>
  <c r="GZ31" i="6"/>
  <c r="GY31" i="6"/>
  <c r="GX31" i="6"/>
  <c r="GW31" i="6"/>
  <c r="GV31" i="6"/>
  <c r="GU31" i="6"/>
  <c r="GT31" i="6"/>
  <c r="GS31" i="6"/>
  <c r="GR31" i="6"/>
  <c r="GP31" i="6"/>
  <c r="GO31" i="6"/>
  <c r="GN31" i="6"/>
  <c r="GM31" i="6"/>
  <c r="GL31" i="6"/>
  <c r="GK31" i="6"/>
  <c r="GJ31" i="6"/>
  <c r="GI31" i="6"/>
  <c r="GH31" i="6"/>
  <c r="GG31" i="6"/>
  <c r="GF31" i="6"/>
  <c r="GE31" i="6"/>
  <c r="GD31" i="6"/>
  <c r="GC31" i="6"/>
  <c r="GB31" i="6"/>
  <c r="FZ31" i="6"/>
  <c r="FY31" i="6"/>
  <c r="FX31" i="6"/>
  <c r="FW31" i="6"/>
  <c r="FV31" i="6"/>
  <c r="FU31" i="6"/>
  <c r="FT31" i="6"/>
  <c r="FS31" i="6"/>
  <c r="FR31" i="6"/>
  <c r="FQ31" i="6"/>
  <c r="FP31" i="6"/>
  <c r="FO31" i="6"/>
  <c r="FN31" i="6"/>
  <c r="FM31" i="6"/>
  <c r="FL31" i="6"/>
  <c r="FJ31" i="6"/>
  <c r="FI31" i="6"/>
  <c r="FH31" i="6"/>
  <c r="FG31" i="6"/>
  <c r="FF31" i="6"/>
  <c r="FE31" i="6"/>
  <c r="FD31" i="6"/>
  <c r="FC31" i="6"/>
  <c r="FB31" i="6"/>
  <c r="FA31" i="6"/>
  <c r="EZ31" i="6"/>
  <c r="EY31" i="6"/>
  <c r="EX31" i="6"/>
  <c r="EW31" i="6"/>
  <c r="EV31" i="6"/>
  <c r="ET31" i="6"/>
  <c r="ES31" i="6"/>
  <c r="ER31" i="6"/>
  <c r="EQ31" i="6"/>
  <c r="EP31" i="6"/>
  <c r="EO31" i="6"/>
  <c r="EN31" i="6"/>
  <c r="EM31" i="6"/>
  <c r="EL31" i="6"/>
  <c r="EK31" i="6"/>
  <c r="EJ31" i="6"/>
  <c r="EI31" i="6"/>
  <c r="EH31" i="6"/>
  <c r="EG31" i="6"/>
  <c r="EF31" i="6"/>
  <c r="ED31" i="6"/>
  <c r="EC31" i="6"/>
  <c r="EB31" i="6"/>
  <c r="EA31" i="6"/>
  <c r="DZ31" i="6"/>
  <c r="DY31" i="6"/>
  <c r="DX31" i="6"/>
  <c r="DW31" i="6"/>
  <c r="DV31" i="6"/>
  <c r="DU31" i="6"/>
  <c r="DT31" i="6"/>
  <c r="DS31" i="6"/>
  <c r="DR31" i="6"/>
  <c r="DQ31" i="6"/>
  <c r="DP31" i="6"/>
  <c r="DN31" i="6"/>
  <c r="DM31" i="6"/>
  <c r="DL31" i="6"/>
  <c r="DK31" i="6"/>
  <c r="DJ31" i="6"/>
  <c r="DI31" i="6"/>
  <c r="DH31" i="6"/>
  <c r="DG31" i="6"/>
  <c r="DF31" i="6"/>
  <c r="HA30" i="6"/>
  <c r="GZ30" i="6"/>
  <c r="GY30" i="6"/>
  <c r="GX30" i="6"/>
  <c r="GW30" i="6"/>
  <c r="GV30" i="6"/>
  <c r="GT30" i="6"/>
  <c r="GS30" i="6"/>
  <c r="GR30" i="6"/>
  <c r="GQ30" i="6"/>
  <c r="GP30" i="6"/>
  <c r="GO30" i="6"/>
  <c r="GN30" i="6"/>
  <c r="GM30" i="6"/>
  <c r="GL30" i="6"/>
  <c r="GK30" i="6"/>
  <c r="GJ30" i="6"/>
  <c r="GI30" i="6"/>
  <c r="GH30" i="6"/>
  <c r="GG30" i="6"/>
  <c r="GF30" i="6"/>
  <c r="GD30" i="6"/>
  <c r="GC30" i="6"/>
  <c r="GB30" i="6"/>
  <c r="GA30" i="6"/>
  <c r="FZ30" i="6"/>
  <c r="FY30" i="6"/>
  <c r="FX30" i="6"/>
  <c r="FW30" i="6"/>
  <c r="FV30" i="6"/>
  <c r="FU30" i="6"/>
  <c r="FT30" i="6"/>
  <c r="FS30" i="6"/>
  <c r="FR30" i="6"/>
  <c r="FQ30" i="6"/>
  <c r="FP30" i="6"/>
  <c r="FN30" i="6"/>
  <c r="FM30" i="6"/>
  <c r="FL30" i="6"/>
  <c r="FK30" i="6"/>
  <c r="FJ30" i="6"/>
  <c r="FI30" i="6"/>
  <c r="FH30" i="6"/>
  <c r="FG30" i="6"/>
  <c r="FF30" i="6"/>
  <c r="FE30" i="6"/>
  <c r="FD30" i="6"/>
  <c r="FC30" i="6"/>
  <c r="FB30" i="6"/>
  <c r="FA30" i="6"/>
  <c r="EZ30" i="6"/>
  <c r="EX30" i="6"/>
  <c r="EW30" i="6"/>
  <c r="EV30" i="6"/>
  <c r="EU30" i="6"/>
  <c r="ET30" i="6"/>
  <c r="ES30" i="6"/>
  <c r="ER30" i="6"/>
  <c r="EQ30" i="6"/>
  <c r="EP30" i="6"/>
  <c r="EO30" i="6"/>
  <c r="EN30" i="6"/>
  <c r="EM30" i="6"/>
  <c r="EL30" i="6"/>
  <c r="EK30" i="6"/>
  <c r="EJ30" i="6"/>
  <c r="EH30" i="6"/>
  <c r="EG30" i="6"/>
  <c r="EF30" i="6"/>
  <c r="EE30" i="6"/>
  <c r="ED30" i="6"/>
  <c r="EC30" i="6"/>
  <c r="EB30" i="6"/>
  <c r="EA30" i="6"/>
  <c r="DZ30" i="6"/>
  <c r="DY30" i="6"/>
  <c r="DX30" i="6"/>
  <c r="DW30" i="6"/>
  <c r="DV30" i="6"/>
  <c r="DU30" i="6"/>
  <c r="DT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HA29" i="6"/>
  <c r="GZ29" i="6"/>
  <c r="GX29" i="6"/>
  <c r="GW29" i="6"/>
  <c r="GV29" i="6"/>
  <c r="GU29" i="6"/>
  <c r="GT29" i="6"/>
  <c r="GS29" i="6"/>
  <c r="GR29" i="6"/>
  <c r="GQ29" i="6"/>
  <c r="GP29" i="6"/>
  <c r="GO29" i="6"/>
  <c r="GN29" i="6"/>
  <c r="GM29" i="6"/>
  <c r="GL29" i="6"/>
  <c r="GK29" i="6"/>
  <c r="GJ29" i="6"/>
  <c r="GH29" i="6"/>
  <c r="GG29" i="6"/>
  <c r="GF29" i="6"/>
  <c r="GE29" i="6"/>
  <c r="GD29" i="6"/>
  <c r="GC29" i="6"/>
  <c r="GB29" i="6"/>
  <c r="GA29" i="6"/>
  <c r="FZ29" i="6"/>
  <c r="FY29" i="6"/>
  <c r="FX29" i="6"/>
  <c r="FW29" i="6"/>
  <c r="FV29" i="6"/>
  <c r="FU29" i="6"/>
  <c r="FT29" i="6"/>
  <c r="FR29" i="6"/>
  <c r="FQ29" i="6"/>
  <c r="FP29" i="6"/>
  <c r="FO29" i="6"/>
  <c r="FN29" i="6"/>
  <c r="FM29" i="6"/>
  <c r="FL29" i="6"/>
  <c r="FK29" i="6"/>
  <c r="FJ29" i="6"/>
  <c r="FI29" i="6"/>
  <c r="FH29" i="6"/>
  <c r="FG29" i="6"/>
  <c r="FF29" i="6"/>
  <c r="FE29" i="6"/>
  <c r="FD29" i="6"/>
  <c r="FB29" i="6"/>
  <c r="FA29" i="6"/>
  <c r="EZ29" i="6"/>
  <c r="EY29" i="6"/>
  <c r="EX29" i="6"/>
  <c r="EW29" i="6"/>
  <c r="EV29" i="6"/>
  <c r="EU29" i="6"/>
  <c r="ET29" i="6"/>
  <c r="ES29" i="6"/>
  <c r="ER29" i="6"/>
  <c r="EQ29" i="6"/>
  <c r="EP29" i="6"/>
  <c r="EO29" i="6"/>
  <c r="EN29" i="6"/>
  <c r="EL29" i="6"/>
  <c r="EK29" i="6"/>
  <c r="EJ29" i="6"/>
  <c r="EI29" i="6"/>
  <c r="EH29" i="6"/>
  <c r="EG29" i="6"/>
  <c r="EF29" i="6"/>
  <c r="EE29" i="6"/>
  <c r="ED29" i="6"/>
  <c r="EC29" i="6"/>
  <c r="EB29" i="6"/>
  <c r="EA29" i="6"/>
  <c r="DZ29" i="6"/>
  <c r="DY29" i="6"/>
  <c r="DX29" i="6"/>
  <c r="DV29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F29" i="6"/>
  <c r="HA28" i="6"/>
  <c r="GZ28" i="6"/>
  <c r="GY28" i="6"/>
  <c r="GX28" i="6"/>
  <c r="GW28" i="6"/>
  <c r="GV28" i="6"/>
  <c r="GU28" i="6"/>
  <c r="GT28" i="6"/>
  <c r="GS28" i="6"/>
  <c r="GR28" i="6"/>
  <c r="GQ28" i="6"/>
  <c r="GP28" i="6"/>
  <c r="GO28" i="6"/>
  <c r="GN28" i="6"/>
  <c r="GL28" i="6"/>
  <c r="GK28" i="6"/>
  <c r="GJ28" i="6"/>
  <c r="GI28" i="6"/>
  <c r="GH28" i="6"/>
  <c r="GG28" i="6"/>
  <c r="GF28" i="6"/>
  <c r="GE28" i="6"/>
  <c r="GD28" i="6"/>
  <c r="GC28" i="6"/>
  <c r="GB28" i="6"/>
  <c r="GA28" i="6"/>
  <c r="FZ28" i="6"/>
  <c r="FY28" i="6"/>
  <c r="FX28" i="6"/>
  <c r="FV28" i="6"/>
  <c r="FU28" i="6"/>
  <c r="FT28" i="6"/>
  <c r="FS28" i="6"/>
  <c r="FR28" i="6"/>
  <c r="FQ28" i="6"/>
  <c r="FP28" i="6"/>
  <c r="FO28" i="6"/>
  <c r="FN28" i="6"/>
  <c r="FM28" i="6"/>
  <c r="FL28" i="6"/>
  <c r="FK28" i="6"/>
  <c r="FJ28" i="6"/>
  <c r="FI28" i="6"/>
  <c r="FH28" i="6"/>
  <c r="FF28" i="6"/>
  <c r="FE28" i="6"/>
  <c r="FD28" i="6"/>
  <c r="FC28" i="6"/>
  <c r="FB28" i="6"/>
  <c r="FA28" i="6"/>
  <c r="EZ28" i="6"/>
  <c r="EY28" i="6"/>
  <c r="EX28" i="6"/>
  <c r="EW28" i="6"/>
  <c r="EV28" i="6"/>
  <c r="EU28" i="6"/>
  <c r="ET28" i="6"/>
  <c r="ES28" i="6"/>
  <c r="ER28" i="6"/>
  <c r="EP28" i="6"/>
  <c r="EO28" i="6"/>
  <c r="EN28" i="6"/>
  <c r="EM28" i="6"/>
  <c r="EL28" i="6"/>
  <c r="EK28" i="6"/>
  <c r="EJ28" i="6"/>
  <c r="EI28" i="6"/>
  <c r="EH28" i="6"/>
  <c r="EG28" i="6"/>
  <c r="EF28" i="6"/>
  <c r="EE28" i="6"/>
  <c r="ED28" i="6"/>
  <c r="EC28" i="6"/>
  <c r="EB28" i="6"/>
  <c r="DZ28" i="6"/>
  <c r="DY28" i="6"/>
  <c r="DX28" i="6"/>
  <c r="DW28" i="6"/>
  <c r="DV28" i="6"/>
  <c r="DU28" i="6"/>
  <c r="DT28" i="6"/>
  <c r="DS28" i="6"/>
  <c r="DR28" i="6"/>
  <c r="DQ28" i="6"/>
  <c r="DP28" i="6"/>
  <c r="DO28" i="6"/>
  <c r="DN28" i="6"/>
  <c r="DM28" i="6"/>
  <c r="DL28" i="6"/>
  <c r="DJ28" i="6"/>
  <c r="DI28" i="6"/>
  <c r="DH28" i="6"/>
  <c r="DG28" i="6"/>
  <c r="DF28" i="6"/>
  <c r="HA27" i="6"/>
  <c r="GZ27" i="6"/>
  <c r="GY27" i="6"/>
  <c r="GX27" i="6"/>
  <c r="GW27" i="6"/>
  <c r="GV27" i="6"/>
  <c r="GU27" i="6"/>
  <c r="GT27" i="6"/>
  <c r="GS27" i="6"/>
  <c r="GR27" i="6"/>
  <c r="GP27" i="6"/>
  <c r="GO27" i="6"/>
  <c r="GN27" i="6"/>
  <c r="GM27" i="6"/>
  <c r="GL27" i="6"/>
  <c r="GK27" i="6"/>
  <c r="GJ27" i="6"/>
  <c r="GI27" i="6"/>
  <c r="GH27" i="6"/>
  <c r="GG27" i="6"/>
  <c r="GF27" i="6"/>
  <c r="GE27" i="6"/>
  <c r="GD27" i="6"/>
  <c r="GC27" i="6"/>
  <c r="GB27" i="6"/>
  <c r="FZ27" i="6"/>
  <c r="FY27" i="6"/>
  <c r="FX27" i="6"/>
  <c r="FW27" i="6"/>
  <c r="FV27" i="6"/>
  <c r="FU27" i="6"/>
  <c r="FT27" i="6"/>
  <c r="FS27" i="6"/>
  <c r="FR27" i="6"/>
  <c r="FQ27" i="6"/>
  <c r="FP27" i="6"/>
  <c r="FO27" i="6"/>
  <c r="FN27" i="6"/>
  <c r="FM27" i="6"/>
  <c r="FL27" i="6"/>
  <c r="FJ27" i="6"/>
  <c r="FI27" i="6"/>
  <c r="FH27" i="6"/>
  <c r="FG27" i="6"/>
  <c r="FF27" i="6"/>
  <c r="FE27" i="6"/>
  <c r="FD27" i="6"/>
  <c r="FC27" i="6"/>
  <c r="FB27" i="6"/>
  <c r="FA27" i="6"/>
  <c r="EZ27" i="6"/>
  <c r="EY27" i="6"/>
  <c r="EX27" i="6"/>
  <c r="EW27" i="6"/>
  <c r="EV27" i="6"/>
  <c r="ET27" i="6"/>
  <c r="ES27" i="6"/>
  <c r="ER27" i="6"/>
  <c r="EQ27" i="6"/>
  <c r="EP27" i="6"/>
  <c r="EO27" i="6"/>
  <c r="EN27" i="6"/>
  <c r="EM27" i="6"/>
  <c r="EL27" i="6"/>
  <c r="EK27" i="6"/>
  <c r="EJ27" i="6"/>
  <c r="EI27" i="6"/>
  <c r="EH27" i="6"/>
  <c r="EG27" i="6"/>
  <c r="EF27" i="6"/>
  <c r="ED27" i="6"/>
  <c r="EC27" i="6"/>
  <c r="EB27" i="6"/>
  <c r="EA27" i="6"/>
  <c r="DZ27" i="6"/>
  <c r="DY27" i="6"/>
  <c r="DX27" i="6"/>
  <c r="DW27" i="6"/>
  <c r="DV27" i="6"/>
  <c r="DU27" i="6"/>
  <c r="DT27" i="6"/>
  <c r="DS27" i="6"/>
  <c r="DR27" i="6"/>
  <c r="DQ27" i="6"/>
  <c r="DP27" i="6"/>
  <c r="DN27" i="6"/>
  <c r="DM27" i="6"/>
  <c r="DL27" i="6"/>
  <c r="DK27" i="6"/>
  <c r="DJ27" i="6"/>
  <c r="DI27" i="6"/>
  <c r="DH27" i="6"/>
  <c r="DG27" i="6"/>
  <c r="DF27" i="6"/>
  <c r="HA26" i="6"/>
  <c r="GZ26" i="6"/>
  <c r="GY26" i="6"/>
  <c r="GX26" i="6"/>
  <c r="GW26" i="6"/>
  <c r="GV26" i="6"/>
  <c r="GT26" i="6"/>
  <c r="GS26" i="6"/>
  <c r="GR26" i="6"/>
  <c r="GQ26" i="6"/>
  <c r="GP26" i="6"/>
  <c r="GO26" i="6"/>
  <c r="GN26" i="6"/>
  <c r="GM26" i="6"/>
  <c r="GL26" i="6"/>
  <c r="GK26" i="6"/>
  <c r="GJ26" i="6"/>
  <c r="GI26" i="6"/>
  <c r="GH26" i="6"/>
  <c r="GG26" i="6"/>
  <c r="GF26" i="6"/>
  <c r="GD26" i="6"/>
  <c r="GC26" i="6"/>
  <c r="GB26" i="6"/>
  <c r="GA26" i="6"/>
  <c r="FZ26" i="6"/>
  <c r="FY26" i="6"/>
  <c r="FX26" i="6"/>
  <c r="FW26" i="6"/>
  <c r="FV26" i="6"/>
  <c r="FU26" i="6"/>
  <c r="FT26" i="6"/>
  <c r="FS26" i="6"/>
  <c r="FR26" i="6"/>
  <c r="FQ26" i="6"/>
  <c r="FP26" i="6"/>
  <c r="FN26" i="6"/>
  <c r="FM26" i="6"/>
  <c r="FL26" i="6"/>
  <c r="FK26" i="6"/>
  <c r="FJ26" i="6"/>
  <c r="FI26" i="6"/>
  <c r="FH26" i="6"/>
  <c r="FG26" i="6"/>
  <c r="FF26" i="6"/>
  <c r="FE26" i="6"/>
  <c r="FD26" i="6"/>
  <c r="FC26" i="6"/>
  <c r="FB26" i="6"/>
  <c r="FA26" i="6"/>
  <c r="EZ26" i="6"/>
  <c r="EX26" i="6"/>
  <c r="EW26" i="6"/>
  <c r="EV26" i="6"/>
  <c r="EU26" i="6"/>
  <c r="ET26" i="6"/>
  <c r="ES26" i="6"/>
  <c r="ER26" i="6"/>
  <c r="EQ26" i="6"/>
  <c r="EP26" i="6"/>
  <c r="EO26" i="6"/>
  <c r="EN26" i="6"/>
  <c r="EM26" i="6"/>
  <c r="EL26" i="6"/>
  <c r="EK26" i="6"/>
  <c r="EJ26" i="6"/>
  <c r="EH26" i="6"/>
  <c r="EG26" i="6"/>
  <c r="EF26" i="6"/>
  <c r="EE26" i="6"/>
  <c r="ED26" i="6"/>
  <c r="EC26" i="6"/>
  <c r="EB26" i="6"/>
  <c r="EA26" i="6"/>
  <c r="DZ26" i="6"/>
  <c r="DY26" i="6"/>
  <c r="DX26" i="6"/>
  <c r="DW26" i="6"/>
  <c r="DV26" i="6"/>
  <c r="DU26" i="6"/>
  <c r="DT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HA25" i="6"/>
  <c r="GZ25" i="6"/>
  <c r="GX25" i="6"/>
  <c r="GW25" i="6"/>
  <c r="GV25" i="6"/>
  <c r="GU25" i="6"/>
  <c r="GT25" i="6"/>
  <c r="GS25" i="6"/>
  <c r="GR25" i="6"/>
  <c r="GQ25" i="6"/>
  <c r="GP25" i="6"/>
  <c r="GO25" i="6"/>
  <c r="GN25" i="6"/>
  <c r="GM25" i="6"/>
  <c r="GL25" i="6"/>
  <c r="GK25" i="6"/>
  <c r="GJ25" i="6"/>
  <c r="GH25" i="6"/>
  <c r="GG25" i="6"/>
  <c r="GF25" i="6"/>
  <c r="GE25" i="6"/>
  <c r="GD25" i="6"/>
  <c r="GC25" i="6"/>
  <c r="GB25" i="6"/>
  <c r="GA25" i="6"/>
  <c r="FZ25" i="6"/>
  <c r="FY25" i="6"/>
  <c r="FX25" i="6"/>
  <c r="FW25" i="6"/>
  <c r="FV25" i="6"/>
  <c r="FU25" i="6"/>
  <c r="FT25" i="6"/>
  <c r="FR25" i="6"/>
  <c r="FQ25" i="6"/>
  <c r="FP25" i="6"/>
  <c r="FO25" i="6"/>
  <c r="FN25" i="6"/>
  <c r="FM25" i="6"/>
  <c r="FL25" i="6"/>
  <c r="FK25" i="6"/>
  <c r="FJ25" i="6"/>
  <c r="FI25" i="6"/>
  <c r="FH25" i="6"/>
  <c r="FG25" i="6"/>
  <c r="FF25" i="6"/>
  <c r="FE25" i="6"/>
  <c r="FD25" i="6"/>
  <c r="FB25" i="6"/>
  <c r="FA25" i="6"/>
  <c r="EZ25" i="6"/>
  <c r="EY25" i="6"/>
  <c r="EX25" i="6"/>
  <c r="EW25" i="6"/>
  <c r="EV25" i="6"/>
  <c r="EU25" i="6"/>
  <c r="ET25" i="6"/>
  <c r="ES25" i="6"/>
  <c r="ER25" i="6"/>
  <c r="EQ25" i="6"/>
  <c r="EP25" i="6"/>
  <c r="EO25" i="6"/>
  <c r="EN25" i="6"/>
  <c r="EL25" i="6"/>
  <c r="EK25" i="6"/>
  <c r="EJ25" i="6"/>
  <c r="EI25" i="6"/>
  <c r="EH25" i="6"/>
  <c r="EG25" i="6"/>
  <c r="EF25" i="6"/>
  <c r="EE25" i="6"/>
  <c r="ED25" i="6"/>
  <c r="EC25" i="6"/>
  <c r="EB25" i="6"/>
  <c r="EA25" i="6"/>
  <c r="DZ25" i="6"/>
  <c r="DY25" i="6"/>
  <c r="DX25" i="6"/>
  <c r="DV25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F25" i="6"/>
  <c r="HA24" i="6"/>
  <c r="GZ24" i="6"/>
  <c r="GY24" i="6"/>
  <c r="GX24" i="6"/>
  <c r="GW24" i="6"/>
  <c r="GV24" i="6"/>
  <c r="GU24" i="6"/>
  <c r="GT24" i="6"/>
  <c r="GS24" i="6"/>
  <c r="GR24" i="6"/>
  <c r="GQ24" i="6"/>
  <c r="GP24" i="6"/>
  <c r="GO24" i="6"/>
  <c r="GN24" i="6"/>
  <c r="GL24" i="6"/>
  <c r="GK24" i="6"/>
  <c r="GJ24" i="6"/>
  <c r="GI24" i="6"/>
  <c r="GH24" i="6"/>
  <c r="GG24" i="6"/>
  <c r="GF24" i="6"/>
  <c r="GE24" i="6"/>
  <c r="GD24" i="6"/>
  <c r="GC24" i="6"/>
  <c r="GB24" i="6"/>
  <c r="GA24" i="6"/>
  <c r="FZ24" i="6"/>
  <c r="FY24" i="6"/>
  <c r="FX24" i="6"/>
  <c r="FV24" i="6"/>
  <c r="FU24" i="6"/>
  <c r="FT24" i="6"/>
  <c r="FS24" i="6"/>
  <c r="FR24" i="6"/>
  <c r="FQ24" i="6"/>
  <c r="FP24" i="6"/>
  <c r="FO24" i="6"/>
  <c r="FN24" i="6"/>
  <c r="FM24" i="6"/>
  <c r="FL24" i="6"/>
  <c r="FK24" i="6"/>
  <c r="FJ24" i="6"/>
  <c r="FI24" i="6"/>
  <c r="FH24" i="6"/>
  <c r="FF24" i="6"/>
  <c r="FE24" i="6"/>
  <c r="FD24" i="6"/>
  <c r="FC24" i="6"/>
  <c r="FB24" i="6"/>
  <c r="FA24" i="6"/>
  <c r="EZ24" i="6"/>
  <c r="EY24" i="6"/>
  <c r="EX24" i="6"/>
  <c r="EW24" i="6"/>
  <c r="EV24" i="6"/>
  <c r="EU24" i="6"/>
  <c r="ET24" i="6"/>
  <c r="ES24" i="6"/>
  <c r="ER24" i="6"/>
  <c r="EP24" i="6"/>
  <c r="EO24" i="6"/>
  <c r="EN24" i="6"/>
  <c r="EM24" i="6"/>
  <c r="EL24" i="6"/>
  <c r="EK24" i="6"/>
  <c r="EJ24" i="6"/>
  <c r="EI24" i="6"/>
  <c r="EH24" i="6"/>
  <c r="EG24" i="6"/>
  <c r="EF24" i="6"/>
  <c r="EE24" i="6"/>
  <c r="ED24" i="6"/>
  <c r="EC24" i="6"/>
  <c r="EB24" i="6"/>
  <c r="DZ24" i="6"/>
  <c r="DY24" i="6"/>
  <c r="DX24" i="6"/>
  <c r="DW24" i="6"/>
  <c r="DV24" i="6"/>
  <c r="DU24" i="6"/>
  <c r="DT24" i="6"/>
  <c r="DS24" i="6"/>
  <c r="DR24" i="6"/>
  <c r="DQ24" i="6"/>
  <c r="DP24" i="6"/>
  <c r="DO24" i="6"/>
  <c r="DN24" i="6"/>
  <c r="DM24" i="6"/>
  <c r="DL24" i="6"/>
  <c r="DJ24" i="6"/>
  <c r="DI24" i="6"/>
  <c r="DH24" i="6"/>
  <c r="DG24" i="6"/>
  <c r="DF24" i="6"/>
  <c r="HA23" i="6"/>
  <c r="GZ23" i="6"/>
  <c r="GY23" i="6"/>
  <c r="GX23" i="6"/>
  <c r="GW23" i="6"/>
  <c r="GV23" i="6"/>
  <c r="GU23" i="6"/>
  <c r="GT23" i="6"/>
  <c r="GS23" i="6"/>
  <c r="GR23" i="6"/>
  <c r="GP23" i="6"/>
  <c r="GO23" i="6"/>
  <c r="GN23" i="6"/>
  <c r="GM23" i="6"/>
  <c r="GL23" i="6"/>
  <c r="GK23" i="6"/>
  <c r="GJ23" i="6"/>
  <c r="GI23" i="6"/>
  <c r="GH23" i="6"/>
  <c r="GG23" i="6"/>
  <c r="GF23" i="6"/>
  <c r="GE23" i="6"/>
  <c r="GD23" i="6"/>
  <c r="GC23" i="6"/>
  <c r="GB23" i="6"/>
  <c r="FZ23" i="6"/>
  <c r="FY23" i="6"/>
  <c r="FX23" i="6"/>
  <c r="FW23" i="6"/>
  <c r="FV23" i="6"/>
  <c r="FU23" i="6"/>
  <c r="FT23" i="6"/>
  <c r="FS23" i="6"/>
  <c r="FR23" i="6"/>
  <c r="FQ23" i="6"/>
  <c r="FP23" i="6"/>
  <c r="FO23" i="6"/>
  <c r="FN23" i="6"/>
  <c r="FM23" i="6"/>
  <c r="FL23" i="6"/>
  <c r="FJ23" i="6"/>
  <c r="FI23" i="6"/>
  <c r="FH23" i="6"/>
  <c r="FG23" i="6"/>
  <c r="FF23" i="6"/>
  <c r="FE23" i="6"/>
  <c r="FD23" i="6"/>
  <c r="FC23" i="6"/>
  <c r="FB23" i="6"/>
  <c r="FA23" i="6"/>
  <c r="EZ23" i="6"/>
  <c r="EY23" i="6"/>
  <c r="EX23" i="6"/>
  <c r="EW23" i="6"/>
  <c r="EV23" i="6"/>
  <c r="ET23" i="6"/>
  <c r="ES23" i="6"/>
  <c r="ER23" i="6"/>
  <c r="EQ23" i="6"/>
  <c r="EP23" i="6"/>
  <c r="EO23" i="6"/>
  <c r="EN23" i="6"/>
  <c r="EM23" i="6"/>
  <c r="EL23" i="6"/>
  <c r="EK23" i="6"/>
  <c r="EJ23" i="6"/>
  <c r="EI23" i="6"/>
  <c r="EH23" i="6"/>
  <c r="EG23" i="6"/>
  <c r="EF23" i="6"/>
  <c r="ED23" i="6"/>
  <c r="EC23" i="6"/>
  <c r="EB23" i="6"/>
  <c r="EA23" i="6"/>
  <c r="DZ23" i="6"/>
  <c r="DY23" i="6"/>
  <c r="DX23" i="6"/>
  <c r="DW23" i="6"/>
  <c r="DV23" i="6"/>
  <c r="DU23" i="6"/>
  <c r="DT23" i="6"/>
  <c r="DS23" i="6"/>
  <c r="DR23" i="6"/>
  <c r="DQ23" i="6"/>
  <c r="DP23" i="6"/>
  <c r="DN23" i="6"/>
  <c r="DM23" i="6"/>
  <c r="DL23" i="6"/>
  <c r="DK23" i="6"/>
  <c r="DJ23" i="6"/>
  <c r="DI23" i="6"/>
  <c r="DH23" i="6"/>
  <c r="DG23" i="6"/>
  <c r="DF23" i="6"/>
  <c r="HA22" i="6"/>
  <c r="GZ22" i="6"/>
  <c r="GY22" i="6"/>
  <c r="GX22" i="6"/>
  <c r="GW22" i="6"/>
  <c r="GV22" i="6"/>
  <c r="GT22" i="6"/>
  <c r="GS22" i="6"/>
  <c r="GR22" i="6"/>
  <c r="GQ22" i="6"/>
  <c r="GP22" i="6"/>
  <c r="GO22" i="6"/>
  <c r="GN22" i="6"/>
  <c r="GM22" i="6"/>
  <c r="GL22" i="6"/>
  <c r="GK22" i="6"/>
  <c r="GJ22" i="6"/>
  <c r="GI22" i="6"/>
  <c r="GH22" i="6"/>
  <c r="GG22" i="6"/>
  <c r="GF22" i="6"/>
  <c r="GD22" i="6"/>
  <c r="GC22" i="6"/>
  <c r="GB22" i="6"/>
  <c r="GA22" i="6"/>
  <c r="FZ22" i="6"/>
  <c r="FY22" i="6"/>
  <c r="FX22" i="6"/>
  <c r="FW22" i="6"/>
  <c r="FV22" i="6"/>
  <c r="FU22" i="6"/>
  <c r="FT22" i="6"/>
  <c r="FS22" i="6"/>
  <c r="FR22" i="6"/>
  <c r="FQ22" i="6"/>
  <c r="FP22" i="6"/>
  <c r="FN22" i="6"/>
  <c r="FM22" i="6"/>
  <c r="FL22" i="6"/>
  <c r="FK22" i="6"/>
  <c r="FJ22" i="6"/>
  <c r="FI22" i="6"/>
  <c r="FH22" i="6"/>
  <c r="FG22" i="6"/>
  <c r="FF22" i="6"/>
  <c r="FE22" i="6"/>
  <c r="FD22" i="6"/>
  <c r="FC22" i="6"/>
  <c r="FB22" i="6"/>
  <c r="FA22" i="6"/>
  <c r="EZ22" i="6"/>
  <c r="EX22" i="6"/>
  <c r="EW22" i="6"/>
  <c r="EV22" i="6"/>
  <c r="EU22" i="6"/>
  <c r="ET22" i="6"/>
  <c r="ES22" i="6"/>
  <c r="ER22" i="6"/>
  <c r="EQ22" i="6"/>
  <c r="EP22" i="6"/>
  <c r="EO22" i="6"/>
  <c r="EN22" i="6"/>
  <c r="EM22" i="6"/>
  <c r="EL22" i="6"/>
  <c r="EK22" i="6"/>
  <c r="EJ22" i="6"/>
  <c r="EH22" i="6"/>
  <c r="EG22" i="6"/>
  <c r="EF22" i="6"/>
  <c r="EE22" i="6"/>
  <c r="ED22" i="6"/>
  <c r="EC22" i="6"/>
  <c r="EB22" i="6"/>
  <c r="EA22" i="6"/>
  <c r="DZ22" i="6"/>
  <c r="DY22" i="6"/>
  <c r="DX22" i="6"/>
  <c r="DW22" i="6"/>
  <c r="DV22" i="6"/>
  <c r="DU22" i="6"/>
  <c r="DT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HA21" i="6"/>
  <c r="GZ21" i="6"/>
  <c r="GX21" i="6"/>
  <c r="GW21" i="6"/>
  <c r="GV21" i="6"/>
  <c r="GU21" i="6"/>
  <c r="GT21" i="6"/>
  <c r="GS21" i="6"/>
  <c r="GR21" i="6"/>
  <c r="GQ21" i="6"/>
  <c r="GP21" i="6"/>
  <c r="GO21" i="6"/>
  <c r="GN21" i="6"/>
  <c r="GM21" i="6"/>
  <c r="GL21" i="6"/>
  <c r="GK21" i="6"/>
  <c r="GJ21" i="6"/>
  <c r="GH21" i="6"/>
  <c r="GG21" i="6"/>
  <c r="GF21" i="6"/>
  <c r="GE21" i="6"/>
  <c r="GD21" i="6"/>
  <c r="GC21" i="6"/>
  <c r="GB21" i="6"/>
  <c r="GA21" i="6"/>
  <c r="FZ21" i="6"/>
  <c r="FY21" i="6"/>
  <c r="FX21" i="6"/>
  <c r="FW21" i="6"/>
  <c r="FV21" i="6"/>
  <c r="FU21" i="6"/>
  <c r="FT21" i="6"/>
  <c r="FR21" i="6"/>
  <c r="FQ21" i="6"/>
  <c r="FP21" i="6"/>
  <c r="FO21" i="6"/>
  <c r="FN21" i="6"/>
  <c r="FM21" i="6"/>
  <c r="FL21" i="6"/>
  <c r="FK21" i="6"/>
  <c r="FJ21" i="6"/>
  <c r="FI21" i="6"/>
  <c r="FH21" i="6"/>
  <c r="FG21" i="6"/>
  <c r="FF21" i="6"/>
  <c r="FE21" i="6"/>
  <c r="FD21" i="6"/>
  <c r="FB21" i="6"/>
  <c r="FA21" i="6"/>
  <c r="EZ21" i="6"/>
  <c r="EY21" i="6"/>
  <c r="EX21" i="6"/>
  <c r="EW21" i="6"/>
  <c r="EV21" i="6"/>
  <c r="EU21" i="6"/>
  <c r="ET21" i="6"/>
  <c r="ES21" i="6"/>
  <c r="ER21" i="6"/>
  <c r="EQ21" i="6"/>
  <c r="EP21" i="6"/>
  <c r="EO21" i="6"/>
  <c r="EN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HA20" i="6"/>
  <c r="GZ20" i="6"/>
  <c r="GY20" i="6"/>
  <c r="GX20" i="6"/>
  <c r="GW20" i="6"/>
  <c r="GV20" i="6"/>
  <c r="GU20" i="6"/>
  <c r="GT20" i="6"/>
  <c r="GS20" i="6"/>
  <c r="GR20" i="6"/>
  <c r="GQ20" i="6"/>
  <c r="GP20" i="6"/>
  <c r="GO20" i="6"/>
  <c r="GN20" i="6"/>
  <c r="GL20" i="6"/>
  <c r="GK20" i="6"/>
  <c r="GJ20" i="6"/>
  <c r="GI20" i="6"/>
  <c r="GH20" i="6"/>
  <c r="GG20" i="6"/>
  <c r="GF20" i="6"/>
  <c r="GE20" i="6"/>
  <c r="GD20" i="6"/>
  <c r="GC20" i="6"/>
  <c r="GB20" i="6"/>
  <c r="GA20" i="6"/>
  <c r="FZ20" i="6"/>
  <c r="FY20" i="6"/>
  <c r="FX20" i="6"/>
  <c r="FV20" i="6"/>
  <c r="FU20" i="6"/>
  <c r="FT20" i="6"/>
  <c r="FS20" i="6"/>
  <c r="FR20" i="6"/>
  <c r="FQ20" i="6"/>
  <c r="FP20" i="6"/>
  <c r="FO20" i="6"/>
  <c r="FN20" i="6"/>
  <c r="FM20" i="6"/>
  <c r="FL20" i="6"/>
  <c r="FK20" i="6"/>
  <c r="FJ20" i="6"/>
  <c r="FI20" i="6"/>
  <c r="FH20" i="6"/>
  <c r="FF20" i="6"/>
  <c r="FE20" i="6"/>
  <c r="FD20" i="6"/>
  <c r="FC20" i="6"/>
  <c r="FB20" i="6"/>
  <c r="FA20" i="6"/>
  <c r="EZ20" i="6"/>
  <c r="EY20" i="6"/>
  <c r="EX20" i="6"/>
  <c r="EW20" i="6"/>
  <c r="EV20" i="6"/>
  <c r="EU20" i="6"/>
  <c r="ET20" i="6"/>
  <c r="ES20" i="6"/>
  <c r="ER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J20" i="6"/>
  <c r="DI20" i="6"/>
  <c r="DH20" i="6"/>
  <c r="DG20" i="6"/>
  <c r="DF20" i="6"/>
  <c r="HA19" i="6"/>
  <c r="GZ19" i="6"/>
  <c r="GY19" i="6"/>
  <c r="GX19" i="6"/>
  <c r="GW19" i="6"/>
  <c r="GV19" i="6"/>
  <c r="GU19" i="6"/>
  <c r="GT19" i="6"/>
  <c r="GS19" i="6"/>
  <c r="GR19" i="6"/>
  <c r="GP19" i="6"/>
  <c r="GO19" i="6"/>
  <c r="GN19" i="6"/>
  <c r="GM19" i="6"/>
  <c r="GL19" i="6"/>
  <c r="GK19" i="6"/>
  <c r="GJ19" i="6"/>
  <c r="GI19" i="6"/>
  <c r="GH19" i="6"/>
  <c r="GG19" i="6"/>
  <c r="GF19" i="6"/>
  <c r="GE19" i="6"/>
  <c r="GD19" i="6"/>
  <c r="GC19" i="6"/>
  <c r="GB19" i="6"/>
  <c r="FZ19" i="6"/>
  <c r="FY19" i="6"/>
  <c r="FX19" i="6"/>
  <c r="FW19" i="6"/>
  <c r="FV19" i="6"/>
  <c r="FU19" i="6"/>
  <c r="FT19" i="6"/>
  <c r="FS19" i="6"/>
  <c r="FR19" i="6"/>
  <c r="FQ19" i="6"/>
  <c r="FP19" i="6"/>
  <c r="FO19" i="6"/>
  <c r="FN19" i="6"/>
  <c r="FM19" i="6"/>
  <c r="FL19" i="6"/>
  <c r="FJ19" i="6"/>
  <c r="FI19" i="6"/>
  <c r="FH19" i="6"/>
  <c r="FG19" i="6"/>
  <c r="FF19" i="6"/>
  <c r="FE19" i="6"/>
  <c r="FD19" i="6"/>
  <c r="FC19" i="6"/>
  <c r="FB19" i="6"/>
  <c r="FA19" i="6"/>
  <c r="EZ19" i="6"/>
  <c r="EY19" i="6"/>
  <c r="EX19" i="6"/>
  <c r="EW19" i="6"/>
  <c r="EV19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N19" i="6"/>
  <c r="DM19" i="6"/>
  <c r="DL19" i="6"/>
  <c r="DK19" i="6"/>
  <c r="DJ19" i="6"/>
  <c r="DI19" i="6"/>
  <c r="DH19" i="6"/>
  <c r="DG19" i="6"/>
  <c r="DF19" i="6"/>
  <c r="HA18" i="6"/>
  <c r="GZ18" i="6"/>
  <c r="GY18" i="6"/>
  <c r="GX18" i="6"/>
  <c r="GW18" i="6"/>
  <c r="GV18" i="6"/>
  <c r="GT18" i="6"/>
  <c r="GS18" i="6"/>
  <c r="GR18" i="6"/>
  <c r="GQ18" i="6"/>
  <c r="GP18" i="6"/>
  <c r="GO18" i="6"/>
  <c r="GN18" i="6"/>
  <c r="GM18" i="6"/>
  <c r="GL18" i="6"/>
  <c r="GK18" i="6"/>
  <c r="GJ18" i="6"/>
  <c r="GI18" i="6"/>
  <c r="GH18" i="6"/>
  <c r="GG18" i="6"/>
  <c r="GF18" i="6"/>
  <c r="GD18" i="6"/>
  <c r="GC18" i="6"/>
  <c r="GB18" i="6"/>
  <c r="GA18" i="6"/>
  <c r="FZ18" i="6"/>
  <c r="FY18" i="6"/>
  <c r="FX18" i="6"/>
  <c r="FW18" i="6"/>
  <c r="FV18" i="6"/>
  <c r="FU18" i="6"/>
  <c r="FT18" i="6"/>
  <c r="FS18" i="6"/>
  <c r="FR18" i="6"/>
  <c r="FQ18" i="6"/>
  <c r="FP18" i="6"/>
  <c r="FN18" i="6"/>
  <c r="FM18" i="6"/>
  <c r="FL18" i="6"/>
  <c r="FK18" i="6"/>
  <c r="FJ18" i="6"/>
  <c r="FI18" i="6"/>
  <c r="FH18" i="6"/>
  <c r="FG18" i="6"/>
  <c r="FF18" i="6"/>
  <c r="FE18" i="6"/>
  <c r="FD18" i="6"/>
  <c r="FC18" i="6"/>
  <c r="FB18" i="6"/>
  <c r="FA18" i="6"/>
  <c r="EZ18" i="6"/>
  <c r="EX18" i="6"/>
  <c r="EW18" i="6"/>
  <c r="EV18" i="6"/>
  <c r="EU18" i="6"/>
  <c r="ET18" i="6"/>
  <c r="ES18" i="6"/>
  <c r="ER18" i="6"/>
  <c r="EQ18" i="6"/>
  <c r="EP18" i="6"/>
  <c r="EO18" i="6"/>
  <c r="EN18" i="6"/>
  <c r="EM18" i="6"/>
  <c r="EL18" i="6"/>
  <c r="EK18" i="6"/>
  <c r="EJ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HA17" i="6"/>
  <c r="GZ17" i="6"/>
  <c r="GX17" i="6"/>
  <c r="GW17" i="6"/>
  <c r="GV17" i="6"/>
  <c r="GU17" i="6"/>
  <c r="GT17" i="6"/>
  <c r="GS17" i="6"/>
  <c r="GR17" i="6"/>
  <c r="GQ17" i="6"/>
  <c r="GP17" i="6"/>
  <c r="GO17" i="6"/>
  <c r="GN17" i="6"/>
  <c r="GM17" i="6"/>
  <c r="GL17" i="6"/>
  <c r="GK17" i="6"/>
  <c r="GJ17" i="6"/>
  <c r="GH17" i="6"/>
  <c r="GG17" i="6"/>
  <c r="GF17" i="6"/>
  <c r="GE17" i="6"/>
  <c r="GD17" i="6"/>
  <c r="GC17" i="6"/>
  <c r="GB17" i="6"/>
  <c r="GA17" i="6"/>
  <c r="FZ17" i="6"/>
  <c r="FY17" i="6"/>
  <c r="FX17" i="6"/>
  <c r="FW17" i="6"/>
  <c r="FV17" i="6"/>
  <c r="FU17" i="6"/>
  <c r="FT17" i="6"/>
  <c r="FR17" i="6"/>
  <c r="FQ17" i="6"/>
  <c r="FP17" i="6"/>
  <c r="FO17" i="6"/>
  <c r="FN17" i="6"/>
  <c r="FM17" i="6"/>
  <c r="FL17" i="6"/>
  <c r="FK17" i="6"/>
  <c r="FJ17" i="6"/>
  <c r="FI17" i="6"/>
  <c r="FH17" i="6"/>
  <c r="FG17" i="6"/>
  <c r="FF17" i="6"/>
  <c r="FE17" i="6"/>
  <c r="FD17" i="6"/>
  <c r="FB17" i="6"/>
  <c r="FA17" i="6"/>
  <c r="EZ17" i="6"/>
  <c r="EY17" i="6"/>
  <c r="EX17" i="6"/>
  <c r="EW17" i="6"/>
  <c r="EV17" i="6"/>
  <c r="EU17" i="6"/>
  <c r="ET17" i="6"/>
  <c r="ES17" i="6"/>
  <c r="ER17" i="6"/>
  <c r="EQ17" i="6"/>
  <c r="EP17" i="6"/>
  <c r="EO17" i="6"/>
  <c r="EN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F17" i="6"/>
  <c r="HA16" i="6"/>
  <c r="GZ16" i="6"/>
  <c r="GY16" i="6"/>
  <c r="GX16" i="6"/>
  <c r="GW16" i="6"/>
  <c r="GV16" i="6"/>
  <c r="GU16" i="6"/>
  <c r="GT16" i="6"/>
  <c r="GS16" i="6"/>
  <c r="GR16" i="6"/>
  <c r="GQ16" i="6"/>
  <c r="GP16" i="6"/>
  <c r="GO16" i="6"/>
  <c r="GN16" i="6"/>
  <c r="GL16" i="6"/>
  <c r="GK16" i="6"/>
  <c r="GJ16" i="6"/>
  <c r="GI16" i="6"/>
  <c r="GH16" i="6"/>
  <c r="GG16" i="6"/>
  <c r="GF16" i="6"/>
  <c r="GE16" i="6"/>
  <c r="GD16" i="6"/>
  <c r="GC16" i="6"/>
  <c r="GB16" i="6"/>
  <c r="GA16" i="6"/>
  <c r="FZ16" i="6"/>
  <c r="FY16" i="6"/>
  <c r="FX16" i="6"/>
  <c r="FV16" i="6"/>
  <c r="FU16" i="6"/>
  <c r="FT16" i="6"/>
  <c r="FS16" i="6"/>
  <c r="FR16" i="6"/>
  <c r="FQ16" i="6"/>
  <c r="FP16" i="6"/>
  <c r="FO16" i="6"/>
  <c r="FN16" i="6"/>
  <c r="FM16" i="6"/>
  <c r="FL16" i="6"/>
  <c r="FK16" i="6"/>
  <c r="FJ16" i="6"/>
  <c r="FI16" i="6"/>
  <c r="FH16" i="6"/>
  <c r="FF16" i="6"/>
  <c r="FE16" i="6"/>
  <c r="FD16" i="6"/>
  <c r="FC16" i="6"/>
  <c r="FB16" i="6"/>
  <c r="FA16" i="6"/>
  <c r="EZ16" i="6"/>
  <c r="EY16" i="6"/>
  <c r="EX16" i="6"/>
  <c r="EW16" i="6"/>
  <c r="EV16" i="6"/>
  <c r="EU16" i="6"/>
  <c r="ET16" i="6"/>
  <c r="ES16" i="6"/>
  <c r="ER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J16" i="6"/>
  <c r="DI16" i="6"/>
  <c r="DH16" i="6"/>
  <c r="DG16" i="6"/>
  <c r="DF16" i="6"/>
  <c r="HA15" i="6"/>
  <c r="GZ15" i="6"/>
  <c r="GY15" i="6"/>
  <c r="GX15" i="6"/>
  <c r="GW15" i="6"/>
  <c r="GV15" i="6"/>
  <c r="GU15" i="6"/>
  <c r="GT15" i="6"/>
  <c r="GS15" i="6"/>
  <c r="GR15" i="6"/>
  <c r="GP15" i="6"/>
  <c r="GO15" i="6"/>
  <c r="GN15" i="6"/>
  <c r="GM15" i="6"/>
  <c r="GL15" i="6"/>
  <c r="GK15" i="6"/>
  <c r="GJ15" i="6"/>
  <c r="GI15" i="6"/>
  <c r="GH15" i="6"/>
  <c r="GG15" i="6"/>
  <c r="GF15" i="6"/>
  <c r="GE15" i="6"/>
  <c r="GD15" i="6"/>
  <c r="GC15" i="6"/>
  <c r="GB15" i="6"/>
  <c r="FZ15" i="6"/>
  <c r="FY15" i="6"/>
  <c r="FX15" i="6"/>
  <c r="FW15" i="6"/>
  <c r="FV15" i="6"/>
  <c r="FU15" i="6"/>
  <c r="FT15" i="6"/>
  <c r="FS15" i="6"/>
  <c r="FR15" i="6"/>
  <c r="FQ15" i="6"/>
  <c r="FP15" i="6"/>
  <c r="FO15" i="6"/>
  <c r="FN15" i="6"/>
  <c r="FM15" i="6"/>
  <c r="FL15" i="6"/>
  <c r="FJ15" i="6"/>
  <c r="FI15" i="6"/>
  <c r="FH15" i="6"/>
  <c r="FG15" i="6"/>
  <c r="FF15" i="6"/>
  <c r="FE15" i="6"/>
  <c r="FD15" i="6"/>
  <c r="FC15" i="6"/>
  <c r="FB15" i="6"/>
  <c r="FA15" i="6"/>
  <c r="EZ15" i="6"/>
  <c r="EY15" i="6"/>
  <c r="EX15" i="6"/>
  <c r="EW15" i="6"/>
  <c r="EV15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N15" i="6"/>
  <c r="DM15" i="6"/>
  <c r="DL15" i="6"/>
  <c r="DK15" i="6"/>
  <c r="DJ15" i="6"/>
  <c r="DI15" i="6"/>
  <c r="DH15" i="6"/>
  <c r="DG15" i="6"/>
  <c r="DF15" i="6"/>
  <c r="HA14" i="6"/>
  <c r="GZ14" i="6"/>
  <c r="GY14" i="6"/>
  <c r="GX14" i="6"/>
  <c r="GW14" i="6"/>
  <c r="GV14" i="6"/>
  <c r="GT14" i="6"/>
  <c r="GS14" i="6"/>
  <c r="GR14" i="6"/>
  <c r="GQ14" i="6"/>
  <c r="GP14" i="6"/>
  <c r="GO14" i="6"/>
  <c r="GN14" i="6"/>
  <c r="GM14" i="6"/>
  <c r="GL14" i="6"/>
  <c r="GK14" i="6"/>
  <c r="GJ14" i="6"/>
  <c r="GI14" i="6"/>
  <c r="GH14" i="6"/>
  <c r="GG14" i="6"/>
  <c r="GF14" i="6"/>
  <c r="GD14" i="6"/>
  <c r="GC14" i="6"/>
  <c r="GB14" i="6"/>
  <c r="GA14" i="6"/>
  <c r="FZ14" i="6"/>
  <c r="FY14" i="6"/>
  <c r="FX14" i="6"/>
  <c r="FW14" i="6"/>
  <c r="FV14" i="6"/>
  <c r="FU14" i="6"/>
  <c r="FT14" i="6"/>
  <c r="FS14" i="6"/>
  <c r="FR14" i="6"/>
  <c r="FQ14" i="6"/>
  <c r="FP14" i="6"/>
  <c r="FN14" i="6"/>
  <c r="FM14" i="6"/>
  <c r="FL14" i="6"/>
  <c r="FK14" i="6"/>
  <c r="FJ14" i="6"/>
  <c r="FI14" i="6"/>
  <c r="FH14" i="6"/>
  <c r="FG14" i="6"/>
  <c r="FF14" i="6"/>
  <c r="FE14" i="6"/>
  <c r="FD14" i="6"/>
  <c r="FC14" i="6"/>
  <c r="FB14" i="6"/>
  <c r="FA14" i="6"/>
  <c r="EZ14" i="6"/>
  <c r="EX14" i="6"/>
  <c r="EW14" i="6"/>
  <c r="EV14" i="6"/>
  <c r="EU14" i="6"/>
  <c r="ET14" i="6"/>
  <c r="ES14" i="6"/>
  <c r="ER14" i="6"/>
  <c r="EQ14" i="6"/>
  <c r="EP14" i="6"/>
  <c r="EO14" i="6"/>
  <c r="EN14" i="6"/>
  <c r="EM14" i="6"/>
  <c r="EL14" i="6"/>
  <c r="EK14" i="6"/>
  <c r="EJ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HA13" i="6"/>
  <c r="GZ13" i="6"/>
  <c r="GX13" i="6"/>
  <c r="GW13" i="6"/>
  <c r="GV13" i="6"/>
  <c r="GU13" i="6"/>
  <c r="GT13" i="6"/>
  <c r="GS13" i="6"/>
  <c r="GR13" i="6"/>
  <c r="GQ13" i="6"/>
  <c r="GP13" i="6"/>
  <c r="GO13" i="6"/>
  <c r="GN13" i="6"/>
  <c r="GM13" i="6"/>
  <c r="GL13" i="6"/>
  <c r="GK13" i="6"/>
  <c r="GJ13" i="6"/>
  <c r="GH13" i="6"/>
  <c r="GG13" i="6"/>
  <c r="GF13" i="6"/>
  <c r="GE13" i="6"/>
  <c r="GD13" i="6"/>
  <c r="GC13" i="6"/>
  <c r="GB13" i="6"/>
  <c r="GA13" i="6"/>
  <c r="FZ13" i="6"/>
  <c r="FY13" i="6"/>
  <c r="FX13" i="6"/>
  <c r="FW13" i="6"/>
  <c r="FV13" i="6"/>
  <c r="FU13" i="6"/>
  <c r="FT13" i="6"/>
  <c r="FR13" i="6"/>
  <c r="FQ13" i="6"/>
  <c r="FP13" i="6"/>
  <c r="FO13" i="6"/>
  <c r="FN13" i="6"/>
  <c r="FM13" i="6"/>
  <c r="FL13" i="6"/>
  <c r="FK13" i="6"/>
  <c r="FJ13" i="6"/>
  <c r="FI13" i="6"/>
  <c r="FH13" i="6"/>
  <c r="FG13" i="6"/>
  <c r="FF13" i="6"/>
  <c r="FE13" i="6"/>
  <c r="FD13" i="6"/>
  <c r="FB13" i="6"/>
  <c r="FA13" i="6"/>
  <c r="EZ13" i="6"/>
  <c r="EY13" i="6"/>
  <c r="EX13" i="6"/>
  <c r="EW13" i="6"/>
  <c r="EV13" i="6"/>
  <c r="EU13" i="6"/>
  <c r="ET13" i="6"/>
  <c r="ES13" i="6"/>
  <c r="ER13" i="6"/>
  <c r="EQ13" i="6"/>
  <c r="EP13" i="6"/>
  <c r="EO13" i="6"/>
  <c r="EN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F13" i="6"/>
  <c r="HA12" i="6"/>
  <c r="GZ12" i="6"/>
  <c r="GY12" i="6"/>
  <c r="GX12" i="6"/>
  <c r="GW12" i="6"/>
  <c r="GV12" i="6"/>
  <c r="GU12" i="6"/>
  <c r="GT12" i="6"/>
  <c r="GS12" i="6"/>
  <c r="GR12" i="6"/>
  <c r="GQ12" i="6"/>
  <c r="GP12" i="6"/>
  <c r="GO12" i="6"/>
  <c r="GN12" i="6"/>
  <c r="GL12" i="6"/>
  <c r="GK12" i="6"/>
  <c r="GJ12" i="6"/>
  <c r="GI12" i="6"/>
  <c r="GH12" i="6"/>
  <c r="GG12" i="6"/>
  <c r="GF12" i="6"/>
  <c r="GE12" i="6"/>
  <c r="GD12" i="6"/>
  <c r="GC12" i="6"/>
  <c r="GB12" i="6"/>
  <c r="GA12" i="6"/>
  <c r="FZ12" i="6"/>
  <c r="FY12" i="6"/>
  <c r="FX12" i="6"/>
  <c r="FV12" i="6"/>
  <c r="FU12" i="6"/>
  <c r="FT12" i="6"/>
  <c r="FS12" i="6"/>
  <c r="FR12" i="6"/>
  <c r="FQ12" i="6"/>
  <c r="FP12" i="6"/>
  <c r="FO12" i="6"/>
  <c r="FN12" i="6"/>
  <c r="FM12" i="6"/>
  <c r="FL12" i="6"/>
  <c r="FK12" i="6"/>
  <c r="FJ12" i="6"/>
  <c r="FI12" i="6"/>
  <c r="FH12" i="6"/>
  <c r="FF12" i="6"/>
  <c r="FE12" i="6"/>
  <c r="FD12" i="6"/>
  <c r="FC12" i="6"/>
  <c r="FB12" i="6"/>
  <c r="FA12" i="6"/>
  <c r="EZ12" i="6"/>
  <c r="EY12" i="6"/>
  <c r="EX12" i="6"/>
  <c r="EW12" i="6"/>
  <c r="EV12" i="6"/>
  <c r="EU12" i="6"/>
  <c r="ET12" i="6"/>
  <c r="ES12" i="6"/>
  <c r="ER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J12" i="6"/>
  <c r="DI12" i="6"/>
  <c r="DH12" i="6"/>
  <c r="DG12" i="6"/>
  <c r="DF12" i="6"/>
  <c r="HA11" i="6"/>
  <c r="GZ11" i="6"/>
  <c r="GY11" i="6"/>
  <c r="GX11" i="6"/>
  <c r="GW11" i="6"/>
  <c r="GV11" i="6"/>
  <c r="GU11" i="6"/>
  <c r="GT11" i="6"/>
  <c r="GS11" i="6"/>
  <c r="GR11" i="6"/>
  <c r="GP11" i="6"/>
  <c r="GO11" i="6"/>
  <c r="GN11" i="6"/>
  <c r="GM11" i="6"/>
  <c r="GL11" i="6"/>
  <c r="GK11" i="6"/>
  <c r="GJ11" i="6"/>
  <c r="GI11" i="6"/>
  <c r="GH11" i="6"/>
  <c r="GG11" i="6"/>
  <c r="GF11" i="6"/>
  <c r="GE11" i="6"/>
  <c r="GD11" i="6"/>
  <c r="GC11" i="6"/>
  <c r="GB11" i="6"/>
  <c r="FZ11" i="6"/>
  <c r="FY11" i="6"/>
  <c r="FX11" i="6"/>
  <c r="FW11" i="6"/>
  <c r="FV11" i="6"/>
  <c r="FU11" i="6"/>
  <c r="FT11" i="6"/>
  <c r="FS11" i="6"/>
  <c r="FR11" i="6"/>
  <c r="FQ11" i="6"/>
  <c r="FP11" i="6"/>
  <c r="FO11" i="6"/>
  <c r="FN11" i="6"/>
  <c r="FM11" i="6"/>
  <c r="FL11" i="6"/>
  <c r="FJ11" i="6"/>
  <c r="FI11" i="6"/>
  <c r="FH11" i="6"/>
  <c r="FG11" i="6"/>
  <c r="FF11" i="6"/>
  <c r="FE11" i="6"/>
  <c r="FD11" i="6"/>
  <c r="FC11" i="6"/>
  <c r="FB11" i="6"/>
  <c r="FA11" i="6"/>
  <c r="EZ11" i="6"/>
  <c r="EY11" i="6"/>
  <c r="EX11" i="6"/>
  <c r="EW11" i="6"/>
  <c r="EV11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N11" i="6"/>
  <c r="DM11" i="6"/>
  <c r="DL11" i="6"/>
  <c r="DK11" i="6"/>
  <c r="DJ11" i="6"/>
  <c r="DI11" i="6"/>
  <c r="DH11" i="6"/>
  <c r="DG11" i="6"/>
  <c r="DF11" i="6"/>
  <c r="HA10" i="6"/>
  <c r="GZ10" i="6"/>
  <c r="GY10" i="6"/>
  <c r="GX10" i="6"/>
  <c r="GW10" i="6"/>
  <c r="GV10" i="6"/>
  <c r="GT10" i="6"/>
  <c r="GS10" i="6"/>
  <c r="GR10" i="6"/>
  <c r="GQ10" i="6"/>
  <c r="GP10" i="6"/>
  <c r="GO10" i="6"/>
  <c r="GN10" i="6"/>
  <c r="GM10" i="6"/>
  <c r="GL10" i="6"/>
  <c r="GK10" i="6"/>
  <c r="GJ10" i="6"/>
  <c r="GI10" i="6"/>
  <c r="GH10" i="6"/>
  <c r="GG10" i="6"/>
  <c r="GF10" i="6"/>
  <c r="GD10" i="6"/>
  <c r="GC10" i="6"/>
  <c r="GB10" i="6"/>
  <c r="GA10" i="6"/>
  <c r="FZ10" i="6"/>
  <c r="FY10" i="6"/>
  <c r="FX10" i="6"/>
  <c r="FW10" i="6"/>
  <c r="FV10" i="6"/>
  <c r="FU10" i="6"/>
  <c r="FT10" i="6"/>
  <c r="FS10" i="6"/>
  <c r="FR10" i="6"/>
  <c r="FQ10" i="6"/>
  <c r="FP10" i="6"/>
  <c r="FN10" i="6"/>
  <c r="FM10" i="6"/>
  <c r="FL10" i="6"/>
  <c r="FK10" i="6"/>
  <c r="FJ10" i="6"/>
  <c r="FI10" i="6"/>
  <c r="FH10" i="6"/>
  <c r="FG10" i="6"/>
  <c r="FF10" i="6"/>
  <c r="FE10" i="6"/>
  <c r="FD10" i="6"/>
  <c r="FC10" i="6"/>
  <c r="FB10" i="6"/>
  <c r="FA10" i="6"/>
  <c r="EZ10" i="6"/>
  <c r="EX10" i="6"/>
  <c r="EW10" i="6"/>
  <c r="EV10" i="6"/>
  <c r="EU10" i="6"/>
  <c r="ET10" i="6"/>
  <c r="ES10" i="6"/>
  <c r="ER10" i="6"/>
  <c r="EQ10" i="6"/>
  <c r="EP10" i="6"/>
  <c r="EO10" i="6"/>
  <c r="EN10" i="6"/>
  <c r="EM10" i="6"/>
  <c r="EL10" i="6"/>
  <c r="EK10" i="6"/>
  <c r="EJ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HA9" i="6"/>
  <c r="GZ9" i="6"/>
  <c r="GX9" i="6"/>
  <c r="GW9" i="6"/>
  <c r="GV9" i="6"/>
  <c r="GU9" i="6"/>
  <c r="GT9" i="6"/>
  <c r="GS9" i="6"/>
  <c r="GR9" i="6"/>
  <c r="GQ9" i="6"/>
  <c r="GP9" i="6"/>
  <c r="GO9" i="6"/>
  <c r="GN9" i="6"/>
  <c r="GM9" i="6"/>
  <c r="GL9" i="6"/>
  <c r="GK9" i="6"/>
  <c r="GJ9" i="6"/>
  <c r="GH9" i="6"/>
  <c r="GG9" i="6"/>
  <c r="GF9" i="6"/>
  <c r="GE9" i="6"/>
  <c r="GD9" i="6"/>
  <c r="GC9" i="6"/>
  <c r="GB9" i="6"/>
  <c r="GA9" i="6"/>
  <c r="FZ9" i="6"/>
  <c r="FY9" i="6"/>
  <c r="FX9" i="6"/>
  <c r="FW9" i="6"/>
  <c r="FV9" i="6"/>
  <c r="FU9" i="6"/>
  <c r="FT9" i="6"/>
  <c r="FR9" i="6"/>
  <c r="FQ9" i="6"/>
  <c r="FP9" i="6"/>
  <c r="FO9" i="6"/>
  <c r="FN9" i="6"/>
  <c r="FM9" i="6"/>
  <c r="FL9" i="6"/>
  <c r="FK9" i="6"/>
  <c r="FJ9" i="6"/>
  <c r="FI9" i="6"/>
  <c r="FH9" i="6"/>
  <c r="FG9" i="6"/>
  <c r="FF9" i="6"/>
  <c r="FE9" i="6"/>
  <c r="FD9" i="6"/>
  <c r="FB9" i="6"/>
  <c r="FA9" i="6"/>
  <c r="EZ9" i="6"/>
  <c r="EY9" i="6"/>
  <c r="EX9" i="6"/>
  <c r="EW9" i="6"/>
  <c r="EV9" i="6"/>
  <c r="EU9" i="6"/>
  <c r="ET9" i="6"/>
  <c r="ES9" i="6"/>
  <c r="ER9" i="6"/>
  <c r="EQ9" i="6"/>
  <c r="EP9" i="6"/>
  <c r="EO9" i="6"/>
  <c r="EN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F9" i="6"/>
  <c r="HA8" i="6"/>
  <c r="GZ8" i="6"/>
  <c r="GY8" i="6"/>
  <c r="GX8" i="6"/>
  <c r="GW8" i="6"/>
  <c r="GV8" i="6"/>
  <c r="GU8" i="6"/>
  <c r="GT8" i="6"/>
  <c r="GS8" i="6"/>
  <c r="GR8" i="6"/>
  <c r="GQ8" i="6"/>
  <c r="GP8" i="6"/>
  <c r="GO8" i="6"/>
  <c r="GN8" i="6"/>
  <c r="GL8" i="6"/>
  <c r="GK8" i="6"/>
  <c r="GJ8" i="6"/>
  <c r="GI8" i="6"/>
  <c r="GH8" i="6"/>
  <c r="GG8" i="6"/>
  <c r="GF8" i="6"/>
  <c r="GE8" i="6"/>
  <c r="GD8" i="6"/>
  <c r="GC8" i="6"/>
  <c r="GB8" i="6"/>
  <c r="GA8" i="6"/>
  <c r="FZ8" i="6"/>
  <c r="FY8" i="6"/>
  <c r="FX8" i="6"/>
  <c r="FV8" i="6"/>
  <c r="FU8" i="6"/>
  <c r="FT8" i="6"/>
  <c r="FS8" i="6"/>
  <c r="FR8" i="6"/>
  <c r="FQ8" i="6"/>
  <c r="FP8" i="6"/>
  <c r="FO8" i="6"/>
  <c r="FN8" i="6"/>
  <c r="FM8" i="6"/>
  <c r="FL8" i="6"/>
  <c r="FK8" i="6"/>
  <c r="FJ8" i="6"/>
  <c r="FI8" i="6"/>
  <c r="FH8" i="6"/>
  <c r="FF8" i="6"/>
  <c r="FE8" i="6"/>
  <c r="FD8" i="6"/>
  <c r="FC8" i="6"/>
  <c r="FB8" i="6"/>
  <c r="FA8" i="6"/>
  <c r="EZ8" i="6"/>
  <c r="EY8" i="6"/>
  <c r="EX8" i="6"/>
  <c r="EW8" i="6"/>
  <c r="EV8" i="6"/>
  <c r="EU8" i="6"/>
  <c r="ET8" i="6"/>
  <c r="ES8" i="6"/>
  <c r="ER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J8" i="6"/>
  <c r="DI8" i="6"/>
  <c r="DH8" i="6"/>
  <c r="DG8" i="6"/>
  <c r="DF8" i="6"/>
  <c r="HA7" i="6"/>
  <c r="GZ7" i="6"/>
  <c r="GY7" i="6"/>
  <c r="GX7" i="6"/>
  <c r="GW7" i="6"/>
  <c r="GV7" i="6"/>
  <c r="GU7" i="6"/>
  <c r="GT7" i="6"/>
  <c r="GS7" i="6"/>
  <c r="GR7" i="6"/>
  <c r="GP7" i="6"/>
  <c r="GO7" i="6"/>
  <c r="GN7" i="6"/>
  <c r="GM7" i="6"/>
  <c r="GL7" i="6"/>
  <c r="GK7" i="6"/>
  <c r="GJ7" i="6"/>
  <c r="GI7" i="6"/>
  <c r="GH7" i="6"/>
  <c r="GG7" i="6"/>
  <c r="GF7" i="6"/>
  <c r="GE7" i="6"/>
  <c r="GD7" i="6"/>
  <c r="GC7" i="6"/>
  <c r="GB7" i="6"/>
  <c r="FZ7" i="6"/>
  <c r="FY7" i="6"/>
  <c r="FX7" i="6"/>
  <c r="FW7" i="6"/>
  <c r="FV7" i="6"/>
  <c r="FU7" i="6"/>
  <c r="FT7" i="6"/>
  <c r="FS7" i="6"/>
  <c r="FR7" i="6"/>
  <c r="FQ7" i="6"/>
  <c r="FP7" i="6"/>
  <c r="FO7" i="6"/>
  <c r="FN7" i="6"/>
  <c r="FM7" i="6"/>
  <c r="FL7" i="6"/>
  <c r="FJ7" i="6"/>
  <c r="FI7" i="6"/>
  <c r="FH7" i="6"/>
  <c r="FG7" i="6"/>
  <c r="FF7" i="6"/>
  <c r="FE7" i="6"/>
  <c r="FD7" i="6"/>
  <c r="FC7" i="6"/>
  <c r="FB7" i="6"/>
  <c r="FA7" i="6"/>
  <c r="EZ7" i="6"/>
  <c r="EY7" i="6"/>
  <c r="EX7" i="6"/>
  <c r="EW7" i="6"/>
  <c r="EV7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N7" i="6"/>
  <c r="DM7" i="6"/>
  <c r="DL7" i="6"/>
  <c r="DK7" i="6"/>
  <c r="DJ7" i="6"/>
  <c r="DI7" i="6"/>
  <c r="DH7" i="6"/>
  <c r="DG7" i="6"/>
  <c r="DF7" i="6"/>
  <c r="HA6" i="6"/>
  <c r="GZ6" i="6"/>
  <c r="GY6" i="6"/>
  <c r="GX6" i="6"/>
  <c r="GW6" i="6"/>
  <c r="GV6" i="6"/>
  <c r="GT6" i="6"/>
  <c r="GS6" i="6"/>
  <c r="GR6" i="6"/>
  <c r="GQ6" i="6"/>
  <c r="GP6" i="6"/>
  <c r="GO6" i="6"/>
  <c r="GN6" i="6"/>
  <c r="GM6" i="6"/>
  <c r="GL6" i="6"/>
  <c r="GK6" i="6"/>
  <c r="GJ6" i="6"/>
  <c r="GI6" i="6"/>
  <c r="GH6" i="6"/>
  <c r="GG6" i="6"/>
  <c r="GF6" i="6"/>
  <c r="GD6" i="6"/>
  <c r="GC6" i="6"/>
  <c r="GB6" i="6"/>
  <c r="GA6" i="6"/>
  <c r="FZ6" i="6"/>
  <c r="FY6" i="6"/>
  <c r="FX6" i="6"/>
  <c r="FW6" i="6"/>
  <c r="FV6" i="6"/>
  <c r="FU6" i="6"/>
  <c r="FT6" i="6"/>
  <c r="FS6" i="6"/>
  <c r="FR6" i="6"/>
  <c r="FQ6" i="6"/>
  <c r="FP6" i="6"/>
  <c r="FN6" i="6"/>
  <c r="FM6" i="6"/>
  <c r="FL6" i="6"/>
  <c r="FK6" i="6"/>
  <c r="FJ6" i="6"/>
  <c r="FI6" i="6"/>
  <c r="FH6" i="6"/>
  <c r="FG6" i="6"/>
  <c r="FF6" i="6"/>
  <c r="FE6" i="6"/>
  <c r="FD6" i="6"/>
  <c r="FC6" i="6"/>
  <c r="FB6" i="6"/>
  <c r="FA6" i="6"/>
  <c r="EZ6" i="6"/>
  <c r="EX6" i="6"/>
  <c r="EW6" i="6"/>
  <c r="EV6" i="6"/>
  <c r="EU6" i="6"/>
  <c r="ET6" i="6"/>
  <c r="ES6" i="6"/>
  <c r="ER6" i="6"/>
  <c r="EQ6" i="6"/>
  <c r="EP6" i="6"/>
  <c r="EO6" i="6"/>
  <c r="EN6" i="6"/>
  <c r="EM6" i="6"/>
  <c r="EL6" i="6"/>
  <c r="EK6" i="6"/>
  <c r="EJ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HA5" i="6"/>
  <c r="GZ5" i="6"/>
  <c r="GX5" i="6"/>
  <c r="GW5" i="6"/>
  <c r="GV5" i="6"/>
  <c r="GU5" i="6"/>
  <c r="GT5" i="6"/>
  <c r="GS5" i="6"/>
  <c r="GR5" i="6"/>
  <c r="GQ5" i="6"/>
  <c r="GP5" i="6"/>
  <c r="GO5" i="6"/>
  <c r="GN5" i="6"/>
  <c r="GM5" i="6"/>
  <c r="GL5" i="6"/>
  <c r="GK5" i="6"/>
  <c r="GJ5" i="6"/>
  <c r="GH5" i="6"/>
  <c r="GG5" i="6"/>
  <c r="GF5" i="6"/>
  <c r="GE5" i="6"/>
  <c r="GD5" i="6"/>
  <c r="GC5" i="6"/>
  <c r="GB5" i="6"/>
  <c r="GA5" i="6"/>
  <c r="FZ5" i="6"/>
  <c r="FY5" i="6"/>
  <c r="FX5" i="6"/>
  <c r="FW5" i="6"/>
  <c r="FV5" i="6"/>
  <c r="FU5" i="6"/>
  <c r="FT5" i="6"/>
  <c r="FR5" i="6"/>
  <c r="FQ5" i="6"/>
  <c r="FP5" i="6"/>
  <c r="FO5" i="6"/>
  <c r="FN5" i="6"/>
  <c r="FM5" i="6"/>
  <c r="FL5" i="6"/>
  <c r="FK5" i="6"/>
  <c r="FJ5" i="6"/>
  <c r="FI5" i="6"/>
  <c r="FH5" i="6"/>
  <c r="FG5" i="6"/>
  <c r="FF5" i="6"/>
  <c r="FE5" i="6"/>
  <c r="FD5" i="6"/>
  <c r="FB5" i="6"/>
  <c r="FA5" i="6"/>
  <c r="EZ5" i="6"/>
  <c r="EY5" i="6"/>
  <c r="EX5" i="6"/>
  <c r="EW5" i="6"/>
  <c r="EV5" i="6"/>
  <c r="EU5" i="6"/>
  <c r="ET5" i="6"/>
  <c r="ES5" i="6"/>
  <c r="ER5" i="6"/>
  <c r="EQ5" i="6"/>
  <c r="EP5" i="6"/>
  <c r="EO5" i="6"/>
  <c r="EN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HA4" i="6"/>
  <c r="GZ4" i="6"/>
  <c r="GY4" i="6"/>
  <c r="GX4" i="6"/>
  <c r="GW4" i="6"/>
  <c r="GV4" i="6"/>
  <c r="GU4" i="6"/>
  <c r="GT4" i="6"/>
  <c r="GS4" i="6"/>
  <c r="GR4" i="6"/>
  <c r="GQ4" i="6"/>
  <c r="GP4" i="6"/>
  <c r="GO4" i="6"/>
  <c r="GN4" i="6"/>
  <c r="GL4" i="6"/>
  <c r="GK4" i="6"/>
  <c r="GJ4" i="6"/>
  <c r="GI4" i="6"/>
  <c r="GH4" i="6"/>
  <c r="GG4" i="6"/>
  <c r="GF4" i="6"/>
  <c r="GE4" i="6"/>
  <c r="GD4" i="6"/>
  <c r="GC4" i="6"/>
  <c r="GB4" i="6"/>
  <c r="GA4" i="6"/>
  <c r="FZ4" i="6"/>
  <c r="FY4" i="6"/>
  <c r="FX4" i="6"/>
  <c r="FV4" i="6"/>
  <c r="FU4" i="6"/>
  <c r="FT4" i="6"/>
  <c r="FS4" i="6"/>
  <c r="FR4" i="6"/>
  <c r="FQ4" i="6"/>
  <c r="FP4" i="6"/>
  <c r="FO4" i="6"/>
  <c r="FN4" i="6"/>
  <c r="FM4" i="6"/>
  <c r="FL4" i="6"/>
  <c r="FK4" i="6"/>
  <c r="FJ4" i="6"/>
  <c r="FI4" i="6"/>
  <c r="FH4" i="6"/>
  <c r="FF4" i="6"/>
  <c r="FE4" i="6"/>
  <c r="FD4" i="6"/>
  <c r="FC4" i="6"/>
  <c r="FB4" i="6"/>
  <c r="FA4" i="6"/>
  <c r="EZ4" i="6"/>
  <c r="EY4" i="6"/>
  <c r="EX4" i="6"/>
  <c r="EW4" i="6"/>
  <c r="EV4" i="6"/>
  <c r="EU4" i="6"/>
  <c r="ET4" i="6"/>
  <c r="ES4" i="6"/>
  <c r="ER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J4" i="6"/>
  <c r="DI4" i="6"/>
  <c r="DH4" i="6"/>
  <c r="DG4" i="6"/>
  <c r="DF4" i="6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D128" i="5"/>
  <c r="E3" i="4"/>
  <c r="DB3" i="4"/>
  <c r="E4" i="4"/>
  <c r="DB4" i="4"/>
  <c r="E5" i="4"/>
  <c r="E68" i="4" s="1"/>
  <c r="DB5" i="4"/>
  <c r="E6" i="4"/>
  <c r="DB6" i="4"/>
  <c r="E7" i="4"/>
  <c r="DB7" i="4"/>
  <c r="E8" i="4"/>
  <c r="DB8" i="4"/>
  <c r="E9" i="4"/>
  <c r="DB9" i="4"/>
  <c r="E10" i="4"/>
  <c r="DB10" i="4"/>
  <c r="E11" i="4"/>
  <c r="DB11" i="4"/>
  <c r="E12" i="4"/>
  <c r="DB12" i="4"/>
  <c r="E13" i="4"/>
  <c r="DB13" i="4"/>
  <c r="E14" i="4"/>
  <c r="DB14" i="4"/>
  <c r="E15" i="4"/>
  <c r="DB15" i="4"/>
  <c r="E16" i="4"/>
  <c r="DB16" i="4"/>
  <c r="E17" i="4"/>
  <c r="DB17" i="4"/>
  <c r="E18" i="4"/>
  <c r="DB18" i="4"/>
  <c r="E19" i="4"/>
  <c r="DB19" i="4"/>
  <c r="E20" i="4"/>
  <c r="DB20" i="4"/>
  <c r="E21" i="4"/>
  <c r="DB21" i="4"/>
  <c r="E22" i="4"/>
  <c r="DB22" i="4"/>
  <c r="E23" i="4"/>
  <c r="DB23" i="4"/>
  <c r="E24" i="4"/>
  <c r="DB24" i="4"/>
  <c r="E25" i="4"/>
  <c r="DB25" i="4"/>
  <c r="E26" i="4"/>
  <c r="DB26" i="4"/>
  <c r="E27" i="4"/>
  <c r="DB27" i="4"/>
  <c r="E28" i="4"/>
  <c r="DB28" i="4"/>
  <c r="E29" i="4"/>
  <c r="DB29" i="4"/>
  <c r="E30" i="4"/>
  <c r="DB30" i="4"/>
  <c r="E31" i="4"/>
  <c r="DB31" i="4"/>
  <c r="E32" i="4"/>
  <c r="DB32" i="4"/>
  <c r="E33" i="4"/>
  <c r="DB33" i="4"/>
  <c r="E34" i="4"/>
  <c r="DB34" i="4"/>
  <c r="E35" i="4"/>
  <c r="DB35" i="4"/>
  <c r="E36" i="4"/>
  <c r="DB36" i="4"/>
  <c r="E37" i="4"/>
  <c r="DB37" i="4"/>
  <c r="E38" i="4"/>
  <c r="DB38" i="4"/>
  <c r="E39" i="4"/>
  <c r="DB39" i="4"/>
  <c r="E40" i="4"/>
  <c r="DB40" i="4"/>
  <c r="E41" i="4"/>
  <c r="DB41" i="4"/>
  <c r="E42" i="4"/>
  <c r="DB42" i="4"/>
  <c r="E43" i="4"/>
  <c r="E44" i="4"/>
  <c r="E45" i="4"/>
  <c r="DB45" i="4"/>
  <c r="E46" i="4"/>
  <c r="DB46" i="4"/>
  <c r="E47" i="4"/>
  <c r="DB47" i="4"/>
  <c r="E48" i="4"/>
  <c r="DB48" i="4"/>
  <c r="E49" i="4"/>
  <c r="DB49" i="4"/>
  <c r="E50" i="4"/>
  <c r="DB50" i="4"/>
  <c r="E51" i="4"/>
  <c r="DB51" i="4"/>
  <c r="E52" i="4"/>
  <c r="DB52" i="4"/>
  <c r="E53" i="4"/>
  <c r="DB53" i="4"/>
  <c r="E54" i="4"/>
  <c r="DB54" i="4"/>
  <c r="E55" i="4"/>
  <c r="DB55" i="4"/>
  <c r="E56" i="4"/>
  <c r="DB56" i="4"/>
  <c r="E57" i="4"/>
  <c r="DB57" i="4"/>
  <c r="E58" i="4"/>
  <c r="DB58" i="4"/>
  <c r="E59" i="4"/>
  <c r="DB59" i="4"/>
  <c r="E60" i="4"/>
  <c r="DB60" i="4"/>
  <c r="E61" i="4"/>
  <c r="DB61" i="4"/>
  <c r="E62" i="4"/>
  <c r="DB62" i="4"/>
  <c r="E63" i="4"/>
  <c r="DB63" i="4"/>
  <c r="E64" i="4"/>
  <c r="DB64" i="4"/>
  <c r="E65" i="4"/>
  <c r="DB65" i="4"/>
  <c r="E66" i="4"/>
  <c r="DB66" i="4"/>
  <c r="E67" i="4"/>
  <c r="DB67" i="4"/>
  <c r="F68" i="4"/>
  <c r="G68" i="4"/>
  <c r="H68" i="4"/>
  <c r="I68" i="4"/>
  <c r="J68" i="4"/>
  <c r="K68" i="4"/>
  <c r="DB68" i="4" s="1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K71" i="2"/>
  <c r="T71" i="2"/>
  <c r="U71" i="2"/>
  <c r="Y71" i="2"/>
  <c r="AE71" i="2"/>
  <c r="AF71" i="2"/>
  <c r="AG71" i="2"/>
  <c r="AH71" i="2"/>
  <c r="AI71" i="2"/>
  <c r="AJ71" i="2"/>
  <c r="AK71" i="2"/>
  <c r="AP71" i="2"/>
  <c r="AY71" i="2"/>
  <c r="AZ71" i="2"/>
  <c r="BA71" i="2"/>
  <c r="BH71" i="2"/>
  <c r="BI71" i="2"/>
  <c r="BJ71" i="2"/>
  <c r="BK71" i="2"/>
  <c r="BL71" i="2"/>
  <c r="BM71" i="2"/>
  <c r="BN71" i="2"/>
  <c r="BO71" i="2"/>
  <c r="BP71" i="2"/>
  <c r="BQ71" i="2"/>
  <c r="BW71" i="2"/>
  <c r="BY71" i="2"/>
  <c r="BZ71" i="2"/>
  <c r="CA71" i="2"/>
  <c r="CB71" i="2"/>
  <c r="CC71" i="2"/>
  <c r="CD71" i="2"/>
  <c r="CE71" i="2"/>
  <c r="CF71" i="2"/>
  <c r="CG71" i="2"/>
  <c r="CO71" i="2"/>
  <c r="CP71" i="2"/>
  <c r="CQ71" i="2"/>
  <c r="CR71" i="2"/>
  <c r="CT71" i="2"/>
  <c r="CU71" i="2"/>
  <c r="CV71" i="2"/>
  <c r="CW71" i="2"/>
  <c r="E43" i="2"/>
  <c r="DB43" i="2"/>
  <c r="E44" i="2"/>
  <c r="DB44" i="2"/>
  <c r="M71" i="2"/>
  <c r="N71" i="2"/>
  <c r="O71" i="2"/>
  <c r="P71" i="2"/>
  <c r="Q71" i="2"/>
  <c r="R71" i="2"/>
  <c r="S71" i="2"/>
  <c r="AR71" i="2"/>
  <c r="AS71" i="2"/>
  <c r="AT71" i="2"/>
  <c r="AU71" i="2"/>
  <c r="AV71" i="2"/>
  <c r="AW71" i="2"/>
  <c r="AX71" i="2"/>
  <c r="BX71" i="2"/>
  <c r="CK71" i="2"/>
  <c r="CM71" i="2"/>
  <c r="CN71" i="2"/>
  <c r="E45" i="2"/>
  <c r="DB45" i="2"/>
  <c r="E46" i="2"/>
  <c r="DB46" i="2"/>
  <c r="E47" i="2"/>
  <c r="DB47" i="2"/>
  <c r="CS71" i="2"/>
  <c r="BG71" i="2"/>
  <c r="BB71" i="2"/>
  <c r="AQ71" i="2"/>
  <c r="AM71" i="2"/>
  <c r="AL71" i="2"/>
  <c r="AD71" i="2"/>
  <c r="AC71" i="2"/>
  <c r="AB71" i="2"/>
  <c r="AA71" i="2"/>
  <c r="L71" i="2"/>
  <c r="E96" i="3"/>
  <c r="CY127" i="3"/>
  <c r="CS127" i="3"/>
  <c r="CR127" i="3"/>
  <c r="CQ127" i="3"/>
  <c r="CP127" i="3"/>
  <c r="CO127" i="3"/>
  <c r="CN127" i="3"/>
  <c r="CM127" i="3"/>
  <c r="CB127" i="3"/>
  <c r="CA127" i="3"/>
  <c r="BZ127" i="3"/>
  <c r="BY127" i="3"/>
  <c r="BX127" i="3"/>
  <c r="BW127" i="3"/>
  <c r="BS127" i="3"/>
  <c r="BR127" i="3"/>
  <c r="BO127" i="3"/>
  <c r="BM127" i="3"/>
  <c r="BL127" i="3"/>
  <c r="BK127" i="3"/>
  <c r="BJ127" i="3"/>
  <c r="BI127" i="3"/>
  <c r="BH127" i="3"/>
  <c r="BG127" i="3"/>
  <c r="AW127" i="3"/>
  <c r="AV127" i="3"/>
  <c r="AU127" i="3"/>
  <c r="AT127" i="3"/>
  <c r="AS127" i="3"/>
  <c r="AR127" i="3"/>
  <c r="AQ127" i="3"/>
  <c r="AH127" i="3"/>
  <c r="AG127" i="3"/>
  <c r="AF127" i="3"/>
  <c r="AE127" i="3"/>
  <c r="AD127" i="3"/>
  <c r="AC127" i="3"/>
  <c r="AB127" i="3"/>
  <c r="AA127" i="3"/>
  <c r="U127" i="3"/>
  <c r="T127" i="3"/>
  <c r="S127" i="3"/>
  <c r="R127" i="3"/>
  <c r="Q127" i="3"/>
  <c r="P127" i="3"/>
  <c r="O127" i="3"/>
  <c r="M127" i="3"/>
  <c r="L127" i="3"/>
  <c r="K127" i="3"/>
  <c r="E95" i="3"/>
  <c r="CX127" i="3"/>
  <c r="CW127" i="3"/>
  <c r="CV127" i="3"/>
  <c r="CU127" i="3"/>
  <c r="CT127" i="3"/>
  <c r="CD127" i="3"/>
  <c r="BQ127" i="3"/>
  <c r="BP127" i="3"/>
  <c r="BN127" i="3"/>
  <c r="AK127" i="3"/>
  <c r="AJ127" i="3"/>
  <c r="AI127" i="3"/>
  <c r="N127" i="3"/>
  <c r="DA127" i="3"/>
  <c r="CZ127" i="3"/>
  <c r="CL127" i="3"/>
  <c r="CK127" i="3"/>
  <c r="CJ127" i="3"/>
  <c r="CI127" i="3"/>
  <c r="CH127" i="3"/>
  <c r="CG127" i="3"/>
  <c r="CF127" i="3"/>
  <c r="CE127" i="3"/>
  <c r="CC127" i="3"/>
  <c r="BV127" i="3"/>
  <c r="BU127" i="3"/>
  <c r="BT127" i="3"/>
  <c r="BF127" i="3"/>
  <c r="BE127" i="3"/>
  <c r="BD127" i="3"/>
  <c r="BC127" i="3"/>
  <c r="BB127" i="3"/>
  <c r="BA127" i="3"/>
  <c r="AZ127" i="3"/>
  <c r="AY127" i="3"/>
  <c r="AX127" i="3"/>
  <c r="AP127" i="3"/>
  <c r="AO127" i="3"/>
  <c r="AN127" i="3"/>
  <c r="AM127" i="3"/>
  <c r="AL127" i="3"/>
  <c r="Z127" i="3"/>
  <c r="Y127" i="3"/>
  <c r="X127" i="3"/>
  <c r="W127" i="3"/>
  <c r="V127" i="3"/>
  <c r="J127" i="3"/>
  <c r="I127" i="3"/>
  <c r="H127" i="3"/>
  <c r="G127" i="3"/>
  <c r="D127" i="3"/>
  <c r="DB126" i="3"/>
  <c r="E126" i="3"/>
  <c r="DB125" i="3"/>
  <c r="E125" i="3"/>
  <c r="DB124" i="3"/>
  <c r="E124" i="3"/>
  <c r="DB123" i="3"/>
  <c r="E123" i="3"/>
  <c r="DB122" i="3"/>
  <c r="E122" i="3"/>
  <c r="DB121" i="3"/>
  <c r="E121" i="3"/>
  <c r="DB120" i="3"/>
  <c r="E120" i="3"/>
  <c r="DB119" i="3"/>
  <c r="E119" i="3"/>
  <c r="DB118" i="3"/>
  <c r="E118" i="3"/>
  <c r="DB117" i="3"/>
  <c r="E117" i="3"/>
  <c r="DB116" i="3"/>
  <c r="E116" i="3"/>
  <c r="DB115" i="3"/>
  <c r="E115" i="3"/>
  <c r="DB114" i="3"/>
  <c r="E114" i="3"/>
  <c r="DB113" i="3"/>
  <c r="E113" i="3"/>
  <c r="DB112" i="3"/>
  <c r="E112" i="3"/>
  <c r="DB111" i="3"/>
  <c r="E111" i="3"/>
  <c r="DB110" i="3"/>
  <c r="E110" i="3"/>
  <c r="DB109" i="3"/>
  <c r="E109" i="3"/>
  <c r="DB108" i="3"/>
  <c r="E108" i="3"/>
  <c r="DB107" i="3"/>
  <c r="E107" i="3"/>
  <c r="DB106" i="3"/>
  <c r="E106" i="3"/>
  <c r="DB105" i="3"/>
  <c r="E105" i="3"/>
  <c r="DB104" i="3"/>
  <c r="E104" i="3"/>
  <c r="DB103" i="3"/>
  <c r="E103" i="3"/>
  <c r="DB102" i="3"/>
  <c r="E102" i="3"/>
  <c r="DB101" i="3"/>
  <c r="E101" i="3"/>
  <c r="DB100" i="3"/>
  <c r="E100" i="3"/>
  <c r="DB99" i="3"/>
  <c r="E99" i="3"/>
  <c r="DB98" i="3"/>
  <c r="E98" i="3"/>
  <c r="DB97" i="3"/>
  <c r="E97" i="3"/>
  <c r="DB94" i="3"/>
  <c r="E94" i="3"/>
  <c r="DB93" i="3"/>
  <c r="E93" i="3"/>
  <c r="DB92" i="3"/>
  <c r="E92" i="3"/>
  <c r="DB91" i="3"/>
  <c r="E91" i="3"/>
  <c r="DB90" i="3"/>
  <c r="E90" i="3"/>
  <c r="DB89" i="3"/>
  <c r="E89" i="3"/>
  <c r="DB88" i="3"/>
  <c r="E88" i="3"/>
  <c r="DB87" i="3"/>
  <c r="E87" i="3"/>
  <c r="DB86" i="3"/>
  <c r="E86" i="3"/>
  <c r="DB85" i="3"/>
  <c r="E85" i="3"/>
  <c r="DB84" i="3"/>
  <c r="E84" i="3"/>
  <c r="DB83" i="3"/>
  <c r="E83" i="3"/>
  <c r="DB82" i="3"/>
  <c r="E82" i="3"/>
  <c r="DB81" i="3"/>
  <c r="E81" i="3"/>
  <c r="DB80" i="3"/>
  <c r="E80" i="3"/>
  <c r="DB79" i="3"/>
  <c r="E79" i="3"/>
  <c r="DB78" i="3"/>
  <c r="E78" i="3"/>
  <c r="DB77" i="3"/>
  <c r="E77" i="3"/>
  <c r="DB76" i="3"/>
  <c r="E76" i="3"/>
  <c r="DB75" i="3"/>
  <c r="E75" i="3"/>
  <c r="DB74" i="3"/>
  <c r="E74" i="3"/>
  <c r="DB73" i="3"/>
  <c r="E73" i="3"/>
  <c r="DB72" i="3"/>
  <c r="E72" i="3"/>
  <c r="DB71" i="3"/>
  <c r="E71" i="3"/>
  <c r="DB70" i="3"/>
  <c r="E70" i="3"/>
  <c r="DB69" i="3"/>
  <c r="E69" i="3"/>
  <c r="DB68" i="3"/>
  <c r="E68" i="3"/>
  <c r="DB67" i="3"/>
  <c r="E67" i="3"/>
  <c r="DB66" i="3"/>
  <c r="E66" i="3"/>
  <c r="DB65" i="3"/>
  <c r="E65" i="3"/>
  <c r="DB64" i="3"/>
  <c r="E64" i="3"/>
  <c r="DB63" i="3"/>
  <c r="E63" i="3"/>
  <c r="DB62" i="3"/>
  <c r="E62" i="3"/>
  <c r="DB61" i="3"/>
  <c r="E61" i="3"/>
  <c r="DB60" i="3"/>
  <c r="E60" i="3"/>
  <c r="DB59" i="3"/>
  <c r="E59" i="3"/>
  <c r="DB58" i="3"/>
  <c r="E58" i="3"/>
  <c r="DB57" i="3"/>
  <c r="E57" i="3"/>
  <c r="DB56" i="3"/>
  <c r="E56" i="3"/>
  <c r="DB55" i="3"/>
  <c r="E55" i="3"/>
  <c r="DB54" i="3"/>
  <c r="E54" i="3"/>
  <c r="DB53" i="3"/>
  <c r="E53" i="3"/>
  <c r="DB52" i="3"/>
  <c r="E52" i="3"/>
  <c r="DB51" i="3"/>
  <c r="E51" i="3"/>
  <c r="DB50" i="3"/>
  <c r="E50" i="3"/>
  <c r="DB49" i="3"/>
  <c r="E49" i="3"/>
  <c r="DB48" i="3"/>
  <c r="E48" i="3"/>
  <c r="DB47" i="3"/>
  <c r="E47" i="3"/>
  <c r="DB46" i="3"/>
  <c r="E46" i="3"/>
  <c r="DB45" i="3"/>
  <c r="E45" i="3"/>
  <c r="DB44" i="3"/>
  <c r="E44" i="3"/>
  <c r="DB43" i="3"/>
  <c r="E43" i="3"/>
  <c r="DB42" i="3"/>
  <c r="E42" i="3"/>
  <c r="DB41" i="3"/>
  <c r="E41" i="3"/>
  <c r="DB40" i="3"/>
  <c r="E40" i="3"/>
  <c r="DB39" i="3"/>
  <c r="E39" i="3"/>
  <c r="DB38" i="3"/>
  <c r="E38" i="3"/>
  <c r="DB37" i="3"/>
  <c r="E37" i="3"/>
  <c r="DB36" i="3"/>
  <c r="E36" i="3"/>
  <c r="DB35" i="3"/>
  <c r="E35" i="3"/>
  <c r="DB34" i="3"/>
  <c r="E34" i="3"/>
  <c r="DB33" i="3"/>
  <c r="E33" i="3"/>
  <c r="DB32" i="3"/>
  <c r="E32" i="3"/>
  <c r="DB31" i="3"/>
  <c r="E31" i="3"/>
  <c r="DB30" i="3"/>
  <c r="E30" i="3"/>
  <c r="DB29" i="3"/>
  <c r="E29" i="3"/>
  <c r="DB28" i="3"/>
  <c r="E28" i="3"/>
  <c r="DB27" i="3"/>
  <c r="E27" i="3"/>
  <c r="DB26" i="3"/>
  <c r="E26" i="3"/>
  <c r="DB25" i="3"/>
  <c r="E25" i="3"/>
  <c r="DB24" i="3"/>
  <c r="E24" i="3"/>
  <c r="DB23" i="3"/>
  <c r="E23" i="3"/>
  <c r="DB22" i="3"/>
  <c r="E22" i="3"/>
  <c r="DB21" i="3"/>
  <c r="E21" i="3"/>
  <c r="DB20" i="3"/>
  <c r="E20" i="3"/>
  <c r="DB19" i="3"/>
  <c r="E19" i="3"/>
  <c r="DB18" i="3"/>
  <c r="E18" i="3"/>
  <c r="DB17" i="3"/>
  <c r="E17" i="3"/>
  <c r="DB16" i="3"/>
  <c r="E16" i="3"/>
  <c r="DB15" i="3"/>
  <c r="E15" i="3"/>
  <c r="DB14" i="3"/>
  <c r="E14" i="3"/>
  <c r="DB13" i="3"/>
  <c r="E13" i="3"/>
  <c r="DB12" i="3"/>
  <c r="E12" i="3"/>
  <c r="DB11" i="3"/>
  <c r="E11" i="3"/>
  <c r="DB10" i="3"/>
  <c r="E10" i="3"/>
  <c r="DB9" i="3"/>
  <c r="E9" i="3"/>
  <c r="DB8" i="3"/>
  <c r="E8" i="3"/>
  <c r="DB7" i="3"/>
  <c r="E7" i="3"/>
  <c r="DB6" i="3"/>
  <c r="E6" i="3"/>
  <c r="DB5" i="3"/>
  <c r="E5" i="3"/>
  <c r="DB4" i="3"/>
  <c r="E4" i="3"/>
  <c r="DB3" i="3"/>
  <c r="E3" i="3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50" i="2"/>
  <c r="DB49" i="2"/>
  <c r="DB48" i="2"/>
  <c r="DB42" i="2"/>
  <c r="DB41" i="2"/>
  <c r="DB40" i="2"/>
  <c r="DB39" i="2"/>
  <c r="DB38" i="2"/>
  <c r="DB37" i="2"/>
  <c r="DB36" i="2"/>
  <c r="DB35" i="2"/>
  <c r="DB34" i="2"/>
  <c r="DB33" i="2"/>
  <c r="DB32" i="2"/>
  <c r="DB31" i="2"/>
  <c r="DB30" i="2"/>
  <c r="DB29" i="2"/>
  <c r="DB28" i="2"/>
  <c r="DB27" i="2"/>
  <c r="DB26" i="2"/>
  <c r="DB25" i="2"/>
  <c r="DB24" i="2"/>
  <c r="DB23" i="2"/>
  <c r="DB22" i="2"/>
  <c r="DB21" i="2"/>
  <c r="DB20" i="2"/>
  <c r="DB19" i="2"/>
  <c r="DB18" i="2"/>
  <c r="DB17" i="2"/>
  <c r="DB16" i="2"/>
  <c r="DB15" i="2"/>
  <c r="DB14" i="2"/>
  <c r="DB13" i="2"/>
  <c r="DB12" i="2"/>
  <c r="DB11" i="2"/>
  <c r="DB10" i="2"/>
  <c r="DB9" i="2"/>
  <c r="DB8" i="2"/>
  <c r="DB7" i="2"/>
  <c r="DB6" i="2"/>
  <c r="DB5" i="2"/>
  <c r="DB4" i="2"/>
  <c r="DB3" i="2"/>
  <c r="DA71" i="2"/>
  <c r="CZ71" i="2"/>
  <c r="CY71" i="2"/>
  <c r="CX71" i="2"/>
  <c r="CL71" i="2"/>
  <c r="CJ71" i="2"/>
  <c r="CI71" i="2"/>
  <c r="CH71" i="2"/>
  <c r="BV71" i="2"/>
  <c r="BU71" i="2"/>
  <c r="BT71" i="2"/>
  <c r="BS71" i="2"/>
  <c r="BR71" i="2"/>
  <c r="BF71" i="2"/>
  <c r="BE71" i="2"/>
  <c r="BD71" i="2"/>
  <c r="BC71" i="2"/>
  <c r="AO71" i="2"/>
  <c r="AN71" i="2"/>
  <c r="Z71" i="2"/>
  <c r="X71" i="2"/>
  <c r="W71" i="2"/>
  <c r="V71" i="2"/>
  <c r="J71" i="2"/>
  <c r="I71" i="2"/>
  <c r="H71" i="2"/>
  <c r="G71" i="2"/>
  <c r="F71" i="2"/>
  <c r="DB71" i="2" l="1"/>
  <c r="E71" i="2"/>
  <c r="E127" i="3"/>
  <c r="F127" i="3"/>
  <c r="DB127" i="3"/>
  <c r="DB130" i="1"/>
  <c r="DB129" i="1"/>
  <c r="DB128" i="1"/>
  <c r="DB127" i="1"/>
  <c r="DB126" i="1"/>
  <c r="DB125" i="1"/>
  <c r="DB124" i="1"/>
  <c r="DB123" i="1"/>
  <c r="DB122" i="1"/>
  <c r="DB121" i="1"/>
  <c r="DB120" i="1"/>
  <c r="DB119" i="1"/>
  <c r="DB118" i="1"/>
  <c r="DB117" i="1"/>
  <c r="DB116" i="1"/>
  <c r="DB115" i="1"/>
  <c r="DB114" i="1"/>
  <c r="DB113" i="1"/>
  <c r="DB112" i="1"/>
  <c r="DB111" i="1"/>
  <c r="DB110" i="1"/>
  <c r="DB109" i="1"/>
  <c r="DB108" i="1"/>
  <c r="DB107" i="1"/>
  <c r="DB106" i="1"/>
  <c r="DB105" i="1"/>
  <c r="DB104" i="1"/>
  <c r="DB103" i="1"/>
  <c r="DB102" i="1"/>
  <c r="DB101" i="1"/>
  <c r="DB100" i="1"/>
  <c r="DB99" i="1"/>
  <c r="DB98" i="1"/>
  <c r="DB97" i="1"/>
  <c r="DB96" i="1"/>
  <c r="DB95" i="1"/>
  <c r="DB94" i="1"/>
  <c r="DB93" i="1"/>
  <c r="DB92" i="1"/>
  <c r="DB91" i="1"/>
  <c r="DB90" i="1"/>
  <c r="DB89" i="1"/>
  <c r="DB88" i="1"/>
  <c r="DB87" i="1"/>
  <c r="DB86" i="1"/>
  <c r="DB85" i="1"/>
  <c r="DB84" i="1"/>
  <c r="DB83" i="1"/>
  <c r="DB82" i="1"/>
  <c r="DB81" i="1"/>
  <c r="DB80" i="1"/>
  <c r="DB79" i="1"/>
  <c r="DB78" i="1"/>
  <c r="DB77" i="1"/>
  <c r="DB76" i="1"/>
  <c r="DB75" i="1"/>
  <c r="DB74" i="1"/>
  <c r="DB73" i="1"/>
  <c r="DB72" i="1"/>
  <c r="DB71" i="1"/>
  <c r="DB70" i="1"/>
  <c r="DB69" i="1"/>
  <c r="DB68" i="1"/>
  <c r="DB67" i="1"/>
  <c r="DB66" i="1"/>
  <c r="DB65" i="1"/>
  <c r="DB64" i="1"/>
  <c r="DB63" i="1"/>
  <c r="DB62" i="1"/>
  <c r="DB61" i="1"/>
  <c r="DB60" i="1"/>
  <c r="DB59" i="1"/>
  <c r="DB58" i="1"/>
  <c r="DB57" i="1"/>
  <c r="DB56" i="1"/>
  <c r="DB55" i="1"/>
  <c r="DB54" i="1"/>
  <c r="DB53" i="1"/>
  <c r="DB52" i="1"/>
  <c r="DB51" i="1"/>
  <c r="DB50" i="1"/>
  <c r="DB49" i="1"/>
  <c r="DB48" i="1"/>
  <c r="DB47" i="1"/>
  <c r="DB46" i="1"/>
  <c r="DB45" i="1"/>
  <c r="DB44" i="1"/>
  <c r="DB43" i="1"/>
  <c r="DB42" i="1"/>
  <c r="DB41" i="1"/>
  <c r="DB40" i="1"/>
  <c r="DB39" i="1"/>
  <c r="DB38" i="1"/>
  <c r="DB37" i="1"/>
  <c r="DB36" i="1"/>
  <c r="DB35" i="1"/>
  <c r="DB34" i="1"/>
  <c r="DB33" i="1"/>
  <c r="DB32" i="1"/>
  <c r="DB31" i="1"/>
  <c r="DB30" i="1"/>
  <c r="DB29" i="1"/>
  <c r="DB28" i="1"/>
  <c r="DB27" i="1"/>
  <c r="DB26" i="1"/>
  <c r="DB25" i="1"/>
  <c r="DB24" i="1"/>
  <c r="DB23" i="1"/>
  <c r="DB22" i="1"/>
  <c r="DB21" i="1"/>
  <c r="DB20" i="1"/>
  <c r="DB19" i="1"/>
  <c r="DB18" i="1"/>
  <c r="DB17" i="1"/>
  <c r="DB16" i="1"/>
  <c r="DB15" i="1"/>
  <c r="DB14" i="1"/>
  <c r="DB13" i="1"/>
  <c r="DB12" i="1"/>
  <c r="DB11" i="1"/>
  <c r="DB10" i="1"/>
  <c r="DB9" i="1"/>
  <c r="DB8" i="1"/>
  <c r="DB7" i="1"/>
  <c r="DB6" i="1"/>
  <c r="DB5" i="1"/>
  <c r="DB4" i="1"/>
  <c r="DB3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E3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DB13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Felipe Duplat</author>
  </authors>
  <commentList>
    <comment ref="DD49" authorId="0" shapeId="0" xr:uid="{055BD7D5-E75F-4FB9-947F-CC487415C3FC}">
      <text>
        <r>
          <rPr>
            <b/>
            <sz val="9"/>
            <color indexed="81"/>
            <rFont val="Segoe UI"/>
            <family val="2"/>
          </rPr>
          <t>Usou participação do produto 47.</t>
        </r>
      </text>
    </comment>
    <comment ref="DD71" authorId="0" shapeId="0" xr:uid="{4005FF02-6DC2-4C2B-8054-BD99E7EA05B3}">
      <text>
        <r>
          <rPr>
            <b/>
            <sz val="9"/>
            <color indexed="81"/>
            <rFont val="Segoe UI"/>
            <family val="2"/>
          </rPr>
          <t>Usou a participação do produto 69.</t>
        </r>
      </text>
    </comment>
    <comment ref="DD108" authorId="0" shapeId="0" xr:uid="{445779D1-A23E-4376-8667-8397DF4A885B}">
      <text>
        <r>
          <rPr>
            <b/>
            <sz val="9"/>
            <color indexed="81"/>
            <rFont val="Segoe UI"/>
            <family val="2"/>
          </rPr>
          <t>Usou a participação do produto 104.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Felipe Duplat</author>
  </authors>
  <commentList>
    <comment ref="DD49" authorId="0" shapeId="0" xr:uid="{90979531-44C4-4B45-88AA-04CDA3D2A45A}">
      <text>
        <r>
          <rPr>
            <b/>
            <sz val="9"/>
            <color indexed="81"/>
            <rFont val="Segoe UI"/>
            <family val="2"/>
          </rPr>
          <t>Usou participação do produto 47.</t>
        </r>
      </text>
    </comment>
  </commentList>
</comments>
</file>

<file path=xl/sharedStrings.xml><?xml version="1.0" encoding="utf-8"?>
<sst xmlns="http://schemas.openxmlformats.org/spreadsheetml/2006/main" count="2065" uniqueCount="313">
  <si>
    <t>código</t>
  </si>
  <si>
    <t>descrição</t>
  </si>
  <si>
    <t>#</t>
  </si>
  <si>
    <t>tem na POF?</t>
  </si>
  <si>
    <t>HH1</t>
  </si>
  <si>
    <t>HH2</t>
  </si>
  <si>
    <t>HH3</t>
  </si>
  <si>
    <t>HH4</t>
  </si>
  <si>
    <t>HH5</t>
  </si>
  <si>
    <t>HH6</t>
  </si>
  <si>
    <t>HH7</t>
  </si>
  <si>
    <t>HH8</t>
  </si>
  <si>
    <t>HH9</t>
  </si>
  <si>
    <t>HH10</t>
  </si>
  <si>
    <t>HH11</t>
  </si>
  <si>
    <t>HH12</t>
  </si>
  <si>
    <t>HH13</t>
  </si>
  <si>
    <t>HH14</t>
  </si>
  <si>
    <t>HH15</t>
  </si>
  <si>
    <t>HH16</t>
  </si>
  <si>
    <t>HH17</t>
  </si>
  <si>
    <t>HH18</t>
  </si>
  <si>
    <t>HH19</t>
  </si>
  <si>
    <t>HH20</t>
  </si>
  <si>
    <t>HH21</t>
  </si>
  <si>
    <t>HH22</t>
  </si>
  <si>
    <t>HH23</t>
  </si>
  <si>
    <t>HH24</t>
  </si>
  <si>
    <t>HH25</t>
  </si>
  <si>
    <t>HH26</t>
  </si>
  <si>
    <t>HH27</t>
  </si>
  <si>
    <t>HH28</t>
  </si>
  <si>
    <t>HH29</t>
  </si>
  <si>
    <t>HH30</t>
  </si>
  <si>
    <t>HH31</t>
  </si>
  <si>
    <t>HH32</t>
  </si>
  <si>
    <t>HH33</t>
  </si>
  <si>
    <t>HH34</t>
  </si>
  <si>
    <t>HH35</t>
  </si>
  <si>
    <t>HH36</t>
  </si>
  <si>
    <t>HH37</t>
  </si>
  <si>
    <t>HH38</t>
  </si>
  <si>
    <t>HH39</t>
  </si>
  <si>
    <t>HH40</t>
  </si>
  <si>
    <t>HH41</t>
  </si>
  <si>
    <t>HH42</t>
  </si>
  <si>
    <t>HH43</t>
  </si>
  <si>
    <t>HH44</t>
  </si>
  <si>
    <t>HH45</t>
  </si>
  <si>
    <t>HH46</t>
  </si>
  <si>
    <t>HH47</t>
  </si>
  <si>
    <t>HH48</t>
  </si>
  <si>
    <t>HH49</t>
  </si>
  <si>
    <t>HH50</t>
  </si>
  <si>
    <t>HH51</t>
  </si>
  <si>
    <t>HH52</t>
  </si>
  <si>
    <t>HH53</t>
  </si>
  <si>
    <t>HH54</t>
  </si>
  <si>
    <t>HH55</t>
  </si>
  <si>
    <t>HH56</t>
  </si>
  <si>
    <t>HH57</t>
  </si>
  <si>
    <t>HH58</t>
  </si>
  <si>
    <t>HH59</t>
  </si>
  <si>
    <t>HH60</t>
  </si>
  <si>
    <t>HH61</t>
  </si>
  <si>
    <t>HH62</t>
  </si>
  <si>
    <t>HH63</t>
  </si>
  <si>
    <t>HH64</t>
  </si>
  <si>
    <t>HH65</t>
  </si>
  <si>
    <t>HH66</t>
  </si>
  <si>
    <t>HH67</t>
  </si>
  <si>
    <t>HH68</t>
  </si>
  <si>
    <t>HH69</t>
  </si>
  <si>
    <t>HH70</t>
  </si>
  <si>
    <t>HH71</t>
  </si>
  <si>
    <t>HH72</t>
  </si>
  <si>
    <t>HH73</t>
  </si>
  <si>
    <t>HH74</t>
  </si>
  <si>
    <t>HH75</t>
  </si>
  <si>
    <t>HH76</t>
  </si>
  <si>
    <t>HH77</t>
  </si>
  <si>
    <t>HH78</t>
  </si>
  <si>
    <t>HH79</t>
  </si>
  <si>
    <t>HH80</t>
  </si>
  <si>
    <t>HH81</t>
  </si>
  <si>
    <t>HH82</t>
  </si>
  <si>
    <t>HH83</t>
  </si>
  <si>
    <t>HH84</t>
  </si>
  <si>
    <t>HH85</t>
  </si>
  <si>
    <t>HH86</t>
  </si>
  <si>
    <t>HH87</t>
  </si>
  <si>
    <t>HH88</t>
  </si>
  <si>
    <t>HH89</t>
  </si>
  <si>
    <t>HH90</t>
  </si>
  <si>
    <t>HH91</t>
  </si>
  <si>
    <t>HH92</t>
  </si>
  <si>
    <t>HH93</t>
  </si>
  <si>
    <t>HH94</t>
  </si>
  <si>
    <t>HH95</t>
  </si>
  <si>
    <t>HH96</t>
  </si>
  <si>
    <t>HH97</t>
  </si>
  <si>
    <t>HH98</t>
  </si>
  <si>
    <t>HH99</t>
  </si>
  <si>
    <t>HH100</t>
  </si>
  <si>
    <t>TOTAL</t>
  </si>
  <si>
    <t>Arroz, trigo e outros cereais</t>
  </si>
  <si>
    <t>Milho em grão</t>
  </si>
  <si>
    <t>Algodão herbáceo, outras fibras da lav. temporária</t>
  </si>
  <si>
    <t>Cana-de-açúcar</t>
  </si>
  <si>
    <t>Soja  em grão</t>
  </si>
  <si>
    <t>Outros produtos e serviços da lavoura temporária</t>
  </si>
  <si>
    <t>Laranja</t>
  </si>
  <si>
    <t>Café em grão</t>
  </si>
  <si>
    <t>Outros produtos da lavoura permanente</t>
  </si>
  <si>
    <t>Bovinos e outros animais vivos, prods. animal, caça e serv.</t>
  </si>
  <si>
    <t>Leite de vaca e de outros animais</t>
  </si>
  <si>
    <t>Suínos</t>
  </si>
  <si>
    <t>Aves e ovos</t>
  </si>
  <si>
    <t>Produtos da exploração florestal e da silvicultura</t>
  </si>
  <si>
    <t>Pesca e aquicultura (peixe, crustáceos e moluscos)</t>
  </si>
  <si>
    <t>Carvão mineral</t>
  </si>
  <si>
    <t>Minerais não-metálicos</t>
  </si>
  <si>
    <t>Petróleo, gás natural e serviços de apoio</t>
  </si>
  <si>
    <t>Minério de ferro</t>
  </si>
  <si>
    <t>Minerais metálicos não-ferrosos</t>
  </si>
  <si>
    <t>Carne de bovinos e outros prod. de carne</t>
  </si>
  <si>
    <t>Carne de suíno</t>
  </si>
  <si>
    <t>Carne de aves</t>
  </si>
  <si>
    <t>Pescado industrializado</t>
  </si>
  <si>
    <t>Leite resfriado, esterilizado e pasteurizado</t>
  </si>
  <si>
    <t>Outros produtos do laticínio</t>
  </si>
  <si>
    <t>Açúcar</t>
  </si>
  <si>
    <t>Conservas de frutas, legumes, outros vegetais e sucos de frutas</t>
  </si>
  <si>
    <t>Óleos e gorduras vegetais e animais</t>
  </si>
  <si>
    <t>Café beneficiado</t>
  </si>
  <si>
    <t>Arroz beneficiado e produtos derivados do arroz</t>
  </si>
  <si>
    <t>Produtos derivados do trigo, mandioca ou milho</t>
  </si>
  <si>
    <t>Rações balanceadas para animais</t>
  </si>
  <si>
    <t>Outros produtos alimentares</t>
  </si>
  <si>
    <t>Bebidas</t>
  </si>
  <si>
    <t>Produtos do fumo</t>
  </si>
  <si>
    <t>Fios e fibras têxteis beneficiadas</t>
  </si>
  <si>
    <t>Tecidos</t>
  </si>
  <si>
    <t>Art. têxteis de uso doméstico e outros têxteis</t>
  </si>
  <si>
    <t>Artigos do vestuário e acessórios</t>
  </si>
  <si>
    <t>Calçados e artefatos de couro</t>
  </si>
  <si>
    <t>Produtos de madeira, exclusive móveis</t>
  </si>
  <si>
    <t>Celulose</t>
  </si>
  <si>
    <t>Papel, papelão, embalagens e artefatos de papel</t>
  </si>
  <si>
    <t>Serviços de impressão e reprodução</t>
  </si>
  <si>
    <t>Combustíveis para aviação</t>
  </si>
  <si>
    <t>Gasoálcool</t>
  </si>
  <si>
    <t>Naftas para petroquímica</t>
  </si>
  <si>
    <t xml:space="preserve">Óleo combustível  </t>
  </si>
  <si>
    <t>Diesel - biodiesel</t>
  </si>
  <si>
    <t>Outros produtos do refino do petróleo</t>
  </si>
  <si>
    <t>Etanol e outros biocombustíveis</t>
  </si>
  <si>
    <t>Produtos químicos inorgânicos</t>
  </si>
  <si>
    <t>Adubos e fertilizantes</t>
  </si>
  <si>
    <t>Produtos químicos orgânicos</t>
  </si>
  <si>
    <t>Resinas,elastômeros e fibras artif. e sintéticas</t>
  </si>
  <si>
    <t>Defensivos agrícolas e desinfestantes domissanitários</t>
  </si>
  <si>
    <t xml:space="preserve">Produtos químicos diversos </t>
  </si>
  <si>
    <t>Tintas, vernizes, esmaltes e lacas</t>
  </si>
  <si>
    <t>Perfumaria, sabões e artigos de limpeza</t>
  </si>
  <si>
    <t>Produtos farmacêuticos</t>
  </si>
  <si>
    <t>Artigos de borracha</t>
  </si>
  <si>
    <t>Artigos de plástico</t>
  </si>
  <si>
    <t>Cimento</t>
  </si>
  <si>
    <t>Artefatos de cimento, gesso e semelhantes</t>
  </si>
  <si>
    <t>Vidros, cerâmicos e outros prod. de minerais não-metálicos</t>
  </si>
  <si>
    <t>Ferro-gusa e ferroligas</t>
  </si>
  <si>
    <t>Semi-acabacados, laminados planos, longos e tubos de aço</t>
  </si>
  <si>
    <t>Produtos da metalurgia de metais não-ferrosos</t>
  </si>
  <si>
    <t>Peças fundidas de aço e de metais não ferrosos</t>
  </si>
  <si>
    <t>Produtos de metal, excl. máquinas e equipamentos</t>
  </si>
  <si>
    <t>Componentes eletrônicos</t>
  </si>
  <si>
    <t>Máquinas para escritório e equip. de informática</t>
  </si>
  <si>
    <t>Material eletrônico e equip. de comunicações</t>
  </si>
  <si>
    <t>Equip. de medida, teste e controle, ópticos e eletromédicos</t>
  </si>
  <si>
    <t>Máquinas, aparelhos e materiais elétricos</t>
  </si>
  <si>
    <t>Eletrodomésticos</t>
  </si>
  <si>
    <t>Tratores e outras máquinas agrícolas</t>
  </si>
  <si>
    <t>Máquinas para a extração mineral e a construção</t>
  </si>
  <si>
    <t>Outras máquinas e equipamentos mecânicos</t>
  </si>
  <si>
    <t>Automóveis, camionetas e utilitários</t>
  </si>
  <si>
    <t>Caminhões e ônibus, incl. cabines, carrocerias e reboques</t>
  </si>
  <si>
    <t>Peças e acessórios para veículos automotores</t>
  </si>
  <si>
    <t>Aeronaves, embarcações e outros equipamentos de transporte</t>
  </si>
  <si>
    <t>Móveis</t>
  </si>
  <si>
    <t>Produtos de industrias diversas</t>
  </si>
  <si>
    <t>Manutenção, reparação e instalação de máquinas e equipamentos</t>
  </si>
  <si>
    <t>Eletricidade, gás e outras utilidades</t>
  </si>
  <si>
    <t>Água, esgoto, reciclagem e gestão de resíduos</t>
  </si>
  <si>
    <t>Edificações</t>
  </si>
  <si>
    <t>Obras de infra-estrutura</t>
  </si>
  <si>
    <t>Serviços especializados para construção</t>
  </si>
  <si>
    <t>Comércio e reparação de veículos</t>
  </si>
  <si>
    <t>Comércio por atacado e a varejo, exceto veículos automotores</t>
  </si>
  <si>
    <t>Transporte terrestre de carga</t>
  </si>
  <si>
    <t>Transporte terrestre de passageiros</t>
  </si>
  <si>
    <t>Transporte aquaviário</t>
  </si>
  <si>
    <t>Transporte aéreo</t>
  </si>
  <si>
    <t>Armazenamento e serviços auxiliares aos transportes</t>
  </si>
  <si>
    <t>Correio e outros serviços de entrega</t>
  </si>
  <si>
    <t>Serviços de alojamento em hotéis e similares</t>
  </si>
  <si>
    <t>Serviços  de alimentação</t>
  </si>
  <si>
    <t>Livros, jornais e revistas</t>
  </si>
  <si>
    <t>Serviços cinematográficos, música, rádio e televisão</t>
  </si>
  <si>
    <t>Telecomunicações, TV por assinatura e outros serv. relacionados</t>
  </si>
  <si>
    <t>Desenvolvimento de sistemas e outros serviços de informação</t>
  </si>
  <si>
    <t>Intermediação financeira, seguros e previdência complementar</t>
  </si>
  <si>
    <t>Aluguel efetivo e serviços imobiliários</t>
  </si>
  <si>
    <t>Aluguel imputado</t>
  </si>
  <si>
    <t>Serviços jurídicos, contabilidade e consultoria</t>
  </si>
  <si>
    <t>Pesquisa e desenvolvimento</t>
  </si>
  <si>
    <t>Serviços de arquitetura e engenharia</t>
  </si>
  <si>
    <t>Publicidade e outros serviços técnicos</t>
  </si>
  <si>
    <t>Aluguéis não-imob. e gestão de ativos de propriedade intelectual</t>
  </si>
  <si>
    <t>Condomínios e serviços para edifícios</t>
  </si>
  <si>
    <t>Outros serviços administrativos</t>
  </si>
  <si>
    <t>Serviços de vigilância, segurança e investigação</t>
  </si>
  <si>
    <t>Serviços coletivos da administração pública</t>
  </si>
  <si>
    <t>Serviços de previdência e assistência social</t>
  </si>
  <si>
    <t>Educação pública</t>
  </si>
  <si>
    <t>Educação privada</t>
  </si>
  <si>
    <t>Saúde pública</t>
  </si>
  <si>
    <t>Saúde privada</t>
  </si>
  <si>
    <t>Serviços de artes, cultura, esporte e recreação</t>
  </si>
  <si>
    <t>Organizações patronais, sindicais e outros serviços associativos</t>
  </si>
  <si>
    <t>Manutenção de computadores, telefones e objetos domésticos</t>
  </si>
  <si>
    <t>Serviços pessoais</t>
  </si>
  <si>
    <t>Serviços domésticos</t>
  </si>
  <si>
    <t>Comércio</t>
  </si>
  <si>
    <t>Transporte</t>
  </si>
  <si>
    <t xml:space="preserve">
Agricultura, inclusive o apoio à agricultura e a pós-colheita</t>
  </si>
  <si>
    <t xml:space="preserve">
Pecuária, inclusive o apoio à pecuária</t>
  </si>
  <si>
    <t xml:space="preserve">
Produção florestal; pesca e aquicultura</t>
  </si>
  <si>
    <t xml:space="preserve">
Extração de carvão mineral e de minerais não-metálicos</t>
  </si>
  <si>
    <t xml:space="preserve">
Extração de petróleo e gás, inclusive as atividades de apoio</t>
  </si>
  <si>
    <t xml:space="preserve">
Extração de minério de ferro, inclusive beneficiamentos e a aglomeração</t>
  </si>
  <si>
    <t xml:space="preserve">
Extração de minerais metálicos não-ferrosos, inclusive beneficiamentos</t>
  </si>
  <si>
    <t xml:space="preserve">
Abate e produtos de carne, inclusive os produtos do laticínio e da pesca</t>
  </si>
  <si>
    <t xml:space="preserve">
Fabricação e refino de açúcar</t>
  </si>
  <si>
    <t xml:space="preserve">
Outros produtos alimentares</t>
  </si>
  <si>
    <t xml:space="preserve">
Fabricação de bebidas</t>
  </si>
  <si>
    <t xml:space="preserve">
Fabricação de produtos do fumo</t>
  </si>
  <si>
    <t xml:space="preserve">
Fabricação de produtos têxteis</t>
  </si>
  <si>
    <t xml:space="preserve">
Confecção de artefatos do vestuário e acessórios</t>
  </si>
  <si>
    <t xml:space="preserve">
Fabricação de calçados e de artefatos de couro</t>
  </si>
  <si>
    <t xml:space="preserve">
Fabricação de produtos da madeira</t>
  </si>
  <si>
    <t xml:space="preserve">
Fabricação de celulose, papel e produtos de papel</t>
  </si>
  <si>
    <t xml:space="preserve">
Impressão e reprodução de gravações</t>
  </si>
  <si>
    <t xml:space="preserve">
Refino de petróleo e coquerias</t>
  </si>
  <si>
    <t xml:space="preserve">
Fabricação de biocombustíveis</t>
  </si>
  <si>
    <t xml:space="preserve">
Fabricação de químicos orgânicos e inorgânicos, resinas e elastômeros</t>
  </si>
  <si>
    <t xml:space="preserve">
Fabricação de defensivos, desinfestantes, tintas e químicos diversos</t>
  </si>
  <si>
    <t xml:space="preserve">
Fabricação de produtos de limpeza, cosméticos/perfumaria e higiene pessoal</t>
  </si>
  <si>
    <t xml:space="preserve">
Fabricação de produtos farmoquímicos e farmacêuticos</t>
  </si>
  <si>
    <t xml:space="preserve">
Fabricação de produtos de borracha e de material plástico</t>
  </si>
  <si>
    <t xml:space="preserve">
Fabricação de produtos de minerais não-metálicos</t>
  </si>
  <si>
    <t xml:space="preserve">
Produção de ferro-gusa/ferroligas, siderurgia e tubos de aço sem costura</t>
  </si>
  <si>
    <t xml:space="preserve">
Metalurgia de metais não-ferrosos e a fundição de metais</t>
  </si>
  <si>
    <t xml:space="preserve">
Fabricação de produtos de metal, exceto máquinas e equipamentos</t>
  </si>
  <si>
    <t xml:space="preserve">
Fabricação de equipamentos de informática, produtos eletrônicos e ópticos</t>
  </si>
  <si>
    <t xml:space="preserve">
Fabricação de máquinas e equipamentos elétricos</t>
  </si>
  <si>
    <t xml:space="preserve">
Fabricação de máquinas e equipamentos mecânicos</t>
  </si>
  <si>
    <t xml:space="preserve">
Fabricação de automóveis, caminhões e ônibus, exceto peças</t>
  </si>
  <si>
    <t xml:space="preserve">
Fabricação de peças e acessórios para veículos automotores</t>
  </si>
  <si>
    <t xml:space="preserve">
Fabricação de outros equipamentos de transporte, exceto veículos automotores</t>
  </si>
  <si>
    <t xml:space="preserve">
Fabricação de móveis e de produtos de indústrias diversas</t>
  </si>
  <si>
    <t xml:space="preserve">
Manutenção, reparação e instalação de máquinas e equipamentos</t>
  </si>
  <si>
    <t xml:space="preserve">
Energia elétrica, gás natural e outras utilidades</t>
  </si>
  <si>
    <t xml:space="preserve">
Água, esgoto e gestão de resíduos</t>
  </si>
  <si>
    <t xml:space="preserve">
Construção</t>
  </si>
  <si>
    <t xml:space="preserve">
Comércio e reparação de veículos automotores e motocicletas</t>
  </si>
  <si>
    <t xml:space="preserve">
Comércio por atacado e a varejo, exceto veículos automotores</t>
  </si>
  <si>
    <t xml:space="preserve">
Transporte terrestre</t>
  </si>
  <si>
    <t xml:space="preserve">
Transporte aquaviário</t>
  </si>
  <si>
    <t xml:space="preserve">
Transporte aéreo</t>
  </si>
  <si>
    <t xml:space="preserve">
Armazenamento, atividades auxiliares dos transportes e correio</t>
  </si>
  <si>
    <t xml:space="preserve">
Alojamento</t>
  </si>
  <si>
    <t xml:space="preserve">
Alimentação</t>
  </si>
  <si>
    <t xml:space="preserve">
Edição e edição integrada à impressão</t>
  </si>
  <si>
    <t xml:space="preserve">
Atividades de televisão, rádio, cinema e  gravação/edição de som e imagem</t>
  </si>
  <si>
    <t xml:space="preserve">
Telecomunicações</t>
  </si>
  <si>
    <t xml:space="preserve">
Desenvolvimento de sistemas e outros serviços de informação</t>
  </si>
  <si>
    <t xml:space="preserve">
Intermediação financeira, seguros e previdência complementar</t>
  </si>
  <si>
    <t xml:space="preserve">
Atividades imobiliárias</t>
  </si>
  <si>
    <t xml:space="preserve">
Atividades jurídicas, contábeis, consultoria e sedes de empresas</t>
  </si>
  <si>
    <t xml:space="preserve">
Serviços de arquitetura, engenharia, testes/análises técnicas e P &amp; D</t>
  </si>
  <si>
    <t xml:space="preserve">
Outras atividades profissionais, científicas e técnicas</t>
  </si>
  <si>
    <t xml:space="preserve">
Aluguéis não-imobiliários e gestão de ativos de propriedade intelectual</t>
  </si>
  <si>
    <t xml:space="preserve">
Outras atividades administrativas e serviços complementares</t>
  </si>
  <si>
    <t xml:space="preserve">
Atividades de vigilância, segurança e investigação</t>
  </si>
  <si>
    <t xml:space="preserve">
Administração pública, defesa e seguridade social</t>
  </si>
  <si>
    <t xml:space="preserve">
Educação pública</t>
  </si>
  <si>
    <t xml:space="preserve">
Educação privada</t>
  </si>
  <si>
    <t xml:space="preserve">
Saúde pública</t>
  </si>
  <si>
    <t xml:space="preserve">
Saúde privada</t>
  </si>
  <si>
    <t xml:space="preserve">
Atividades artísticas, criativas e de espetáculos</t>
  </si>
  <si>
    <t xml:space="preserve">
Organizações associativas e outros serviços pessoais</t>
  </si>
  <si>
    <t xml:space="preserve">
Serviços domésticos</t>
  </si>
  <si>
    <t>S</t>
  </si>
  <si>
    <t>N</t>
  </si>
  <si>
    <t>Participação dos produtos por família:</t>
  </si>
  <si>
    <t>Vetor de consumo:</t>
  </si>
  <si>
    <t>Proporção do vetor de consumo para 100 famílias:</t>
  </si>
  <si>
    <t>Participação dos setores por família:</t>
  </si>
  <si>
    <t>Vetor de trabalho:</t>
  </si>
  <si>
    <t>V1LAB</t>
  </si>
  <si>
    <t>Proporção do vetor de trabalho para 100 famílias:</t>
  </si>
  <si>
    <t>V3BASH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</si>
</sst>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0000_-;\-* #,##0.000000_-;_-* &quot;-&quot;??_-;_-@_-"/>
    <numFmt numFmtId="165" formatCode="_-* #,##0.0000_-;\-* #,##0.000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64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4">
    <xf numFmtId="0" fontId="0" fillId="0" borderId="0" xfId="0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43" fontId="1" fillId="2" borderId="2" xfId="1" applyFont="1" applyFill="1" applyBorder="1" applyAlignment="1">
      <alignment horizontal="center"/>
    </xf>
    <xf numFmtId="43" fontId="1" fillId="2" borderId="3" xfId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43" fontId="0" fillId="0" borderId="5" xfId="1" applyFont="1" applyBorder="1"/>
    <xf numFmtId="0" fontId="0" fillId="0" borderId="7" xfId="0" applyBorder="1" applyAlignment="1">
      <alignment horizontal="center"/>
    </xf>
    <xf numFmtId="43" fontId="0" fillId="0" borderId="7" xfId="1" applyFont="1" applyBorder="1"/>
    <xf numFmtId="0" fontId="0" fillId="0" borderId="9" xfId="0" applyBorder="1" applyAlignment="1">
      <alignment horizontal="center"/>
    </xf>
    <xf numFmtId="43" fontId="1" fillId="0" borderId="2" xfId="1" applyFont="1" applyBorder="1" applyAlignment="1">
      <alignment horizontal="center"/>
    </xf>
    <xf numFmtId="43" fontId="1" fillId="0" borderId="3" xfId="1" applyFont="1" applyBorder="1" applyAlignment="1">
      <alignment horizontal="center"/>
    </xf>
    <xf numFmtId="43" fontId="1" fillId="0" borderId="6" xfId="0" applyNumberFormat="1" applyFont="1" applyBorder="1"/>
    <xf numFmtId="43" fontId="1" fillId="0" borderId="8" xfId="1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3" fontId="1" fillId="0" borderId="4" xfId="1" applyFont="1" applyBorder="1" applyAlignment="1">
      <alignment horizontal="center"/>
    </xf>
    <xf numFmtId="0" fontId="0" fillId="0" borderId="10" xfId="0" applyBorder="1" applyAlignment="1">
      <alignment horizontal="center"/>
    </xf>
    <xf numFmtId="43" fontId="0" fillId="0" borderId="7" xfId="1" applyNumberFormat="1" applyFont="1" applyBorder="1"/>
    <xf numFmtId="43" fontId="1" fillId="0" borderId="8" xfId="0" applyNumberFormat="1" applyFont="1" applyBorder="1"/>
    <xf numFmtId="0" fontId="1" fillId="0" borderId="2" xfId="1" applyNumberFormat="1" applyFont="1" applyBorder="1" applyAlignment="1">
      <alignment horizontal="center"/>
    </xf>
    <xf numFmtId="43" fontId="1" fillId="0" borderId="3" xfId="1" applyFont="1" applyBorder="1"/>
    <xf numFmtId="0" fontId="0" fillId="0" borderId="11" xfId="0" applyBorder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1" fillId="2" borderId="2" xfId="0" applyFont="1" applyFill="1" applyBorder="1" applyAlignment="1">
      <alignment horizontal="center"/>
    </xf>
    <xf numFmtId="164" fontId="0" fillId="0" borderId="7" xfId="1" applyNumberFormat="1" applyFont="1" applyBorder="1"/>
    <xf numFmtId="164" fontId="0" fillId="3" borderId="7" xfId="1" applyNumberFormat="1" applyFont="1" applyFill="1" applyBorder="1"/>
    <xf numFmtId="164" fontId="0" fillId="0" borderId="9" xfId="1" applyNumberFormat="1" applyFont="1" applyBorder="1"/>
    <xf numFmtId="164" fontId="0" fillId="0" borderId="0" xfId="0" applyNumberFormat="1"/>
    <xf numFmtId="165" fontId="0" fillId="0" borderId="5" xfId="1" applyNumberFormat="1" applyFont="1" applyBorder="1"/>
    <xf numFmtId="43" fontId="1" fillId="0" borderId="1" xfId="1" applyFont="1" applyBorder="1" applyAlignment="1">
      <alignment horizontal="center"/>
    </xf>
    <xf numFmtId="43" fontId="1" fillId="0" borderId="5" xfId="0" applyNumberFormat="1" applyFont="1" applyBorder="1"/>
    <xf numFmtId="43" fontId="1" fillId="0" borderId="7" xfId="1" applyFont="1" applyBorder="1"/>
    <xf numFmtId="164" fontId="0" fillId="0" borderId="5" xfId="1" applyNumberFormat="1" applyFont="1" applyBorder="1"/>
    <xf numFmtId="165" fontId="0" fillId="0" borderId="7" xfId="1" applyNumberFormat="1" applyFont="1" applyBorder="1" applyAlignment="1">
      <alignment horizontal="center"/>
    </xf>
    <xf numFmtId="165" fontId="0" fillId="0" borderId="9" xfId="1" applyNumberFormat="1" applyFont="1" applyBorder="1" applyAlignment="1">
      <alignment horizontal="center"/>
    </xf>
    <xf numFmtId="43" fontId="1" fillId="0" borderId="1" xfId="1" applyFont="1" applyBorder="1"/>
    <xf numFmtId="43" fontId="1" fillId="0" borderId="7" xfId="0" applyNumberFormat="1" applyFont="1" applyBorder="1"/>
    <xf numFmtId="165" fontId="0" fillId="0" borderId="7" xfId="1" applyNumberFormat="1" applyFont="1" applyBorder="1"/>
    <xf numFmtId="0" fontId="1" fillId="0" borderId="1" xfId="0" applyFont="1" applyBorder="1" applyAlignment="1">
      <alignment horizontal="center"/>
    </xf>
    <xf numFmtId="43" fontId="1" fillId="0" borderId="4" xfId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3" fontId="1" fillId="0" borderId="4" xfId="1" applyFont="1" applyBorder="1" applyAlignment="1">
      <alignment horizontal="center"/>
    </xf>
    <xf numFmtId="0" fontId="0" fillId="0" borderId="5" xfId="1" applyNumberFormat="1" applyFont="1" applyBorder="1" applyAlignment="1">
      <alignment horizontal="center"/>
    </xf>
    <xf numFmtId="0" fontId="0" fillId="0" borderId="7" xfId="1" applyNumberFormat="1" applyFont="1" applyBorder="1" applyAlignment="1">
      <alignment horizontal="center"/>
    </xf>
    <xf numFmtId="0" fontId="0" fillId="3" borderId="7" xfId="1" applyNumberFormat="1" applyFont="1" applyFill="1" applyBorder="1" applyAlignment="1">
      <alignment horizontal="center"/>
    </xf>
    <xf numFmtId="0" fontId="0" fillId="0" borderId="9" xfId="1" applyNumberFormat="1" applyFont="1" applyBorder="1" applyAlignment="1">
      <alignment horizontal="center"/>
    </xf>
    <xf numFmtId="164" fontId="0" fillId="0" borderId="7" xfId="1" applyNumberFormat="1" applyFont="1" applyFill="1" applyBorder="1"/>
    <xf numFmtId="0" fontId="0" fillId="0" borderId="0" xfId="0" applyFill="1"/>
    <xf numFmtId="0" fontId="0" fillId="0" borderId="7" xfId="1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2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134"/>
  <sheetViews>
    <sheetView showGridLines="0" zoomScale="80" zoomScaleNormal="80" workbookViewId="0"/>
  </sheetViews>
  <sheetFormatPr defaultColWidth="0" defaultRowHeight="14.4" zeroHeight="1" x14ac:dyDescent="0.3"/>
  <cols>
    <col min="1" max="2" width="8.88671875" customWidth="1"/>
    <col min="3" max="3" width="59.109375" bestFit="1" customWidth="1"/>
    <col min="4" max="4" width="10.5546875" customWidth="1"/>
    <col min="5" max="5" width="18.5546875" customWidth="1"/>
    <col min="6" max="6" width="17.109375" bestFit="1" customWidth="1"/>
    <col min="7" max="48" width="17" bestFit="1" customWidth="1"/>
    <col min="49" max="49" width="17.109375" bestFit="1" customWidth="1"/>
    <col min="50" max="50" width="17" bestFit="1" customWidth="1"/>
    <col min="51" max="51" width="17.109375" bestFit="1" customWidth="1"/>
    <col min="52" max="56" width="17" bestFit="1" customWidth="1"/>
    <col min="57" max="58" width="17.109375" bestFit="1" customWidth="1"/>
    <col min="59" max="59" width="17" bestFit="1" customWidth="1"/>
    <col min="60" max="97" width="18.109375" bestFit="1" customWidth="1"/>
    <col min="98" max="98" width="18.21875" bestFit="1" customWidth="1"/>
    <col min="99" max="102" width="18.109375" bestFit="1" customWidth="1"/>
    <col min="103" max="104" width="18.21875" bestFit="1" customWidth="1"/>
    <col min="105" max="105" width="19.21875" bestFit="1" customWidth="1"/>
    <col min="106" max="106" width="20.77734375" bestFit="1" customWidth="1"/>
    <col min="107" max="107" width="8.88671875" customWidth="1"/>
    <col min="108" max="16384" width="8.88671875" hidden="1"/>
  </cols>
  <sheetData>
    <row r="1" spans="2:106" x14ac:dyDescent="0.3"/>
    <row r="2" spans="2:106" s="1" customFormat="1" x14ac:dyDescent="0.3">
      <c r="B2" s="2" t="s">
        <v>0</v>
      </c>
      <c r="C2" s="3" t="s">
        <v>1</v>
      </c>
      <c r="D2" s="3" t="s">
        <v>2</v>
      </c>
      <c r="E2" s="3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  <c r="AX2" s="4" t="s">
        <v>48</v>
      </c>
      <c r="AY2" s="4" t="s">
        <v>49</v>
      </c>
      <c r="AZ2" s="4" t="s">
        <v>50</v>
      </c>
      <c r="BA2" s="4" t="s">
        <v>51</v>
      </c>
      <c r="BB2" s="4" t="s">
        <v>52</v>
      </c>
      <c r="BC2" s="4" t="s">
        <v>53</v>
      </c>
      <c r="BD2" s="4" t="s">
        <v>54</v>
      </c>
      <c r="BE2" s="4" t="s">
        <v>55</v>
      </c>
      <c r="BF2" s="4" t="s">
        <v>56</v>
      </c>
      <c r="BG2" s="4" t="s">
        <v>57</v>
      </c>
      <c r="BH2" s="4" t="s">
        <v>58</v>
      </c>
      <c r="BI2" s="4" t="s">
        <v>59</v>
      </c>
      <c r="BJ2" s="4" t="s">
        <v>60</v>
      </c>
      <c r="BK2" s="4" t="s">
        <v>61</v>
      </c>
      <c r="BL2" s="4" t="s">
        <v>62</v>
      </c>
      <c r="BM2" s="4" t="s">
        <v>63</v>
      </c>
      <c r="BN2" s="4" t="s">
        <v>64</v>
      </c>
      <c r="BO2" s="4" t="s">
        <v>65</v>
      </c>
      <c r="BP2" s="4" t="s">
        <v>66</v>
      </c>
      <c r="BQ2" s="4" t="s">
        <v>67</v>
      </c>
      <c r="BR2" s="4" t="s">
        <v>68</v>
      </c>
      <c r="BS2" s="4" t="s">
        <v>69</v>
      </c>
      <c r="BT2" s="4" t="s">
        <v>70</v>
      </c>
      <c r="BU2" s="4" t="s">
        <v>71</v>
      </c>
      <c r="BV2" s="4" t="s">
        <v>72</v>
      </c>
      <c r="BW2" s="4" t="s">
        <v>73</v>
      </c>
      <c r="BX2" s="4" t="s">
        <v>74</v>
      </c>
      <c r="BY2" s="4" t="s">
        <v>75</v>
      </c>
      <c r="BZ2" s="4" t="s">
        <v>76</v>
      </c>
      <c r="CA2" s="4" t="s">
        <v>77</v>
      </c>
      <c r="CB2" s="4" t="s">
        <v>78</v>
      </c>
      <c r="CC2" s="4" t="s">
        <v>79</v>
      </c>
      <c r="CD2" s="4" t="s">
        <v>80</v>
      </c>
      <c r="CE2" s="4" t="s">
        <v>81</v>
      </c>
      <c r="CF2" s="4" t="s">
        <v>82</v>
      </c>
      <c r="CG2" s="4" t="s">
        <v>83</v>
      </c>
      <c r="CH2" s="4" t="s">
        <v>84</v>
      </c>
      <c r="CI2" s="4" t="s">
        <v>85</v>
      </c>
      <c r="CJ2" s="4" t="s">
        <v>86</v>
      </c>
      <c r="CK2" s="4" t="s">
        <v>87</v>
      </c>
      <c r="CL2" s="4" t="s">
        <v>88</v>
      </c>
      <c r="CM2" s="4" t="s">
        <v>89</v>
      </c>
      <c r="CN2" s="4" t="s">
        <v>90</v>
      </c>
      <c r="CO2" s="4" t="s">
        <v>91</v>
      </c>
      <c r="CP2" s="4" t="s">
        <v>92</v>
      </c>
      <c r="CQ2" s="4" t="s">
        <v>93</v>
      </c>
      <c r="CR2" s="4" t="s">
        <v>94</v>
      </c>
      <c r="CS2" s="4" t="s">
        <v>95</v>
      </c>
      <c r="CT2" s="4" t="s">
        <v>96</v>
      </c>
      <c r="CU2" s="4" t="s">
        <v>97</v>
      </c>
      <c r="CV2" s="4" t="s">
        <v>98</v>
      </c>
      <c r="CW2" s="4" t="s">
        <v>99</v>
      </c>
      <c r="CX2" s="4" t="s">
        <v>100</v>
      </c>
      <c r="CY2" s="4" t="s">
        <v>101</v>
      </c>
      <c r="CZ2" s="4" t="s">
        <v>102</v>
      </c>
      <c r="DA2" s="4" t="s">
        <v>103</v>
      </c>
      <c r="DB2" s="5" t="s">
        <v>104</v>
      </c>
    </row>
    <row r="3" spans="2:106" x14ac:dyDescent="0.3">
      <c r="B3" s="6">
        <v>1911</v>
      </c>
      <c r="C3" s="7" t="s">
        <v>105</v>
      </c>
      <c r="D3" s="7">
        <v>1</v>
      </c>
      <c r="E3" s="7" t="str">
        <f>IF(SUM(F3:DA3)=0,"N","S")</f>
        <v>S</v>
      </c>
      <c r="F3" s="8">
        <v>387513.77731087321</v>
      </c>
      <c r="G3" s="8">
        <v>1291626.588322761</v>
      </c>
      <c r="H3" s="8">
        <v>513396.83231313358</v>
      </c>
      <c r="I3" s="8">
        <v>656033.93941936747</v>
      </c>
      <c r="J3" s="8">
        <v>447527.87698236812</v>
      </c>
      <c r="K3" s="8">
        <v>2148643.8183719502</v>
      </c>
      <c r="L3" s="8">
        <v>3522534.407066396</v>
      </c>
      <c r="M3" s="8">
        <v>237675.59990835961</v>
      </c>
      <c r="N3" s="8">
        <v>5412849.7915827706</v>
      </c>
      <c r="O3" s="8">
        <v>2801638.865724104</v>
      </c>
      <c r="P3" s="8">
        <v>380082.09504729358</v>
      </c>
      <c r="Q3" s="8">
        <v>723095.87776225281</v>
      </c>
      <c r="R3" s="8">
        <v>129712.53355291919</v>
      </c>
      <c r="S3" s="8">
        <v>341518.3896537972</v>
      </c>
      <c r="T3" s="8">
        <v>532880.45465778233</v>
      </c>
      <c r="U3" s="8">
        <v>3142427.779965729</v>
      </c>
      <c r="V3" s="8">
        <v>922644.92504616128</v>
      </c>
      <c r="W3" s="8">
        <v>7319321.6299338713</v>
      </c>
      <c r="X3" s="8">
        <v>418115.99989335798</v>
      </c>
      <c r="Y3" s="8">
        <v>594325.16805070767</v>
      </c>
      <c r="Z3" s="8">
        <v>1532421.611295541</v>
      </c>
      <c r="AA3" s="8">
        <v>677114.56218283798</v>
      </c>
      <c r="AB3" s="8">
        <v>860219.28819992358</v>
      </c>
      <c r="AC3" s="8">
        <v>1564450.714406715</v>
      </c>
      <c r="AD3" s="8">
        <v>7173800.63598119</v>
      </c>
      <c r="AE3" s="8">
        <v>674065.93772654759</v>
      </c>
      <c r="AF3" s="8">
        <v>277789.20595417678</v>
      </c>
      <c r="AG3" s="8">
        <v>193354.9901881</v>
      </c>
      <c r="AH3" s="8">
        <v>249112.6283880416</v>
      </c>
      <c r="AI3" s="8">
        <v>1434002.343259803</v>
      </c>
      <c r="AJ3" s="8">
        <v>428184.86993478559</v>
      </c>
      <c r="AK3" s="8"/>
      <c r="AL3" s="8">
        <v>397917.37995108322</v>
      </c>
      <c r="AM3" s="8">
        <v>2258841.0197432721</v>
      </c>
      <c r="AN3" s="8">
        <v>855629.32886028523</v>
      </c>
      <c r="AO3" s="8">
        <v>77299.799950453598</v>
      </c>
      <c r="AP3" s="8">
        <v>494379.18625502678</v>
      </c>
      <c r="AQ3" s="8">
        <v>270816.16554939962</v>
      </c>
      <c r="AR3" s="8">
        <v>1152989.1195024489</v>
      </c>
      <c r="AS3" s="8">
        <v>401219.91144422197</v>
      </c>
      <c r="AT3" s="8">
        <v>2322769.0106389909</v>
      </c>
      <c r="AU3" s="8">
        <v>61656.238247967987</v>
      </c>
      <c r="AV3" s="8">
        <v>597952.08611611195</v>
      </c>
      <c r="AW3" s="8">
        <v>156111.99036981599</v>
      </c>
      <c r="AX3" s="8">
        <v>495960.00484106451</v>
      </c>
      <c r="AY3" s="8">
        <v>407478.50384670001</v>
      </c>
      <c r="AZ3" s="8">
        <v>703382.84862195479</v>
      </c>
      <c r="BA3" s="8">
        <v>1385698.0827768</v>
      </c>
      <c r="BB3" s="8">
        <v>1951491.9838194561</v>
      </c>
      <c r="BC3" s="8">
        <v>151944.14715101439</v>
      </c>
      <c r="BD3" s="8"/>
      <c r="BE3" s="8">
        <v>12544548.006579479</v>
      </c>
      <c r="BF3" s="8">
        <v>877699.66053962416</v>
      </c>
      <c r="BG3" s="8">
        <v>766750.42386536358</v>
      </c>
      <c r="BH3" s="8">
        <v>3576830.6599281309</v>
      </c>
      <c r="BI3" s="8">
        <v>142055.82825298799</v>
      </c>
      <c r="BJ3" s="8">
        <v>1069755.011766979</v>
      </c>
      <c r="BK3" s="8">
        <v>419771.10755496798</v>
      </c>
      <c r="BL3" s="8">
        <v>772213.604698068</v>
      </c>
      <c r="BM3" s="8">
        <v>424069.9813900108</v>
      </c>
      <c r="BN3" s="8">
        <v>121427.7153306672</v>
      </c>
      <c r="BO3" s="8">
        <v>1464368.4351743411</v>
      </c>
      <c r="BP3" s="8"/>
      <c r="BQ3" s="8">
        <v>745364.69464243285</v>
      </c>
      <c r="BR3" s="8">
        <v>1414883.757008374</v>
      </c>
      <c r="BS3" s="8">
        <v>317261.77382737759</v>
      </c>
      <c r="BT3" s="8"/>
      <c r="BU3" s="8">
        <v>790699.41636629321</v>
      </c>
      <c r="BV3" s="8">
        <v>2112220.949882274</v>
      </c>
      <c r="BW3" s="8">
        <v>390587.70510976319</v>
      </c>
      <c r="BX3" s="8"/>
      <c r="BY3" s="8">
        <v>45287.763130521598</v>
      </c>
      <c r="BZ3" s="8">
        <v>804360.50888763962</v>
      </c>
      <c r="CA3" s="8">
        <v>271187.09350183362</v>
      </c>
      <c r="CB3" s="8">
        <v>272836.68325862521</v>
      </c>
      <c r="CC3" s="8">
        <v>5908226.9308968363</v>
      </c>
      <c r="CD3" s="8">
        <v>196375.26385838399</v>
      </c>
      <c r="CE3" s="8">
        <v>1256029.587331339</v>
      </c>
      <c r="CF3" s="8">
        <v>1398194.6972165951</v>
      </c>
      <c r="CG3" s="8"/>
      <c r="CH3" s="8">
        <v>2240132.22631692</v>
      </c>
      <c r="CI3" s="8"/>
      <c r="CJ3" s="8">
        <v>447433.7965006936</v>
      </c>
      <c r="CK3" s="8">
        <v>428018.71094214439</v>
      </c>
      <c r="CL3" s="8">
        <v>145682.19884542481</v>
      </c>
      <c r="CM3" s="8">
        <v>2470192.2935622609</v>
      </c>
      <c r="CN3" s="8"/>
      <c r="CO3" s="8">
        <v>64109.710865990397</v>
      </c>
      <c r="CP3" s="8"/>
      <c r="CQ3" s="8">
        <v>144635.13631788001</v>
      </c>
      <c r="CR3" s="8">
        <v>63227543.663351797</v>
      </c>
      <c r="CS3" s="8"/>
      <c r="CT3" s="8">
        <v>140962.75971338601</v>
      </c>
      <c r="CU3" s="8">
        <v>265961.75026751199</v>
      </c>
      <c r="CV3" s="8"/>
      <c r="CW3" s="8">
        <v>415401.27421996318</v>
      </c>
      <c r="CX3" s="8"/>
      <c r="CY3" s="8"/>
      <c r="CZ3" s="8"/>
      <c r="DA3" s="8"/>
      <c r="DB3" s="14">
        <f>SUM(F3:DA3)</f>
        <v>169224700.72667253</v>
      </c>
    </row>
    <row r="4" spans="2:106" x14ac:dyDescent="0.3">
      <c r="B4" s="6">
        <v>1912</v>
      </c>
      <c r="C4" s="9" t="s">
        <v>106</v>
      </c>
      <c r="D4" s="9">
        <v>2</v>
      </c>
      <c r="E4" s="9" t="str">
        <f t="shared" ref="E4:E67" si="0">IF(SUM(F4:DA4)=0,"N","S")</f>
        <v>S</v>
      </c>
      <c r="F4" s="10">
        <v>6754490.2556376597</v>
      </c>
      <c r="G4" s="10">
        <v>14735684.46836794</v>
      </c>
      <c r="H4" s="10">
        <v>5936180.8077917853</v>
      </c>
      <c r="I4" s="10">
        <v>7311909.7271641148</v>
      </c>
      <c r="J4" s="10">
        <v>5485765.5754157826</v>
      </c>
      <c r="K4" s="10">
        <v>7545927.5224795742</v>
      </c>
      <c r="L4" s="10">
        <v>5998293.2662740313</v>
      </c>
      <c r="M4" s="10">
        <v>8784706.1265500952</v>
      </c>
      <c r="N4" s="10">
        <v>5063668.1701065879</v>
      </c>
      <c r="O4" s="10">
        <v>5311878.1541904053</v>
      </c>
      <c r="P4" s="10">
        <v>13627939.422117211</v>
      </c>
      <c r="Q4" s="10">
        <v>7251386.1993351169</v>
      </c>
      <c r="R4" s="10">
        <v>4431256.2378520537</v>
      </c>
      <c r="S4" s="10">
        <v>8985534.2102041207</v>
      </c>
      <c r="T4" s="10">
        <v>8138226.4256363409</v>
      </c>
      <c r="U4" s="10">
        <v>6658239.788305752</v>
      </c>
      <c r="V4" s="10">
        <v>7963929.3014760232</v>
      </c>
      <c r="W4" s="10">
        <v>10796105.66115742</v>
      </c>
      <c r="X4" s="10">
        <v>9457825.448709134</v>
      </c>
      <c r="Y4" s="10">
        <v>7782346.8615533318</v>
      </c>
      <c r="Z4" s="10">
        <v>5416085.6569942199</v>
      </c>
      <c r="AA4" s="10">
        <v>11427557.29655328</v>
      </c>
      <c r="AB4" s="10">
        <v>8462820.4532699194</v>
      </c>
      <c r="AC4" s="10">
        <v>5506565.3662151601</v>
      </c>
      <c r="AD4" s="10">
        <v>7338161.6925749294</v>
      </c>
      <c r="AE4" s="10">
        <v>10519287.950742619</v>
      </c>
      <c r="AF4" s="10">
        <v>11900619.680753389</v>
      </c>
      <c r="AG4" s="10">
        <v>5492343.5030290168</v>
      </c>
      <c r="AH4" s="10">
        <v>5193517.5987619497</v>
      </c>
      <c r="AI4" s="10">
        <v>9867203.7383766081</v>
      </c>
      <c r="AJ4" s="10">
        <v>13024594.15693095</v>
      </c>
      <c r="AK4" s="10">
        <v>8527709.3268302511</v>
      </c>
      <c r="AL4" s="10">
        <v>6301515.1962355422</v>
      </c>
      <c r="AM4" s="10">
        <v>6300555.8290542141</v>
      </c>
      <c r="AN4" s="10">
        <v>9895579.2191858105</v>
      </c>
      <c r="AO4" s="10">
        <v>3736191.92575421</v>
      </c>
      <c r="AP4" s="10">
        <v>13868600.63086639</v>
      </c>
      <c r="AQ4" s="10">
        <v>7609341.5179735562</v>
      </c>
      <c r="AR4" s="10">
        <v>10807686.351264181</v>
      </c>
      <c r="AS4" s="10">
        <v>4931258.6267881719</v>
      </c>
      <c r="AT4" s="10">
        <v>6380307.7378009167</v>
      </c>
      <c r="AU4" s="10">
        <v>7678472.1198126143</v>
      </c>
      <c r="AV4" s="10">
        <v>5494788.3435164671</v>
      </c>
      <c r="AW4" s="10">
        <v>6604844.0942000709</v>
      </c>
      <c r="AX4" s="10">
        <v>4313611.282155755</v>
      </c>
      <c r="AY4" s="10">
        <v>5618867.7319132956</v>
      </c>
      <c r="AZ4" s="10">
        <v>6912754.5938534467</v>
      </c>
      <c r="BA4" s="10">
        <v>5093290.6499803327</v>
      </c>
      <c r="BB4" s="10">
        <v>5090734.3876977954</v>
      </c>
      <c r="BC4" s="10">
        <v>11539606.732581411</v>
      </c>
      <c r="BD4" s="10">
        <v>8445567.5705993529</v>
      </c>
      <c r="BE4" s="10">
        <v>10889812.642749511</v>
      </c>
      <c r="BF4" s="10">
        <v>3254304.4008989278</v>
      </c>
      <c r="BG4" s="10">
        <v>6582650.7694046218</v>
      </c>
      <c r="BH4" s="10">
        <v>8909286.6098313481</v>
      </c>
      <c r="BI4" s="10">
        <v>4701475.896948548</v>
      </c>
      <c r="BJ4" s="10">
        <v>6200461.8145413324</v>
      </c>
      <c r="BK4" s="10">
        <v>17637510.247977</v>
      </c>
      <c r="BL4" s="10">
        <v>2607994.4439402879</v>
      </c>
      <c r="BM4" s="10">
        <v>6405651.7302542133</v>
      </c>
      <c r="BN4" s="10">
        <v>3283355.1262406278</v>
      </c>
      <c r="BO4" s="10">
        <v>8906267.8525645286</v>
      </c>
      <c r="BP4" s="10">
        <v>8339461.4610461704</v>
      </c>
      <c r="BQ4" s="10">
        <v>8034952.7494461266</v>
      </c>
      <c r="BR4" s="10">
        <v>6011387.9189179139</v>
      </c>
      <c r="BS4" s="10">
        <v>4775272.9325505104</v>
      </c>
      <c r="BT4" s="10">
        <v>12317164.38152978</v>
      </c>
      <c r="BU4" s="10">
        <v>3170727.3207341</v>
      </c>
      <c r="BV4" s="10">
        <v>4636151.3950624391</v>
      </c>
      <c r="BW4" s="10">
        <v>4204354.4426584952</v>
      </c>
      <c r="BX4" s="10">
        <v>2625968.9963568249</v>
      </c>
      <c r="BY4" s="10">
        <v>9912538.0045275744</v>
      </c>
      <c r="BZ4" s="10">
        <v>4443818.2312219786</v>
      </c>
      <c r="CA4" s="10">
        <v>6282506.900605686</v>
      </c>
      <c r="CB4" s="10">
        <v>3613521.8776771608</v>
      </c>
      <c r="CC4" s="10">
        <v>5991820.292594864</v>
      </c>
      <c r="CD4" s="10">
        <v>12755185.65148849</v>
      </c>
      <c r="CE4" s="10">
        <v>3267735.702293728</v>
      </c>
      <c r="CF4" s="10">
        <v>5186291.4466467779</v>
      </c>
      <c r="CG4" s="10">
        <v>20007203.786979459</v>
      </c>
      <c r="CH4" s="10">
        <v>2891137.288217532</v>
      </c>
      <c r="CI4" s="10">
        <v>6502330.5912183113</v>
      </c>
      <c r="CJ4" s="10">
        <v>4330104.2602970209</v>
      </c>
      <c r="CK4" s="10">
        <v>3592398.8192125689</v>
      </c>
      <c r="CL4" s="10">
        <v>3058602.8573779431</v>
      </c>
      <c r="CM4" s="10">
        <v>2681390.236854644</v>
      </c>
      <c r="CN4" s="10">
        <v>1930608.0608480379</v>
      </c>
      <c r="CO4" s="10">
        <v>1562748.6940688479</v>
      </c>
      <c r="CP4" s="10">
        <v>3353187.3871424301</v>
      </c>
      <c r="CQ4" s="10">
        <v>1553866.2996419531</v>
      </c>
      <c r="CR4" s="10">
        <v>3425293.4176456369</v>
      </c>
      <c r="CS4" s="10">
        <v>1127945.507844958</v>
      </c>
      <c r="CT4" s="10">
        <v>6653723.8185603432</v>
      </c>
      <c r="CU4" s="10">
        <v>2209178.8421152369</v>
      </c>
      <c r="CV4" s="10">
        <v>1675030.482006425</v>
      </c>
      <c r="CW4" s="10">
        <v>2682573.9098035949</v>
      </c>
      <c r="CX4" s="10">
        <v>140770.8856014864</v>
      </c>
      <c r="CY4" s="10">
        <v>828539.49983725441</v>
      </c>
      <c r="CZ4" s="10">
        <v>3825375.2529389751</v>
      </c>
      <c r="DA4" s="10"/>
      <c r="DB4" s="15">
        <f>SUM(F4:DA4)</f>
        <v>656300975.73151302</v>
      </c>
    </row>
    <row r="5" spans="2:106" x14ac:dyDescent="0.3">
      <c r="B5" s="6">
        <v>1913</v>
      </c>
      <c r="C5" s="9" t="s">
        <v>107</v>
      </c>
      <c r="D5" s="9">
        <v>3</v>
      </c>
      <c r="E5" s="9" t="str">
        <f t="shared" si="0"/>
        <v>S</v>
      </c>
      <c r="F5" s="10">
        <v>16576.91673909</v>
      </c>
      <c r="G5" s="10">
        <v>12456.756875102399</v>
      </c>
      <c r="H5" s="10"/>
      <c r="I5" s="10">
        <v>12949.707877728</v>
      </c>
      <c r="J5" s="10">
        <v>21191.6440186416</v>
      </c>
      <c r="K5" s="10">
        <v>30916.344743866801</v>
      </c>
      <c r="L5" s="10">
        <v>16810.6753141392</v>
      </c>
      <c r="M5" s="10">
        <v>36912.482732073608</v>
      </c>
      <c r="N5" s="10">
        <v>50137.665889342803</v>
      </c>
      <c r="O5" s="10">
        <v>70950.337394990391</v>
      </c>
      <c r="P5" s="10">
        <v>84528.473804985595</v>
      </c>
      <c r="Q5" s="10">
        <v>47257.177622356787</v>
      </c>
      <c r="R5" s="10">
        <v>87480.091168581595</v>
      </c>
      <c r="S5" s="10">
        <v>24862.573269902401</v>
      </c>
      <c r="T5" s="10">
        <v>38077.876843766397</v>
      </c>
      <c r="U5" s="10">
        <v>25158.034291291198</v>
      </c>
      <c r="V5" s="10">
        <v>1130675.8355362511</v>
      </c>
      <c r="W5" s="10">
        <v>16378.906529067601</v>
      </c>
      <c r="X5" s="10">
        <v>6174.6396266448</v>
      </c>
      <c r="Y5" s="10"/>
      <c r="Z5" s="10">
        <v>48067.275648115203</v>
      </c>
      <c r="AA5" s="10">
        <v>40154.344175334001</v>
      </c>
      <c r="AB5" s="10">
        <v>2251.7720028143999</v>
      </c>
      <c r="AC5" s="10">
        <v>57924.337445848803</v>
      </c>
      <c r="AD5" s="10">
        <v>53635.370297895613</v>
      </c>
      <c r="AE5" s="10"/>
      <c r="AF5" s="10"/>
      <c r="AG5" s="10"/>
      <c r="AH5" s="10">
        <v>68520.440344925999</v>
      </c>
      <c r="AI5" s="10">
        <v>53978.067994128003</v>
      </c>
      <c r="AJ5" s="10">
        <v>122620.95625493641</v>
      </c>
      <c r="AK5" s="10">
        <v>22138.3977483372</v>
      </c>
      <c r="AL5" s="10">
        <v>20920.284052021201</v>
      </c>
      <c r="AM5" s="10"/>
      <c r="AN5" s="10">
        <v>162009.28188504241</v>
      </c>
      <c r="AO5" s="10">
        <v>123963.2290162008</v>
      </c>
      <c r="AP5" s="10"/>
      <c r="AQ5" s="10">
        <v>13742.099144915999</v>
      </c>
      <c r="AR5" s="10">
        <v>27077.601936726001</v>
      </c>
      <c r="AS5" s="10"/>
      <c r="AT5" s="10">
        <v>162520.63497733799</v>
      </c>
      <c r="AU5" s="10">
        <v>92941.930883998808</v>
      </c>
      <c r="AV5" s="10">
        <v>7793.2837873176004</v>
      </c>
      <c r="AW5" s="10">
        <v>10689.846928303199</v>
      </c>
      <c r="AX5" s="10">
        <v>26805.2414899176</v>
      </c>
      <c r="AY5" s="10">
        <v>20535.817708473602</v>
      </c>
      <c r="AZ5" s="10"/>
      <c r="BA5" s="10">
        <v>20352.2139008052</v>
      </c>
      <c r="BB5" s="10">
        <v>175317.33728114521</v>
      </c>
      <c r="BC5" s="10">
        <v>4345.5304534392008</v>
      </c>
      <c r="BD5" s="10"/>
      <c r="BE5" s="10">
        <v>328134.25920091319</v>
      </c>
      <c r="BF5" s="10"/>
      <c r="BG5" s="10">
        <v>5693.8159286543996</v>
      </c>
      <c r="BH5" s="10"/>
      <c r="BI5" s="10">
        <v>196199.87636114759</v>
      </c>
      <c r="BJ5" s="10">
        <v>211964.13448379279</v>
      </c>
      <c r="BK5" s="10"/>
      <c r="BL5" s="10"/>
      <c r="BM5" s="10">
        <v>8637.0346444128008</v>
      </c>
      <c r="BN5" s="10"/>
      <c r="BO5" s="10"/>
      <c r="BP5" s="10">
        <v>12608.2702994256</v>
      </c>
      <c r="BQ5" s="10">
        <v>5736.0517063560001</v>
      </c>
      <c r="BR5" s="10"/>
      <c r="BS5" s="10">
        <v>16844.2570000788</v>
      </c>
      <c r="BT5" s="10">
        <v>468056.24836382398</v>
      </c>
      <c r="BU5" s="10">
        <v>53394.766196844008</v>
      </c>
      <c r="BV5" s="10">
        <v>97292.0383259136</v>
      </c>
      <c r="BW5" s="10"/>
      <c r="BX5" s="10">
        <v>41523.826917291597</v>
      </c>
      <c r="BY5" s="10">
        <v>10843.2248801436</v>
      </c>
      <c r="BZ5" s="10"/>
      <c r="CA5" s="10"/>
      <c r="CB5" s="10"/>
      <c r="CC5" s="10"/>
      <c r="CD5" s="10">
        <v>514808.00308295758</v>
      </c>
      <c r="CE5" s="10">
        <v>19955.055929721599</v>
      </c>
      <c r="CF5" s="10">
        <v>44835.246642366001</v>
      </c>
      <c r="CG5" s="10">
        <v>15562.133610000001</v>
      </c>
      <c r="CH5" s="10">
        <v>760646.66339450877</v>
      </c>
      <c r="CI5" s="10"/>
      <c r="CJ5" s="10">
        <v>8710.0646735232003</v>
      </c>
      <c r="CK5" s="10">
        <v>29227.027513320001</v>
      </c>
      <c r="CL5" s="10">
        <v>23608.179897008398</v>
      </c>
      <c r="CM5" s="10"/>
      <c r="CN5" s="10"/>
      <c r="CO5" s="10"/>
      <c r="CP5" s="10"/>
      <c r="CQ5" s="10"/>
      <c r="CR5" s="10"/>
      <c r="CS5" s="10">
        <v>182556.244628496</v>
      </c>
      <c r="CT5" s="10"/>
      <c r="CU5" s="10"/>
      <c r="CV5" s="10"/>
      <c r="CW5" s="10"/>
      <c r="CX5" s="10"/>
      <c r="CY5" s="10"/>
      <c r="CZ5" s="10"/>
      <c r="DA5" s="10"/>
      <c r="DB5" s="15">
        <f t="shared" ref="DB5:DB68" si="1">SUM(F5:DA5)</f>
        <v>6124637.8593165018</v>
      </c>
    </row>
    <row r="6" spans="2:106" x14ac:dyDescent="0.3">
      <c r="B6" s="6">
        <v>1914</v>
      </c>
      <c r="C6" s="9" t="s">
        <v>108</v>
      </c>
      <c r="D6" s="9">
        <v>4</v>
      </c>
      <c r="E6" s="9" t="str">
        <f t="shared" si="0"/>
        <v>S</v>
      </c>
      <c r="F6" s="10"/>
      <c r="G6" s="10"/>
      <c r="H6" s="10">
        <v>44599.822360038401</v>
      </c>
      <c r="I6" s="10">
        <v>23292.903932869998</v>
      </c>
      <c r="J6" s="10"/>
      <c r="K6" s="10">
        <v>485603.70882444718</v>
      </c>
      <c r="L6" s="10"/>
      <c r="M6" s="10"/>
      <c r="N6" s="10"/>
      <c r="O6" s="10">
        <v>37243.252375185999</v>
      </c>
      <c r="P6" s="10">
        <v>137216.379531816</v>
      </c>
      <c r="Q6" s="10"/>
      <c r="R6" s="10">
        <v>332577.78612215043</v>
      </c>
      <c r="S6" s="10"/>
      <c r="T6" s="10">
        <v>11691.1989340172</v>
      </c>
      <c r="U6" s="10"/>
      <c r="V6" s="10"/>
      <c r="W6" s="10"/>
      <c r="X6" s="10">
        <v>10120.234453186</v>
      </c>
      <c r="Y6" s="10"/>
      <c r="Z6" s="10">
        <v>334552.93311903841</v>
      </c>
      <c r="AA6" s="10">
        <v>358721.90225430002</v>
      </c>
      <c r="AB6" s="10"/>
      <c r="AC6" s="10"/>
      <c r="AD6" s="10"/>
      <c r="AE6" s="10"/>
      <c r="AF6" s="10"/>
      <c r="AG6" s="10">
        <v>53896.087090638001</v>
      </c>
      <c r="AH6" s="10"/>
      <c r="AI6" s="10">
        <v>115965.3097472012</v>
      </c>
      <c r="AJ6" s="10">
        <v>45325.769894308803</v>
      </c>
      <c r="AK6" s="10"/>
      <c r="AL6" s="10"/>
      <c r="AM6" s="10">
        <v>97278.782845738009</v>
      </c>
      <c r="AN6" s="10">
        <v>425184.16513497598</v>
      </c>
      <c r="AO6" s="10">
        <v>219396.6139920048</v>
      </c>
      <c r="AP6" s="10">
        <v>278862.19111969922</v>
      </c>
      <c r="AQ6" s="10">
        <v>37243.252375185999</v>
      </c>
      <c r="AR6" s="10"/>
      <c r="AS6" s="10"/>
      <c r="AT6" s="10"/>
      <c r="AU6" s="10">
        <v>14490.971872665599</v>
      </c>
      <c r="AV6" s="10"/>
      <c r="AW6" s="10"/>
      <c r="AX6" s="10"/>
      <c r="AY6" s="10">
        <v>71058.53703180961</v>
      </c>
      <c r="AZ6" s="10"/>
      <c r="BA6" s="10"/>
      <c r="BB6" s="10"/>
      <c r="BC6" s="10"/>
      <c r="BD6" s="10"/>
      <c r="BE6" s="10"/>
      <c r="BF6" s="10"/>
      <c r="BG6" s="10"/>
      <c r="BH6" s="10">
        <v>614183.42940513522</v>
      </c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>
        <v>876163.30612980004</v>
      </c>
      <c r="BY6" s="10"/>
      <c r="BZ6" s="10"/>
      <c r="CA6" s="10"/>
      <c r="CB6" s="10">
        <v>41251.889282032003</v>
      </c>
      <c r="CC6" s="10"/>
      <c r="CD6" s="10"/>
      <c r="CE6" s="10"/>
      <c r="CF6" s="10"/>
      <c r="CG6" s="10"/>
      <c r="CH6" s="10"/>
      <c r="CI6" s="10"/>
      <c r="CJ6" s="10">
        <v>16609.923878599999</v>
      </c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5">
        <f t="shared" si="1"/>
        <v>4682530.3517068438</v>
      </c>
    </row>
    <row r="7" spans="2:106" x14ac:dyDescent="0.3">
      <c r="B7" s="6">
        <v>1915</v>
      </c>
      <c r="C7" s="9" t="s">
        <v>109</v>
      </c>
      <c r="D7" s="9">
        <v>5</v>
      </c>
      <c r="E7" s="9" t="str">
        <f t="shared" si="0"/>
        <v>S</v>
      </c>
      <c r="F7" s="10">
        <v>43521.012848767998</v>
      </c>
      <c r="G7" s="10">
        <v>73089.619031332797</v>
      </c>
      <c r="H7" s="10"/>
      <c r="I7" s="10"/>
      <c r="J7" s="10"/>
      <c r="K7" s="10">
        <v>289237.24410744797</v>
      </c>
      <c r="L7" s="10"/>
      <c r="M7" s="10"/>
      <c r="N7" s="10"/>
      <c r="O7" s="10"/>
      <c r="P7" s="10"/>
      <c r="Q7" s="10"/>
      <c r="R7" s="10">
        <v>67740.120297220798</v>
      </c>
      <c r="S7" s="10">
        <v>1009928.227414179</v>
      </c>
      <c r="T7" s="10">
        <v>83781.689643912003</v>
      </c>
      <c r="U7" s="10">
        <v>209904.50658338721</v>
      </c>
      <c r="V7" s="10"/>
      <c r="W7" s="10">
        <v>139244.40799390161</v>
      </c>
      <c r="X7" s="10"/>
      <c r="Y7" s="10"/>
      <c r="Z7" s="10">
        <v>46178.126204339998</v>
      </c>
      <c r="AA7" s="10">
        <v>217990.16040484799</v>
      </c>
      <c r="AB7" s="10">
        <v>125491.226674944</v>
      </c>
      <c r="AC7" s="10"/>
      <c r="AD7" s="10"/>
      <c r="AE7" s="10"/>
      <c r="AF7" s="10"/>
      <c r="AG7" s="10"/>
      <c r="AH7" s="10">
        <v>45475.155823640402</v>
      </c>
      <c r="AI7" s="10">
        <v>85786.820690313602</v>
      </c>
      <c r="AJ7" s="10">
        <v>443186.65525381517</v>
      </c>
      <c r="AK7" s="10"/>
      <c r="AL7" s="10"/>
      <c r="AM7" s="10">
        <v>210469.29634510001</v>
      </c>
      <c r="AN7" s="10"/>
      <c r="AO7" s="10"/>
      <c r="AP7" s="10"/>
      <c r="AQ7" s="10"/>
      <c r="AR7" s="10"/>
      <c r="AS7" s="10"/>
      <c r="AT7" s="10"/>
      <c r="AU7" s="10"/>
      <c r="AV7" s="10"/>
      <c r="AW7" s="10">
        <v>11886.8336245308</v>
      </c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>
        <v>151272.49254802361</v>
      </c>
      <c r="BI7" s="10">
        <v>125198.3332769728</v>
      </c>
      <c r="BJ7" s="10">
        <v>236548.14203935201</v>
      </c>
      <c r="BK7" s="10"/>
      <c r="BL7" s="10"/>
      <c r="BM7" s="10"/>
      <c r="BN7" s="10"/>
      <c r="BO7" s="10"/>
      <c r="BP7" s="10">
        <v>98148.044068489995</v>
      </c>
      <c r="BQ7" s="10"/>
      <c r="BR7" s="10">
        <v>745246.58494841889</v>
      </c>
      <c r="BS7" s="10">
        <v>83511.115164360002</v>
      </c>
      <c r="BT7" s="10"/>
      <c r="BU7" s="10"/>
      <c r="BV7" s="10"/>
      <c r="BW7" s="10"/>
      <c r="BX7" s="10"/>
      <c r="BY7" s="10"/>
      <c r="BZ7" s="10">
        <v>267339.68912068079</v>
      </c>
      <c r="CA7" s="10"/>
      <c r="CB7" s="10"/>
      <c r="CC7" s="10"/>
      <c r="CD7" s="10"/>
      <c r="CE7" s="10"/>
      <c r="CF7" s="10"/>
      <c r="CG7" s="10">
        <v>510362.10447083681</v>
      </c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5">
        <f t="shared" si="1"/>
        <v>5320537.608578817</v>
      </c>
    </row>
    <row r="8" spans="2:106" x14ac:dyDescent="0.3">
      <c r="B8" s="6">
        <v>1916</v>
      </c>
      <c r="C8" s="9" t="s">
        <v>110</v>
      </c>
      <c r="D8" s="9">
        <v>6</v>
      </c>
      <c r="E8" s="9" t="str">
        <f t="shared" si="0"/>
        <v>S</v>
      </c>
      <c r="F8" s="10">
        <v>61290569.188225307</v>
      </c>
      <c r="G8" s="10">
        <v>55653218.010282449</v>
      </c>
      <c r="H8" s="10">
        <v>58473342.326003328</v>
      </c>
      <c r="I8" s="10">
        <v>53920573.376439311</v>
      </c>
      <c r="J8" s="10">
        <v>47151956.959701881</v>
      </c>
      <c r="K8" s="10">
        <v>51070089.06756267</v>
      </c>
      <c r="L8" s="10">
        <v>57133368.192444593</v>
      </c>
      <c r="M8" s="10">
        <v>50939856.932448871</v>
      </c>
      <c r="N8" s="10">
        <v>66443553.889700644</v>
      </c>
      <c r="O8" s="10">
        <v>51582263.484731257</v>
      </c>
      <c r="P8" s="10">
        <v>45673662.70496285</v>
      </c>
      <c r="Q8" s="10">
        <v>51880491.711838178</v>
      </c>
      <c r="R8" s="10">
        <v>49079781.320034012</v>
      </c>
      <c r="S8" s="10">
        <v>59909706.554124311</v>
      </c>
      <c r="T8" s="10">
        <v>42096982.182780437</v>
      </c>
      <c r="U8" s="10">
        <v>50563578.152662367</v>
      </c>
      <c r="V8" s="10">
        <v>50407305.450305752</v>
      </c>
      <c r="W8" s="10">
        <v>63031068.34822771</v>
      </c>
      <c r="X8" s="10">
        <v>42641408.076796949</v>
      </c>
      <c r="Y8" s="10">
        <v>62986990.670964301</v>
      </c>
      <c r="Z8" s="10">
        <v>57130481.701394387</v>
      </c>
      <c r="AA8" s="10">
        <v>50815628.857678793</v>
      </c>
      <c r="AB8" s="10">
        <v>71571291.316285953</v>
      </c>
      <c r="AC8" s="10">
        <v>84379630.413768172</v>
      </c>
      <c r="AD8" s="10">
        <v>56794725.208798572</v>
      </c>
      <c r="AE8" s="10">
        <v>58425074.835884377</v>
      </c>
      <c r="AF8" s="10">
        <v>61301180.977720506</v>
      </c>
      <c r="AG8" s="10">
        <v>105888923.3232868</v>
      </c>
      <c r="AH8" s="10">
        <v>47733246.008692957</v>
      </c>
      <c r="AI8" s="10">
        <v>68037323.021149725</v>
      </c>
      <c r="AJ8" s="10">
        <v>53589662.531516612</v>
      </c>
      <c r="AK8" s="10">
        <v>84871572.375951499</v>
      </c>
      <c r="AL8" s="10">
        <v>76781596.832342684</v>
      </c>
      <c r="AM8" s="10">
        <v>66164191.401405327</v>
      </c>
      <c r="AN8" s="10">
        <v>79627568.118380696</v>
      </c>
      <c r="AO8" s="10">
        <v>78712775.073873907</v>
      </c>
      <c r="AP8" s="10">
        <v>72058534.295534447</v>
      </c>
      <c r="AQ8" s="10">
        <v>103960689.7654766</v>
      </c>
      <c r="AR8" s="10">
        <v>82798792.338012874</v>
      </c>
      <c r="AS8" s="10">
        <v>90019999.002542794</v>
      </c>
      <c r="AT8" s="10">
        <v>82524648.178816795</v>
      </c>
      <c r="AU8" s="10">
        <v>75195343.044012114</v>
      </c>
      <c r="AV8" s="10">
        <v>105500718.57268991</v>
      </c>
      <c r="AW8" s="10">
        <v>76239686.553675279</v>
      </c>
      <c r="AX8" s="10">
        <v>61547625.520454973</v>
      </c>
      <c r="AY8" s="10">
        <v>67665270.585859776</v>
      </c>
      <c r="AZ8" s="10">
        <v>75582772.346967548</v>
      </c>
      <c r="BA8" s="10">
        <v>73791248.205601931</v>
      </c>
      <c r="BB8" s="10">
        <v>78948566.458089799</v>
      </c>
      <c r="BC8" s="10">
        <v>104108188.9863569</v>
      </c>
      <c r="BD8" s="10">
        <v>111334457.4305239</v>
      </c>
      <c r="BE8" s="10">
        <v>95377404.040626317</v>
      </c>
      <c r="BF8" s="10">
        <v>92832963.299159676</v>
      </c>
      <c r="BG8" s="10">
        <v>108341214.6552484</v>
      </c>
      <c r="BH8" s="10">
        <v>95052861.459247231</v>
      </c>
      <c r="BI8" s="10">
        <v>121221073.8101202</v>
      </c>
      <c r="BJ8" s="10">
        <v>116887631.4307825</v>
      </c>
      <c r="BK8" s="10">
        <v>138199920.8378908</v>
      </c>
      <c r="BL8" s="10">
        <v>115240213.5897996</v>
      </c>
      <c r="BM8" s="10">
        <v>136884432.00700951</v>
      </c>
      <c r="BN8" s="10">
        <v>126139802.3473924</v>
      </c>
      <c r="BO8" s="10">
        <v>170173963.92190981</v>
      </c>
      <c r="BP8" s="10">
        <v>151312368.6490548</v>
      </c>
      <c r="BQ8" s="10">
        <v>128925456.5490201</v>
      </c>
      <c r="BR8" s="10">
        <v>136788471.66250101</v>
      </c>
      <c r="BS8" s="10">
        <v>152232533.98758459</v>
      </c>
      <c r="BT8" s="10">
        <v>157098723.35926139</v>
      </c>
      <c r="BU8" s="10">
        <v>163728484.3031027</v>
      </c>
      <c r="BV8" s="10">
        <v>154308092.13954079</v>
      </c>
      <c r="BW8" s="10">
        <v>177259124.4919425</v>
      </c>
      <c r="BX8" s="10">
        <v>202262189.98099431</v>
      </c>
      <c r="BY8" s="10">
        <v>216503641.3725065</v>
      </c>
      <c r="BZ8" s="10">
        <v>184623710.64243421</v>
      </c>
      <c r="CA8" s="10">
        <v>190145984.5574359</v>
      </c>
      <c r="CB8" s="10">
        <v>173696179.28517991</v>
      </c>
      <c r="CC8" s="10">
        <v>222734179.16028839</v>
      </c>
      <c r="CD8" s="10">
        <v>192393562.4267638</v>
      </c>
      <c r="CE8" s="10">
        <v>219506470.12383199</v>
      </c>
      <c r="CF8" s="10">
        <v>272561997.86471337</v>
      </c>
      <c r="CG8" s="10">
        <v>277678324.58201069</v>
      </c>
      <c r="CH8" s="10">
        <v>221643010.48564541</v>
      </c>
      <c r="CI8" s="10">
        <v>293737491.85103941</v>
      </c>
      <c r="CJ8" s="10">
        <v>281200945.26806009</v>
      </c>
      <c r="CK8" s="10">
        <v>255715201.04053211</v>
      </c>
      <c r="CL8" s="10">
        <v>284133529.81993902</v>
      </c>
      <c r="CM8" s="10">
        <v>315618251.22902918</v>
      </c>
      <c r="CN8" s="10">
        <v>353911594.82477403</v>
      </c>
      <c r="CO8" s="10">
        <v>360897584.93268228</v>
      </c>
      <c r="CP8" s="10">
        <v>359823882.51715738</v>
      </c>
      <c r="CQ8" s="10">
        <v>354228047.2412113</v>
      </c>
      <c r="CR8" s="10">
        <v>336663986.85387123</v>
      </c>
      <c r="CS8" s="10">
        <v>469157580.51611781</v>
      </c>
      <c r="CT8" s="10">
        <v>452768079.77467632</v>
      </c>
      <c r="CU8" s="10">
        <v>441275397.50504082</v>
      </c>
      <c r="CV8" s="10">
        <v>649192497.40732861</v>
      </c>
      <c r="CW8" s="10">
        <v>531724180.11247301</v>
      </c>
      <c r="CX8" s="10">
        <v>606468409.01245749</v>
      </c>
      <c r="CY8" s="10">
        <v>710963410.35010362</v>
      </c>
      <c r="CZ8" s="10">
        <v>818800760.35235834</v>
      </c>
      <c r="DA8" s="10">
        <v>1360944746.452405</v>
      </c>
      <c r="DB8" s="15">
        <f t="shared" si="1"/>
        <v>17584010743.967232</v>
      </c>
    </row>
    <row r="9" spans="2:106" x14ac:dyDescent="0.3">
      <c r="B9" s="6">
        <v>1917</v>
      </c>
      <c r="C9" s="9" t="s">
        <v>111</v>
      </c>
      <c r="D9" s="9">
        <v>7</v>
      </c>
      <c r="E9" s="9" t="str">
        <f t="shared" si="0"/>
        <v>S</v>
      </c>
      <c r="F9" s="10">
        <v>5275258.4561466714</v>
      </c>
      <c r="G9" s="10">
        <v>5681227.7654520962</v>
      </c>
      <c r="H9" s="10">
        <v>6494442.9160289904</v>
      </c>
      <c r="I9" s="10">
        <v>9027503.808985725</v>
      </c>
      <c r="J9" s="10">
        <v>8364394.5138085438</v>
      </c>
      <c r="K9" s="10">
        <v>7031958.4679218056</v>
      </c>
      <c r="L9" s="10">
        <v>6665528.3409091048</v>
      </c>
      <c r="M9" s="10">
        <v>9321627.0885035843</v>
      </c>
      <c r="N9" s="10">
        <v>8298977.3166441703</v>
      </c>
      <c r="O9" s="10">
        <v>8707107.6218039375</v>
      </c>
      <c r="P9" s="10">
        <v>7294701.1217034087</v>
      </c>
      <c r="Q9" s="10">
        <v>10294736.126787789</v>
      </c>
      <c r="R9" s="10">
        <v>8538258.0764514338</v>
      </c>
      <c r="S9" s="10">
        <v>12819310.72980894</v>
      </c>
      <c r="T9" s="10">
        <v>9823140.362758819</v>
      </c>
      <c r="U9" s="10">
        <v>10848064.854328381</v>
      </c>
      <c r="V9" s="10">
        <v>9755336.3929423522</v>
      </c>
      <c r="W9" s="10">
        <v>9279692.674008375</v>
      </c>
      <c r="X9" s="10">
        <v>11186806.29419657</v>
      </c>
      <c r="Y9" s="10">
        <v>11155030.31658382</v>
      </c>
      <c r="Z9" s="10">
        <v>11401315.624621971</v>
      </c>
      <c r="AA9" s="10">
        <v>12516300.235854041</v>
      </c>
      <c r="AB9" s="10">
        <v>10338517.04890408</v>
      </c>
      <c r="AC9" s="10">
        <v>8082265.1646751408</v>
      </c>
      <c r="AD9" s="10">
        <v>8282128.763563673</v>
      </c>
      <c r="AE9" s="10">
        <v>10539897.38100934</v>
      </c>
      <c r="AF9" s="10">
        <v>11630798.10516095</v>
      </c>
      <c r="AG9" s="10">
        <v>10545877.23060154</v>
      </c>
      <c r="AH9" s="10">
        <v>12038639.733974511</v>
      </c>
      <c r="AI9" s="10">
        <v>9937286.3278634138</v>
      </c>
      <c r="AJ9" s="10">
        <v>12464465.842603089</v>
      </c>
      <c r="AK9" s="10">
        <v>11502711.43115362</v>
      </c>
      <c r="AL9" s="10">
        <v>14015250.822079239</v>
      </c>
      <c r="AM9" s="10">
        <v>11577260.992435601</v>
      </c>
      <c r="AN9" s="10">
        <v>10020294.540634429</v>
      </c>
      <c r="AO9" s="10">
        <v>12939200.319704801</v>
      </c>
      <c r="AP9" s="10">
        <v>11991455.877767021</v>
      </c>
      <c r="AQ9" s="10">
        <v>13149737.53318671</v>
      </c>
      <c r="AR9" s="10">
        <v>12437937.02097916</v>
      </c>
      <c r="AS9" s="10">
        <v>14267476.17178084</v>
      </c>
      <c r="AT9" s="10">
        <v>14164626.52091633</v>
      </c>
      <c r="AU9" s="10">
        <v>10500030.966045471</v>
      </c>
      <c r="AV9" s="10">
        <v>10230146.084909011</v>
      </c>
      <c r="AW9" s="10">
        <v>13359127.778826751</v>
      </c>
      <c r="AX9" s="10">
        <v>14890738.131757271</v>
      </c>
      <c r="AY9" s="10">
        <v>13726529.931060489</v>
      </c>
      <c r="AZ9" s="10">
        <v>17044278.837496839</v>
      </c>
      <c r="BA9" s="10">
        <v>16345941.04752248</v>
      </c>
      <c r="BB9" s="10">
        <v>16880177.644393869</v>
      </c>
      <c r="BC9" s="10">
        <v>13513074.261899989</v>
      </c>
      <c r="BD9" s="10">
        <v>9459582.6646479331</v>
      </c>
      <c r="BE9" s="10">
        <v>16986840.400449689</v>
      </c>
      <c r="BF9" s="10">
        <v>16779581.609118901</v>
      </c>
      <c r="BG9" s="10">
        <v>14195041.700355889</v>
      </c>
      <c r="BH9" s="10">
        <v>11033325.193014299</v>
      </c>
      <c r="BI9" s="10">
        <v>13394298.830350081</v>
      </c>
      <c r="BJ9" s="10">
        <v>9750956.8377863672</v>
      </c>
      <c r="BK9" s="10">
        <v>15513142.423789419</v>
      </c>
      <c r="BL9" s="10">
        <v>14014968.49644766</v>
      </c>
      <c r="BM9" s="10">
        <v>18267721.70436639</v>
      </c>
      <c r="BN9" s="10">
        <v>8736710.6910550222</v>
      </c>
      <c r="BO9" s="10">
        <v>13396670.0485097</v>
      </c>
      <c r="BP9" s="10">
        <v>11062200.342781991</v>
      </c>
      <c r="BQ9" s="10">
        <v>10205182.719960431</v>
      </c>
      <c r="BR9" s="10">
        <v>17176160.743561089</v>
      </c>
      <c r="BS9" s="10">
        <v>10221116.59434717</v>
      </c>
      <c r="BT9" s="10">
        <v>18203593.310757469</v>
      </c>
      <c r="BU9" s="10">
        <v>13634724.46398537</v>
      </c>
      <c r="BV9" s="10">
        <v>13822240.883232679</v>
      </c>
      <c r="BW9" s="10">
        <v>9779366.8534645457</v>
      </c>
      <c r="BX9" s="10">
        <v>9615454.0386800058</v>
      </c>
      <c r="BY9" s="10">
        <v>8920213.2190271672</v>
      </c>
      <c r="BZ9" s="10">
        <v>11714552.40955741</v>
      </c>
      <c r="CA9" s="10">
        <v>14920948.81515081</v>
      </c>
      <c r="CB9" s="10">
        <v>8593284.7997737825</v>
      </c>
      <c r="CC9" s="10">
        <v>11145698.953268049</v>
      </c>
      <c r="CD9" s="10">
        <v>13037932.07747734</v>
      </c>
      <c r="CE9" s="10">
        <v>10677459.774401439</v>
      </c>
      <c r="CF9" s="10">
        <v>10410504.678345259</v>
      </c>
      <c r="CG9" s="10">
        <v>8511492.6567102484</v>
      </c>
      <c r="CH9" s="10">
        <v>11113051.964008439</v>
      </c>
      <c r="CI9" s="10">
        <v>13065429.65069893</v>
      </c>
      <c r="CJ9" s="10">
        <v>13471802.14417004</v>
      </c>
      <c r="CK9" s="10">
        <v>7673306.9116987865</v>
      </c>
      <c r="CL9" s="10">
        <v>12286711.6435319</v>
      </c>
      <c r="CM9" s="10">
        <v>7949096.2184818499</v>
      </c>
      <c r="CN9" s="10">
        <v>15058589.25911014</v>
      </c>
      <c r="CO9" s="10">
        <v>9519848.3630467206</v>
      </c>
      <c r="CP9" s="10">
        <v>15136789.39629552</v>
      </c>
      <c r="CQ9" s="10">
        <v>14100600.55587488</v>
      </c>
      <c r="CR9" s="10">
        <v>12282788.607429581</v>
      </c>
      <c r="CS9" s="10">
        <v>6155253.0522975856</v>
      </c>
      <c r="CT9" s="10">
        <v>15128697.27771496</v>
      </c>
      <c r="CU9" s="10">
        <v>10455463.06189004</v>
      </c>
      <c r="CV9" s="10">
        <v>12426775.72255969</v>
      </c>
      <c r="CW9" s="10">
        <v>9540095.4443011303</v>
      </c>
      <c r="CX9" s="10">
        <v>9187423.0868342314</v>
      </c>
      <c r="CY9" s="10">
        <v>5148385.3188519133</v>
      </c>
      <c r="CZ9" s="10">
        <v>6849524.7999434778</v>
      </c>
      <c r="DA9" s="10">
        <v>741242.46169702569</v>
      </c>
      <c r="DB9" s="15">
        <f t="shared" si="1"/>
        <v>1126668433.4939668</v>
      </c>
    </row>
    <row r="10" spans="2:106" x14ac:dyDescent="0.3">
      <c r="B10" s="6">
        <v>1918</v>
      </c>
      <c r="C10" s="9" t="s">
        <v>112</v>
      </c>
      <c r="D10" s="9">
        <v>8</v>
      </c>
      <c r="E10" s="9" t="str">
        <f t="shared" si="0"/>
        <v>S</v>
      </c>
      <c r="F10" s="10">
        <v>2099112.9298810419</v>
      </c>
      <c r="G10" s="10">
        <v>3212250.0451994049</v>
      </c>
      <c r="H10" s="10">
        <v>3147925.936729928</v>
      </c>
      <c r="I10" s="10">
        <v>1551414.993716598</v>
      </c>
      <c r="J10" s="10">
        <v>2961015.5644518118</v>
      </c>
      <c r="K10" s="10">
        <v>5562368.2849269388</v>
      </c>
      <c r="L10" s="10">
        <v>2705473.790314219</v>
      </c>
      <c r="M10" s="10">
        <v>1865166.640718051</v>
      </c>
      <c r="N10" s="10">
        <v>3561008.2748445771</v>
      </c>
      <c r="O10" s="10">
        <v>1782389.2360498949</v>
      </c>
      <c r="P10" s="10">
        <v>3429793.3288740581</v>
      </c>
      <c r="Q10" s="10">
        <v>4821474.7984041497</v>
      </c>
      <c r="R10" s="10">
        <v>5507234.8560784115</v>
      </c>
      <c r="S10" s="10">
        <v>6431443.1160581997</v>
      </c>
      <c r="T10" s="10">
        <v>4247867.1140671847</v>
      </c>
      <c r="U10" s="10">
        <v>4439142.8921882277</v>
      </c>
      <c r="V10" s="10">
        <v>4336811.5320563382</v>
      </c>
      <c r="W10" s="10">
        <v>5317976.1884171534</v>
      </c>
      <c r="X10" s="10">
        <v>3157124.3017042088</v>
      </c>
      <c r="Y10" s="10">
        <v>4944830.8930729693</v>
      </c>
      <c r="Z10" s="10">
        <v>3373655.3910771091</v>
      </c>
      <c r="AA10" s="10">
        <v>4077583.188014986</v>
      </c>
      <c r="AB10" s="10">
        <v>7168237.7543460531</v>
      </c>
      <c r="AC10" s="10">
        <v>4669411.638083837</v>
      </c>
      <c r="AD10" s="10">
        <v>5235681.2557920935</v>
      </c>
      <c r="AE10" s="10">
        <v>4335892.0500321556</v>
      </c>
      <c r="AF10" s="10">
        <v>8288735.3349882998</v>
      </c>
      <c r="AG10" s="10">
        <v>5268822.9386173263</v>
      </c>
      <c r="AH10" s="10">
        <v>5543240.3607179867</v>
      </c>
      <c r="AI10" s="10">
        <v>4172001.6405864111</v>
      </c>
      <c r="AJ10" s="10">
        <v>9467633.7661370914</v>
      </c>
      <c r="AK10" s="10">
        <v>4983286.0806249557</v>
      </c>
      <c r="AL10" s="10">
        <v>9396146.6291833147</v>
      </c>
      <c r="AM10" s="10">
        <v>5152486.0243712245</v>
      </c>
      <c r="AN10" s="10">
        <v>6146274.5413259007</v>
      </c>
      <c r="AO10" s="10">
        <v>11408719.85342598</v>
      </c>
      <c r="AP10" s="10">
        <v>4802671.2915886901</v>
      </c>
      <c r="AQ10" s="10">
        <v>4426710.0470880037</v>
      </c>
      <c r="AR10" s="10">
        <v>4382502.4515844313</v>
      </c>
      <c r="AS10" s="10">
        <v>12298822.502600219</v>
      </c>
      <c r="AT10" s="10">
        <v>6890104.23301889</v>
      </c>
      <c r="AU10" s="10">
        <v>5514662.5361777144</v>
      </c>
      <c r="AV10" s="10">
        <v>7579670.0640689032</v>
      </c>
      <c r="AW10" s="10">
        <v>3567415.0881654532</v>
      </c>
      <c r="AX10" s="10">
        <v>4834351.679594445</v>
      </c>
      <c r="AY10" s="10">
        <v>5199563.5895277513</v>
      </c>
      <c r="AZ10" s="10">
        <v>10335129.245919811</v>
      </c>
      <c r="BA10" s="10">
        <v>8709391.8023249228</v>
      </c>
      <c r="BB10" s="10">
        <v>9397097.7933564894</v>
      </c>
      <c r="BC10" s="10">
        <v>6450299.5870909076</v>
      </c>
      <c r="BD10" s="10">
        <v>4651383.2304557692</v>
      </c>
      <c r="BE10" s="10">
        <v>4489906.4943281123</v>
      </c>
      <c r="BF10" s="10">
        <v>7385132.4003172973</v>
      </c>
      <c r="BG10" s="10">
        <v>9166407.4678612445</v>
      </c>
      <c r="BH10" s="10">
        <v>6104591.9062992502</v>
      </c>
      <c r="BI10" s="10">
        <v>9174857.6339533404</v>
      </c>
      <c r="BJ10" s="10">
        <v>13701450.570914119</v>
      </c>
      <c r="BK10" s="10">
        <v>14520753.105047779</v>
      </c>
      <c r="BL10" s="10">
        <v>7902287.6242393041</v>
      </c>
      <c r="BM10" s="10">
        <v>19836821.579333179</v>
      </c>
      <c r="BN10" s="10">
        <v>8290552.6193496026</v>
      </c>
      <c r="BO10" s="10">
        <v>11716816.017362081</v>
      </c>
      <c r="BP10" s="10">
        <v>9464796.4534232821</v>
      </c>
      <c r="BQ10" s="10">
        <v>4763217.611780066</v>
      </c>
      <c r="BR10" s="10">
        <v>9462140.0462756492</v>
      </c>
      <c r="BS10" s="10">
        <v>9289138.3083435409</v>
      </c>
      <c r="BT10" s="10">
        <v>7514454.0789711177</v>
      </c>
      <c r="BU10" s="10">
        <v>12256066.41533564</v>
      </c>
      <c r="BV10" s="10">
        <v>27722368.50118494</v>
      </c>
      <c r="BW10" s="10">
        <v>15039740.667005319</v>
      </c>
      <c r="BX10" s="10">
        <v>14306682.995514121</v>
      </c>
      <c r="BY10" s="10">
        <v>9673197.8405700922</v>
      </c>
      <c r="BZ10" s="10">
        <v>13211781.517000509</v>
      </c>
      <c r="CA10" s="10">
        <v>12500078.046600889</v>
      </c>
      <c r="CB10" s="10">
        <v>13344561.16940276</v>
      </c>
      <c r="CC10" s="10">
        <v>22091082.026998479</v>
      </c>
      <c r="CD10" s="10">
        <v>12211995.61212262</v>
      </c>
      <c r="CE10" s="10">
        <v>12627632.107698141</v>
      </c>
      <c r="CF10" s="10">
        <v>24189343.378451198</v>
      </c>
      <c r="CG10" s="10">
        <v>11495258.182273321</v>
      </c>
      <c r="CH10" s="10">
        <v>31347912.72580754</v>
      </c>
      <c r="CI10" s="10">
        <v>15071992.386844659</v>
      </c>
      <c r="CJ10" s="10">
        <v>10358001.85242405</v>
      </c>
      <c r="CK10" s="10">
        <v>20568014.916275069</v>
      </c>
      <c r="CL10" s="10">
        <v>14939125.2578735</v>
      </c>
      <c r="CM10" s="10">
        <v>25501585.288617671</v>
      </c>
      <c r="CN10" s="10">
        <v>15460049.309861939</v>
      </c>
      <c r="CO10" s="10">
        <v>9325931.6438915841</v>
      </c>
      <c r="CP10" s="10">
        <v>21068670.860357501</v>
      </c>
      <c r="CQ10" s="10">
        <v>11151347.306634201</v>
      </c>
      <c r="CR10" s="10">
        <v>20849861.664844781</v>
      </c>
      <c r="CS10" s="10">
        <v>17113569.425282959</v>
      </c>
      <c r="CT10" s="10">
        <v>12046927.06485503</v>
      </c>
      <c r="CU10" s="10">
        <v>12069032.158016849</v>
      </c>
      <c r="CV10" s="10">
        <v>10348706.764931209</v>
      </c>
      <c r="CW10" s="10">
        <v>27139216.698612951</v>
      </c>
      <c r="CX10" s="10">
        <v>27768754.023124851</v>
      </c>
      <c r="CY10" s="10">
        <v>17075865.024364971</v>
      </c>
      <c r="CZ10" s="10">
        <v>5749628.9290371053</v>
      </c>
      <c r="DA10" s="10">
        <v>4056947.5755016729</v>
      </c>
      <c r="DB10" s="15">
        <f t="shared" si="1"/>
        <v>955273661.56275713</v>
      </c>
    </row>
    <row r="11" spans="2:106" x14ac:dyDescent="0.3">
      <c r="B11" s="6">
        <v>1919</v>
      </c>
      <c r="C11" s="9" t="s">
        <v>113</v>
      </c>
      <c r="D11" s="9">
        <v>9</v>
      </c>
      <c r="E11" s="9" t="str">
        <f t="shared" si="0"/>
        <v>S</v>
      </c>
      <c r="F11" s="10">
        <v>23716849.171409801</v>
      </c>
      <c r="G11" s="10">
        <v>20041972.532027502</v>
      </c>
      <c r="H11" s="10">
        <v>21373559.147773031</v>
      </c>
      <c r="I11" s="10">
        <v>18045440.244938672</v>
      </c>
      <c r="J11" s="10">
        <v>26869497.319597691</v>
      </c>
      <c r="K11" s="10">
        <v>23790229.207062621</v>
      </c>
      <c r="L11" s="10">
        <v>18031989.554051731</v>
      </c>
      <c r="M11" s="10">
        <v>19000051.654075731</v>
      </c>
      <c r="N11" s="10">
        <v>24803008.90636503</v>
      </c>
      <c r="O11" s="10">
        <v>23675999.466368452</v>
      </c>
      <c r="P11" s="10">
        <v>20476218.836538419</v>
      </c>
      <c r="Q11" s="10">
        <v>22366414.982217342</v>
      </c>
      <c r="R11" s="10">
        <v>21181352.693036631</v>
      </c>
      <c r="S11" s="10">
        <v>27263857.61066734</v>
      </c>
      <c r="T11" s="10">
        <v>25057589.90534715</v>
      </c>
      <c r="U11" s="10">
        <v>24068520.4927634</v>
      </c>
      <c r="V11" s="10">
        <v>25990402.805951901</v>
      </c>
      <c r="W11" s="10">
        <v>31745940.33529209</v>
      </c>
      <c r="X11" s="10">
        <v>28030143.798047341</v>
      </c>
      <c r="Y11" s="10">
        <v>27132530.791515779</v>
      </c>
      <c r="Z11" s="10">
        <v>26884986.172969598</v>
      </c>
      <c r="AA11" s="10">
        <v>27761634.633285899</v>
      </c>
      <c r="AB11" s="10">
        <v>27624385.153445829</v>
      </c>
      <c r="AC11" s="10">
        <v>25762283.628277872</v>
      </c>
      <c r="AD11" s="10">
        <v>34322392.716216601</v>
      </c>
      <c r="AE11" s="10">
        <v>24152748.354055241</v>
      </c>
      <c r="AF11" s="10">
        <v>26741126.861826342</v>
      </c>
      <c r="AG11" s="10">
        <v>31471098.440644842</v>
      </c>
      <c r="AH11" s="10">
        <v>32216096.517420441</v>
      </c>
      <c r="AI11" s="10">
        <v>28890408.343298081</v>
      </c>
      <c r="AJ11" s="10">
        <v>33167737.776131239</v>
      </c>
      <c r="AK11" s="10">
        <v>35951145.192179188</v>
      </c>
      <c r="AL11" s="10">
        <v>34223556.229822733</v>
      </c>
      <c r="AM11" s="10">
        <v>32222589.122442339</v>
      </c>
      <c r="AN11" s="10">
        <v>33383527.455213681</v>
      </c>
      <c r="AO11" s="10">
        <v>43262874.707121938</v>
      </c>
      <c r="AP11" s="10">
        <v>35526937.5206021</v>
      </c>
      <c r="AQ11" s="10">
        <v>39427040.780247621</v>
      </c>
      <c r="AR11" s="10">
        <v>36899566.008084193</v>
      </c>
      <c r="AS11" s="10">
        <v>35564811.174902603</v>
      </c>
      <c r="AT11" s="10">
        <v>37416800.340496533</v>
      </c>
      <c r="AU11" s="10">
        <v>42637009.921717733</v>
      </c>
      <c r="AV11" s="10">
        <v>48941465.679986231</v>
      </c>
      <c r="AW11" s="10">
        <v>38717971.947531663</v>
      </c>
      <c r="AX11" s="10">
        <v>45496932.134028837</v>
      </c>
      <c r="AY11" s="10">
        <v>36081441.99412632</v>
      </c>
      <c r="AZ11" s="10">
        <v>45895901.429440007</v>
      </c>
      <c r="BA11" s="10">
        <v>42441492.338205673</v>
      </c>
      <c r="BB11" s="10">
        <v>62611967.436154649</v>
      </c>
      <c r="BC11" s="10">
        <v>50802557.526221059</v>
      </c>
      <c r="BD11" s="10">
        <v>53091940.112965688</v>
      </c>
      <c r="BE11" s="10">
        <v>51316162.622561112</v>
      </c>
      <c r="BF11" s="10">
        <v>43560409.697985157</v>
      </c>
      <c r="BG11" s="10">
        <v>59022564.595269643</v>
      </c>
      <c r="BH11" s="10">
        <v>57521528.077839643</v>
      </c>
      <c r="BI11" s="10">
        <v>49567732.445651382</v>
      </c>
      <c r="BJ11" s="10">
        <v>59754743.218690209</v>
      </c>
      <c r="BK11" s="10">
        <v>62016196.173821561</v>
      </c>
      <c r="BL11" s="10">
        <v>62670678.301228277</v>
      </c>
      <c r="BM11" s="10">
        <v>78040216.578672096</v>
      </c>
      <c r="BN11" s="10">
        <v>68326509.838342994</v>
      </c>
      <c r="BO11" s="10">
        <v>65467754.36796359</v>
      </c>
      <c r="BP11" s="10">
        <v>73416237.168895409</v>
      </c>
      <c r="BQ11" s="10">
        <v>54445449.051184297</v>
      </c>
      <c r="BR11" s="10">
        <v>83455720.655811027</v>
      </c>
      <c r="BS11" s="10">
        <v>75687123.731596276</v>
      </c>
      <c r="BT11" s="10">
        <v>64901013.850969039</v>
      </c>
      <c r="BU11" s="10">
        <v>81088407.207180545</v>
      </c>
      <c r="BV11" s="10">
        <v>71731444.831586212</v>
      </c>
      <c r="BW11" s="10">
        <v>76488012.747090489</v>
      </c>
      <c r="BX11" s="10">
        <v>98117458.339416444</v>
      </c>
      <c r="BY11" s="10">
        <v>80150084.729921296</v>
      </c>
      <c r="BZ11" s="10">
        <v>85516491.316488639</v>
      </c>
      <c r="CA11" s="10">
        <v>92601222.358260825</v>
      </c>
      <c r="CB11" s="10">
        <v>101606194.5257562</v>
      </c>
      <c r="CC11" s="10">
        <v>86601777.66261977</v>
      </c>
      <c r="CD11" s="10">
        <v>109950059.28027821</v>
      </c>
      <c r="CE11" s="10">
        <v>144922861.72634119</v>
      </c>
      <c r="CF11" s="10">
        <v>100665679.91172449</v>
      </c>
      <c r="CG11" s="10">
        <v>84962668.327467665</v>
      </c>
      <c r="CH11" s="10">
        <v>112643799.1886804</v>
      </c>
      <c r="CI11" s="10">
        <v>118737890.4189177</v>
      </c>
      <c r="CJ11" s="10">
        <v>102710829.9231782</v>
      </c>
      <c r="CK11" s="10">
        <v>114810732.3357607</v>
      </c>
      <c r="CL11" s="10">
        <v>136920480.68329939</v>
      </c>
      <c r="CM11" s="10">
        <v>134593527.12883249</v>
      </c>
      <c r="CN11" s="10">
        <v>128235948.79792731</v>
      </c>
      <c r="CO11" s="10">
        <v>108668908.34342401</v>
      </c>
      <c r="CP11" s="10">
        <v>136548939.0165562</v>
      </c>
      <c r="CQ11" s="10">
        <v>145745549.22648719</v>
      </c>
      <c r="CR11" s="10">
        <v>170432836.6013183</v>
      </c>
      <c r="CS11" s="10">
        <v>176909276.33849791</v>
      </c>
      <c r="CT11" s="10">
        <v>185915742.48230961</v>
      </c>
      <c r="CU11" s="10">
        <v>166266467.3511799</v>
      </c>
      <c r="CV11" s="10">
        <v>170089014.28543961</v>
      </c>
      <c r="CW11" s="10">
        <v>191341885.59064499</v>
      </c>
      <c r="CX11" s="10">
        <v>236135405.94416249</v>
      </c>
      <c r="CY11" s="10">
        <v>244592318.49975109</v>
      </c>
      <c r="CZ11" s="10">
        <v>325766750.50974709</v>
      </c>
      <c r="DA11" s="10">
        <v>423360472.32480478</v>
      </c>
      <c r="DB11" s="15">
        <f t="shared" si="1"/>
        <v>7376253175.4356422</v>
      </c>
    </row>
    <row r="12" spans="2:106" x14ac:dyDescent="0.3">
      <c r="B12" s="6">
        <v>1921</v>
      </c>
      <c r="C12" s="9" t="s">
        <v>114</v>
      </c>
      <c r="D12" s="9">
        <v>10</v>
      </c>
      <c r="E12" s="9" t="str">
        <f t="shared" si="0"/>
        <v>S</v>
      </c>
      <c r="F12" s="10">
        <v>2903168.3430753541</v>
      </c>
      <c r="G12" s="10">
        <v>370142.1016600008</v>
      </c>
      <c r="H12" s="10">
        <v>397135.12339748</v>
      </c>
      <c r="I12" s="10">
        <v>1759741.074948095</v>
      </c>
      <c r="J12" s="10">
        <v>686113.20532196003</v>
      </c>
      <c r="K12" s="10">
        <v>3787964.454332131</v>
      </c>
      <c r="L12" s="10">
        <v>2046743.151892192</v>
      </c>
      <c r="M12" s="10">
        <v>2667083.757357927</v>
      </c>
      <c r="N12" s="10">
        <v>565814.29266627191</v>
      </c>
      <c r="O12" s="10">
        <v>3598809.046272024</v>
      </c>
      <c r="P12" s="10">
        <v>713501.71606999997</v>
      </c>
      <c r="Q12" s="10">
        <v>322121.86369791999</v>
      </c>
      <c r="R12" s="10">
        <v>426261.34320404602</v>
      </c>
      <c r="S12" s="10">
        <v>810287.41866169765</v>
      </c>
      <c r="T12" s="10">
        <v>205668.02896300441</v>
      </c>
      <c r="U12" s="10">
        <v>2342366.8721925011</v>
      </c>
      <c r="V12" s="10">
        <v>2196126.5788465692</v>
      </c>
      <c r="W12" s="10">
        <v>2494322.3004553048</v>
      </c>
      <c r="X12" s="10">
        <v>955829.09157980408</v>
      </c>
      <c r="Y12" s="10">
        <v>1892837.860214673</v>
      </c>
      <c r="Z12" s="10">
        <v>182458.75034868001</v>
      </c>
      <c r="AA12" s="10">
        <v>325827.359778232</v>
      </c>
      <c r="AB12" s="10">
        <v>915704.99767518206</v>
      </c>
      <c r="AC12" s="10">
        <v>1131985.5423690679</v>
      </c>
      <c r="AD12" s="10">
        <v>579102.02535959799</v>
      </c>
      <c r="AE12" s="10">
        <v>334273.05548366078</v>
      </c>
      <c r="AF12" s="10">
        <v>1002860.999808668</v>
      </c>
      <c r="AG12" s="10"/>
      <c r="AH12" s="10">
        <v>271268.85532788612</v>
      </c>
      <c r="AI12" s="10">
        <v>2830645.5030942918</v>
      </c>
      <c r="AJ12" s="10">
        <v>2849324.0347032859</v>
      </c>
      <c r="AK12" s="10">
        <v>3172190.9653208321</v>
      </c>
      <c r="AL12" s="10">
        <v>923497.9405505152</v>
      </c>
      <c r="AM12" s="10">
        <v>1546403.0075713601</v>
      </c>
      <c r="AN12" s="10">
        <v>150460.34396900001</v>
      </c>
      <c r="AO12" s="10">
        <v>3460102.3089904129</v>
      </c>
      <c r="AP12" s="10"/>
      <c r="AQ12" s="10">
        <v>820918.11632483115</v>
      </c>
      <c r="AR12" s="10">
        <v>1066711.0360708309</v>
      </c>
      <c r="AS12" s="10">
        <v>1256463.09794616</v>
      </c>
      <c r="AT12" s="10">
        <v>1476145.6479961621</v>
      </c>
      <c r="AU12" s="10">
        <v>375566.95626406331</v>
      </c>
      <c r="AV12" s="10">
        <v>670375.02158639999</v>
      </c>
      <c r="AW12" s="10">
        <v>1113256.158729936</v>
      </c>
      <c r="AX12" s="10">
        <v>1665217.92715901</v>
      </c>
      <c r="AY12" s="10">
        <v>1792646.7727742761</v>
      </c>
      <c r="AZ12" s="10">
        <v>3242254.0352188428</v>
      </c>
      <c r="BA12" s="10">
        <v>310354.99720290001</v>
      </c>
      <c r="BB12" s="10">
        <v>1969562.6185031419</v>
      </c>
      <c r="BC12" s="10">
        <v>293450.74000045442</v>
      </c>
      <c r="BD12" s="10">
        <v>4277039.5962744849</v>
      </c>
      <c r="BE12" s="10">
        <v>660175.88052795082</v>
      </c>
      <c r="BF12" s="10"/>
      <c r="BG12" s="10">
        <v>5104531.5351871159</v>
      </c>
      <c r="BH12" s="10">
        <v>421040.07607225713</v>
      </c>
      <c r="BI12" s="10">
        <v>3420191.8414628012</v>
      </c>
      <c r="BJ12" s="10">
        <v>132742.54836201839</v>
      </c>
      <c r="BK12" s="10">
        <v>1689173.709834744</v>
      </c>
      <c r="BL12" s="10"/>
      <c r="BM12" s="10">
        <v>720513.62168179685</v>
      </c>
      <c r="BN12" s="10">
        <v>331580.314582452</v>
      </c>
      <c r="BO12" s="10">
        <v>800446.88956373953</v>
      </c>
      <c r="BP12" s="10">
        <v>229530.1254054484</v>
      </c>
      <c r="BQ12" s="10">
        <v>834302.36456783325</v>
      </c>
      <c r="BR12" s="10">
        <v>337919.35159008001</v>
      </c>
      <c r="BS12" s="10"/>
      <c r="BT12" s="10">
        <v>464059.67299928598</v>
      </c>
      <c r="BU12" s="10">
        <v>1110776.037185719</v>
      </c>
      <c r="BV12" s="10">
        <v>356540.24578592158</v>
      </c>
      <c r="BW12" s="10"/>
      <c r="BX12" s="10">
        <v>883816.43297001068</v>
      </c>
      <c r="BY12" s="10">
        <v>249930.66971960879</v>
      </c>
      <c r="BZ12" s="10">
        <v>247694.0784715956</v>
      </c>
      <c r="CA12" s="10">
        <v>2103883.5391879338</v>
      </c>
      <c r="CB12" s="10">
        <v>2180226.8048866969</v>
      </c>
      <c r="CC12" s="10">
        <v>2567397.842819477</v>
      </c>
      <c r="CD12" s="10">
        <v>2056220.629724435</v>
      </c>
      <c r="CE12" s="10">
        <v>916110.62817019189</v>
      </c>
      <c r="CF12" s="10">
        <v>3285274.486977662</v>
      </c>
      <c r="CG12" s="10">
        <v>282921.2784817536</v>
      </c>
      <c r="CH12" s="10">
        <v>396352.72820866841</v>
      </c>
      <c r="CI12" s="10">
        <v>841457.25751127047</v>
      </c>
      <c r="CJ12" s="10">
        <v>1913480.4161568789</v>
      </c>
      <c r="CK12" s="10">
        <v>900186.25020345324</v>
      </c>
      <c r="CL12" s="10">
        <v>872358.8845528753</v>
      </c>
      <c r="CM12" s="10">
        <v>3140407.0344714699</v>
      </c>
      <c r="CN12" s="10"/>
      <c r="CO12" s="10">
        <v>2886268.6096421629</v>
      </c>
      <c r="CP12" s="10">
        <v>356455.2295957224</v>
      </c>
      <c r="CQ12" s="10">
        <v>612437.74676165124</v>
      </c>
      <c r="CR12" s="10">
        <v>1058282.5824620561</v>
      </c>
      <c r="CS12" s="10">
        <v>872313.98562531592</v>
      </c>
      <c r="CT12" s="10">
        <v>2241229.6836136328</v>
      </c>
      <c r="CU12" s="10">
        <v>4603989.0779583994</v>
      </c>
      <c r="CV12" s="10">
        <v>506959.63097333838</v>
      </c>
      <c r="CW12" s="10">
        <v>2540049.5530300802</v>
      </c>
      <c r="CX12" s="10"/>
      <c r="CY12" s="10"/>
      <c r="CZ12" s="10"/>
      <c r="DA12" s="10"/>
      <c r="DB12" s="15">
        <f t="shared" si="1"/>
        <v>126277335.31419665</v>
      </c>
    </row>
    <row r="13" spans="2:106" x14ac:dyDescent="0.3">
      <c r="B13" s="6">
        <v>1922</v>
      </c>
      <c r="C13" s="9" t="s">
        <v>115</v>
      </c>
      <c r="D13" s="9">
        <v>11</v>
      </c>
      <c r="E13" s="9" t="str">
        <f t="shared" si="0"/>
        <v>S</v>
      </c>
      <c r="F13" s="10">
        <v>15799169.709624831</v>
      </c>
      <c r="G13" s="10">
        <v>19487121.71409037</v>
      </c>
      <c r="H13" s="10">
        <v>18996348.480582889</v>
      </c>
      <c r="I13" s="10">
        <v>10190320.503513079</v>
      </c>
      <c r="J13" s="10">
        <v>17212887.034013771</v>
      </c>
      <c r="K13" s="10">
        <v>18207411.81328541</v>
      </c>
      <c r="L13" s="10">
        <v>24589066.695789579</v>
      </c>
      <c r="M13" s="10">
        <v>16397617.761235179</v>
      </c>
      <c r="N13" s="10">
        <v>14577321.35843073</v>
      </c>
      <c r="O13" s="10">
        <v>17175534.791076008</v>
      </c>
      <c r="P13" s="10">
        <v>21723423.777186301</v>
      </c>
      <c r="Q13" s="10">
        <v>25651379.8301608</v>
      </c>
      <c r="R13" s="10">
        <v>18107297.186989959</v>
      </c>
      <c r="S13" s="10">
        <v>21104528.46080799</v>
      </c>
      <c r="T13" s="10">
        <v>17276293.815500408</v>
      </c>
      <c r="U13" s="10">
        <v>23173924.5200793</v>
      </c>
      <c r="V13" s="10">
        <v>17600953.8382353</v>
      </c>
      <c r="W13" s="10">
        <v>28793519.27583947</v>
      </c>
      <c r="X13" s="10">
        <v>18623470.145750329</v>
      </c>
      <c r="Y13" s="10">
        <v>20644129.24767739</v>
      </c>
      <c r="Z13" s="10">
        <v>23842221.223751809</v>
      </c>
      <c r="AA13" s="10">
        <v>34636757.06252487</v>
      </c>
      <c r="AB13" s="10">
        <v>17249265.777226139</v>
      </c>
      <c r="AC13" s="10">
        <v>27068260.418550011</v>
      </c>
      <c r="AD13" s="10">
        <v>31828301.687212311</v>
      </c>
      <c r="AE13" s="10">
        <v>26791550.272051569</v>
      </c>
      <c r="AF13" s="10">
        <v>34214605.463164903</v>
      </c>
      <c r="AG13" s="10">
        <v>38870853.399033003</v>
      </c>
      <c r="AH13" s="10">
        <v>21700986.924230751</v>
      </c>
      <c r="AI13" s="10">
        <v>33039505.6831715</v>
      </c>
      <c r="AJ13" s="10">
        <v>36780981.956642412</v>
      </c>
      <c r="AK13" s="10">
        <v>31156605.947065242</v>
      </c>
      <c r="AL13" s="10">
        <v>34895774.694613412</v>
      </c>
      <c r="AM13" s="10">
        <v>31890839.086125541</v>
      </c>
      <c r="AN13" s="10">
        <v>39913670.431984782</v>
      </c>
      <c r="AO13" s="10">
        <v>26873963.128946811</v>
      </c>
      <c r="AP13" s="10">
        <v>27052126.871431861</v>
      </c>
      <c r="AQ13" s="10">
        <v>34654537.623182513</v>
      </c>
      <c r="AR13" s="10">
        <v>30393816.654741131</v>
      </c>
      <c r="AS13" s="10">
        <v>29449581.247262228</v>
      </c>
      <c r="AT13" s="10">
        <v>37670897.853554808</v>
      </c>
      <c r="AU13" s="10">
        <v>40398571.299014293</v>
      </c>
      <c r="AV13" s="10">
        <v>37117716.183059841</v>
      </c>
      <c r="AW13" s="10">
        <v>30696476.162174549</v>
      </c>
      <c r="AX13" s="10">
        <v>26746739.896386299</v>
      </c>
      <c r="AY13" s="10">
        <v>26449517.298487678</v>
      </c>
      <c r="AZ13" s="10">
        <v>46400066.307516567</v>
      </c>
      <c r="BA13" s="10">
        <v>51860083.107669324</v>
      </c>
      <c r="BB13" s="10">
        <v>57968560.910191089</v>
      </c>
      <c r="BC13" s="10">
        <v>32005472.724314291</v>
      </c>
      <c r="BD13" s="10">
        <v>39802289.332432248</v>
      </c>
      <c r="BE13" s="10">
        <v>32564446.023306929</v>
      </c>
      <c r="BF13" s="10">
        <v>47875543.954137057</v>
      </c>
      <c r="BG13" s="10">
        <v>57547622.259195633</v>
      </c>
      <c r="BH13" s="10">
        <v>51929134.092477359</v>
      </c>
      <c r="BI13" s="10">
        <v>37132225.067497186</v>
      </c>
      <c r="BJ13" s="10">
        <v>50922297.754021376</v>
      </c>
      <c r="BK13" s="10">
        <v>30068555.35647681</v>
      </c>
      <c r="BL13" s="10">
        <v>58503107.694131963</v>
      </c>
      <c r="BM13" s="10">
        <v>42951806.380586438</v>
      </c>
      <c r="BN13" s="10">
        <v>46662076.002150327</v>
      </c>
      <c r="BO13" s="10">
        <v>49157824.792744443</v>
      </c>
      <c r="BP13" s="10">
        <v>51420859.141492397</v>
      </c>
      <c r="BQ13" s="10">
        <v>65302162.941084519</v>
      </c>
      <c r="BR13" s="10">
        <v>74938072.083332852</v>
      </c>
      <c r="BS13" s="10">
        <v>54389621.670085579</v>
      </c>
      <c r="BT13" s="10">
        <v>50776066.527952559</v>
      </c>
      <c r="BU13" s="10">
        <v>46952575.473701648</v>
      </c>
      <c r="BV13" s="10">
        <v>48106535.351439863</v>
      </c>
      <c r="BW13" s="10">
        <v>71208454.770658419</v>
      </c>
      <c r="BX13" s="10">
        <v>50249567.785128728</v>
      </c>
      <c r="BY13" s="10">
        <v>62595510.951055929</v>
      </c>
      <c r="BZ13" s="10">
        <v>49643112.713275202</v>
      </c>
      <c r="CA13" s="10">
        <v>60969161.077191807</v>
      </c>
      <c r="CB13" s="10">
        <v>49535622.129149146</v>
      </c>
      <c r="CC13" s="10">
        <v>61182114.138456173</v>
      </c>
      <c r="CD13" s="10">
        <v>57817354.771498017</v>
      </c>
      <c r="CE13" s="10">
        <v>87181469.711898088</v>
      </c>
      <c r="CF13" s="10">
        <v>59381916.892048173</v>
      </c>
      <c r="CG13" s="10">
        <v>106699069.1294103</v>
      </c>
      <c r="CH13" s="10">
        <v>93550333.573640898</v>
      </c>
      <c r="CI13" s="10">
        <v>76201558.936100885</v>
      </c>
      <c r="CJ13" s="10">
        <v>68111813.059806854</v>
      </c>
      <c r="CK13" s="10">
        <v>49583837.686620124</v>
      </c>
      <c r="CL13" s="10">
        <v>59068080.462632246</v>
      </c>
      <c r="CM13" s="10">
        <v>66593156.978987992</v>
      </c>
      <c r="CN13" s="10">
        <v>63312568.41935613</v>
      </c>
      <c r="CO13" s="10">
        <v>71026377.96722725</v>
      </c>
      <c r="CP13" s="10">
        <v>49107314.998160653</v>
      </c>
      <c r="CQ13" s="10">
        <v>81032367.401824892</v>
      </c>
      <c r="CR13" s="10">
        <v>57944932.020012513</v>
      </c>
      <c r="CS13" s="10">
        <v>56195417.708951853</v>
      </c>
      <c r="CT13" s="10">
        <v>49986512.952137999</v>
      </c>
      <c r="CU13" s="10">
        <v>48816970.873074301</v>
      </c>
      <c r="CV13" s="10">
        <v>38367737.98292879</v>
      </c>
      <c r="CW13" s="10">
        <v>40225123.361477964</v>
      </c>
      <c r="CX13" s="10">
        <v>35368913.395910233</v>
      </c>
      <c r="CY13" s="10">
        <v>35144638.770040147</v>
      </c>
      <c r="CZ13" s="10">
        <v>25329754.686491001</v>
      </c>
      <c r="DA13" s="10">
        <v>23888110.353798032</v>
      </c>
      <c r="DB13" s="15">
        <f t="shared" si="1"/>
        <v>4127271724.8123498</v>
      </c>
    </row>
    <row r="14" spans="2:106" x14ac:dyDescent="0.3">
      <c r="B14" s="6">
        <v>1923</v>
      </c>
      <c r="C14" s="9" t="s">
        <v>116</v>
      </c>
      <c r="D14" s="9">
        <v>12</v>
      </c>
      <c r="E14" s="9" t="str">
        <f t="shared" si="0"/>
        <v>S</v>
      </c>
      <c r="F14" s="10"/>
      <c r="G14" s="10"/>
      <c r="H14" s="10">
        <v>1607195.989709856</v>
      </c>
      <c r="I14" s="10"/>
      <c r="J14" s="10">
        <v>1768889.378553024</v>
      </c>
      <c r="K14" s="10"/>
      <c r="L14" s="10"/>
      <c r="M14" s="10"/>
      <c r="N14" s="10"/>
      <c r="O14" s="10"/>
      <c r="P14" s="10">
        <v>346638.89265915001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>
        <v>7120877.0317755193</v>
      </c>
      <c r="AH14" s="10"/>
      <c r="AI14" s="10"/>
      <c r="AJ14" s="10">
        <v>515764.52496878401</v>
      </c>
      <c r="AK14" s="10"/>
      <c r="AL14" s="10"/>
      <c r="AM14" s="10"/>
      <c r="AN14" s="10"/>
      <c r="AO14" s="10"/>
      <c r="AP14" s="10">
        <v>9362771.3205124792</v>
      </c>
      <c r="AQ14" s="10"/>
      <c r="AR14" s="10">
        <v>4691833.7888822397</v>
      </c>
      <c r="AS14" s="10"/>
      <c r="AT14" s="10"/>
      <c r="AU14" s="10">
        <v>988974.20044200961</v>
      </c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>
        <v>1873617.77804058</v>
      </c>
      <c r="BG14" s="10"/>
      <c r="BH14" s="10"/>
      <c r="BI14" s="10"/>
      <c r="BJ14" s="10"/>
      <c r="BK14" s="10"/>
      <c r="BL14" s="10"/>
      <c r="BM14" s="10"/>
      <c r="BN14" s="10">
        <v>453512.47436351998</v>
      </c>
      <c r="BO14" s="10"/>
      <c r="BP14" s="10"/>
      <c r="BQ14" s="10"/>
      <c r="BR14" s="10"/>
      <c r="BS14" s="10">
        <v>17075058.10552527</v>
      </c>
      <c r="BT14" s="10"/>
      <c r="BU14" s="10"/>
      <c r="BV14" s="10"/>
      <c r="BW14" s="10"/>
      <c r="BX14" s="10"/>
      <c r="BY14" s="10">
        <v>15034309.23488</v>
      </c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5">
        <f t="shared" si="1"/>
        <v>60839442.720312431</v>
      </c>
    </row>
    <row r="15" spans="2:106" x14ac:dyDescent="0.3">
      <c r="B15" s="6">
        <v>1924</v>
      </c>
      <c r="C15" s="9" t="s">
        <v>117</v>
      </c>
      <c r="D15" s="9">
        <v>13</v>
      </c>
      <c r="E15" s="9" t="str">
        <f t="shared" si="0"/>
        <v>S</v>
      </c>
      <c r="F15" s="10">
        <v>24188344.19361224</v>
      </c>
      <c r="G15" s="10">
        <v>32666825.514564089</v>
      </c>
      <c r="H15" s="10">
        <v>26525294.878411211</v>
      </c>
      <c r="I15" s="10">
        <v>24231639.80727895</v>
      </c>
      <c r="J15" s="10">
        <v>26598204.458632492</v>
      </c>
      <c r="K15" s="10">
        <v>29933910.624699119</v>
      </c>
      <c r="L15" s="10">
        <v>32474537.291375559</v>
      </c>
      <c r="M15" s="10">
        <v>26564138.950740959</v>
      </c>
      <c r="N15" s="10">
        <v>29511474.018286321</v>
      </c>
      <c r="O15" s="10">
        <v>36248803.922344342</v>
      </c>
      <c r="P15" s="10">
        <v>26957361.822666969</v>
      </c>
      <c r="Q15" s="10">
        <v>40989180.736546807</v>
      </c>
      <c r="R15" s="10">
        <v>27806528.846798729</v>
      </c>
      <c r="S15" s="10">
        <v>35734498.894800477</v>
      </c>
      <c r="T15" s="10">
        <v>33432570.024420969</v>
      </c>
      <c r="U15" s="10">
        <v>32894721.107029598</v>
      </c>
      <c r="V15" s="10">
        <v>24618261.467372231</v>
      </c>
      <c r="W15" s="10">
        <v>30230920.763779901</v>
      </c>
      <c r="X15" s="10">
        <v>30126157.768144071</v>
      </c>
      <c r="Y15" s="10">
        <v>34642800.634831533</v>
      </c>
      <c r="Z15" s="10">
        <v>28499171.274772499</v>
      </c>
      <c r="AA15" s="10">
        <v>21782641.198553082</v>
      </c>
      <c r="AB15" s="10">
        <v>25359180.65746662</v>
      </c>
      <c r="AC15" s="10">
        <v>38187176.644847438</v>
      </c>
      <c r="AD15" s="10">
        <v>31150110.21089698</v>
      </c>
      <c r="AE15" s="10">
        <v>29841476.07007001</v>
      </c>
      <c r="AF15" s="10">
        <v>35474483.491606534</v>
      </c>
      <c r="AG15" s="10">
        <v>30510178.908950239</v>
      </c>
      <c r="AH15" s="10">
        <v>35304737.147617519</v>
      </c>
      <c r="AI15" s="10">
        <v>30219982.033969801</v>
      </c>
      <c r="AJ15" s="10">
        <v>32301425.452246562</v>
      </c>
      <c r="AK15" s="10">
        <v>35507150.47432252</v>
      </c>
      <c r="AL15" s="10">
        <v>35533332.154164746</v>
      </c>
      <c r="AM15" s="10">
        <v>32046354.605206411</v>
      </c>
      <c r="AN15" s="10">
        <v>36087402.81137953</v>
      </c>
      <c r="AO15" s="10">
        <v>24619863.971748009</v>
      </c>
      <c r="AP15" s="10">
        <v>28952359.835690819</v>
      </c>
      <c r="AQ15" s="10">
        <v>28934871.520621579</v>
      </c>
      <c r="AR15" s="10">
        <v>27442936.68195999</v>
      </c>
      <c r="AS15" s="10">
        <v>25336009.44887552</v>
      </c>
      <c r="AT15" s="10">
        <v>27975455.0618673</v>
      </c>
      <c r="AU15" s="10">
        <v>26428556.39809075</v>
      </c>
      <c r="AV15" s="10">
        <v>33118270.48496858</v>
      </c>
      <c r="AW15" s="10">
        <v>24913451.665695291</v>
      </c>
      <c r="AX15" s="10">
        <v>30480275.744582519</v>
      </c>
      <c r="AY15" s="10">
        <v>22747669.88867585</v>
      </c>
      <c r="AZ15" s="10">
        <v>26624663.279547632</v>
      </c>
      <c r="BA15" s="10">
        <v>29553038.194543339</v>
      </c>
      <c r="BB15" s="10">
        <v>30516428.516916599</v>
      </c>
      <c r="BC15" s="10">
        <v>23762566.13554636</v>
      </c>
      <c r="BD15" s="10">
        <v>37720453.31182798</v>
      </c>
      <c r="BE15" s="10">
        <v>31837039.305050451</v>
      </c>
      <c r="BF15" s="10">
        <v>32460674.564106029</v>
      </c>
      <c r="BG15" s="10">
        <v>22762709.36318076</v>
      </c>
      <c r="BH15" s="10">
        <v>32640240.331230719</v>
      </c>
      <c r="BI15" s="10">
        <v>25528124.426908851</v>
      </c>
      <c r="BJ15" s="10">
        <v>26029192.572743662</v>
      </c>
      <c r="BK15" s="10">
        <v>32628072.62265474</v>
      </c>
      <c r="BL15" s="10">
        <v>35831686.086870283</v>
      </c>
      <c r="BM15" s="10">
        <v>27429304.617368229</v>
      </c>
      <c r="BN15" s="10">
        <v>28319448.487736359</v>
      </c>
      <c r="BO15" s="10">
        <v>38234409.87195354</v>
      </c>
      <c r="BP15" s="10">
        <v>26607452.236145709</v>
      </c>
      <c r="BQ15" s="10">
        <v>22686302.228944391</v>
      </c>
      <c r="BR15" s="10">
        <v>27269218.285128891</v>
      </c>
      <c r="BS15" s="10">
        <v>30006344.974527169</v>
      </c>
      <c r="BT15" s="10">
        <v>26963850.93229682</v>
      </c>
      <c r="BU15" s="10">
        <v>36000219.552833423</v>
      </c>
      <c r="BV15" s="10">
        <v>22666992.701166019</v>
      </c>
      <c r="BW15" s="10">
        <v>22537087.799162559</v>
      </c>
      <c r="BX15" s="10">
        <v>20926068.165964909</v>
      </c>
      <c r="BY15" s="10">
        <v>30186487.455465339</v>
      </c>
      <c r="BZ15" s="10">
        <v>25517541.37569112</v>
      </c>
      <c r="CA15" s="10">
        <v>29419930.486616969</v>
      </c>
      <c r="CB15" s="10">
        <v>31512953.425501399</v>
      </c>
      <c r="CC15" s="10">
        <v>30380309.43750307</v>
      </c>
      <c r="CD15" s="10">
        <v>31787575.896820929</v>
      </c>
      <c r="CE15" s="10">
        <v>25510982.995002288</v>
      </c>
      <c r="CF15" s="10">
        <v>23916766.574599762</v>
      </c>
      <c r="CG15" s="10">
        <v>28462989.033568811</v>
      </c>
      <c r="CH15" s="10">
        <v>19892128.083636809</v>
      </c>
      <c r="CI15" s="10">
        <v>25594050.418354802</v>
      </c>
      <c r="CJ15" s="10">
        <v>29385091.963823631</v>
      </c>
      <c r="CK15" s="10">
        <v>20102087.472767979</v>
      </c>
      <c r="CL15" s="10">
        <v>36404904.281171933</v>
      </c>
      <c r="CM15" s="10">
        <v>27124116.621411368</v>
      </c>
      <c r="CN15" s="10">
        <v>23351825.570029858</v>
      </c>
      <c r="CO15" s="10">
        <v>26892559.67931509</v>
      </c>
      <c r="CP15" s="10">
        <v>21239488.459559169</v>
      </c>
      <c r="CQ15" s="10">
        <v>18940461.005976889</v>
      </c>
      <c r="CR15" s="10">
        <v>25189916.27700964</v>
      </c>
      <c r="CS15" s="10">
        <v>17312228.81139522</v>
      </c>
      <c r="CT15" s="10">
        <v>12460907.309630079</v>
      </c>
      <c r="CU15" s="10">
        <v>22991870.22435353</v>
      </c>
      <c r="CV15" s="10">
        <v>15059709.275839919</v>
      </c>
      <c r="CW15" s="10">
        <v>16117636.33267523</v>
      </c>
      <c r="CX15" s="10">
        <v>11200062.152899509</v>
      </c>
      <c r="CY15" s="10">
        <v>7752706.7614828367</v>
      </c>
      <c r="CZ15" s="10">
        <v>3939615.2925482811</v>
      </c>
      <c r="DA15" s="10">
        <v>6455292.6437587384</v>
      </c>
      <c r="DB15" s="15">
        <f t="shared" si="1"/>
        <v>2746774483.447947</v>
      </c>
    </row>
    <row r="16" spans="2:106" x14ac:dyDescent="0.3">
      <c r="B16" s="6">
        <v>2801</v>
      </c>
      <c r="C16" s="9" t="s">
        <v>118</v>
      </c>
      <c r="D16" s="9">
        <v>14</v>
      </c>
      <c r="E16" s="9" t="str">
        <f t="shared" si="0"/>
        <v>S</v>
      </c>
      <c r="F16" s="10">
        <v>17454793.246375501</v>
      </c>
      <c r="G16" s="10">
        <v>22353771.45815507</v>
      </c>
      <c r="H16" s="10">
        <v>11316292.612145239</v>
      </c>
      <c r="I16" s="10">
        <v>13309528.953452401</v>
      </c>
      <c r="J16" s="10">
        <v>11323674.307377631</v>
      </c>
      <c r="K16" s="10">
        <v>14206660.45171243</v>
      </c>
      <c r="L16" s="10">
        <v>8100506.2309234589</v>
      </c>
      <c r="M16" s="10">
        <v>13517443.93095375</v>
      </c>
      <c r="N16" s="10">
        <v>8118812.4008543314</v>
      </c>
      <c r="O16" s="10">
        <v>11752184.19319549</v>
      </c>
      <c r="P16" s="10">
        <v>19568506.72814421</v>
      </c>
      <c r="Q16" s="10">
        <v>10340593.83793065</v>
      </c>
      <c r="R16" s="10">
        <v>6313538.6356828716</v>
      </c>
      <c r="S16" s="10">
        <v>14936144.02574186</v>
      </c>
      <c r="T16" s="10">
        <v>10514751.474489961</v>
      </c>
      <c r="U16" s="10">
        <v>9996407.0010785013</v>
      </c>
      <c r="V16" s="10">
        <v>12371901.554149261</v>
      </c>
      <c r="W16" s="10">
        <v>9018246.6621751972</v>
      </c>
      <c r="X16" s="10">
        <v>8284558.408649154</v>
      </c>
      <c r="Y16" s="10">
        <v>7855925.2148431931</v>
      </c>
      <c r="Z16" s="10">
        <v>9685843.722237017</v>
      </c>
      <c r="AA16" s="10">
        <v>8697169.4290518276</v>
      </c>
      <c r="AB16" s="10">
        <v>10606153.625886859</v>
      </c>
      <c r="AC16" s="10">
        <v>10736993.75239999</v>
      </c>
      <c r="AD16" s="10">
        <v>10559968.489400441</v>
      </c>
      <c r="AE16" s="10">
        <v>11990366.776398331</v>
      </c>
      <c r="AF16" s="10">
        <v>17828296.073964812</v>
      </c>
      <c r="AG16" s="10">
        <v>9658642.6747312974</v>
      </c>
      <c r="AH16" s="10">
        <v>14242765.85730876</v>
      </c>
      <c r="AI16" s="10">
        <v>9130613.0993626136</v>
      </c>
      <c r="AJ16" s="10">
        <v>9056299.0806214195</v>
      </c>
      <c r="AK16" s="10">
        <v>3202050.9850636218</v>
      </c>
      <c r="AL16" s="10">
        <v>8024516.2733781729</v>
      </c>
      <c r="AM16" s="10">
        <v>9493500.1964105051</v>
      </c>
      <c r="AN16" s="10">
        <v>12284385.936468359</v>
      </c>
      <c r="AO16" s="10">
        <v>7976211.9288067222</v>
      </c>
      <c r="AP16" s="10">
        <v>6878045.5365635371</v>
      </c>
      <c r="AQ16" s="10">
        <v>8722062.6144173127</v>
      </c>
      <c r="AR16" s="10">
        <v>5880286.4456573119</v>
      </c>
      <c r="AS16" s="10">
        <v>10268562.656402569</v>
      </c>
      <c r="AT16" s="10">
        <v>13591754.552517129</v>
      </c>
      <c r="AU16" s="10">
        <v>11434787.434685269</v>
      </c>
      <c r="AV16" s="10">
        <v>11204723.256096501</v>
      </c>
      <c r="AW16" s="10">
        <v>39951500.532938413</v>
      </c>
      <c r="AX16" s="10">
        <v>13385355.24689969</v>
      </c>
      <c r="AY16" s="10">
        <v>10465305.13596425</v>
      </c>
      <c r="AZ16" s="10">
        <v>14043061.06205022</v>
      </c>
      <c r="BA16" s="10">
        <v>5167180.093823852</v>
      </c>
      <c r="BB16" s="10">
        <v>5403061.4395887395</v>
      </c>
      <c r="BC16" s="10">
        <v>6606704.0054890756</v>
      </c>
      <c r="BD16" s="10">
        <v>7302410.3380604032</v>
      </c>
      <c r="BE16" s="10">
        <v>7283408.2803287106</v>
      </c>
      <c r="BF16" s="10">
        <v>12888296.25309612</v>
      </c>
      <c r="BG16" s="10">
        <v>10746684.270458261</v>
      </c>
      <c r="BH16" s="10">
        <v>10696746.265221151</v>
      </c>
      <c r="BI16" s="10">
        <v>12735729.32638493</v>
      </c>
      <c r="BJ16" s="10">
        <v>19373815.96301334</v>
      </c>
      <c r="BK16" s="10">
        <v>6558438.8400303796</v>
      </c>
      <c r="BL16" s="10">
        <v>5223324.3236115482</v>
      </c>
      <c r="BM16" s="10">
        <v>12598990.503812039</v>
      </c>
      <c r="BN16" s="10">
        <v>21165836.84688317</v>
      </c>
      <c r="BO16" s="10">
        <v>11726168.33941311</v>
      </c>
      <c r="BP16" s="10">
        <v>6509960.2574617527</v>
      </c>
      <c r="BQ16" s="10">
        <v>18614302.446699951</v>
      </c>
      <c r="BR16" s="10">
        <v>26367196.210243858</v>
      </c>
      <c r="BS16" s="10">
        <v>8075754.1162081026</v>
      </c>
      <c r="BT16" s="10">
        <v>44215706.487206027</v>
      </c>
      <c r="BU16" s="10">
        <v>38126664.757225081</v>
      </c>
      <c r="BV16" s="10">
        <v>7777382.0686304662</v>
      </c>
      <c r="BW16" s="10">
        <v>18722207.568849239</v>
      </c>
      <c r="BX16" s="10">
        <v>9061257.3947047982</v>
      </c>
      <c r="BY16" s="10">
        <v>15514933.701457379</v>
      </c>
      <c r="BZ16" s="10">
        <v>10799783.165057199</v>
      </c>
      <c r="CA16" s="10">
        <v>14942224.9179476</v>
      </c>
      <c r="CB16" s="10">
        <v>10102056.444564451</v>
      </c>
      <c r="CC16" s="10">
        <v>23451017.929778781</v>
      </c>
      <c r="CD16" s="10">
        <v>6143676.5443698168</v>
      </c>
      <c r="CE16" s="10">
        <v>3517068.9103898178</v>
      </c>
      <c r="CF16" s="10">
        <v>14766780.41824322</v>
      </c>
      <c r="CG16" s="10">
        <v>30767206.230651159</v>
      </c>
      <c r="CH16" s="10">
        <v>26738550.250518199</v>
      </c>
      <c r="CI16" s="10">
        <v>20923278.30722405</v>
      </c>
      <c r="CJ16" s="10">
        <v>18442094.921905208</v>
      </c>
      <c r="CK16" s="10">
        <v>38135589.656160049</v>
      </c>
      <c r="CL16" s="10">
        <v>68210171.260672808</v>
      </c>
      <c r="CM16" s="10">
        <v>25809141.783688411</v>
      </c>
      <c r="CN16" s="10">
        <v>27320971.409562811</v>
      </c>
      <c r="CO16" s="10">
        <v>20002613.491014261</v>
      </c>
      <c r="CP16" s="10">
        <v>38155173.678734653</v>
      </c>
      <c r="CQ16" s="10">
        <v>22991721.943123609</v>
      </c>
      <c r="CR16" s="10">
        <v>31625571.285715979</v>
      </c>
      <c r="CS16" s="10">
        <v>102853676.2421827</v>
      </c>
      <c r="CT16" s="10">
        <v>16036712.85308551</v>
      </c>
      <c r="CU16" s="10">
        <v>39167636.329989113</v>
      </c>
      <c r="CV16" s="10">
        <v>2646221.38010959</v>
      </c>
      <c r="CW16" s="10">
        <v>531356.02738839842</v>
      </c>
      <c r="CX16" s="10">
        <v>2640845.7090949109</v>
      </c>
      <c r="CY16" s="10">
        <v>2020548.4365408891</v>
      </c>
      <c r="CZ16" s="10">
        <v>528232.559594922</v>
      </c>
      <c r="DA16" s="10">
        <v>1656826.2597848</v>
      </c>
      <c r="DB16" s="15">
        <f t="shared" si="1"/>
        <v>1519042372.1487072</v>
      </c>
    </row>
    <row r="17" spans="2:106" x14ac:dyDescent="0.3">
      <c r="B17" s="6">
        <v>2802</v>
      </c>
      <c r="C17" s="9" t="s">
        <v>119</v>
      </c>
      <c r="D17" s="9">
        <v>15</v>
      </c>
      <c r="E17" s="9" t="str">
        <f t="shared" si="0"/>
        <v>S</v>
      </c>
      <c r="F17" s="10">
        <v>31342321.568192091</v>
      </c>
      <c r="G17" s="10">
        <v>43861102.619708002</v>
      </c>
      <c r="H17" s="10">
        <v>38191359.761202283</v>
      </c>
      <c r="I17" s="10">
        <v>39426900.813212536</v>
      </c>
      <c r="J17" s="10">
        <v>33171919.01544245</v>
      </c>
      <c r="K17" s="10">
        <v>37358238.939875029</v>
      </c>
      <c r="L17" s="10">
        <v>44917682.651493691</v>
      </c>
      <c r="M17" s="10">
        <v>29898632.610089459</v>
      </c>
      <c r="N17" s="10">
        <v>38251213.129558787</v>
      </c>
      <c r="O17" s="10">
        <v>35695743.458768643</v>
      </c>
      <c r="P17" s="10">
        <v>40178051.285518497</v>
      </c>
      <c r="Q17" s="10">
        <v>40324579.14968098</v>
      </c>
      <c r="R17" s="10">
        <v>31089181.871929761</v>
      </c>
      <c r="S17" s="10">
        <v>38616664.076724917</v>
      </c>
      <c r="T17" s="10">
        <v>35239302.339609087</v>
      </c>
      <c r="U17" s="10">
        <v>30664014.52076862</v>
      </c>
      <c r="V17" s="10">
        <v>32487709.755649369</v>
      </c>
      <c r="W17" s="10">
        <v>47023733.423426934</v>
      </c>
      <c r="X17" s="10">
        <v>37928257.848419636</v>
      </c>
      <c r="Y17" s="10">
        <v>40909720.572934262</v>
      </c>
      <c r="Z17" s="10">
        <v>28540705.10254823</v>
      </c>
      <c r="AA17" s="10">
        <v>32445545.479062941</v>
      </c>
      <c r="AB17" s="10">
        <v>52620372.001365282</v>
      </c>
      <c r="AC17" s="10">
        <v>45202216.806195222</v>
      </c>
      <c r="AD17" s="10">
        <v>36761827.128329523</v>
      </c>
      <c r="AE17" s="10">
        <v>36711499.372253463</v>
      </c>
      <c r="AF17" s="10">
        <v>29693820.681638539</v>
      </c>
      <c r="AG17" s="10">
        <v>60986345.542760067</v>
      </c>
      <c r="AH17" s="10">
        <v>38637102.016632728</v>
      </c>
      <c r="AI17" s="10">
        <v>48561223.656660378</v>
      </c>
      <c r="AJ17" s="10">
        <v>34487888.112179138</v>
      </c>
      <c r="AK17" s="10">
        <v>27848807.608981561</v>
      </c>
      <c r="AL17" s="10">
        <v>42718841.98429583</v>
      </c>
      <c r="AM17" s="10">
        <v>35424883.517754443</v>
      </c>
      <c r="AN17" s="10">
        <v>34033556.988005772</v>
      </c>
      <c r="AO17" s="10">
        <v>40148323.378170289</v>
      </c>
      <c r="AP17" s="10">
        <v>38949630.76654385</v>
      </c>
      <c r="AQ17" s="10">
        <v>37621704.433664232</v>
      </c>
      <c r="AR17" s="10">
        <v>44882911.765388899</v>
      </c>
      <c r="AS17" s="10">
        <v>43538032.083798431</v>
      </c>
      <c r="AT17" s="10">
        <v>28316096.183789682</v>
      </c>
      <c r="AU17" s="10">
        <v>28787789.870850731</v>
      </c>
      <c r="AV17" s="10">
        <v>31915474.40248552</v>
      </c>
      <c r="AW17" s="10">
        <v>42401241.086819619</v>
      </c>
      <c r="AX17" s="10">
        <v>26315280.953837629</v>
      </c>
      <c r="AY17" s="10">
        <v>37508198.671375871</v>
      </c>
      <c r="AZ17" s="10">
        <v>36994662.096110858</v>
      </c>
      <c r="BA17" s="10">
        <v>29096783.55168974</v>
      </c>
      <c r="BB17" s="10">
        <v>34920727.441995859</v>
      </c>
      <c r="BC17" s="10">
        <v>24833074.17602884</v>
      </c>
      <c r="BD17" s="10">
        <v>37968108.600583687</v>
      </c>
      <c r="BE17" s="10">
        <v>37337298.288072877</v>
      </c>
      <c r="BF17" s="10">
        <v>46461162.8132945</v>
      </c>
      <c r="BG17" s="10">
        <v>37635128.726307049</v>
      </c>
      <c r="BH17" s="10">
        <v>57142537.032896399</v>
      </c>
      <c r="BI17" s="10">
        <v>27390899.858423449</v>
      </c>
      <c r="BJ17" s="10">
        <v>42263808.543309443</v>
      </c>
      <c r="BK17" s="10">
        <v>39680219.671691678</v>
      </c>
      <c r="BL17" s="10">
        <v>33812751.120938681</v>
      </c>
      <c r="BM17" s="10">
        <v>40547532.526918717</v>
      </c>
      <c r="BN17" s="10">
        <v>30890452.86543484</v>
      </c>
      <c r="BO17" s="10">
        <v>25959106.299533941</v>
      </c>
      <c r="BP17" s="10">
        <v>34160100.047255769</v>
      </c>
      <c r="BQ17" s="10">
        <v>65314610.101774476</v>
      </c>
      <c r="BR17" s="10">
        <v>27891607.614701699</v>
      </c>
      <c r="BS17" s="10">
        <v>33470036.007635619</v>
      </c>
      <c r="BT17" s="10">
        <v>25573091.349452309</v>
      </c>
      <c r="BU17" s="10">
        <v>20662516.623015661</v>
      </c>
      <c r="BV17" s="10">
        <v>32854561.91017149</v>
      </c>
      <c r="BW17" s="10">
        <v>34949261.012357473</v>
      </c>
      <c r="BX17" s="10">
        <v>33745819.657532252</v>
      </c>
      <c r="BY17" s="10">
        <v>36475081.630675353</v>
      </c>
      <c r="BZ17" s="10">
        <v>64139036.432952173</v>
      </c>
      <c r="CA17" s="10">
        <v>38171517.302711919</v>
      </c>
      <c r="CB17" s="10">
        <v>40056283.734977379</v>
      </c>
      <c r="CC17" s="10">
        <v>43812968.31652084</v>
      </c>
      <c r="CD17" s="10">
        <v>29978965.992899321</v>
      </c>
      <c r="CE17" s="10">
        <v>68617829.700385079</v>
      </c>
      <c r="CF17" s="10">
        <v>26983533.112323869</v>
      </c>
      <c r="CG17" s="10">
        <v>27960020.23407951</v>
      </c>
      <c r="CH17" s="10">
        <v>22429123.907136101</v>
      </c>
      <c r="CI17" s="10">
        <v>25967429.52749116</v>
      </c>
      <c r="CJ17" s="10">
        <v>34024630.792202666</v>
      </c>
      <c r="CK17" s="10">
        <v>28952525.08928049</v>
      </c>
      <c r="CL17" s="10">
        <v>22426871.36070814</v>
      </c>
      <c r="CM17" s="10">
        <v>52902324.916241549</v>
      </c>
      <c r="CN17" s="10">
        <v>18384831.221400999</v>
      </c>
      <c r="CO17" s="10">
        <v>27368448.136301029</v>
      </c>
      <c r="CP17" s="10">
        <v>16120499.31253385</v>
      </c>
      <c r="CQ17" s="10">
        <v>23256952.411454368</v>
      </c>
      <c r="CR17" s="10">
        <v>31020869.958578411</v>
      </c>
      <c r="CS17" s="10">
        <v>26553768.285608359</v>
      </c>
      <c r="CT17" s="10">
        <v>23474420.77289388</v>
      </c>
      <c r="CU17" s="10">
        <v>21431234.198796529</v>
      </c>
      <c r="CV17" s="10">
        <v>27595783.728428729</v>
      </c>
      <c r="CW17" s="10">
        <v>43319674.102756113</v>
      </c>
      <c r="CX17" s="10">
        <v>58513596.199691653</v>
      </c>
      <c r="CY17" s="10">
        <v>35924161.796153821</v>
      </c>
      <c r="CZ17" s="10">
        <v>8373137.7766216705</v>
      </c>
      <c r="DA17" s="10">
        <v>4148621.4460574361</v>
      </c>
      <c r="DB17" s="15">
        <f t="shared" si="1"/>
        <v>3551575648.3425846</v>
      </c>
    </row>
    <row r="18" spans="2:106" x14ac:dyDescent="0.3">
      <c r="B18" s="6">
        <v>5801</v>
      </c>
      <c r="C18" s="9" t="s">
        <v>120</v>
      </c>
      <c r="D18" s="9">
        <v>16</v>
      </c>
      <c r="E18" s="9" t="str">
        <f t="shared" si="0"/>
        <v>S</v>
      </c>
      <c r="F18" s="10"/>
      <c r="G18" s="10">
        <v>229040.93689139519</v>
      </c>
      <c r="H18" s="10">
        <v>245558.15237798</v>
      </c>
      <c r="I18" s="10">
        <v>198047.5492081632</v>
      </c>
      <c r="J18" s="10">
        <v>245665.1594554976</v>
      </c>
      <c r="K18" s="10"/>
      <c r="L18" s="10">
        <v>145189.39143547279</v>
      </c>
      <c r="M18" s="10"/>
      <c r="N18" s="10">
        <v>2472286.4683785839</v>
      </c>
      <c r="O18" s="10"/>
      <c r="P18" s="10"/>
      <c r="Q18" s="10">
        <v>6292.7272106400014</v>
      </c>
      <c r="R18" s="10"/>
      <c r="S18" s="10"/>
      <c r="T18" s="10">
        <v>45102.883885841598</v>
      </c>
      <c r="U18" s="10"/>
      <c r="V18" s="10">
        <v>117293.80772096</v>
      </c>
      <c r="W18" s="10"/>
      <c r="X18" s="10"/>
      <c r="Y18" s="10">
        <v>1017728.596822829</v>
      </c>
      <c r="Z18" s="10"/>
      <c r="AA18" s="10"/>
      <c r="AB18" s="10">
        <v>419447.00731907989</v>
      </c>
      <c r="AC18" s="10"/>
      <c r="AD18" s="10"/>
      <c r="AE18" s="10"/>
      <c r="AF18" s="10"/>
      <c r="AG18" s="10"/>
      <c r="AH18" s="10">
        <v>223440.0489716304</v>
      </c>
      <c r="AI18" s="10">
        <v>38094.821783246807</v>
      </c>
      <c r="AJ18" s="10"/>
      <c r="AK18" s="10">
        <v>15536.9539131768</v>
      </c>
      <c r="AL18" s="10">
        <v>321705.09312832798</v>
      </c>
      <c r="AM18" s="10"/>
      <c r="AN18" s="10"/>
      <c r="AO18" s="10">
        <v>86107.212309144001</v>
      </c>
      <c r="AP18" s="10"/>
      <c r="AQ18" s="10"/>
      <c r="AR18" s="10"/>
      <c r="AS18" s="10"/>
      <c r="AT18" s="10">
        <v>462239.89174271998</v>
      </c>
      <c r="AU18" s="10">
        <v>230488.19692136161</v>
      </c>
      <c r="AV18" s="10">
        <v>461288.56450832478</v>
      </c>
      <c r="AW18" s="10">
        <v>1023244.6783998189</v>
      </c>
      <c r="AX18" s="10"/>
      <c r="AY18" s="10"/>
      <c r="AZ18" s="10"/>
      <c r="BA18" s="10">
        <v>373686.99930569279</v>
      </c>
      <c r="BB18" s="10">
        <v>1018245.324691712</v>
      </c>
      <c r="BC18" s="10"/>
      <c r="BD18" s="10">
        <v>389470.55837283359</v>
      </c>
      <c r="BE18" s="10">
        <v>66595.649757467996</v>
      </c>
      <c r="BF18" s="10">
        <v>83581.142781760005</v>
      </c>
      <c r="BG18" s="10"/>
      <c r="BH18" s="10">
        <v>192962.23504272001</v>
      </c>
      <c r="BI18" s="10"/>
      <c r="BJ18" s="10">
        <v>1203273.28446156</v>
      </c>
      <c r="BK18" s="10"/>
      <c r="BL18" s="10">
        <v>355304.15304633602</v>
      </c>
      <c r="BM18" s="10"/>
      <c r="BN18" s="10"/>
      <c r="BO18" s="10"/>
      <c r="BP18" s="10">
        <v>159168.34513439599</v>
      </c>
      <c r="BQ18" s="10"/>
      <c r="BR18" s="10"/>
      <c r="BS18" s="10"/>
      <c r="BT18" s="10">
        <v>43241.946312239997</v>
      </c>
      <c r="BU18" s="10">
        <v>35341.019617799997</v>
      </c>
      <c r="BV18" s="10">
        <v>562919.10293652804</v>
      </c>
      <c r="BW18" s="10"/>
      <c r="BX18" s="10"/>
      <c r="BY18" s="10"/>
      <c r="BZ18" s="10"/>
      <c r="CA18" s="10"/>
      <c r="CB18" s="10"/>
      <c r="CC18" s="10"/>
      <c r="CD18" s="10">
        <v>166522.18318476001</v>
      </c>
      <c r="CE18" s="10"/>
      <c r="CF18" s="10"/>
      <c r="CG18" s="10">
        <v>65007.508906163202</v>
      </c>
      <c r="CH18" s="10">
        <v>932719.79389388813</v>
      </c>
      <c r="CI18" s="10">
        <v>353548.23705057998</v>
      </c>
      <c r="CJ18" s="10"/>
      <c r="CK18" s="10"/>
      <c r="CL18" s="10"/>
      <c r="CM18" s="10">
        <v>595245.78317530558</v>
      </c>
      <c r="CN18" s="10"/>
      <c r="CO18" s="10">
        <v>523791.2708265952</v>
      </c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5">
        <f t="shared" si="1"/>
        <v>15124422.680882532</v>
      </c>
    </row>
    <row r="19" spans="2:106" x14ac:dyDescent="0.3">
      <c r="B19" s="6">
        <v>5802</v>
      </c>
      <c r="C19" s="9" t="s">
        <v>121</v>
      </c>
      <c r="D19" s="9">
        <v>17</v>
      </c>
      <c r="E19" s="9" t="str">
        <f t="shared" si="0"/>
        <v>S</v>
      </c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>
        <v>75691.458658356001</v>
      </c>
      <c r="AN19" s="10"/>
      <c r="AO19" s="10"/>
      <c r="AP19" s="10"/>
      <c r="AQ19" s="10"/>
      <c r="AR19" s="10"/>
      <c r="AS19" s="10"/>
      <c r="AT19" s="10"/>
      <c r="AU19" s="10"/>
      <c r="AV19" s="10">
        <v>23482.9427444352</v>
      </c>
      <c r="AW19" s="10"/>
      <c r="AX19" s="10"/>
      <c r="AY19" s="10"/>
      <c r="AZ19" s="10"/>
      <c r="BA19" s="10"/>
      <c r="BB19" s="10"/>
      <c r="BC19" s="10"/>
      <c r="BD19" s="10">
        <v>3181.7341542096001</v>
      </c>
      <c r="BE19" s="10"/>
      <c r="BF19" s="10"/>
      <c r="BG19" s="10"/>
      <c r="BH19" s="10"/>
      <c r="BI19" s="10"/>
      <c r="BJ19" s="10">
        <v>106088.25764189121</v>
      </c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>
        <v>20556.1680560364</v>
      </c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5">
        <f t="shared" si="1"/>
        <v>229000.56125492841</v>
      </c>
    </row>
    <row r="20" spans="2:106" x14ac:dyDescent="0.3">
      <c r="B20" s="6">
        <v>6801</v>
      </c>
      <c r="C20" s="9" t="s">
        <v>122</v>
      </c>
      <c r="D20" s="9">
        <v>18</v>
      </c>
      <c r="E20" s="9" t="str">
        <f t="shared" si="0"/>
        <v>N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5">
        <f t="shared" si="1"/>
        <v>0</v>
      </c>
    </row>
    <row r="21" spans="2:106" x14ac:dyDescent="0.3">
      <c r="B21" s="6">
        <v>7911</v>
      </c>
      <c r="C21" s="9" t="s">
        <v>123</v>
      </c>
      <c r="D21" s="9">
        <v>19</v>
      </c>
      <c r="E21" s="9" t="str">
        <f t="shared" si="0"/>
        <v>N</v>
      </c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5">
        <f t="shared" si="1"/>
        <v>0</v>
      </c>
    </row>
    <row r="22" spans="2:106" x14ac:dyDescent="0.3">
      <c r="B22" s="6">
        <v>7921</v>
      </c>
      <c r="C22" s="9" t="s">
        <v>124</v>
      </c>
      <c r="D22" s="9">
        <v>20</v>
      </c>
      <c r="E22" s="9" t="str">
        <f t="shared" si="0"/>
        <v>N</v>
      </c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5">
        <f t="shared" si="1"/>
        <v>0</v>
      </c>
    </row>
    <row r="23" spans="2:106" x14ac:dyDescent="0.3">
      <c r="B23" s="6">
        <v>10911</v>
      </c>
      <c r="C23" s="9" t="s">
        <v>125</v>
      </c>
      <c r="D23" s="9">
        <v>21</v>
      </c>
      <c r="E23" s="9" t="str">
        <f t="shared" si="0"/>
        <v>S</v>
      </c>
      <c r="F23" s="10">
        <v>175507023.7601175</v>
      </c>
      <c r="G23" s="10">
        <v>176070791.8750239</v>
      </c>
      <c r="H23" s="10">
        <v>167309199.12235749</v>
      </c>
      <c r="I23" s="10">
        <v>151249434.1659987</v>
      </c>
      <c r="J23" s="10">
        <v>169249515.67082271</v>
      </c>
      <c r="K23" s="10">
        <v>179255799.40143579</v>
      </c>
      <c r="L23" s="10">
        <v>206240332.79790941</v>
      </c>
      <c r="M23" s="10">
        <v>184027696.79026559</v>
      </c>
      <c r="N23" s="10">
        <v>192986532.14132541</v>
      </c>
      <c r="O23" s="10">
        <v>174008725.39179209</v>
      </c>
      <c r="P23" s="10">
        <v>186031896.22448641</v>
      </c>
      <c r="Q23" s="10">
        <v>194671719.738594</v>
      </c>
      <c r="R23" s="10">
        <v>177986059.13671121</v>
      </c>
      <c r="S23" s="10">
        <v>199158819.43879539</v>
      </c>
      <c r="T23" s="10">
        <v>206096003.50522491</v>
      </c>
      <c r="U23" s="10">
        <v>201965429.2578451</v>
      </c>
      <c r="V23" s="10">
        <v>210043599.26270509</v>
      </c>
      <c r="W23" s="10">
        <v>208786950.41387451</v>
      </c>
      <c r="X23" s="10">
        <v>181911988.5015932</v>
      </c>
      <c r="Y23" s="10">
        <v>219265958.2165229</v>
      </c>
      <c r="Z23" s="10">
        <v>252961510.2692697</v>
      </c>
      <c r="AA23" s="10">
        <v>221380483.2187281</v>
      </c>
      <c r="AB23" s="10">
        <v>227263648.58764911</v>
      </c>
      <c r="AC23" s="10">
        <v>202976233.17685771</v>
      </c>
      <c r="AD23" s="10">
        <v>238806019.02973509</v>
      </c>
      <c r="AE23" s="10">
        <v>238357466.9383615</v>
      </c>
      <c r="AF23" s="10">
        <v>226905848.2615447</v>
      </c>
      <c r="AG23" s="10">
        <v>257582218.4968513</v>
      </c>
      <c r="AH23" s="10">
        <v>205270311.9732914</v>
      </c>
      <c r="AI23" s="10">
        <v>243051441.23646149</v>
      </c>
      <c r="AJ23" s="10">
        <v>226876555.68074441</v>
      </c>
      <c r="AK23" s="10">
        <v>217643879.34317189</v>
      </c>
      <c r="AL23" s="10">
        <v>228414492.39336881</v>
      </c>
      <c r="AM23" s="10">
        <v>231588147.94320261</v>
      </c>
      <c r="AN23" s="10">
        <v>253231932.88848189</v>
      </c>
      <c r="AO23" s="10">
        <v>266420344.78850219</v>
      </c>
      <c r="AP23" s="10">
        <v>268805874.67566371</v>
      </c>
      <c r="AQ23" s="10">
        <v>275957571.55134469</v>
      </c>
      <c r="AR23" s="10">
        <v>263394510.06847149</v>
      </c>
      <c r="AS23" s="10">
        <v>271490724.43269718</v>
      </c>
      <c r="AT23" s="10">
        <v>296531973.3701297</v>
      </c>
      <c r="AU23" s="10">
        <v>248516438.3508783</v>
      </c>
      <c r="AV23" s="10">
        <v>297621145.64376122</v>
      </c>
      <c r="AW23" s="10">
        <v>242221610.72254869</v>
      </c>
      <c r="AX23" s="10">
        <v>232841323.29361469</v>
      </c>
      <c r="AY23" s="10">
        <v>266886083.71422869</v>
      </c>
      <c r="AZ23" s="10">
        <v>279018402.01938879</v>
      </c>
      <c r="BA23" s="10">
        <v>293460869.71444088</v>
      </c>
      <c r="BB23" s="10">
        <v>340232969.56708121</v>
      </c>
      <c r="BC23" s="10">
        <v>299132206.93520492</v>
      </c>
      <c r="BD23" s="10">
        <v>334081460.61202931</v>
      </c>
      <c r="BE23" s="10">
        <v>276208093.91900897</v>
      </c>
      <c r="BF23" s="10">
        <v>279336577.86989719</v>
      </c>
      <c r="BG23" s="10">
        <v>300831404.12692982</v>
      </c>
      <c r="BH23" s="10">
        <v>367060009.36517811</v>
      </c>
      <c r="BI23" s="10">
        <v>303983026.12878412</v>
      </c>
      <c r="BJ23" s="10">
        <v>279794323.22308153</v>
      </c>
      <c r="BK23" s="10">
        <v>342606350.82088172</v>
      </c>
      <c r="BL23" s="10">
        <v>309737941.43564183</v>
      </c>
      <c r="BM23" s="10">
        <v>335053859.85144579</v>
      </c>
      <c r="BN23" s="10">
        <v>330271839.47082353</v>
      </c>
      <c r="BO23" s="10">
        <v>467111361.53880739</v>
      </c>
      <c r="BP23" s="10">
        <v>406263789.91593009</v>
      </c>
      <c r="BQ23" s="10">
        <v>388545602.35661691</v>
      </c>
      <c r="BR23" s="10">
        <v>378312074.5945527</v>
      </c>
      <c r="BS23" s="10">
        <v>407403780.32490748</v>
      </c>
      <c r="BT23" s="10">
        <v>468128180.27380133</v>
      </c>
      <c r="BU23" s="10">
        <v>353197655.77891457</v>
      </c>
      <c r="BV23" s="10">
        <v>350984415.50859052</v>
      </c>
      <c r="BW23" s="10">
        <v>410805838.54135662</v>
      </c>
      <c r="BX23" s="10">
        <v>474511923.53983659</v>
      </c>
      <c r="BY23" s="10">
        <v>438633081.37771457</v>
      </c>
      <c r="BZ23" s="10">
        <v>591495313.70919263</v>
      </c>
      <c r="CA23" s="10">
        <v>495186319.00668663</v>
      </c>
      <c r="CB23" s="10">
        <v>507043295.14916003</v>
      </c>
      <c r="CC23" s="10">
        <v>516838242.48934472</v>
      </c>
      <c r="CD23" s="10">
        <v>482838390.93901122</v>
      </c>
      <c r="CE23" s="10">
        <v>575541029.76895976</v>
      </c>
      <c r="CF23" s="10">
        <v>454678297.69838059</v>
      </c>
      <c r="CG23" s="10">
        <v>486048338.70423847</v>
      </c>
      <c r="CH23" s="10">
        <v>491880430.028476</v>
      </c>
      <c r="CI23" s="10">
        <v>448564746.30817741</v>
      </c>
      <c r="CJ23" s="10">
        <v>526388007.76805341</v>
      </c>
      <c r="CK23" s="10">
        <v>601970678.23342741</v>
      </c>
      <c r="CL23" s="10">
        <v>581134295.70747328</v>
      </c>
      <c r="CM23" s="10">
        <v>681020622.48422289</v>
      </c>
      <c r="CN23" s="10">
        <v>657029301.73746538</v>
      </c>
      <c r="CO23" s="10">
        <v>782728211.88249958</v>
      </c>
      <c r="CP23" s="10">
        <v>600485228.11031747</v>
      </c>
      <c r="CQ23" s="10">
        <v>580666015.48029494</v>
      </c>
      <c r="CR23" s="10">
        <v>629248365.335428</v>
      </c>
      <c r="CS23" s="10">
        <v>564839878.06991827</v>
      </c>
      <c r="CT23" s="10">
        <v>611155115.54581809</v>
      </c>
      <c r="CU23" s="10">
        <v>808211792.49664962</v>
      </c>
      <c r="CV23" s="10">
        <v>790414527.17837417</v>
      </c>
      <c r="CW23" s="10">
        <v>761843271.41243756</v>
      </c>
      <c r="CX23" s="10">
        <v>970189694.46471131</v>
      </c>
      <c r="CY23" s="10">
        <v>863650842.60229695</v>
      </c>
      <c r="CZ23" s="10">
        <v>597426977.48283124</v>
      </c>
      <c r="DA23" s="10">
        <v>533690258.09603232</v>
      </c>
      <c r="DB23" s="15">
        <f t="shared" si="1"/>
        <v>36571735791.563698</v>
      </c>
    </row>
    <row r="24" spans="2:106" x14ac:dyDescent="0.3">
      <c r="B24" s="6">
        <v>10912</v>
      </c>
      <c r="C24" s="9" t="s">
        <v>126</v>
      </c>
      <c r="D24" s="9">
        <v>22</v>
      </c>
      <c r="E24" s="9" t="str">
        <f t="shared" si="0"/>
        <v>S</v>
      </c>
      <c r="F24" s="10">
        <v>22455596.225717839</v>
      </c>
      <c r="G24" s="10">
        <v>24378474.646074191</v>
      </c>
      <c r="H24" s="10">
        <v>17694469.55262132</v>
      </c>
      <c r="I24" s="10">
        <v>20926929.429401152</v>
      </c>
      <c r="J24" s="10">
        <v>24861818.060449898</v>
      </c>
      <c r="K24" s="10">
        <v>30052039.146431029</v>
      </c>
      <c r="L24" s="10">
        <v>25307483.222353451</v>
      </c>
      <c r="M24" s="10">
        <v>23677114.38103025</v>
      </c>
      <c r="N24" s="10">
        <v>22679685.680620991</v>
      </c>
      <c r="O24" s="10">
        <v>30506622.731585611</v>
      </c>
      <c r="P24" s="10">
        <v>28050301.361415129</v>
      </c>
      <c r="Q24" s="10">
        <v>32104647.386627179</v>
      </c>
      <c r="R24" s="10">
        <v>22780833.474309549</v>
      </c>
      <c r="S24" s="10">
        <v>24331349.82016132</v>
      </c>
      <c r="T24" s="10">
        <v>26763279.368110832</v>
      </c>
      <c r="U24" s="10">
        <v>37111380.09894143</v>
      </c>
      <c r="V24" s="10">
        <v>23963905.018226489</v>
      </c>
      <c r="W24" s="10">
        <v>48986747.89214915</v>
      </c>
      <c r="X24" s="10">
        <v>36261692.323431201</v>
      </c>
      <c r="Y24" s="10">
        <v>35121530.879242487</v>
      </c>
      <c r="Z24" s="10">
        <v>26311727.706910949</v>
      </c>
      <c r="AA24" s="10">
        <v>30161965.820294172</v>
      </c>
      <c r="AB24" s="10">
        <v>33057134.564589661</v>
      </c>
      <c r="AC24" s="10">
        <v>31999301.432263479</v>
      </c>
      <c r="AD24" s="10">
        <v>37630049.426666543</v>
      </c>
      <c r="AE24" s="10">
        <v>33989260.391886003</v>
      </c>
      <c r="AF24" s="10">
        <v>25620505.35913264</v>
      </c>
      <c r="AG24" s="10">
        <v>51665224.990093358</v>
      </c>
      <c r="AH24" s="10">
        <v>41308470.816971943</v>
      </c>
      <c r="AI24" s="10">
        <v>17967421.63690852</v>
      </c>
      <c r="AJ24" s="10">
        <v>40982841.02731511</v>
      </c>
      <c r="AK24" s="10">
        <v>29320441.965478901</v>
      </c>
      <c r="AL24" s="10">
        <v>41055084.694856457</v>
      </c>
      <c r="AM24" s="10">
        <v>36137956.117319793</v>
      </c>
      <c r="AN24" s="10">
        <v>27401660.58082781</v>
      </c>
      <c r="AO24" s="10">
        <v>34280887.204641312</v>
      </c>
      <c r="AP24" s="10">
        <v>55643939.817146763</v>
      </c>
      <c r="AQ24" s="10">
        <v>30674858.454964269</v>
      </c>
      <c r="AR24" s="10">
        <v>41402184.825090587</v>
      </c>
      <c r="AS24" s="10">
        <v>33446091.996903051</v>
      </c>
      <c r="AT24" s="10">
        <v>24418135.745830812</v>
      </c>
      <c r="AU24" s="10">
        <v>32837194.391952399</v>
      </c>
      <c r="AV24" s="10">
        <v>38896474.479277126</v>
      </c>
      <c r="AW24" s="10">
        <v>22242977.934442081</v>
      </c>
      <c r="AX24" s="10">
        <v>32288951.284708198</v>
      </c>
      <c r="AY24" s="10">
        <v>42358307.006137468</v>
      </c>
      <c r="AZ24" s="10">
        <v>35953651.491158269</v>
      </c>
      <c r="BA24" s="10">
        <v>39618669.003179789</v>
      </c>
      <c r="BB24" s="10">
        <v>27639729.241518348</v>
      </c>
      <c r="BC24" s="10">
        <v>28821141.738545399</v>
      </c>
      <c r="BD24" s="10">
        <v>40314685.052812576</v>
      </c>
      <c r="BE24" s="10">
        <v>54821253.198211551</v>
      </c>
      <c r="BF24" s="10">
        <v>32190531.217912652</v>
      </c>
      <c r="BG24" s="10">
        <v>39064816.078517146</v>
      </c>
      <c r="BH24" s="10">
        <v>35734414.043418974</v>
      </c>
      <c r="BI24" s="10">
        <v>17012205.81399437</v>
      </c>
      <c r="BJ24" s="10">
        <v>25674857.45903933</v>
      </c>
      <c r="BK24" s="10">
        <v>41249817.902175307</v>
      </c>
      <c r="BL24" s="10">
        <v>71865834.596530601</v>
      </c>
      <c r="BM24" s="10">
        <v>36381349.633787736</v>
      </c>
      <c r="BN24" s="10">
        <v>43865246.375168383</v>
      </c>
      <c r="BO24" s="10">
        <v>33503507.767804619</v>
      </c>
      <c r="BP24" s="10">
        <v>33238679.39011433</v>
      </c>
      <c r="BQ24" s="10">
        <v>34062901.796845198</v>
      </c>
      <c r="BR24" s="10">
        <v>53512642.177257702</v>
      </c>
      <c r="BS24" s="10">
        <v>32022635.389349539</v>
      </c>
      <c r="BT24" s="10">
        <v>22741994.407630041</v>
      </c>
      <c r="BU24" s="10">
        <v>37966870.179992586</v>
      </c>
      <c r="BV24" s="10">
        <v>27337836.98384501</v>
      </c>
      <c r="BW24" s="10">
        <v>45470731.495609254</v>
      </c>
      <c r="BX24" s="10">
        <v>15488710.449294711</v>
      </c>
      <c r="BY24" s="10">
        <v>42457596.109548882</v>
      </c>
      <c r="BZ24" s="10">
        <v>24268194.425196659</v>
      </c>
      <c r="CA24" s="10">
        <v>22584990.088377319</v>
      </c>
      <c r="CB24" s="10">
        <v>16632947.87337832</v>
      </c>
      <c r="CC24" s="10">
        <v>26062724.461475551</v>
      </c>
      <c r="CD24" s="10">
        <v>45689541.251503289</v>
      </c>
      <c r="CE24" s="10">
        <v>24621971.09322178</v>
      </c>
      <c r="CF24" s="10">
        <v>30277509.772898849</v>
      </c>
      <c r="CG24" s="10">
        <v>27623948.570157439</v>
      </c>
      <c r="CH24" s="10">
        <v>22977706.2579435</v>
      </c>
      <c r="CI24" s="10">
        <v>26369811.788951669</v>
      </c>
      <c r="CJ24" s="10">
        <v>16822520.087126259</v>
      </c>
      <c r="CK24" s="10">
        <v>12086562.618747421</v>
      </c>
      <c r="CL24" s="10">
        <v>19360008.142955929</v>
      </c>
      <c r="CM24" s="10">
        <v>18559902.612197999</v>
      </c>
      <c r="CN24" s="10">
        <v>14515013.070918949</v>
      </c>
      <c r="CO24" s="10">
        <v>40733458.281884827</v>
      </c>
      <c r="CP24" s="10">
        <v>42346192.153512113</v>
      </c>
      <c r="CQ24" s="10">
        <v>11927884.2369691</v>
      </c>
      <c r="CR24" s="10">
        <v>11024490.595204011</v>
      </c>
      <c r="CS24" s="10">
        <v>33588502.949461967</v>
      </c>
      <c r="CT24" s="10">
        <v>27565344.417385079</v>
      </c>
      <c r="CU24" s="10">
        <v>17854968.227810189</v>
      </c>
      <c r="CV24" s="10">
        <v>2421888.4686657912</v>
      </c>
      <c r="CW24" s="10">
        <v>9527751.6061544437</v>
      </c>
      <c r="CX24" s="10">
        <v>9340851.6942432746</v>
      </c>
      <c r="CY24" s="10">
        <v>10726435.91739166</v>
      </c>
      <c r="CZ24" s="10">
        <v>5823007.949655843</v>
      </c>
      <c r="DA24" s="10">
        <v>1812312.9758218359</v>
      </c>
      <c r="DB24" s="15">
        <f t="shared" si="1"/>
        <v>2972273700.9539833</v>
      </c>
    </row>
    <row r="25" spans="2:106" x14ac:dyDescent="0.3">
      <c r="B25" s="6">
        <v>10913</v>
      </c>
      <c r="C25" s="9" t="s">
        <v>127</v>
      </c>
      <c r="D25" s="9">
        <v>23</v>
      </c>
      <c r="E25" s="9" t="str">
        <f t="shared" si="0"/>
        <v>S</v>
      </c>
      <c r="F25" s="10">
        <v>97013515.824763894</v>
      </c>
      <c r="G25" s="10">
        <v>108262783.16627321</v>
      </c>
      <c r="H25" s="10">
        <v>123656515.75028139</v>
      </c>
      <c r="I25" s="10">
        <v>107556114.8389439</v>
      </c>
      <c r="J25" s="10">
        <v>100617689.1796051</v>
      </c>
      <c r="K25" s="10">
        <v>116811639.3659879</v>
      </c>
      <c r="L25" s="10">
        <v>106888205.4912132</v>
      </c>
      <c r="M25" s="10">
        <v>122081141.1900308</v>
      </c>
      <c r="N25" s="10">
        <v>126827154.23140711</v>
      </c>
      <c r="O25" s="10">
        <v>125213940.1306874</v>
      </c>
      <c r="P25" s="10">
        <v>118349427.83337089</v>
      </c>
      <c r="Q25" s="10">
        <v>111805142.4804047</v>
      </c>
      <c r="R25" s="10">
        <v>113035506.72770441</v>
      </c>
      <c r="S25" s="10">
        <v>119937570.21394821</v>
      </c>
      <c r="T25" s="10">
        <v>127761252.1800579</v>
      </c>
      <c r="U25" s="10">
        <v>130280021.3977875</v>
      </c>
      <c r="V25" s="10">
        <v>123794954.8431682</v>
      </c>
      <c r="W25" s="10">
        <v>127278096.6210234</v>
      </c>
      <c r="X25" s="10">
        <v>115878441.3104209</v>
      </c>
      <c r="Y25" s="10">
        <v>123615350.0773077</v>
      </c>
      <c r="Z25" s="10">
        <v>124678737.74353801</v>
      </c>
      <c r="AA25" s="10">
        <v>113242766.963644</v>
      </c>
      <c r="AB25" s="10">
        <v>120960260.8971809</v>
      </c>
      <c r="AC25" s="10">
        <v>125055866.7234052</v>
      </c>
      <c r="AD25" s="10">
        <v>107040861.8716764</v>
      </c>
      <c r="AE25" s="10">
        <v>120588479.01996531</v>
      </c>
      <c r="AF25" s="10">
        <v>115221438.7909856</v>
      </c>
      <c r="AG25" s="10">
        <v>137502262.5293327</v>
      </c>
      <c r="AH25" s="10">
        <v>120207274.80716489</v>
      </c>
      <c r="AI25" s="10">
        <v>123984214.8142619</v>
      </c>
      <c r="AJ25" s="10">
        <v>110400258.0585293</v>
      </c>
      <c r="AK25" s="10">
        <v>133325499.7626292</v>
      </c>
      <c r="AL25" s="10">
        <v>121079915.3375717</v>
      </c>
      <c r="AM25" s="10">
        <v>120876612.3093846</v>
      </c>
      <c r="AN25" s="10">
        <v>115596087.67273089</v>
      </c>
      <c r="AO25" s="10">
        <v>130392420.5408624</v>
      </c>
      <c r="AP25" s="10">
        <v>116589155.72806621</v>
      </c>
      <c r="AQ25" s="10">
        <v>125594237.9083472</v>
      </c>
      <c r="AR25" s="10">
        <v>132572693.8809565</v>
      </c>
      <c r="AS25" s="10">
        <v>130255033.8447842</v>
      </c>
      <c r="AT25" s="10">
        <v>133902934.9262989</v>
      </c>
      <c r="AU25" s="10">
        <v>126522091.38538609</v>
      </c>
      <c r="AV25" s="10">
        <v>102966594.9458404</v>
      </c>
      <c r="AW25" s="10">
        <v>145775540.26168391</v>
      </c>
      <c r="AX25" s="10">
        <v>130681679.1217002</v>
      </c>
      <c r="AY25" s="10">
        <v>119919629.698514</v>
      </c>
      <c r="AZ25" s="10">
        <v>128505324.9315884</v>
      </c>
      <c r="BA25" s="10">
        <v>111767983.38278989</v>
      </c>
      <c r="BB25" s="10">
        <v>125072830.7543163</v>
      </c>
      <c r="BC25" s="10">
        <v>119836003.2337167</v>
      </c>
      <c r="BD25" s="10">
        <v>127801602.52377839</v>
      </c>
      <c r="BE25" s="10">
        <v>124399943.7187538</v>
      </c>
      <c r="BF25" s="10">
        <v>109874487.9519504</v>
      </c>
      <c r="BG25" s="10">
        <v>129691147.0363227</v>
      </c>
      <c r="BH25" s="10">
        <v>152214484.32494289</v>
      </c>
      <c r="BI25" s="10">
        <v>120818037.8821419</v>
      </c>
      <c r="BJ25" s="10">
        <v>120244551.908962</v>
      </c>
      <c r="BK25" s="10">
        <v>125998528.08170579</v>
      </c>
      <c r="BL25" s="10">
        <v>127919909.2920969</v>
      </c>
      <c r="BM25" s="10">
        <v>133838404.02581871</v>
      </c>
      <c r="BN25" s="10">
        <v>160974767.04529679</v>
      </c>
      <c r="BO25" s="10">
        <v>146554476.9764778</v>
      </c>
      <c r="BP25" s="10">
        <v>105273881.00689439</v>
      </c>
      <c r="BQ25" s="10">
        <v>122574824.6327451</v>
      </c>
      <c r="BR25" s="10">
        <v>102371632.36222941</v>
      </c>
      <c r="BS25" s="10">
        <v>118012514.3663044</v>
      </c>
      <c r="BT25" s="10">
        <v>126061403.42496569</v>
      </c>
      <c r="BU25" s="10">
        <v>130448726.5163108</v>
      </c>
      <c r="BV25" s="10">
        <v>127279039.0054004</v>
      </c>
      <c r="BW25" s="10">
        <v>115473017.38635769</v>
      </c>
      <c r="BX25" s="10">
        <v>127221309.0730682</v>
      </c>
      <c r="BY25" s="10">
        <v>147705619.20769069</v>
      </c>
      <c r="BZ25" s="10">
        <v>156692647.78466719</v>
      </c>
      <c r="CA25" s="10">
        <v>128436425.9298258</v>
      </c>
      <c r="CB25" s="10">
        <v>127510614.09797899</v>
      </c>
      <c r="CC25" s="10">
        <v>128989584.4168687</v>
      </c>
      <c r="CD25" s="10">
        <v>118712848.2141424</v>
      </c>
      <c r="CE25" s="10">
        <v>112964227.4018717</v>
      </c>
      <c r="CF25" s="10">
        <v>136833367.2235944</v>
      </c>
      <c r="CG25" s="10">
        <v>122705622.7272733</v>
      </c>
      <c r="CH25" s="10">
        <v>120305450.0660868</v>
      </c>
      <c r="CI25" s="10">
        <v>125413520.25670131</v>
      </c>
      <c r="CJ25" s="10">
        <v>160176026.70052761</v>
      </c>
      <c r="CK25" s="10">
        <v>93839728.137504011</v>
      </c>
      <c r="CL25" s="10">
        <v>141065229.52756119</v>
      </c>
      <c r="CM25" s="10">
        <v>110683211.57652821</v>
      </c>
      <c r="CN25" s="10">
        <v>107860153.0659553</v>
      </c>
      <c r="CO25" s="10">
        <v>136079591.33712479</v>
      </c>
      <c r="CP25" s="10">
        <v>132285569.70135009</v>
      </c>
      <c r="CQ25" s="10">
        <v>98398689.481441677</v>
      </c>
      <c r="CR25" s="10">
        <v>100910239.52100471</v>
      </c>
      <c r="CS25" s="10">
        <v>94339130.871428981</v>
      </c>
      <c r="CT25" s="10">
        <v>107560065.9792787</v>
      </c>
      <c r="CU25" s="10">
        <v>102328967.71928249</v>
      </c>
      <c r="CV25" s="10">
        <v>93073838.683053926</v>
      </c>
      <c r="CW25" s="10">
        <v>91980679.562270179</v>
      </c>
      <c r="CX25" s="10">
        <v>92101686.551063925</v>
      </c>
      <c r="CY25" s="10">
        <v>90720968.757682741</v>
      </c>
      <c r="CZ25" s="10">
        <v>72372951.039946109</v>
      </c>
      <c r="DA25" s="10">
        <v>42847697.412103973</v>
      </c>
      <c r="DB25" s="15">
        <f t="shared" si="1"/>
        <v>11986720196.195576</v>
      </c>
    </row>
    <row r="26" spans="2:106" x14ac:dyDescent="0.3">
      <c r="B26" s="6">
        <v>10914</v>
      </c>
      <c r="C26" s="9" t="s">
        <v>128</v>
      </c>
      <c r="D26" s="9">
        <v>24</v>
      </c>
      <c r="E26" s="9" t="str">
        <f t="shared" si="0"/>
        <v>S</v>
      </c>
      <c r="F26" s="10">
        <v>6073379.2670889627</v>
      </c>
      <c r="G26" s="10">
        <v>9135554.1311735474</v>
      </c>
      <c r="H26" s="10">
        <v>7376788.5764996856</v>
      </c>
      <c r="I26" s="10">
        <v>7815328.1526889401</v>
      </c>
      <c r="J26" s="10">
        <v>12052364.41949057</v>
      </c>
      <c r="K26" s="10">
        <v>9874614.9931518547</v>
      </c>
      <c r="L26" s="10">
        <v>12119779.54942574</v>
      </c>
      <c r="M26" s="10">
        <v>8669139.8783139177</v>
      </c>
      <c r="N26" s="10">
        <v>8324322.8135190653</v>
      </c>
      <c r="O26" s="10">
        <v>7855638.7904372197</v>
      </c>
      <c r="P26" s="10">
        <v>8389192.7422017939</v>
      </c>
      <c r="Q26" s="10">
        <v>9866570.6785086785</v>
      </c>
      <c r="R26" s="10">
        <v>6826355.9627271788</v>
      </c>
      <c r="S26" s="10">
        <v>8923557.4114525337</v>
      </c>
      <c r="T26" s="10">
        <v>7114771.2895549731</v>
      </c>
      <c r="U26" s="10">
        <v>14864341.42465777</v>
      </c>
      <c r="V26" s="10">
        <v>6347732.6479624044</v>
      </c>
      <c r="W26" s="10">
        <v>8439958.7281226516</v>
      </c>
      <c r="X26" s="10">
        <v>6899450.7478781771</v>
      </c>
      <c r="Y26" s="10">
        <v>6690926.0291873533</v>
      </c>
      <c r="Z26" s="10">
        <v>10204927.01925195</v>
      </c>
      <c r="AA26" s="10">
        <v>9719898.5010662768</v>
      </c>
      <c r="AB26" s="10">
        <v>14300100.91228717</v>
      </c>
      <c r="AC26" s="10">
        <v>11994058.511252129</v>
      </c>
      <c r="AD26" s="10">
        <v>10907522.52407242</v>
      </c>
      <c r="AE26" s="10">
        <v>15708656.12907443</v>
      </c>
      <c r="AF26" s="10">
        <v>12727848.88412937</v>
      </c>
      <c r="AG26" s="10">
        <v>11481283.88905251</v>
      </c>
      <c r="AH26" s="10">
        <v>15129479.305176171</v>
      </c>
      <c r="AI26" s="10">
        <v>6145156.0077883508</v>
      </c>
      <c r="AJ26" s="10">
        <v>10174591.864200611</v>
      </c>
      <c r="AK26" s="10">
        <v>11340154.01023181</v>
      </c>
      <c r="AL26" s="10">
        <v>13479579.080887821</v>
      </c>
      <c r="AM26" s="10">
        <v>11798095.447158759</v>
      </c>
      <c r="AN26" s="10">
        <v>9036629.9680918567</v>
      </c>
      <c r="AO26" s="10">
        <v>8558477.2191894408</v>
      </c>
      <c r="AP26" s="10">
        <v>9115718.7957416512</v>
      </c>
      <c r="AQ26" s="10">
        <v>23493187.622967768</v>
      </c>
      <c r="AR26" s="10">
        <v>48925427.869704492</v>
      </c>
      <c r="AS26" s="10">
        <v>5129115.8567030774</v>
      </c>
      <c r="AT26" s="10">
        <v>17532371.084482171</v>
      </c>
      <c r="AU26" s="10">
        <v>5808468.6028266093</v>
      </c>
      <c r="AV26" s="10">
        <v>6658025.3592453282</v>
      </c>
      <c r="AW26" s="10">
        <v>15595123.77830648</v>
      </c>
      <c r="AX26" s="10">
        <v>18218796.2673788</v>
      </c>
      <c r="AY26" s="10">
        <v>17403952.67552742</v>
      </c>
      <c r="AZ26" s="10">
        <v>7367776.899641064</v>
      </c>
      <c r="BA26" s="10">
        <v>33327458.019398451</v>
      </c>
      <c r="BB26" s="10">
        <v>12331991.729507281</v>
      </c>
      <c r="BC26" s="10">
        <v>10475445.781925241</v>
      </c>
      <c r="BD26" s="10">
        <v>13512387.269352039</v>
      </c>
      <c r="BE26" s="10">
        <v>11632288.21685545</v>
      </c>
      <c r="BF26" s="10">
        <v>10569152.925044499</v>
      </c>
      <c r="BG26" s="10">
        <v>21883792.430308469</v>
      </c>
      <c r="BH26" s="10">
        <v>18826032.593393032</v>
      </c>
      <c r="BI26" s="10">
        <v>8620564.0328038614</v>
      </c>
      <c r="BJ26" s="10">
        <v>9893614.4374477025</v>
      </c>
      <c r="BK26" s="10">
        <v>8920671.9138659611</v>
      </c>
      <c r="BL26" s="10">
        <v>13281236.84019734</v>
      </c>
      <c r="BM26" s="10">
        <v>15228472.84057497</v>
      </c>
      <c r="BN26" s="10">
        <v>14099942.13777924</v>
      </c>
      <c r="BO26" s="10">
        <v>15041281.252401071</v>
      </c>
      <c r="BP26" s="10">
        <v>16713657.170977309</v>
      </c>
      <c r="BQ26" s="10">
        <v>5304091.0178495571</v>
      </c>
      <c r="BR26" s="10">
        <v>10020579.658049621</v>
      </c>
      <c r="BS26" s="10">
        <v>7724367.1407318981</v>
      </c>
      <c r="BT26" s="10">
        <v>20967372.872341961</v>
      </c>
      <c r="BU26" s="10">
        <v>19649575.944836169</v>
      </c>
      <c r="BV26" s="10">
        <v>14406019.18805659</v>
      </c>
      <c r="BW26" s="10">
        <v>7519345.0938687744</v>
      </c>
      <c r="BX26" s="10">
        <v>13315457.63119285</v>
      </c>
      <c r="BY26" s="10">
        <v>20196630.894926049</v>
      </c>
      <c r="BZ26" s="10">
        <v>10361145.614370059</v>
      </c>
      <c r="CA26" s="10">
        <v>14545952.879545219</v>
      </c>
      <c r="CB26" s="10">
        <v>27299876.119372789</v>
      </c>
      <c r="CC26" s="10">
        <v>17074230.97449163</v>
      </c>
      <c r="CD26" s="10">
        <v>21142543.21720928</v>
      </c>
      <c r="CE26" s="10">
        <v>28914790.042676751</v>
      </c>
      <c r="CF26" s="10">
        <v>13752971.748415031</v>
      </c>
      <c r="CG26" s="10">
        <v>18495234.773768559</v>
      </c>
      <c r="CH26" s="10">
        <v>15500854.67715735</v>
      </c>
      <c r="CI26" s="10">
        <v>5662007.4489709232</v>
      </c>
      <c r="CJ26" s="10">
        <v>17899413.46778224</v>
      </c>
      <c r="CK26" s="10">
        <v>19790181.243271351</v>
      </c>
      <c r="CL26" s="10">
        <v>21615074.727835611</v>
      </c>
      <c r="CM26" s="10">
        <v>29150335.5802016</v>
      </c>
      <c r="CN26" s="10">
        <v>9330132.8167442046</v>
      </c>
      <c r="CO26" s="10">
        <v>24312924.741764769</v>
      </c>
      <c r="CP26" s="10">
        <v>17578093.28465249</v>
      </c>
      <c r="CQ26" s="10">
        <v>10780144.88301122</v>
      </c>
      <c r="CR26" s="10">
        <v>28134643.141110908</v>
      </c>
      <c r="CS26" s="10">
        <v>10488424.67736811</v>
      </c>
      <c r="CT26" s="10">
        <v>12543898.563673381</v>
      </c>
      <c r="CU26" s="10">
        <v>44979684.223339751</v>
      </c>
      <c r="CV26" s="10">
        <v>13093271.16753139</v>
      </c>
      <c r="CW26" s="10">
        <v>21037180.448913999</v>
      </c>
      <c r="CX26" s="10">
        <v>26405610.258584101</v>
      </c>
      <c r="CY26" s="10">
        <v>48240890.201856837</v>
      </c>
      <c r="CZ26" s="10">
        <v>6956283.256020545</v>
      </c>
      <c r="DA26" s="10"/>
      <c r="DB26" s="15">
        <f t="shared" si="1"/>
        <v>1420161415.5328045</v>
      </c>
    </row>
    <row r="27" spans="2:106" x14ac:dyDescent="0.3">
      <c r="B27" s="6">
        <v>10915</v>
      </c>
      <c r="C27" s="9" t="s">
        <v>129</v>
      </c>
      <c r="D27" s="9">
        <v>25</v>
      </c>
      <c r="E27" s="9" t="str">
        <f t="shared" si="0"/>
        <v>S</v>
      </c>
      <c r="F27" s="10">
        <v>13499047.80182218</v>
      </c>
      <c r="G27" s="10">
        <v>16430835.163733119</v>
      </c>
      <c r="H27" s="10">
        <v>17628682.94799076</v>
      </c>
      <c r="I27" s="10">
        <v>18288653.401321929</v>
      </c>
      <c r="J27" s="10">
        <v>14079795.97085214</v>
      </c>
      <c r="K27" s="10">
        <v>30980099.0896498</v>
      </c>
      <c r="L27" s="10">
        <v>26745099.75790327</v>
      </c>
      <c r="M27" s="10">
        <v>16581265.401781799</v>
      </c>
      <c r="N27" s="10">
        <v>28663656.914542999</v>
      </c>
      <c r="O27" s="10">
        <v>36697087.150959037</v>
      </c>
      <c r="P27" s="10">
        <v>26271337.520096499</v>
      </c>
      <c r="Q27" s="10">
        <v>32757945.91464664</v>
      </c>
      <c r="R27" s="10">
        <v>34664779.480740778</v>
      </c>
      <c r="S27" s="10">
        <v>31234491.629842971</v>
      </c>
      <c r="T27" s="10">
        <v>28603551.51961549</v>
      </c>
      <c r="U27" s="10">
        <v>28923872.79830306</v>
      </c>
      <c r="V27" s="10">
        <v>48072237.928894453</v>
      </c>
      <c r="W27" s="10">
        <v>28899014.338179622</v>
      </c>
      <c r="X27" s="10">
        <v>31278026.892707139</v>
      </c>
      <c r="Y27" s="10">
        <v>34630680.384001158</v>
      </c>
      <c r="Z27" s="10">
        <v>22319585.585104</v>
      </c>
      <c r="AA27" s="10">
        <v>28345192.876105119</v>
      </c>
      <c r="AB27" s="10">
        <v>49029468.369155988</v>
      </c>
      <c r="AC27" s="10">
        <v>42615282.879872382</v>
      </c>
      <c r="AD27" s="10">
        <v>38881581.349987261</v>
      </c>
      <c r="AE27" s="10">
        <v>39194282.897687092</v>
      </c>
      <c r="AF27" s="10">
        <v>41270807.691560797</v>
      </c>
      <c r="AG27" s="10">
        <v>48584408.117419183</v>
      </c>
      <c r="AH27" s="10">
        <v>38846225.716919757</v>
      </c>
      <c r="AI27" s="10">
        <v>52328632.964647628</v>
      </c>
      <c r="AJ27" s="10">
        <v>35461370.481463671</v>
      </c>
      <c r="AK27" s="10">
        <v>31689558.018605851</v>
      </c>
      <c r="AL27" s="10">
        <v>45380090.123438202</v>
      </c>
      <c r="AM27" s="10">
        <v>34854253.554275773</v>
      </c>
      <c r="AN27" s="10">
        <v>64587452.03491769</v>
      </c>
      <c r="AO27" s="10">
        <v>38286613.994191408</v>
      </c>
      <c r="AP27" s="10">
        <v>38802051.159856521</v>
      </c>
      <c r="AQ27" s="10">
        <v>59260621.089495338</v>
      </c>
      <c r="AR27" s="10">
        <v>38544596.207021616</v>
      </c>
      <c r="AS27" s="10">
        <v>61809174.406111807</v>
      </c>
      <c r="AT27" s="10">
        <v>47364378.982531123</v>
      </c>
      <c r="AU27" s="10">
        <v>77008952.31495589</v>
      </c>
      <c r="AV27" s="10">
        <v>60142543.859056503</v>
      </c>
      <c r="AW27" s="10">
        <v>46684224.319417112</v>
      </c>
      <c r="AX27" s="10">
        <v>70603148.180567831</v>
      </c>
      <c r="AY27" s="10">
        <v>52766069.945318431</v>
      </c>
      <c r="AZ27" s="10">
        <v>56905159.260935113</v>
      </c>
      <c r="BA27" s="10">
        <v>42071042.963594779</v>
      </c>
      <c r="BB27" s="10">
        <v>66940575.701538444</v>
      </c>
      <c r="BC27" s="10">
        <v>37315619.038849682</v>
      </c>
      <c r="BD27" s="10">
        <v>47542237.533595331</v>
      </c>
      <c r="BE27" s="10">
        <v>89985509.397349492</v>
      </c>
      <c r="BF27" s="10">
        <v>64892095.141867958</v>
      </c>
      <c r="BG27" s="10">
        <v>53806932.05686824</v>
      </c>
      <c r="BH27" s="10">
        <v>59567353.839291766</v>
      </c>
      <c r="BI27" s="10">
        <v>68957702.34866792</v>
      </c>
      <c r="BJ27" s="10">
        <v>73119512.704000354</v>
      </c>
      <c r="BK27" s="10">
        <v>83311489.470750317</v>
      </c>
      <c r="BL27" s="10">
        <v>71350671.657928586</v>
      </c>
      <c r="BM27" s="10">
        <v>56086505.637814038</v>
      </c>
      <c r="BN27" s="10">
        <v>84045885.141260922</v>
      </c>
      <c r="BO27" s="10">
        <v>72124858.950505853</v>
      </c>
      <c r="BP27" s="10">
        <v>49591565.053114302</v>
      </c>
      <c r="BQ27" s="10">
        <v>67757313.088015273</v>
      </c>
      <c r="BR27" s="10">
        <v>68825618.287671596</v>
      </c>
      <c r="BS27" s="10">
        <v>67565739.838894278</v>
      </c>
      <c r="BT27" s="10">
        <v>74654030.587729752</v>
      </c>
      <c r="BU27" s="10">
        <v>90579034.76474762</v>
      </c>
      <c r="BV27" s="10">
        <v>56778961.368734308</v>
      </c>
      <c r="BW27" s="10">
        <v>49502386.261855908</v>
      </c>
      <c r="BX27" s="10">
        <v>73154307.123526558</v>
      </c>
      <c r="BY27" s="10">
        <v>73863482.628786638</v>
      </c>
      <c r="BZ27" s="10">
        <v>69530042.877674609</v>
      </c>
      <c r="CA27" s="10">
        <v>77129822.02743873</v>
      </c>
      <c r="CB27" s="10">
        <v>70035018.674271375</v>
      </c>
      <c r="CC27" s="10">
        <v>97133631.555583701</v>
      </c>
      <c r="CD27" s="10">
        <v>71770146.51680778</v>
      </c>
      <c r="CE27" s="10">
        <v>78029478.980730161</v>
      </c>
      <c r="CF27" s="10">
        <v>92566049.877297699</v>
      </c>
      <c r="CG27" s="10">
        <v>66166040.80596786</v>
      </c>
      <c r="CH27" s="10">
        <v>73402444.481904984</v>
      </c>
      <c r="CI27" s="10">
        <v>76305834.06659779</v>
      </c>
      <c r="CJ27" s="10">
        <v>97698565.521627128</v>
      </c>
      <c r="CK27" s="10">
        <v>94794382.130341277</v>
      </c>
      <c r="CL27" s="10">
        <v>66682085.757845894</v>
      </c>
      <c r="CM27" s="10">
        <v>80396070.482449159</v>
      </c>
      <c r="CN27" s="10">
        <v>70095149.596685708</v>
      </c>
      <c r="CO27" s="10">
        <v>73156003.797414914</v>
      </c>
      <c r="CP27" s="10">
        <v>86618437.592333928</v>
      </c>
      <c r="CQ27" s="10">
        <v>57483840.233819246</v>
      </c>
      <c r="CR27" s="10">
        <v>88968357.938582271</v>
      </c>
      <c r="CS27" s="10">
        <v>62079281.531261168</v>
      </c>
      <c r="CT27" s="10">
        <v>55902303.574229792</v>
      </c>
      <c r="CU27" s="10">
        <v>72572398.083952352</v>
      </c>
      <c r="CV27" s="10">
        <v>49145142.68776232</v>
      </c>
      <c r="CW27" s="10">
        <v>41602391.158445492</v>
      </c>
      <c r="CX27" s="10">
        <v>54293668.802779406</v>
      </c>
      <c r="CY27" s="10">
        <v>51402442.570406072</v>
      </c>
      <c r="CZ27" s="10">
        <v>35622638.839950591</v>
      </c>
      <c r="DA27" s="10">
        <v>52104221.669955008</v>
      </c>
      <c r="DB27" s="15">
        <f t="shared" si="1"/>
        <v>5412572210.8092794</v>
      </c>
    </row>
    <row r="28" spans="2:106" x14ac:dyDescent="0.3">
      <c r="B28" s="6">
        <v>10916</v>
      </c>
      <c r="C28" s="9" t="s">
        <v>130</v>
      </c>
      <c r="D28" s="9">
        <v>26</v>
      </c>
      <c r="E28" s="9" t="str">
        <f t="shared" si="0"/>
        <v>S</v>
      </c>
      <c r="F28" s="10">
        <v>54955464.208863907</v>
      </c>
      <c r="G28" s="10">
        <v>35205084.250794388</v>
      </c>
      <c r="H28" s="10">
        <v>46408261.152273297</v>
      </c>
      <c r="I28" s="10">
        <v>36508435.924581237</v>
      </c>
      <c r="J28" s="10">
        <v>47906242.124278978</v>
      </c>
      <c r="K28" s="10">
        <v>33823841.808822803</v>
      </c>
      <c r="L28" s="10">
        <v>45714043.451128326</v>
      </c>
      <c r="M28" s="10">
        <v>50083845.274859317</v>
      </c>
      <c r="N28" s="10">
        <v>59968078.651742309</v>
      </c>
      <c r="O28" s="10">
        <v>43763461.906108961</v>
      </c>
      <c r="P28" s="10">
        <v>48910473.916640893</v>
      </c>
      <c r="Q28" s="10">
        <v>55523868.383059599</v>
      </c>
      <c r="R28" s="10">
        <v>52990492.314489082</v>
      </c>
      <c r="S28" s="10">
        <v>45497368.157185078</v>
      </c>
      <c r="T28" s="10">
        <v>67436709.775941029</v>
      </c>
      <c r="U28" s="10">
        <v>52281995.77301655</v>
      </c>
      <c r="V28" s="10">
        <v>51803274.318316318</v>
      </c>
      <c r="W28" s="10">
        <v>50448401.09798792</v>
      </c>
      <c r="X28" s="10">
        <v>62053154.677542411</v>
      </c>
      <c r="Y28" s="10">
        <v>56638643.773331851</v>
      </c>
      <c r="Z28" s="10">
        <v>56763808.30898644</v>
      </c>
      <c r="AA28" s="10">
        <v>57165412.656422749</v>
      </c>
      <c r="AB28" s="10">
        <v>55181249.62799377</v>
      </c>
      <c r="AC28" s="10">
        <v>62261777.092634343</v>
      </c>
      <c r="AD28" s="10">
        <v>59129912.834567711</v>
      </c>
      <c r="AE28" s="10">
        <v>46271617.785150357</v>
      </c>
      <c r="AF28" s="10">
        <v>51436366.257423058</v>
      </c>
      <c r="AG28" s="10">
        <v>56556796.796470173</v>
      </c>
      <c r="AH28" s="10">
        <v>49458713.356926113</v>
      </c>
      <c r="AI28" s="10">
        <v>56160010.666504256</v>
      </c>
      <c r="AJ28" s="10">
        <v>63020200.139688037</v>
      </c>
      <c r="AK28" s="10">
        <v>71911947.888064161</v>
      </c>
      <c r="AL28" s="10">
        <v>61748983.108232044</v>
      </c>
      <c r="AM28" s="10">
        <v>76792169.514234051</v>
      </c>
      <c r="AN28" s="10">
        <v>67649935.261898726</v>
      </c>
      <c r="AO28" s="10">
        <v>71288558.389554024</v>
      </c>
      <c r="AP28" s="10">
        <v>69410182.23120591</v>
      </c>
      <c r="AQ28" s="10">
        <v>68079144.281656951</v>
      </c>
      <c r="AR28" s="10">
        <v>77096126.394773707</v>
      </c>
      <c r="AS28" s="10">
        <v>80081847.058285922</v>
      </c>
      <c r="AT28" s="10">
        <v>79807502.566547304</v>
      </c>
      <c r="AU28" s="10">
        <v>64940351.363858648</v>
      </c>
      <c r="AV28" s="10">
        <v>82052210.30554156</v>
      </c>
      <c r="AW28" s="10">
        <v>80671724.8870603</v>
      </c>
      <c r="AX28" s="10">
        <v>88839285.692188874</v>
      </c>
      <c r="AY28" s="10">
        <v>96431105.728393212</v>
      </c>
      <c r="AZ28" s="10">
        <v>73220891.5774059</v>
      </c>
      <c r="BA28" s="10">
        <v>85794563.300328702</v>
      </c>
      <c r="BB28" s="10">
        <v>78797051.860117406</v>
      </c>
      <c r="BC28" s="10">
        <v>83097225.590564966</v>
      </c>
      <c r="BD28" s="10">
        <v>84786282.805209652</v>
      </c>
      <c r="BE28" s="10">
        <v>111641773.3972974</v>
      </c>
      <c r="BF28" s="10">
        <v>84214057.619588897</v>
      </c>
      <c r="BG28" s="10">
        <v>83586121.285929427</v>
      </c>
      <c r="BH28" s="10">
        <v>103933081.9727885</v>
      </c>
      <c r="BI28" s="10">
        <v>89123126.592877373</v>
      </c>
      <c r="BJ28" s="10">
        <v>91085347.408873349</v>
      </c>
      <c r="BK28" s="10">
        <v>87649518.533556789</v>
      </c>
      <c r="BL28" s="10">
        <v>89229988.588387564</v>
      </c>
      <c r="BM28" s="10">
        <v>115170147.735201</v>
      </c>
      <c r="BN28" s="10">
        <v>119649647.2344804</v>
      </c>
      <c r="BO28" s="10">
        <v>100541319.5608006</v>
      </c>
      <c r="BP28" s="10">
        <v>110366502.7307162</v>
      </c>
      <c r="BQ28" s="10">
        <v>124539200.60504369</v>
      </c>
      <c r="BR28" s="10">
        <v>131679935.467163</v>
      </c>
      <c r="BS28" s="10">
        <v>134305019.04401699</v>
      </c>
      <c r="BT28" s="10">
        <v>113219179.7017462</v>
      </c>
      <c r="BU28" s="10">
        <v>122372624.67817681</v>
      </c>
      <c r="BV28" s="10">
        <v>121616437.69370089</v>
      </c>
      <c r="BW28" s="10">
        <v>133331493.73907579</v>
      </c>
      <c r="BX28" s="10">
        <v>146120589.31995761</v>
      </c>
      <c r="BY28" s="10">
        <v>146634512.76482421</v>
      </c>
      <c r="BZ28" s="10">
        <v>158376508.4225049</v>
      </c>
      <c r="CA28" s="10">
        <v>141348427.9979423</v>
      </c>
      <c r="CB28" s="10">
        <v>143565340.0521619</v>
      </c>
      <c r="CC28" s="10">
        <v>150566230.0210281</v>
      </c>
      <c r="CD28" s="10">
        <v>176119228.2330718</v>
      </c>
      <c r="CE28" s="10">
        <v>150886920.38148671</v>
      </c>
      <c r="CF28" s="10">
        <v>195320980.20829639</v>
      </c>
      <c r="CG28" s="10">
        <v>173564175.8780489</v>
      </c>
      <c r="CH28" s="10">
        <v>168020918.78451511</v>
      </c>
      <c r="CI28" s="10">
        <v>188511679.92350051</v>
      </c>
      <c r="CJ28" s="10">
        <v>197616270.14859441</v>
      </c>
      <c r="CK28" s="10">
        <v>184071121.93357259</v>
      </c>
      <c r="CL28" s="10">
        <v>211494309.436178</v>
      </c>
      <c r="CM28" s="10">
        <v>185496416.27002969</v>
      </c>
      <c r="CN28" s="10">
        <v>263627245.74022919</v>
      </c>
      <c r="CO28" s="10">
        <v>254389627.91123</v>
      </c>
      <c r="CP28" s="10">
        <v>254437740.4130187</v>
      </c>
      <c r="CQ28" s="10">
        <v>288232718.72309989</v>
      </c>
      <c r="CR28" s="10">
        <v>278621549.94977129</v>
      </c>
      <c r="CS28" s="10">
        <v>287875823.29582268</v>
      </c>
      <c r="CT28" s="10">
        <v>330951420.93824053</v>
      </c>
      <c r="CU28" s="10">
        <v>355670143.11914063</v>
      </c>
      <c r="CV28" s="10">
        <v>388467286.25835389</v>
      </c>
      <c r="CW28" s="10">
        <v>397385874.47934592</v>
      </c>
      <c r="CX28" s="10">
        <v>456263621.76055801</v>
      </c>
      <c r="CY28" s="10">
        <v>468194305.90278423</v>
      </c>
      <c r="CZ28" s="10">
        <v>541715045.3934437</v>
      </c>
      <c r="DA28" s="10">
        <v>897476539.75867999</v>
      </c>
      <c r="DB28" s="15">
        <f t="shared" si="1"/>
        <v>13402101193.277706</v>
      </c>
    </row>
    <row r="29" spans="2:106" x14ac:dyDescent="0.3">
      <c r="B29" s="6">
        <v>10921</v>
      </c>
      <c r="C29" s="9" t="s">
        <v>131</v>
      </c>
      <c r="D29" s="9">
        <v>27</v>
      </c>
      <c r="E29" s="9" t="str">
        <f t="shared" si="0"/>
        <v>S</v>
      </c>
      <c r="F29" s="10">
        <v>52325473.949957334</v>
      </c>
      <c r="G29" s="10">
        <v>51889393.293177269</v>
      </c>
      <c r="H29" s="10">
        <v>44444681.756634563</v>
      </c>
      <c r="I29" s="10">
        <v>54738383.774562828</v>
      </c>
      <c r="J29" s="10">
        <v>55354039.689157277</v>
      </c>
      <c r="K29" s="10">
        <v>53808157.973231427</v>
      </c>
      <c r="L29" s="10">
        <v>46725923.034294903</v>
      </c>
      <c r="M29" s="10">
        <v>59290010.964072756</v>
      </c>
      <c r="N29" s="10">
        <v>51797507.445937783</v>
      </c>
      <c r="O29" s="10">
        <v>53491741.131115302</v>
      </c>
      <c r="P29" s="10">
        <v>50816423.166436046</v>
      </c>
      <c r="Q29" s="10">
        <v>49405315.504883118</v>
      </c>
      <c r="R29" s="10">
        <v>48216792.91995465</v>
      </c>
      <c r="S29" s="10">
        <v>58362235.807589993</v>
      </c>
      <c r="T29" s="10">
        <v>55220583.874159724</v>
      </c>
      <c r="U29" s="10">
        <v>52000790.154232167</v>
      </c>
      <c r="V29" s="10">
        <v>52854529.548535451</v>
      </c>
      <c r="W29" s="10">
        <v>52338112.949709862</v>
      </c>
      <c r="X29" s="10">
        <v>46560481.903710634</v>
      </c>
      <c r="Y29" s="10">
        <v>49536104.920474261</v>
      </c>
      <c r="Z29" s="10">
        <v>42456354.444791257</v>
      </c>
      <c r="AA29" s="10">
        <v>50844251.617693521</v>
      </c>
      <c r="AB29" s="10">
        <v>54230790.232172579</v>
      </c>
      <c r="AC29" s="10">
        <v>50677389.396704532</v>
      </c>
      <c r="AD29" s="10">
        <v>45245761.498391062</v>
      </c>
      <c r="AE29" s="10">
        <v>49458810.367909469</v>
      </c>
      <c r="AF29" s="10">
        <v>39827739.222973101</v>
      </c>
      <c r="AG29" s="10">
        <v>61066863.840807907</v>
      </c>
      <c r="AH29" s="10">
        <v>54920466.520489328</v>
      </c>
      <c r="AI29" s="10">
        <v>46153281.700467996</v>
      </c>
      <c r="AJ29" s="10">
        <v>54149149.170964926</v>
      </c>
      <c r="AK29" s="10">
        <v>43258270.554622419</v>
      </c>
      <c r="AL29" s="10">
        <v>53131817.88291733</v>
      </c>
      <c r="AM29" s="10">
        <v>47041847.690548003</v>
      </c>
      <c r="AN29" s="10">
        <v>53745800.337198891</v>
      </c>
      <c r="AO29" s="10">
        <v>38827221.681069113</v>
      </c>
      <c r="AP29" s="10">
        <v>50480400.627132021</v>
      </c>
      <c r="AQ29" s="10">
        <v>42453201.872972772</v>
      </c>
      <c r="AR29" s="10">
        <v>47203222.72421775</v>
      </c>
      <c r="AS29" s="10">
        <v>39751760.99674841</v>
      </c>
      <c r="AT29" s="10">
        <v>45283842.791008256</v>
      </c>
      <c r="AU29" s="10">
        <v>41561401.992931351</v>
      </c>
      <c r="AV29" s="10">
        <v>51315466.59599968</v>
      </c>
      <c r="AW29" s="10">
        <v>36741279.261162043</v>
      </c>
      <c r="AX29" s="10">
        <v>36866836.223394647</v>
      </c>
      <c r="AY29" s="10">
        <v>30016633.154721249</v>
      </c>
      <c r="AZ29" s="10">
        <v>39051655.416221634</v>
      </c>
      <c r="BA29" s="10">
        <v>32192116.325801071</v>
      </c>
      <c r="BB29" s="10">
        <v>44651283.745264627</v>
      </c>
      <c r="BC29" s="10">
        <v>36801656.774844579</v>
      </c>
      <c r="BD29" s="10">
        <v>42622915.880288906</v>
      </c>
      <c r="BE29" s="10">
        <v>38554310.430335023</v>
      </c>
      <c r="BF29" s="10">
        <v>33106840.208285011</v>
      </c>
      <c r="BG29" s="10">
        <v>33795470.044059873</v>
      </c>
      <c r="BH29" s="10">
        <v>34455970.654572271</v>
      </c>
      <c r="BI29" s="10">
        <v>36377014.420270152</v>
      </c>
      <c r="BJ29" s="10">
        <v>28859296.570203751</v>
      </c>
      <c r="BK29" s="10">
        <v>39383721.573471308</v>
      </c>
      <c r="BL29" s="10">
        <v>25031217.711258709</v>
      </c>
      <c r="BM29" s="10">
        <v>38495121.208180249</v>
      </c>
      <c r="BN29" s="10">
        <v>46127074.290319137</v>
      </c>
      <c r="BO29" s="10">
        <v>36949672.515807919</v>
      </c>
      <c r="BP29" s="10">
        <v>30468480.547053602</v>
      </c>
      <c r="BQ29" s="10">
        <v>26543995.890381798</v>
      </c>
      <c r="BR29" s="10">
        <v>36076246.214814991</v>
      </c>
      <c r="BS29" s="10">
        <v>29042571.07257181</v>
      </c>
      <c r="BT29" s="10">
        <v>31335017.104031529</v>
      </c>
      <c r="BU29" s="10">
        <v>29199454.077615019</v>
      </c>
      <c r="BV29" s="10">
        <v>26453981.26010941</v>
      </c>
      <c r="BW29" s="10">
        <v>25274683.401783772</v>
      </c>
      <c r="BX29" s="10">
        <v>31686130.083812982</v>
      </c>
      <c r="BY29" s="10">
        <v>20956890.1124359</v>
      </c>
      <c r="BZ29" s="10">
        <v>28581115.271126561</v>
      </c>
      <c r="CA29" s="10">
        <v>19533139.388598152</v>
      </c>
      <c r="CB29" s="10">
        <v>23422972.513552751</v>
      </c>
      <c r="CC29" s="10">
        <v>23245406.77970887</v>
      </c>
      <c r="CD29" s="10">
        <v>16072431.684365939</v>
      </c>
      <c r="CE29" s="10">
        <v>18743718.701278619</v>
      </c>
      <c r="CF29" s="10">
        <v>16425429.566744071</v>
      </c>
      <c r="CG29" s="10">
        <v>15008940.40878772</v>
      </c>
      <c r="CH29" s="10">
        <v>19358761.465065058</v>
      </c>
      <c r="CI29" s="10">
        <v>8272814.3302421393</v>
      </c>
      <c r="CJ29" s="10">
        <v>18855701.135884061</v>
      </c>
      <c r="CK29" s="10">
        <v>16747571.075532589</v>
      </c>
      <c r="CL29" s="10">
        <v>12271173.72358587</v>
      </c>
      <c r="CM29" s="10">
        <v>13322639.742794991</v>
      </c>
      <c r="CN29" s="10">
        <v>11848870.48732443</v>
      </c>
      <c r="CO29" s="10">
        <v>12035245.82013011</v>
      </c>
      <c r="CP29" s="10">
        <v>15686244.28930237</v>
      </c>
      <c r="CQ29" s="10">
        <v>12126857.853683369</v>
      </c>
      <c r="CR29" s="10">
        <v>13422741.725204591</v>
      </c>
      <c r="CS29" s="10">
        <v>8741149.9062543195</v>
      </c>
      <c r="CT29" s="10">
        <v>13399426.735032359</v>
      </c>
      <c r="CU29" s="10">
        <v>12285692.609463509</v>
      </c>
      <c r="CV29" s="10">
        <v>3173768.5766132418</v>
      </c>
      <c r="CW29" s="10">
        <v>6993760.0683868742</v>
      </c>
      <c r="CX29" s="10">
        <v>4847304.9892018177</v>
      </c>
      <c r="CY29" s="10">
        <v>6616593.8128811149</v>
      </c>
      <c r="CZ29" s="10">
        <v>2824597.907896237</v>
      </c>
      <c r="DA29" s="10">
        <v>28145.2104831248</v>
      </c>
      <c r="DB29" s="15">
        <f t="shared" si="1"/>
        <v>3493271549.4747572</v>
      </c>
    </row>
    <row r="30" spans="2:106" x14ac:dyDescent="0.3">
      <c r="B30" s="6">
        <v>10931</v>
      </c>
      <c r="C30" s="9" t="s">
        <v>132</v>
      </c>
      <c r="D30" s="9">
        <v>28</v>
      </c>
      <c r="E30" s="9" t="str">
        <f t="shared" si="0"/>
        <v>S</v>
      </c>
      <c r="F30" s="10">
        <v>40275444.270925663</v>
      </c>
      <c r="G30" s="10">
        <v>44263905.335977502</v>
      </c>
      <c r="H30" s="10">
        <v>30550951.114669651</v>
      </c>
      <c r="I30" s="10">
        <v>22294794.597261269</v>
      </c>
      <c r="J30" s="10">
        <v>23375211.11711454</v>
      </c>
      <c r="K30" s="10">
        <v>31280711.052871712</v>
      </c>
      <c r="L30" s="10">
        <v>22786533.416507948</v>
      </c>
      <c r="M30" s="10">
        <v>33172162.702834781</v>
      </c>
      <c r="N30" s="10">
        <v>56135210.866696939</v>
      </c>
      <c r="O30" s="10">
        <v>26716061.456924841</v>
      </c>
      <c r="P30" s="10">
        <v>55926296.023942053</v>
      </c>
      <c r="Q30" s="10">
        <v>37956975.869412161</v>
      </c>
      <c r="R30" s="10">
        <v>49979653.680262461</v>
      </c>
      <c r="S30" s="10">
        <v>26060848.78912577</v>
      </c>
      <c r="T30" s="10">
        <v>26793464.741157919</v>
      </c>
      <c r="U30" s="10">
        <v>57791929.98106844</v>
      </c>
      <c r="V30" s="10">
        <v>44736489.462818049</v>
      </c>
      <c r="W30" s="10">
        <v>40171121.361213967</v>
      </c>
      <c r="X30" s="10">
        <v>55455142.763887629</v>
      </c>
      <c r="Y30" s="10">
        <v>50194370.626964606</v>
      </c>
      <c r="Z30" s="10">
        <v>49238157.721582823</v>
      </c>
      <c r="AA30" s="10">
        <v>31340805.370816719</v>
      </c>
      <c r="AB30" s="10">
        <v>53410447.750101469</v>
      </c>
      <c r="AC30" s="10">
        <v>34795711.248991102</v>
      </c>
      <c r="AD30" s="10">
        <v>58579896.895890377</v>
      </c>
      <c r="AE30" s="10">
        <v>111392755.6197333</v>
      </c>
      <c r="AF30" s="10">
        <v>86525904.380748987</v>
      </c>
      <c r="AG30" s="10">
        <v>29460902.71954241</v>
      </c>
      <c r="AH30" s="10">
        <v>111563160.8153189</v>
      </c>
      <c r="AI30" s="10">
        <v>37974278.539633907</v>
      </c>
      <c r="AJ30" s="10">
        <v>67565391.696633682</v>
      </c>
      <c r="AK30" s="10">
        <v>36570793.901144877</v>
      </c>
      <c r="AL30" s="10">
        <v>40644733.341519013</v>
      </c>
      <c r="AM30" s="10">
        <v>68384637.072436929</v>
      </c>
      <c r="AN30" s="10">
        <v>51569722.140605994</v>
      </c>
      <c r="AO30" s="10">
        <v>28722417.21231224</v>
      </c>
      <c r="AP30" s="10">
        <v>61298382.494913228</v>
      </c>
      <c r="AQ30" s="10">
        <v>111624888.3387824</v>
      </c>
      <c r="AR30" s="10">
        <v>44853061.301728547</v>
      </c>
      <c r="AS30" s="10">
        <v>133689347.658577</v>
      </c>
      <c r="AT30" s="10">
        <v>71698874.113364741</v>
      </c>
      <c r="AU30" s="10">
        <v>42334064.060754083</v>
      </c>
      <c r="AV30" s="10">
        <v>36121526.897390753</v>
      </c>
      <c r="AW30" s="10">
        <v>327474507.84523147</v>
      </c>
      <c r="AX30" s="10">
        <v>55687051.383826733</v>
      </c>
      <c r="AY30" s="10">
        <v>130731411.7209802</v>
      </c>
      <c r="AZ30" s="10">
        <v>66934521.609212182</v>
      </c>
      <c r="BA30" s="10">
        <v>61504090.202350251</v>
      </c>
      <c r="BB30" s="10">
        <v>58220179.246470086</v>
      </c>
      <c r="BC30" s="10">
        <v>77916685.915320367</v>
      </c>
      <c r="BD30" s="10">
        <v>87881114.243375972</v>
      </c>
      <c r="BE30" s="10">
        <v>73396481.627125651</v>
      </c>
      <c r="BF30" s="10">
        <v>40445050.687172957</v>
      </c>
      <c r="BG30" s="10">
        <v>65217749.46133665</v>
      </c>
      <c r="BH30" s="10">
        <v>67676340.599983186</v>
      </c>
      <c r="BI30" s="10">
        <v>79904243.757867083</v>
      </c>
      <c r="BJ30" s="10">
        <v>56178836.329122551</v>
      </c>
      <c r="BK30" s="10">
        <v>82528619.467376545</v>
      </c>
      <c r="BL30" s="10">
        <v>94145973.606709301</v>
      </c>
      <c r="BM30" s="10">
        <v>55916442.901594207</v>
      </c>
      <c r="BN30" s="10">
        <v>32975168.26012671</v>
      </c>
      <c r="BO30" s="10">
        <v>72539850.159731284</v>
      </c>
      <c r="BP30" s="10">
        <v>58515703.842789583</v>
      </c>
      <c r="BQ30" s="10">
        <v>85820405.099523827</v>
      </c>
      <c r="BR30" s="10">
        <v>50620807.244307943</v>
      </c>
      <c r="BS30" s="10">
        <v>88306013.917013064</v>
      </c>
      <c r="BT30" s="10">
        <v>88962288.619324386</v>
      </c>
      <c r="BU30" s="10">
        <v>79397381.13574782</v>
      </c>
      <c r="BV30" s="10">
        <v>83980550.048646018</v>
      </c>
      <c r="BW30" s="10">
        <v>89478962.855363414</v>
      </c>
      <c r="BX30" s="10">
        <v>79099127.045924917</v>
      </c>
      <c r="BY30" s="10">
        <v>90474906.485408247</v>
      </c>
      <c r="BZ30" s="10">
        <v>264978434.18200019</v>
      </c>
      <c r="CA30" s="10">
        <v>94640883.480705619</v>
      </c>
      <c r="CB30" s="10">
        <v>158154837.03511691</v>
      </c>
      <c r="CC30" s="10">
        <v>166415551.2142626</v>
      </c>
      <c r="CD30" s="10">
        <v>77446057.131704941</v>
      </c>
      <c r="CE30" s="10">
        <v>106916305.11964519</v>
      </c>
      <c r="CF30" s="10">
        <v>88522146.894947499</v>
      </c>
      <c r="CG30" s="10">
        <v>162456040.39148301</v>
      </c>
      <c r="CH30" s="10">
        <v>137589791.78844261</v>
      </c>
      <c r="CI30" s="10">
        <v>175016337.23307309</v>
      </c>
      <c r="CJ30" s="10">
        <v>77598568.480397657</v>
      </c>
      <c r="CK30" s="10">
        <v>99867014.317370027</v>
      </c>
      <c r="CL30" s="10">
        <v>69632704.937429368</v>
      </c>
      <c r="CM30" s="10">
        <v>99899735.794977993</v>
      </c>
      <c r="CN30" s="10">
        <v>70879444.186072841</v>
      </c>
      <c r="CO30" s="10">
        <v>116898691.2082075</v>
      </c>
      <c r="CP30" s="10">
        <v>113714342.24730609</v>
      </c>
      <c r="CQ30" s="10">
        <v>111854200.8028871</v>
      </c>
      <c r="CR30" s="10">
        <v>117803843.5184496</v>
      </c>
      <c r="CS30" s="10">
        <v>175369740.13546431</v>
      </c>
      <c r="CT30" s="10">
        <v>281706992.94908082</v>
      </c>
      <c r="CU30" s="10">
        <v>147322279.2808688</v>
      </c>
      <c r="CV30" s="10">
        <v>123291571.8454663</v>
      </c>
      <c r="CW30" s="10">
        <v>194688743.30772609</v>
      </c>
      <c r="CX30" s="10">
        <v>151119311.249924</v>
      </c>
      <c r="CY30" s="10">
        <v>241471183.9991498</v>
      </c>
      <c r="CZ30" s="10">
        <v>165402140.34043989</v>
      </c>
      <c r="DA30" s="10">
        <v>140401677.23436579</v>
      </c>
      <c r="DB30" s="15">
        <f t="shared" si="1"/>
        <v>8488266176.1500902</v>
      </c>
    </row>
    <row r="31" spans="2:106" x14ac:dyDescent="0.3">
      <c r="B31" s="6">
        <v>10932</v>
      </c>
      <c r="C31" s="9" t="s">
        <v>133</v>
      </c>
      <c r="D31" s="9">
        <v>29</v>
      </c>
      <c r="E31" s="9" t="str">
        <f t="shared" si="0"/>
        <v>S</v>
      </c>
      <c r="F31" s="10">
        <v>49996670.649319343</v>
      </c>
      <c r="G31" s="10">
        <v>51600723.430918656</v>
      </c>
      <c r="H31" s="10">
        <v>44190107.263088673</v>
      </c>
      <c r="I31" s="10">
        <v>56443761.298461556</v>
      </c>
      <c r="J31" s="10">
        <v>57549630.609331161</v>
      </c>
      <c r="K31" s="10">
        <v>53278186.95679339</v>
      </c>
      <c r="L31" s="10">
        <v>53628476.491792649</v>
      </c>
      <c r="M31" s="10">
        <v>67543273.252575785</v>
      </c>
      <c r="N31" s="10">
        <v>57744061.326570772</v>
      </c>
      <c r="O31" s="10">
        <v>46505593.979785897</v>
      </c>
      <c r="P31" s="10">
        <v>55579841.970821999</v>
      </c>
      <c r="Q31" s="10">
        <v>58799153.588784203</v>
      </c>
      <c r="R31" s="10">
        <v>45543980.407792807</v>
      </c>
      <c r="S31" s="10">
        <v>65753213.347272299</v>
      </c>
      <c r="T31" s="10">
        <v>53972761.883083872</v>
      </c>
      <c r="U31" s="10">
        <v>56608273.282812633</v>
      </c>
      <c r="V31" s="10">
        <v>63132021.383787863</v>
      </c>
      <c r="W31" s="10">
        <v>57086839.63634786</v>
      </c>
      <c r="X31" s="10">
        <v>55008934.300125219</v>
      </c>
      <c r="Y31" s="10">
        <v>58038065.038535297</v>
      </c>
      <c r="Z31" s="10">
        <v>55898834.048172168</v>
      </c>
      <c r="AA31" s="10">
        <v>57791750.57981009</v>
      </c>
      <c r="AB31" s="10">
        <v>59643911.43721886</v>
      </c>
      <c r="AC31" s="10">
        <v>55874081.594717592</v>
      </c>
      <c r="AD31" s="10">
        <v>53980417.509192564</v>
      </c>
      <c r="AE31" s="10">
        <v>66543725.328237116</v>
      </c>
      <c r="AF31" s="10">
        <v>60470594.246924773</v>
      </c>
      <c r="AG31" s="10">
        <v>64140535.0299858</v>
      </c>
      <c r="AH31" s="10">
        <v>53569046.268586963</v>
      </c>
      <c r="AI31" s="10">
        <v>58750836.959211871</v>
      </c>
      <c r="AJ31" s="10">
        <v>62168120.909704961</v>
      </c>
      <c r="AK31" s="10">
        <v>58281232.463333286</v>
      </c>
      <c r="AL31" s="10">
        <v>66592780.337412164</v>
      </c>
      <c r="AM31" s="10">
        <v>67878573.406229123</v>
      </c>
      <c r="AN31" s="10">
        <v>62205619.53010121</v>
      </c>
      <c r="AO31" s="10">
        <v>65568492.235046677</v>
      </c>
      <c r="AP31" s="10">
        <v>55107793.56405095</v>
      </c>
      <c r="AQ31" s="10">
        <v>62268257.579058193</v>
      </c>
      <c r="AR31" s="10">
        <v>74630314.396939814</v>
      </c>
      <c r="AS31" s="10">
        <v>65135844.989469469</v>
      </c>
      <c r="AT31" s="10">
        <v>71105364.996599987</v>
      </c>
      <c r="AU31" s="10">
        <v>50261151.276844628</v>
      </c>
      <c r="AV31" s="10">
        <v>64336166.838047579</v>
      </c>
      <c r="AW31" s="10">
        <v>54829242.618628457</v>
      </c>
      <c r="AX31" s="10">
        <v>59727406.037397109</v>
      </c>
      <c r="AY31" s="10">
        <v>63276312.325807586</v>
      </c>
      <c r="AZ31" s="10">
        <v>60595841.388817579</v>
      </c>
      <c r="BA31" s="10">
        <v>65731050.737437129</v>
      </c>
      <c r="BB31" s="10">
        <v>70396442.014125451</v>
      </c>
      <c r="BC31" s="10">
        <v>64539751.758787163</v>
      </c>
      <c r="BD31" s="10">
        <v>73388429.896220282</v>
      </c>
      <c r="BE31" s="10">
        <v>64760916.523024857</v>
      </c>
      <c r="BF31" s="10">
        <v>58354472.748732351</v>
      </c>
      <c r="BG31" s="10">
        <v>71312381.762286037</v>
      </c>
      <c r="BH31" s="10">
        <v>61801577.865042649</v>
      </c>
      <c r="BI31" s="10">
        <v>70726047.843423486</v>
      </c>
      <c r="BJ31" s="10">
        <v>68688156.603500485</v>
      </c>
      <c r="BK31" s="10">
        <v>67688467.55277738</v>
      </c>
      <c r="BL31" s="10">
        <v>63818153.988710307</v>
      </c>
      <c r="BM31" s="10">
        <v>60469212.489497043</v>
      </c>
      <c r="BN31" s="10">
        <v>110679110.98880909</v>
      </c>
      <c r="BO31" s="10">
        <v>49977897.745501727</v>
      </c>
      <c r="BP31" s="10">
        <v>59838076.439154692</v>
      </c>
      <c r="BQ31" s="10">
        <v>73805481.519673288</v>
      </c>
      <c r="BR31" s="10">
        <v>66465474.938239813</v>
      </c>
      <c r="BS31" s="10">
        <v>71500687.856761321</v>
      </c>
      <c r="BT31" s="10">
        <v>70416404.176952064</v>
      </c>
      <c r="BU31" s="10">
        <v>63585054.011409417</v>
      </c>
      <c r="BV31" s="10">
        <v>67987226.616325587</v>
      </c>
      <c r="BW31" s="10">
        <v>52370627.569899097</v>
      </c>
      <c r="BX31" s="10">
        <v>67534163.145739868</v>
      </c>
      <c r="BY31" s="10">
        <v>62782002.823644497</v>
      </c>
      <c r="BZ31" s="10">
        <v>68647562.875940919</v>
      </c>
      <c r="CA31" s="10">
        <v>72616709.735525489</v>
      </c>
      <c r="CB31" s="10">
        <v>59862013.175515607</v>
      </c>
      <c r="CC31" s="10">
        <v>69360165.59307982</v>
      </c>
      <c r="CD31" s="10">
        <v>61759460.285777137</v>
      </c>
      <c r="CE31" s="10">
        <v>48031874.89880798</v>
      </c>
      <c r="CF31" s="10">
        <v>60956815.475712411</v>
      </c>
      <c r="CG31" s="10">
        <v>75636877.477190062</v>
      </c>
      <c r="CH31" s="10">
        <v>59419743.696579874</v>
      </c>
      <c r="CI31" s="10">
        <v>37047043.157702759</v>
      </c>
      <c r="CJ31" s="10">
        <v>58234324.981792048</v>
      </c>
      <c r="CK31" s="10">
        <v>60887335.940899223</v>
      </c>
      <c r="CL31" s="10">
        <v>53660339.569502831</v>
      </c>
      <c r="CM31" s="10">
        <v>81541934.976093695</v>
      </c>
      <c r="CN31" s="10">
        <v>48794270.491824739</v>
      </c>
      <c r="CO31" s="10">
        <v>55922457.067045256</v>
      </c>
      <c r="CP31" s="10">
        <v>81058797.168870762</v>
      </c>
      <c r="CQ31" s="10">
        <v>78639527.953452229</v>
      </c>
      <c r="CR31" s="10">
        <v>37898631.709255099</v>
      </c>
      <c r="CS31" s="10">
        <v>50755120.380510807</v>
      </c>
      <c r="CT31" s="10">
        <v>90205426.260241389</v>
      </c>
      <c r="CU31" s="10">
        <v>79167518.462538257</v>
      </c>
      <c r="CV31" s="10">
        <v>40696936.426412366</v>
      </c>
      <c r="CW31" s="10">
        <v>49302822.619682699</v>
      </c>
      <c r="CX31" s="10">
        <v>41234861.651043557</v>
      </c>
      <c r="CY31" s="10">
        <v>44816215.825979993</v>
      </c>
      <c r="CZ31" s="10">
        <v>37249661.275457367</v>
      </c>
      <c r="DA31" s="10">
        <v>30994902.6470793</v>
      </c>
      <c r="DB31" s="15">
        <f t="shared" si="1"/>
        <v>6071652439.3887367</v>
      </c>
    </row>
    <row r="32" spans="2:106" x14ac:dyDescent="0.3">
      <c r="B32" s="6">
        <v>10933</v>
      </c>
      <c r="C32" s="9" t="s">
        <v>134</v>
      </c>
      <c r="D32" s="9">
        <v>30</v>
      </c>
      <c r="E32" s="9" t="str">
        <f t="shared" si="0"/>
        <v>S</v>
      </c>
      <c r="F32" s="10">
        <v>50113361.395471677</v>
      </c>
      <c r="G32" s="10">
        <v>48300871.091640308</v>
      </c>
      <c r="H32" s="10">
        <v>50872550.866291434</v>
      </c>
      <c r="I32" s="10">
        <v>61441344.193309501</v>
      </c>
      <c r="J32" s="10">
        <v>50451679.797640607</v>
      </c>
      <c r="K32" s="10">
        <v>57660570.357624911</v>
      </c>
      <c r="L32" s="10">
        <v>54059104.023982197</v>
      </c>
      <c r="M32" s="10">
        <v>58944161.529020742</v>
      </c>
      <c r="N32" s="10">
        <v>57625678.373808488</v>
      </c>
      <c r="O32" s="10">
        <v>53049503.112264097</v>
      </c>
      <c r="P32" s="10">
        <v>59821168.356011286</v>
      </c>
      <c r="Q32" s="10">
        <v>50189074.82860285</v>
      </c>
      <c r="R32" s="10">
        <v>41518415.345247664</v>
      </c>
      <c r="S32" s="10">
        <v>59913874.428805009</v>
      </c>
      <c r="T32" s="10">
        <v>65369660.187457033</v>
      </c>
      <c r="U32" s="10">
        <v>54710625.35526491</v>
      </c>
      <c r="V32" s="10">
        <v>57789561.103027061</v>
      </c>
      <c r="W32" s="10">
        <v>58652355.548013158</v>
      </c>
      <c r="X32" s="10">
        <v>57129107.121297807</v>
      </c>
      <c r="Y32" s="10">
        <v>67452016.601281255</v>
      </c>
      <c r="Z32" s="10">
        <v>44431867.844614036</v>
      </c>
      <c r="AA32" s="10">
        <v>57337900.244484559</v>
      </c>
      <c r="AB32" s="10">
        <v>62978094.059243299</v>
      </c>
      <c r="AC32" s="10">
        <v>52786314.36588756</v>
      </c>
      <c r="AD32" s="10">
        <v>58063764.543245733</v>
      </c>
      <c r="AE32" s="10">
        <v>63926953.24132596</v>
      </c>
      <c r="AF32" s="10">
        <v>56629635.779346041</v>
      </c>
      <c r="AG32" s="10">
        <v>66670041.673817083</v>
      </c>
      <c r="AH32" s="10">
        <v>51549336.757039532</v>
      </c>
      <c r="AI32" s="10">
        <v>51967158.923850313</v>
      </c>
      <c r="AJ32" s="10">
        <v>58467117.499899328</v>
      </c>
      <c r="AK32" s="10">
        <v>51391623.088814378</v>
      </c>
      <c r="AL32" s="10">
        <v>59919230.732815139</v>
      </c>
      <c r="AM32" s="10">
        <v>53764166.189647824</v>
      </c>
      <c r="AN32" s="10">
        <v>53162411.529612482</v>
      </c>
      <c r="AO32" s="10">
        <v>46556631.414719708</v>
      </c>
      <c r="AP32" s="10">
        <v>56885085.402540073</v>
      </c>
      <c r="AQ32" s="10">
        <v>49862843.360109016</v>
      </c>
      <c r="AR32" s="10">
        <v>65791810.773551121</v>
      </c>
      <c r="AS32" s="10">
        <v>55743101.058413006</v>
      </c>
      <c r="AT32" s="10">
        <v>57086945.972002663</v>
      </c>
      <c r="AU32" s="10">
        <v>51150057.581320897</v>
      </c>
      <c r="AV32" s="10">
        <v>46783009.187400587</v>
      </c>
      <c r="AW32" s="10">
        <v>50690596.329823472</v>
      </c>
      <c r="AX32" s="10">
        <v>54315391.429505773</v>
      </c>
      <c r="AY32" s="10">
        <v>45292433.493094653</v>
      </c>
      <c r="AZ32" s="10">
        <v>53597607.021270193</v>
      </c>
      <c r="BA32" s="10">
        <v>43177378.950066738</v>
      </c>
      <c r="BB32" s="10">
        <v>55075624.240447499</v>
      </c>
      <c r="BC32" s="10">
        <v>45600550.951502867</v>
      </c>
      <c r="BD32" s="10">
        <v>44380590.020309523</v>
      </c>
      <c r="BE32" s="10">
        <v>51150140.697269842</v>
      </c>
      <c r="BF32" s="10">
        <v>41249309.278449893</v>
      </c>
      <c r="BG32" s="10">
        <v>40203478.44385232</v>
      </c>
      <c r="BH32" s="10">
        <v>45309891.575531512</v>
      </c>
      <c r="BI32" s="10">
        <v>45830461.697870977</v>
      </c>
      <c r="BJ32" s="10">
        <v>45348033.566170938</v>
      </c>
      <c r="BK32" s="10">
        <v>47287840.298154831</v>
      </c>
      <c r="BL32" s="10">
        <v>42998462.600761726</v>
      </c>
      <c r="BM32" s="10">
        <v>48181183.620264612</v>
      </c>
      <c r="BN32" s="10">
        <v>65036416.982255124</v>
      </c>
      <c r="BO32" s="10">
        <v>55269449.039641798</v>
      </c>
      <c r="BP32" s="10">
        <v>48806338.638853513</v>
      </c>
      <c r="BQ32" s="10">
        <v>41582581.422184162</v>
      </c>
      <c r="BR32" s="10">
        <v>33529124.379828919</v>
      </c>
      <c r="BS32" s="10">
        <v>36510192.205372378</v>
      </c>
      <c r="BT32" s="10">
        <v>44395789.57916104</v>
      </c>
      <c r="BU32" s="10">
        <v>38978732.417304672</v>
      </c>
      <c r="BV32" s="10">
        <v>42600959.810570568</v>
      </c>
      <c r="BW32" s="10">
        <v>34689252.69725436</v>
      </c>
      <c r="BX32" s="10">
        <v>34804222.093017124</v>
      </c>
      <c r="BY32" s="10">
        <v>32265956.337285928</v>
      </c>
      <c r="BZ32" s="10">
        <v>29297932.082502849</v>
      </c>
      <c r="CA32" s="10">
        <v>31136735.77361282</v>
      </c>
      <c r="CB32" s="10">
        <v>37003676.531378403</v>
      </c>
      <c r="CC32" s="10">
        <v>26790742.289273672</v>
      </c>
      <c r="CD32" s="10">
        <v>29500929.567211721</v>
      </c>
      <c r="CE32" s="10">
        <v>24482576.129226971</v>
      </c>
      <c r="CF32" s="10">
        <v>65600045.528816894</v>
      </c>
      <c r="CG32" s="10">
        <v>24676605.759063881</v>
      </c>
      <c r="CH32" s="10">
        <v>35427986.189726263</v>
      </c>
      <c r="CI32" s="10">
        <v>22342847.41120616</v>
      </c>
      <c r="CJ32" s="10">
        <v>29690064.667909048</v>
      </c>
      <c r="CK32" s="10">
        <v>38196501.499673113</v>
      </c>
      <c r="CL32" s="10">
        <v>26886026.76305468</v>
      </c>
      <c r="CM32" s="10">
        <v>29357581.03026849</v>
      </c>
      <c r="CN32" s="10">
        <v>28185529.101443391</v>
      </c>
      <c r="CO32" s="10">
        <v>18256801.83214074</v>
      </c>
      <c r="CP32" s="10">
        <v>27095939.683369789</v>
      </c>
      <c r="CQ32" s="10">
        <v>17172702.812701911</v>
      </c>
      <c r="CR32" s="10">
        <v>15309043.82599492</v>
      </c>
      <c r="CS32" s="10">
        <v>18564354.72307365</v>
      </c>
      <c r="CT32" s="10">
        <v>13568873.213010371</v>
      </c>
      <c r="CU32" s="10">
        <v>31462093.038040102</v>
      </c>
      <c r="CV32" s="10">
        <v>5477549.6486820774</v>
      </c>
      <c r="CW32" s="10">
        <v>5188631.4691288006</v>
      </c>
      <c r="CX32" s="10">
        <v>8011699.5164117645</v>
      </c>
      <c r="CY32" s="10">
        <v>5757547.024091471</v>
      </c>
      <c r="CZ32" s="10">
        <v>6587156.1792234648</v>
      </c>
      <c r="DA32" s="10">
        <v>1841892.292970205</v>
      </c>
      <c r="DB32" s="15">
        <f t="shared" si="1"/>
        <v>4348997840.2400465</v>
      </c>
    </row>
    <row r="33" spans="2:106" x14ac:dyDescent="0.3">
      <c r="B33" s="6">
        <v>10934</v>
      </c>
      <c r="C33" s="9" t="s">
        <v>135</v>
      </c>
      <c r="D33" s="9">
        <v>31</v>
      </c>
      <c r="E33" s="9" t="str">
        <f t="shared" si="0"/>
        <v>S</v>
      </c>
      <c r="F33" s="10">
        <v>106518102.07474449</v>
      </c>
      <c r="G33" s="10">
        <v>146185916.94388619</v>
      </c>
      <c r="H33" s="10">
        <v>121828863.09358411</v>
      </c>
      <c r="I33" s="10">
        <v>129233949.55567171</v>
      </c>
      <c r="J33" s="10">
        <v>144734933.1740475</v>
      </c>
      <c r="K33" s="10">
        <v>147526903.39038</v>
      </c>
      <c r="L33" s="10">
        <v>141544217.48439091</v>
      </c>
      <c r="M33" s="10">
        <v>131639600.3595719</v>
      </c>
      <c r="N33" s="10">
        <v>124470343.3745704</v>
      </c>
      <c r="O33" s="10">
        <v>122673255.2495942</v>
      </c>
      <c r="P33" s="10">
        <v>135034749.08837739</v>
      </c>
      <c r="Q33" s="10">
        <v>108314821.6977094</v>
      </c>
      <c r="R33" s="10">
        <v>120234770.57475799</v>
      </c>
      <c r="S33" s="10">
        <v>171426238.9628005</v>
      </c>
      <c r="T33" s="10">
        <v>152521941.97717559</v>
      </c>
      <c r="U33" s="10">
        <v>116625981.89688671</v>
      </c>
      <c r="V33" s="10">
        <v>123283442.0778905</v>
      </c>
      <c r="W33" s="10">
        <v>138829801.9710829</v>
      </c>
      <c r="X33" s="10">
        <v>143505291.26643151</v>
      </c>
      <c r="Y33" s="10">
        <v>134499151.09922019</v>
      </c>
      <c r="Z33" s="10">
        <v>145098943.97754511</v>
      </c>
      <c r="AA33" s="10">
        <v>127583599.6752847</v>
      </c>
      <c r="AB33" s="10">
        <v>139293051.2176463</v>
      </c>
      <c r="AC33" s="10">
        <v>121589522.6924883</v>
      </c>
      <c r="AD33" s="10">
        <v>136943593.7844649</v>
      </c>
      <c r="AE33" s="10">
        <v>161487628.8948139</v>
      </c>
      <c r="AF33" s="10">
        <v>119991886.07932299</v>
      </c>
      <c r="AG33" s="10">
        <v>137818322.36821571</v>
      </c>
      <c r="AH33" s="10">
        <v>153488008.36312851</v>
      </c>
      <c r="AI33" s="10">
        <v>137535367.20835939</v>
      </c>
      <c r="AJ33" s="10">
        <v>126809253.0340194</v>
      </c>
      <c r="AK33" s="10">
        <v>128641642.3766102</v>
      </c>
      <c r="AL33" s="10">
        <v>137268453.9562892</v>
      </c>
      <c r="AM33" s="10">
        <v>126962509.6958742</v>
      </c>
      <c r="AN33" s="10">
        <v>155421295.559297</v>
      </c>
      <c r="AO33" s="10">
        <v>105146536.6399166</v>
      </c>
      <c r="AP33" s="10">
        <v>128868319.7947869</v>
      </c>
      <c r="AQ33" s="10">
        <v>154278562.42240319</v>
      </c>
      <c r="AR33" s="10">
        <v>144712425.504374</v>
      </c>
      <c r="AS33" s="10">
        <v>108702549.7162855</v>
      </c>
      <c r="AT33" s="10">
        <v>134115268.23875619</v>
      </c>
      <c r="AU33" s="10">
        <v>119030814.45377409</v>
      </c>
      <c r="AV33" s="10">
        <v>104571537.96198981</v>
      </c>
      <c r="AW33" s="10">
        <v>92548098.884069681</v>
      </c>
      <c r="AX33" s="10">
        <v>98920252.5068634</v>
      </c>
      <c r="AY33" s="10">
        <v>118689391.7713533</v>
      </c>
      <c r="AZ33" s="10">
        <v>101905004.14152481</v>
      </c>
      <c r="BA33" s="10">
        <v>104699816.71929809</v>
      </c>
      <c r="BB33" s="10">
        <v>135134499.75826681</v>
      </c>
      <c r="BC33" s="10">
        <v>93104107.035889298</v>
      </c>
      <c r="BD33" s="10">
        <v>119309692.3083777</v>
      </c>
      <c r="BE33" s="10">
        <v>79606683.080799952</v>
      </c>
      <c r="BF33" s="10">
        <v>98226222.557516217</v>
      </c>
      <c r="BG33" s="10">
        <v>100486085.24385101</v>
      </c>
      <c r="BH33" s="10">
        <v>102793439.3563713</v>
      </c>
      <c r="BI33" s="10">
        <v>104284888.3760016</v>
      </c>
      <c r="BJ33" s="10">
        <v>95232862.513946623</v>
      </c>
      <c r="BK33" s="10">
        <v>116367018.8275997</v>
      </c>
      <c r="BL33" s="10">
        <v>114279069.6375256</v>
      </c>
      <c r="BM33" s="10">
        <v>79358935.835367799</v>
      </c>
      <c r="BN33" s="10">
        <v>138553770.08814329</v>
      </c>
      <c r="BO33" s="10">
        <v>82310029.324098602</v>
      </c>
      <c r="BP33" s="10">
        <v>93446638.485158384</v>
      </c>
      <c r="BQ33" s="10">
        <v>112364676.1876018</v>
      </c>
      <c r="BR33" s="10">
        <v>99861070.810860008</v>
      </c>
      <c r="BS33" s="10">
        <v>77720743.054886952</v>
      </c>
      <c r="BT33" s="10">
        <v>73670307.986290306</v>
      </c>
      <c r="BU33" s="10">
        <v>76173504.86741583</v>
      </c>
      <c r="BV33" s="10">
        <v>66695131.055685073</v>
      </c>
      <c r="BW33" s="10">
        <v>47575789.706437692</v>
      </c>
      <c r="BX33" s="10">
        <v>74132459.296831489</v>
      </c>
      <c r="BY33" s="10">
        <v>72546232.684013665</v>
      </c>
      <c r="BZ33" s="10">
        <v>68375040.599631578</v>
      </c>
      <c r="CA33" s="10">
        <v>69961112.862122968</v>
      </c>
      <c r="CB33" s="10">
        <v>61351087.638081104</v>
      </c>
      <c r="CC33" s="10">
        <v>59776756.556652561</v>
      </c>
      <c r="CD33" s="10">
        <v>49497267.333187573</v>
      </c>
      <c r="CE33" s="10">
        <v>64881620.406145073</v>
      </c>
      <c r="CF33" s="10">
        <v>50664920.231112391</v>
      </c>
      <c r="CG33" s="10">
        <v>50439193.508871652</v>
      </c>
      <c r="CH33" s="10">
        <v>71207552.539484903</v>
      </c>
      <c r="CI33" s="10">
        <v>52692844.710385561</v>
      </c>
      <c r="CJ33" s="10">
        <v>56282189.286744818</v>
      </c>
      <c r="CK33" s="10">
        <v>52746458.755673453</v>
      </c>
      <c r="CL33" s="10">
        <v>37840742.396191373</v>
      </c>
      <c r="CM33" s="10">
        <v>31813381.01735007</v>
      </c>
      <c r="CN33" s="10">
        <v>36717305.10151922</v>
      </c>
      <c r="CO33" s="10">
        <v>31555242.677443258</v>
      </c>
      <c r="CP33" s="10">
        <v>38024714.507044151</v>
      </c>
      <c r="CQ33" s="10">
        <v>35271784.961222179</v>
      </c>
      <c r="CR33" s="10">
        <v>34037407.521068864</v>
      </c>
      <c r="CS33" s="10">
        <v>35894100.018713087</v>
      </c>
      <c r="CT33" s="10">
        <v>21444469.358591061</v>
      </c>
      <c r="CU33" s="10">
        <v>34891315.510394</v>
      </c>
      <c r="CV33" s="10">
        <v>20332372.989216231</v>
      </c>
      <c r="CW33" s="10">
        <v>15311309.92385968</v>
      </c>
      <c r="CX33" s="10">
        <v>12859631.49464581</v>
      </c>
      <c r="CY33" s="10">
        <v>8214050.5951002929</v>
      </c>
      <c r="CZ33" s="10">
        <v>9563716.2305416223</v>
      </c>
      <c r="DA33" s="10">
        <v>5067954.7007021969</v>
      </c>
      <c r="DB33" s="15">
        <f t="shared" si="1"/>
        <v>9602703334.4621525</v>
      </c>
    </row>
    <row r="34" spans="2:106" x14ac:dyDescent="0.3">
      <c r="B34" s="6">
        <v>10935</v>
      </c>
      <c r="C34" s="9" t="s">
        <v>136</v>
      </c>
      <c r="D34" s="9">
        <v>32</v>
      </c>
      <c r="E34" s="9" t="str">
        <f t="shared" si="0"/>
        <v>S</v>
      </c>
      <c r="F34" s="10">
        <v>43935994.074682347</v>
      </c>
      <c r="G34" s="10">
        <v>44812714.249933057</v>
      </c>
      <c r="H34" s="10">
        <v>45472181.915131599</v>
      </c>
      <c r="I34" s="10">
        <v>54953683.480138101</v>
      </c>
      <c r="J34" s="10">
        <v>41745488.443242773</v>
      </c>
      <c r="K34" s="10">
        <v>46110296.955552474</v>
      </c>
      <c r="L34" s="10">
        <v>45888048.822067373</v>
      </c>
      <c r="M34" s="10">
        <v>56948064.386212163</v>
      </c>
      <c r="N34" s="10">
        <v>46867151.33376842</v>
      </c>
      <c r="O34" s="10">
        <v>56635559.426105142</v>
      </c>
      <c r="P34" s="10">
        <v>39267733.99755308</v>
      </c>
      <c r="Q34" s="10">
        <v>40616731.770748533</v>
      </c>
      <c r="R34" s="10">
        <v>41739586.333509892</v>
      </c>
      <c r="S34" s="10">
        <v>44012919.359086663</v>
      </c>
      <c r="T34" s="10">
        <v>43914632.63682989</v>
      </c>
      <c r="U34" s="10">
        <v>40577631.236741178</v>
      </c>
      <c r="V34" s="10">
        <v>48281907.390414387</v>
      </c>
      <c r="W34" s="10">
        <v>40855283.654309988</v>
      </c>
      <c r="X34" s="10">
        <v>48127200.122301802</v>
      </c>
      <c r="Y34" s="10">
        <v>53217606.520125709</v>
      </c>
      <c r="Z34" s="10">
        <v>35977285.310323097</v>
      </c>
      <c r="AA34" s="10">
        <v>49360796.116807908</v>
      </c>
      <c r="AB34" s="10">
        <v>38892600.039808542</v>
      </c>
      <c r="AC34" s="10">
        <v>44601690.970929973</v>
      </c>
      <c r="AD34" s="10">
        <v>42064328.241330087</v>
      </c>
      <c r="AE34" s="10">
        <v>49088697.526432417</v>
      </c>
      <c r="AF34" s="10">
        <v>48141398.973514572</v>
      </c>
      <c r="AG34" s="10">
        <v>60678136.863251507</v>
      </c>
      <c r="AH34" s="10">
        <v>48176955.626525491</v>
      </c>
      <c r="AI34" s="10">
        <v>51393215.339247681</v>
      </c>
      <c r="AJ34" s="10">
        <v>53367971.064830899</v>
      </c>
      <c r="AK34" s="10">
        <v>48152489.865535103</v>
      </c>
      <c r="AL34" s="10">
        <v>44344852.335340373</v>
      </c>
      <c r="AM34" s="10">
        <v>54573682.468904123</v>
      </c>
      <c r="AN34" s="10">
        <v>48025241.189664736</v>
      </c>
      <c r="AO34" s="10">
        <v>44976860.952700198</v>
      </c>
      <c r="AP34" s="10">
        <v>57211197.239736803</v>
      </c>
      <c r="AQ34" s="10">
        <v>36771145.596083976</v>
      </c>
      <c r="AR34" s="10">
        <v>50488782.490153112</v>
      </c>
      <c r="AS34" s="10">
        <v>53422070.841284357</v>
      </c>
      <c r="AT34" s="10">
        <v>44174302.80102507</v>
      </c>
      <c r="AU34" s="10">
        <v>52855003.03591571</v>
      </c>
      <c r="AV34" s="10">
        <v>62192591.136424936</v>
      </c>
      <c r="AW34" s="10">
        <v>40855480.833520509</v>
      </c>
      <c r="AX34" s="10">
        <v>39186068.514722139</v>
      </c>
      <c r="AY34" s="10">
        <v>53670289.149935953</v>
      </c>
      <c r="AZ34" s="10">
        <v>44650335.253600582</v>
      </c>
      <c r="BA34" s="10">
        <v>50025428.585875697</v>
      </c>
      <c r="BB34" s="10">
        <v>44830990.054387443</v>
      </c>
      <c r="BC34" s="10">
        <v>57154990.271956921</v>
      </c>
      <c r="BD34" s="10">
        <v>71534463.831815168</v>
      </c>
      <c r="BE34" s="10">
        <v>55265422.44048287</v>
      </c>
      <c r="BF34" s="10">
        <v>42591199.26943735</v>
      </c>
      <c r="BG34" s="10">
        <v>50681409.507867917</v>
      </c>
      <c r="BH34" s="10">
        <v>52635064.250093617</v>
      </c>
      <c r="BI34" s="10">
        <v>45576947.015416488</v>
      </c>
      <c r="BJ34" s="10">
        <v>45872213.24297709</v>
      </c>
      <c r="BK34" s="10">
        <v>53734857.711835317</v>
      </c>
      <c r="BL34" s="10">
        <v>70035464.952585131</v>
      </c>
      <c r="BM34" s="10">
        <v>56669465.738501847</v>
      </c>
      <c r="BN34" s="10">
        <v>42824889.690245219</v>
      </c>
      <c r="BO34" s="10">
        <v>52523408.652591072</v>
      </c>
      <c r="BP34" s="10">
        <v>58525548.297092691</v>
      </c>
      <c r="BQ34" s="10">
        <v>38423047.01052966</v>
      </c>
      <c r="BR34" s="10">
        <v>59917346.895730451</v>
      </c>
      <c r="BS34" s="10">
        <v>52234992.632326789</v>
      </c>
      <c r="BT34" s="10">
        <v>72596155.036494061</v>
      </c>
      <c r="BU34" s="10">
        <v>48698495.616750278</v>
      </c>
      <c r="BV34" s="10">
        <v>47728436.504804187</v>
      </c>
      <c r="BW34" s="10">
        <v>62306478.359583989</v>
      </c>
      <c r="BX34" s="10">
        <v>37169851.178099297</v>
      </c>
      <c r="BY34" s="10">
        <v>51003890.449815787</v>
      </c>
      <c r="BZ34" s="10">
        <v>65320248.602618687</v>
      </c>
      <c r="CA34" s="10">
        <v>58256244.050383084</v>
      </c>
      <c r="CB34" s="10">
        <v>54806536.105585523</v>
      </c>
      <c r="CC34" s="10">
        <v>43061713.205738284</v>
      </c>
      <c r="CD34" s="10">
        <v>56209099.771763727</v>
      </c>
      <c r="CE34" s="10">
        <v>74798418.125657856</v>
      </c>
      <c r="CF34" s="10">
        <v>61327840.698854372</v>
      </c>
      <c r="CG34" s="10">
        <v>54554257.695873924</v>
      </c>
      <c r="CH34" s="10">
        <v>44481874.706456587</v>
      </c>
      <c r="CI34" s="10">
        <v>48727765.768974558</v>
      </c>
      <c r="CJ34" s="10">
        <v>44283328.905606717</v>
      </c>
      <c r="CK34" s="10">
        <v>53221337.587389871</v>
      </c>
      <c r="CL34" s="10">
        <v>51042107.474572062</v>
      </c>
      <c r="CM34" s="10">
        <v>51550372.757771023</v>
      </c>
      <c r="CN34" s="10">
        <v>50638945.34620595</v>
      </c>
      <c r="CO34" s="10">
        <v>36521751.733530499</v>
      </c>
      <c r="CP34" s="10">
        <v>47077289.931413963</v>
      </c>
      <c r="CQ34" s="10">
        <v>36101205.596256196</v>
      </c>
      <c r="CR34" s="10">
        <v>55192299.564817697</v>
      </c>
      <c r="CS34" s="10">
        <v>51818652.499118321</v>
      </c>
      <c r="CT34" s="10">
        <v>44344123.892261013</v>
      </c>
      <c r="CU34" s="10">
        <v>41116363.448955007</v>
      </c>
      <c r="CV34" s="10">
        <v>38892498.545686327</v>
      </c>
      <c r="CW34" s="10">
        <v>47934464.67185086</v>
      </c>
      <c r="CX34" s="10">
        <v>35907985.685215652</v>
      </c>
      <c r="CY34" s="10">
        <v>31375190.08739984</v>
      </c>
      <c r="CZ34" s="10">
        <v>25039008.429962441</v>
      </c>
      <c r="DA34" s="10">
        <v>29575875.972543892</v>
      </c>
      <c r="DB34" s="15">
        <f t="shared" si="1"/>
        <v>4875011143.9457626</v>
      </c>
    </row>
    <row r="35" spans="2:106" x14ac:dyDescent="0.3">
      <c r="B35" s="6">
        <v>10936</v>
      </c>
      <c r="C35" s="9" t="s">
        <v>137</v>
      </c>
      <c r="D35" s="9">
        <v>33</v>
      </c>
      <c r="E35" s="9" t="str">
        <f t="shared" si="0"/>
        <v>S</v>
      </c>
      <c r="F35" s="10">
        <v>13830928.226051969</v>
      </c>
      <c r="G35" s="10">
        <v>4095056.0017152079</v>
      </c>
      <c r="H35" s="10">
        <v>9209834.4731784873</v>
      </c>
      <c r="I35" s="10">
        <v>10169871.93862769</v>
      </c>
      <c r="J35" s="10">
        <v>7993471.4664990641</v>
      </c>
      <c r="K35" s="10">
        <v>7030880.3925723117</v>
      </c>
      <c r="L35" s="10">
        <v>6997925.2751338473</v>
      </c>
      <c r="M35" s="10">
        <v>13337006.832286</v>
      </c>
      <c r="N35" s="10">
        <v>14074281.426735179</v>
      </c>
      <c r="O35" s="10">
        <v>14800697.398256719</v>
      </c>
      <c r="P35" s="10">
        <v>11301076.068336179</v>
      </c>
      <c r="Q35" s="10">
        <v>24250860.078353889</v>
      </c>
      <c r="R35" s="10">
        <v>3677955.73934271</v>
      </c>
      <c r="S35" s="10">
        <v>22109993.605069589</v>
      </c>
      <c r="T35" s="10">
        <v>14081742.788674859</v>
      </c>
      <c r="U35" s="10">
        <v>20765537.370754171</v>
      </c>
      <c r="V35" s="10">
        <v>8378096.3296091566</v>
      </c>
      <c r="W35" s="10">
        <v>19369532.343999632</v>
      </c>
      <c r="X35" s="10">
        <v>8894124.4724534135</v>
      </c>
      <c r="Y35" s="10">
        <v>13682501.646410489</v>
      </c>
      <c r="Z35" s="10">
        <v>14751746.562843779</v>
      </c>
      <c r="AA35" s="10">
        <v>16671142.123348771</v>
      </c>
      <c r="AB35" s="10">
        <v>19812058.661299631</v>
      </c>
      <c r="AC35" s="10">
        <v>13204873.03033678</v>
      </c>
      <c r="AD35" s="10">
        <v>6146536.5621422306</v>
      </c>
      <c r="AE35" s="10">
        <v>26274784.953665771</v>
      </c>
      <c r="AF35" s="10">
        <v>18958657.7366274</v>
      </c>
      <c r="AG35" s="10">
        <v>16678794.90424482</v>
      </c>
      <c r="AH35" s="10">
        <v>29210518.472047418</v>
      </c>
      <c r="AI35" s="10">
        <v>31334107.349665541</v>
      </c>
      <c r="AJ35" s="10">
        <v>15009694.815981621</v>
      </c>
      <c r="AK35" s="10">
        <v>14705361.950129511</v>
      </c>
      <c r="AL35" s="10">
        <v>11151429.81055258</v>
      </c>
      <c r="AM35" s="10">
        <v>50648800.114106938</v>
      </c>
      <c r="AN35" s="10">
        <v>21034779.13694074</v>
      </c>
      <c r="AO35" s="10">
        <v>26343760.542512011</v>
      </c>
      <c r="AP35" s="10">
        <v>18988825.076230321</v>
      </c>
      <c r="AQ35" s="10">
        <v>19688492.267040361</v>
      </c>
      <c r="AR35" s="10">
        <v>21965771.07394208</v>
      </c>
      <c r="AS35" s="10">
        <v>28829615.850831099</v>
      </c>
      <c r="AT35" s="10">
        <v>56296202.907168947</v>
      </c>
      <c r="AU35" s="10">
        <v>24029138.930989411</v>
      </c>
      <c r="AV35" s="10">
        <v>19079353.359382719</v>
      </c>
      <c r="AW35" s="10">
        <v>48275515.951565467</v>
      </c>
      <c r="AX35" s="10">
        <v>51157849.973141953</v>
      </c>
      <c r="AY35" s="10">
        <v>35983501.271907881</v>
      </c>
      <c r="AZ35" s="10">
        <v>37531965.142596558</v>
      </c>
      <c r="BA35" s="10">
        <v>27818724.04961786</v>
      </c>
      <c r="BB35" s="10">
        <v>48258726.207846113</v>
      </c>
      <c r="BC35" s="10">
        <v>19262587.34753719</v>
      </c>
      <c r="BD35" s="10">
        <v>26148874.758989848</v>
      </c>
      <c r="BE35" s="10">
        <v>28744019.407510281</v>
      </c>
      <c r="BF35" s="10">
        <v>76234693.351070404</v>
      </c>
      <c r="BG35" s="10">
        <v>21222344.565595239</v>
      </c>
      <c r="BH35" s="10">
        <v>205018273.61172599</v>
      </c>
      <c r="BI35" s="10">
        <v>14727104.629973629</v>
      </c>
      <c r="BJ35" s="10">
        <v>20385857.579213839</v>
      </c>
      <c r="BK35" s="10">
        <v>26338888.398551442</v>
      </c>
      <c r="BL35" s="10">
        <v>39306807.989624329</v>
      </c>
      <c r="BM35" s="10">
        <v>24900277.950174332</v>
      </c>
      <c r="BN35" s="10">
        <v>43975534.189308271</v>
      </c>
      <c r="BO35" s="10">
        <v>64343992.678433798</v>
      </c>
      <c r="BP35" s="10">
        <v>33466038.15839443</v>
      </c>
      <c r="BQ35" s="10">
        <v>65243393.301574513</v>
      </c>
      <c r="BR35" s="10">
        <v>29378342.596095961</v>
      </c>
      <c r="BS35" s="10">
        <v>36262753.62199948</v>
      </c>
      <c r="BT35" s="10">
        <v>34734906.748774901</v>
      </c>
      <c r="BU35" s="10">
        <v>26376878.230038289</v>
      </c>
      <c r="BV35" s="10">
        <v>15961132.4240041</v>
      </c>
      <c r="BW35" s="10">
        <v>30036852.642904781</v>
      </c>
      <c r="BX35" s="10">
        <v>224992333.60641241</v>
      </c>
      <c r="BY35" s="10">
        <v>34427835.604269177</v>
      </c>
      <c r="BZ35" s="10">
        <v>42453376.469781823</v>
      </c>
      <c r="CA35" s="10">
        <v>63931845.138956897</v>
      </c>
      <c r="CB35" s="10">
        <v>15705401.73253933</v>
      </c>
      <c r="CC35" s="10">
        <v>38763705.941481858</v>
      </c>
      <c r="CD35" s="10">
        <v>34929024.588967606</v>
      </c>
      <c r="CE35" s="10">
        <v>30516637.994839732</v>
      </c>
      <c r="CF35" s="10">
        <v>24140296.503906701</v>
      </c>
      <c r="CG35" s="10">
        <v>77298941.102907687</v>
      </c>
      <c r="CH35" s="10">
        <v>38678322.328921817</v>
      </c>
      <c r="CI35" s="10">
        <v>28296314.06842586</v>
      </c>
      <c r="CJ35" s="10">
        <v>15120997.2585636</v>
      </c>
      <c r="CK35" s="10">
        <v>33052811.00168585</v>
      </c>
      <c r="CL35" s="10">
        <v>31052688.34049198</v>
      </c>
      <c r="CM35" s="10">
        <v>16509686.706605749</v>
      </c>
      <c r="CN35" s="10">
        <v>39287024.187141992</v>
      </c>
      <c r="CO35" s="10">
        <v>29449076.399808891</v>
      </c>
      <c r="CP35" s="10">
        <v>75072753.739564553</v>
      </c>
      <c r="CQ35" s="10">
        <v>34578808.986555919</v>
      </c>
      <c r="CR35" s="10">
        <v>17458752.922407079</v>
      </c>
      <c r="CS35" s="10">
        <v>74295080.00861302</v>
      </c>
      <c r="CT35" s="10">
        <v>25814824.221003119</v>
      </c>
      <c r="CU35" s="10">
        <v>38400365.720309153</v>
      </c>
      <c r="CV35" s="10">
        <v>21906594.290088762</v>
      </c>
      <c r="CW35" s="10">
        <v>39870584.836480431</v>
      </c>
      <c r="CX35" s="10">
        <v>15417134.694557579</v>
      </c>
      <c r="CY35" s="10">
        <v>25670317.248330612</v>
      </c>
      <c r="CZ35" s="10">
        <v>63023217.935523421</v>
      </c>
      <c r="DA35" s="10">
        <v>16965099.684460592</v>
      </c>
      <c r="DB35" s="15">
        <f t="shared" si="1"/>
        <v>3167041510.1078658</v>
      </c>
    </row>
    <row r="36" spans="2:106" x14ac:dyDescent="0.3">
      <c r="B36" s="6">
        <v>10937</v>
      </c>
      <c r="C36" s="9" t="s">
        <v>138</v>
      </c>
      <c r="D36" s="9">
        <v>34</v>
      </c>
      <c r="E36" s="9" t="str">
        <f t="shared" si="0"/>
        <v>S</v>
      </c>
      <c r="F36" s="10">
        <v>37845644.259284057</v>
      </c>
      <c r="G36" s="10">
        <v>29053879.223525211</v>
      </c>
      <c r="H36" s="10">
        <v>23630546.315117721</v>
      </c>
      <c r="I36" s="10">
        <v>29054573.60484555</v>
      </c>
      <c r="J36" s="10">
        <v>30852784.583466738</v>
      </c>
      <c r="K36" s="10">
        <v>26755487.998235472</v>
      </c>
      <c r="L36" s="10">
        <v>41826056.785043754</v>
      </c>
      <c r="M36" s="10">
        <v>41292843.617094442</v>
      </c>
      <c r="N36" s="10">
        <v>64186413.205743387</v>
      </c>
      <c r="O36" s="10">
        <v>32427914.73419017</v>
      </c>
      <c r="P36" s="10">
        <v>28467694.88202823</v>
      </c>
      <c r="Q36" s="10">
        <v>63065410.640152931</v>
      </c>
      <c r="R36" s="10">
        <v>37095431.295552611</v>
      </c>
      <c r="S36" s="10">
        <v>46676534.288332693</v>
      </c>
      <c r="T36" s="10">
        <v>36048397.008689098</v>
      </c>
      <c r="U36" s="10">
        <v>43999773.103170879</v>
      </c>
      <c r="V36" s="10">
        <v>41700622.469760589</v>
      </c>
      <c r="W36" s="10">
        <v>42680112.008832291</v>
      </c>
      <c r="X36" s="10">
        <v>41580306.614202842</v>
      </c>
      <c r="Y36" s="10">
        <v>52502819.376020849</v>
      </c>
      <c r="Z36" s="10">
        <v>55789765.087893859</v>
      </c>
      <c r="AA36" s="10">
        <v>46760741.334915578</v>
      </c>
      <c r="AB36" s="10">
        <v>47104017.060323119</v>
      </c>
      <c r="AC36" s="10">
        <v>81024124.23550871</v>
      </c>
      <c r="AD36" s="10">
        <v>50995560.134032726</v>
      </c>
      <c r="AE36" s="10">
        <v>45132950.428836077</v>
      </c>
      <c r="AF36" s="10">
        <v>66791550.305372767</v>
      </c>
      <c r="AG36" s="10">
        <v>50298521.363340639</v>
      </c>
      <c r="AH36" s="10">
        <v>55552129.216327377</v>
      </c>
      <c r="AI36" s="10">
        <v>68065535.605136126</v>
      </c>
      <c r="AJ36" s="10">
        <v>79248511.468009949</v>
      </c>
      <c r="AK36" s="10">
        <v>58193291.117436357</v>
      </c>
      <c r="AL36" s="10">
        <v>70094874.610801518</v>
      </c>
      <c r="AM36" s="10">
        <v>85389009.934157878</v>
      </c>
      <c r="AN36" s="10">
        <v>76452140.789916873</v>
      </c>
      <c r="AO36" s="10">
        <v>64108369.369310483</v>
      </c>
      <c r="AP36" s="10">
        <v>74546136.448659092</v>
      </c>
      <c r="AQ36" s="10">
        <v>74741910.316365167</v>
      </c>
      <c r="AR36" s="10">
        <v>67093886.017004982</v>
      </c>
      <c r="AS36" s="10">
        <v>85909958.678034365</v>
      </c>
      <c r="AT36" s="10">
        <v>87943558.323700666</v>
      </c>
      <c r="AU36" s="10">
        <v>94793927.136336565</v>
      </c>
      <c r="AV36" s="10">
        <v>103016411.0921531</v>
      </c>
      <c r="AW36" s="10">
        <v>83713112.590535983</v>
      </c>
      <c r="AX36" s="10">
        <v>99638513.292862788</v>
      </c>
      <c r="AY36" s="10">
        <v>123391672.4420414</v>
      </c>
      <c r="AZ36" s="10">
        <v>108831218.276968</v>
      </c>
      <c r="BA36" s="10">
        <v>110318343.4452955</v>
      </c>
      <c r="BB36" s="10">
        <v>109568819.29059979</v>
      </c>
      <c r="BC36" s="10">
        <v>129130996.3455995</v>
      </c>
      <c r="BD36" s="10">
        <v>158671443.25630209</v>
      </c>
      <c r="BE36" s="10">
        <v>110234582.6958845</v>
      </c>
      <c r="BF36" s="10">
        <v>145605204.03237161</v>
      </c>
      <c r="BG36" s="10">
        <v>128380584.23991621</v>
      </c>
      <c r="BH36" s="10">
        <v>120534062.6563392</v>
      </c>
      <c r="BI36" s="10">
        <v>127579142.3013998</v>
      </c>
      <c r="BJ36" s="10">
        <v>145540422.28875691</v>
      </c>
      <c r="BK36" s="10">
        <v>174053935.19827649</v>
      </c>
      <c r="BL36" s="10">
        <v>148558742.38023251</v>
      </c>
      <c r="BM36" s="10">
        <v>198757419.32125539</v>
      </c>
      <c r="BN36" s="10">
        <v>216594195.4808633</v>
      </c>
      <c r="BO36" s="10">
        <v>177259971.5714539</v>
      </c>
      <c r="BP36" s="10">
        <v>200879020.8242763</v>
      </c>
      <c r="BQ36" s="10">
        <v>211157946.18451381</v>
      </c>
      <c r="BR36" s="10">
        <v>188783330.99405119</v>
      </c>
      <c r="BS36" s="10">
        <v>242801414.78022841</v>
      </c>
      <c r="BT36" s="10">
        <v>279616373.54919392</v>
      </c>
      <c r="BU36" s="10">
        <v>278221333.58097738</v>
      </c>
      <c r="BV36" s="10">
        <v>249111133.38668701</v>
      </c>
      <c r="BW36" s="10">
        <v>306060758.9790709</v>
      </c>
      <c r="BX36" s="10">
        <v>273361775.95882958</v>
      </c>
      <c r="BY36" s="10">
        <v>298472995.65785807</v>
      </c>
      <c r="BZ36" s="10">
        <v>339073260.90640312</v>
      </c>
      <c r="CA36" s="10">
        <v>368271506.57562089</v>
      </c>
      <c r="CB36" s="10">
        <v>396484153.35504848</v>
      </c>
      <c r="CC36" s="10">
        <v>325903763.56244791</v>
      </c>
      <c r="CD36" s="10">
        <v>405957436.56395447</v>
      </c>
      <c r="CE36" s="10">
        <v>395821704.44958389</v>
      </c>
      <c r="CF36" s="10">
        <v>589869925.34597766</v>
      </c>
      <c r="CG36" s="10">
        <v>507108159.6094141</v>
      </c>
      <c r="CH36" s="10">
        <v>555339522.73091543</v>
      </c>
      <c r="CI36" s="10">
        <v>653738973.56579983</v>
      </c>
      <c r="CJ36" s="10">
        <v>579278656.0900836</v>
      </c>
      <c r="CK36" s="10">
        <v>531988966.92665631</v>
      </c>
      <c r="CL36" s="10">
        <v>663245585.36539805</v>
      </c>
      <c r="CM36" s="10">
        <v>742395258.10700762</v>
      </c>
      <c r="CN36" s="10">
        <v>734433180.65757143</v>
      </c>
      <c r="CO36" s="10">
        <v>782050616.76132274</v>
      </c>
      <c r="CP36" s="10">
        <v>806334388.07217669</v>
      </c>
      <c r="CQ36" s="10">
        <v>913564265.35275316</v>
      </c>
      <c r="CR36" s="10">
        <v>941028749.47772479</v>
      </c>
      <c r="CS36" s="10">
        <v>1046570646.999451</v>
      </c>
      <c r="CT36" s="10">
        <v>1184261043.1686399</v>
      </c>
      <c r="CU36" s="10">
        <v>1155892528.0362101</v>
      </c>
      <c r="CV36" s="10">
        <v>1373928907.9699559</v>
      </c>
      <c r="CW36" s="10">
        <v>1404245044.8268819</v>
      </c>
      <c r="CX36" s="10">
        <v>1842883914.6765549</v>
      </c>
      <c r="CY36" s="10">
        <v>1917345663.334089</v>
      </c>
      <c r="CZ36" s="10">
        <v>2642002801.9895272</v>
      </c>
      <c r="DA36" s="10">
        <v>4354705834.4557924</v>
      </c>
      <c r="DB36" s="15">
        <f t="shared" si="1"/>
        <v>35678343050.022469</v>
      </c>
    </row>
    <row r="37" spans="2:106" x14ac:dyDescent="0.3">
      <c r="B37" s="6">
        <v>11001</v>
      </c>
      <c r="C37" s="9" t="s">
        <v>139</v>
      </c>
      <c r="D37" s="9">
        <v>35</v>
      </c>
      <c r="E37" s="9" t="str">
        <f t="shared" si="0"/>
        <v>S</v>
      </c>
      <c r="F37" s="10">
        <v>29022979.924835589</v>
      </c>
      <c r="G37" s="10">
        <v>29797883.841284759</v>
      </c>
      <c r="H37" s="10">
        <v>37162275.701205067</v>
      </c>
      <c r="I37" s="10">
        <v>30496889.54101621</v>
      </c>
      <c r="J37" s="10">
        <v>31960804.32806835</v>
      </c>
      <c r="K37" s="10">
        <v>27449461.083958369</v>
      </c>
      <c r="L37" s="10">
        <v>41953757.946211517</v>
      </c>
      <c r="M37" s="10">
        <v>36537390.607554831</v>
      </c>
      <c r="N37" s="10">
        <v>36064561.921175778</v>
      </c>
      <c r="O37" s="10">
        <v>50082661.655326366</v>
      </c>
      <c r="P37" s="10">
        <v>31882631.655650791</v>
      </c>
      <c r="Q37" s="10">
        <v>64067092.267149091</v>
      </c>
      <c r="R37" s="10">
        <v>38057695.10224399</v>
      </c>
      <c r="S37" s="10">
        <v>51878617.476469532</v>
      </c>
      <c r="T37" s="10">
        <v>44247432.835535578</v>
      </c>
      <c r="U37" s="10">
        <v>45995999.618285067</v>
      </c>
      <c r="V37" s="10">
        <v>43056073.887747608</v>
      </c>
      <c r="W37" s="10">
        <v>56939886.056114331</v>
      </c>
      <c r="X37" s="10">
        <v>49930950.555594116</v>
      </c>
      <c r="Y37" s="10">
        <v>53161911.931273609</v>
      </c>
      <c r="Z37" s="10">
        <v>64500490.764480129</v>
      </c>
      <c r="AA37" s="10">
        <v>59075770.809895582</v>
      </c>
      <c r="AB37" s="10">
        <v>46963565.169454433</v>
      </c>
      <c r="AC37" s="10">
        <v>44823929.585541546</v>
      </c>
      <c r="AD37" s="10">
        <v>84022049.756265596</v>
      </c>
      <c r="AE37" s="10">
        <v>56223116.024307869</v>
      </c>
      <c r="AF37" s="10">
        <v>51518434.658681966</v>
      </c>
      <c r="AG37" s="10">
        <v>59523607.539162777</v>
      </c>
      <c r="AH37" s="10">
        <v>56905667.792442568</v>
      </c>
      <c r="AI37" s="10">
        <v>57133467.851329237</v>
      </c>
      <c r="AJ37" s="10">
        <v>65152292.784436077</v>
      </c>
      <c r="AK37" s="10">
        <v>65599310.980640411</v>
      </c>
      <c r="AL37" s="10">
        <v>65547973.199358977</v>
      </c>
      <c r="AM37" s="10">
        <v>66816866.417095557</v>
      </c>
      <c r="AN37" s="10">
        <v>65771581.794844434</v>
      </c>
      <c r="AO37" s="10">
        <v>64854782.990503684</v>
      </c>
      <c r="AP37" s="10">
        <v>80955539.62647894</v>
      </c>
      <c r="AQ37" s="10">
        <v>98331783.913079768</v>
      </c>
      <c r="AR37" s="10">
        <v>84487650.969178706</v>
      </c>
      <c r="AS37" s="10">
        <v>73394307.823955715</v>
      </c>
      <c r="AT37" s="10">
        <v>76628308.200487942</v>
      </c>
      <c r="AU37" s="10">
        <v>70321350.218526408</v>
      </c>
      <c r="AV37" s="10">
        <v>67376549.050124913</v>
      </c>
      <c r="AW37" s="10">
        <v>71784346.169770926</v>
      </c>
      <c r="AX37" s="10">
        <v>77639871.337293595</v>
      </c>
      <c r="AY37" s="10">
        <v>76353939.626836419</v>
      </c>
      <c r="AZ37" s="10">
        <v>83189237.791659638</v>
      </c>
      <c r="BA37" s="10">
        <v>95995199.345245942</v>
      </c>
      <c r="BB37" s="10">
        <v>98584364.430673286</v>
      </c>
      <c r="BC37" s="10">
        <v>94577456.553989232</v>
      </c>
      <c r="BD37" s="10">
        <v>91976309.971139759</v>
      </c>
      <c r="BE37" s="10">
        <v>89408540.23512426</v>
      </c>
      <c r="BF37" s="10">
        <v>91628255.227699488</v>
      </c>
      <c r="BG37" s="10">
        <v>96457166.765034854</v>
      </c>
      <c r="BH37" s="10">
        <v>107095572.227209</v>
      </c>
      <c r="BI37" s="10">
        <v>95877052.547484621</v>
      </c>
      <c r="BJ37" s="10">
        <v>90898575.730251729</v>
      </c>
      <c r="BK37" s="10">
        <v>109931823.4795586</v>
      </c>
      <c r="BL37" s="10">
        <v>117887873.65431701</v>
      </c>
      <c r="BM37" s="10">
        <v>140690468.9635914</v>
      </c>
      <c r="BN37" s="10">
        <v>121239740.5450087</v>
      </c>
      <c r="BO37" s="10">
        <v>102461196.0655944</v>
      </c>
      <c r="BP37" s="10">
        <v>132323855.3040608</v>
      </c>
      <c r="BQ37" s="10">
        <v>144589437.16633791</v>
      </c>
      <c r="BR37" s="10">
        <v>74970488.903542683</v>
      </c>
      <c r="BS37" s="10">
        <v>143280835.14900821</v>
      </c>
      <c r="BT37" s="10">
        <v>134005730.083675</v>
      </c>
      <c r="BU37" s="10">
        <v>158695030.06357971</v>
      </c>
      <c r="BV37" s="10">
        <v>119928604.0569033</v>
      </c>
      <c r="BW37" s="10">
        <v>125768131.2281391</v>
      </c>
      <c r="BX37" s="10">
        <v>144820293.35982081</v>
      </c>
      <c r="BY37" s="10">
        <v>173368751.37112719</v>
      </c>
      <c r="BZ37" s="10">
        <v>145870788.4851386</v>
      </c>
      <c r="CA37" s="10">
        <v>158485076.7737875</v>
      </c>
      <c r="CB37" s="10">
        <v>224241309.3488434</v>
      </c>
      <c r="CC37" s="10">
        <v>150587309.26963329</v>
      </c>
      <c r="CD37" s="10">
        <v>143060097.43488619</v>
      </c>
      <c r="CE37" s="10">
        <v>220280404.68927461</v>
      </c>
      <c r="CF37" s="10">
        <v>135061886.01356509</v>
      </c>
      <c r="CG37" s="10">
        <v>185435319.9687618</v>
      </c>
      <c r="CH37" s="10">
        <v>181498687.9724727</v>
      </c>
      <c r="CI37" s="10">
        <v>206776777.2024751</v>
      </c>
      <c r="CJ37" s="10">
        <v>282819506.22838181</v>
      </c>
      <c r="CK37" s="10">
        <v>222763761.60877749</v>
      </c>
      <c r="CL37" s="10">
        <v>222511535.09417129</v>
      </c>
      <c r="CM37" s="10">
        <v>221865553.0248813</v>
      </c>
      <c r="CN37" s="10">
        <v>211459750.02661741</v>
      </c>
      <c r="CO37" s="10">
        <v>296048533.70570821</v>
      </c>
      <c r="CP37" s="10">
        <v>240269873.75508171</v>
      </c>
      <c r="CQ37" s="10">
        <v>260803247.24841031</v>
      </c>
      <c r="CR37" s="10">
        <v>316246935.87508231</v>
      </c>
      <c r="CS37" s="10">
        <v>243737690.99999711</v>
      </c>
      <c r="CT37" s="10">
        <v>289712442.43328989</v>
      </c>
      <c r="CU37" s="10">
        <v>239926295.51808521</v>
      </c>
      <c r="CV37" s="10">
        <v>275623445.79849941</v>
      </c>
      <c r="CW37" s="10">
        <v>282467156.42449743</v>
      </c>
      <c r="CX37" s="10">
        <v>388464564.58455408</v>
      </c>
      <c r="CY37" s="10">
        <v>256571695.3375085</v>
      </c>
      <c r="CZ37" s="10">
        <v>293019701.31546271</v>
      </c>
      <c r="DA37" s="10">
        <v>492886281.52877992</v>
      </c>
      <c r="DB37" s="15">
        <f t="shared" si="1"/>
        <v>12349599130.877275</v>
      </c>
    </row>
    <row r="38" spans="2:106" x14ac:dyDescent="0.3">
      <c r="B38" s="6">
        <v>12001</v>
      </c>
      <c r="C38" s="9" t="s">
        <v>140</v>
      </c>
      <c r="D38" s="9">
        <v>36</v>
      </c>
      <c r="E38" s="9" t="str">
        <f t="shared" si="0"/>
        <v>S</v>
      </c>
      <c r="F38" s="10">
        <v>49683811.641334847</v>
      </c>
      <c r="G38" s="10">
        <v>59117408.432258449</v>
      </c>
      <c r="H38" s="10">
        <v>80007389.056983232</v>
      </c>
      <c r="I38" s="10">
        <v>75376720.58143039</v>
      </c>
      <c r="J38" s="10">
        <v>62357076.367661543</v>
      </c>
      <c r="K38" s="10">
        <v>73147410.730628371</v>
      </c>
      <c r="L38" s="10">
        <v>71509099.448335826</v>
      </c>
      <c r="M38" s="10">
        <v>62330213.600321516</v>
      </c>
      <c r="N38" s="10">
        <v>82677090.298089996</v>
      </c>
      <c r="O38" s="10">
        <v>62938961.636503823</v>
      </c>
      <c r="P38" s="10">
        <v>74215184.936130121</v>
      </c>
      <c r="Q38" s="10">
        <v>109338764.12734631</v>
      </c>
      <c r="R38" s="10">
        <v>79974159.618428677</v>
      </c>
      <c r="S38" s="10">
        <v>92186364.377390578</v>
      </c>
      <c r="T38" s="10">
        <v>81707240.451588035</v>
      </c>
      <c r="U38" s="10">
        <v>68857795.664812982</v>
      </c>
      <c r="V38" s="10">
        <v>81749357.534384906</v>
      </c>
      <c r="W38" s="10">
        <v>66461888.976674438</v>
      </c>
      <c r="X38" s="10">
        <v>86331037.46727562</v>
      </c>
      <c r="Y38" s="10">
        <v>81291122.270977482</v>
      </c>
      <c r="Z38" s="10">
        <v>74727123.808751166</v>
      </c>
      <c r="AA38" s="10">
        <v>93965910.377650157</v>
      </c>
      <c r="AB38" s="10">
        <v>69532590.918725699</v>
      </c>
      <c r="AC38" s="10">
        <v>71692033.011282191</v>
      </c>
      <c r="AD38" s="10">
        <v>81241939.683087051</v>
      </c>
      <c r="AE38" s="10">
        <v>83785236.103953645</v>
      </c>
      <c r="AF38" s="10">
        <v>111239935.86880261</v>
      </c>
      <c r="AG38" s="10">
        <v>117849199.4077327</v>
      </c>
      <c r="AH38" s="10">
        <v>80492535.598656297</v>
      </c>
      <c r="AI38" s="10">
        <v>85676909.254078954</v>
      </c>
      <c r="AJ38" s="10">
        <v>100939955.3477882</v>
      </c>
      <c r="AK38" s="10">
        <v>63192775.716594599</v>
      </c>
      <c r="AL38" s="10">
        <v>119707009.4964056</v>
      </c>
      <c r="AM38" s="10">
        <v>114483934.0171354</v>
      </c>
      <c r="AN38" s="10">
        <v>110499882.9919588</v>
      </c>
      <c r="AO38" s="10">
        <v>90204609.972365677</v>
      </c>
      <c r="AP38" s="10">
        <v>95234267.238751963</v>
      </c>
      <c r="AQ38" s="10">
        <v>94309334.448676169</v>
      </c>
      <c r="AR38" s="10">
        <v>61561911.993913472</v>
      </c>
      <c r="AS38" s="10">
        <v>93692850.872577101</v>
      </c>
      <c r="AT38" s="10">
        <v>73713974.289079994</v>
      </c>
      <c r="AU38" s="10">
        <v>69059532.384111315</v>
      </c>
      <c r="AV38" s="10">
        <v>76080652.274718404</v>
      </c>
      <c r="AW38" s="10">
        <v>109767305.0308252</v>
      </c>
      <c r="AX38" s="10">
        <v>129112316.0447713</v>
      </c>
      <c r="AY38" s="10">
        <v>104613008.8207158</v>
      </c>
      <c r="AZ38" s="10">
        <v>107960320.3965334</v>
      </c>
      <c r="BA38" s="10">
        <v>100241029.3892554</v>
      </c>
      <c r="BB38" s="10">
        <v>90637856.006911129</v>
      </c>
      <c r="BC38" s="10">
        <v>91874313.345846251</v>
      </c>
      <c r="BD38" s="10">
        <v>133651431.0675436</v>
      </c>
      <c r="BE38" s="10">
        <v>123074077.4727378</v>
      </c>
      <c r="BF38" s="10">
        <v>65618990.105459563</v>
      </c>
      <c r="BG38" s="10">
        <v>84004698.311839506</v>
      </c>
      <c r="BH38" s="10">
        <v>84901992.017003372</v>
      </c>
      <c r="BI38" s="10">
        <v>94363813.315518051</v>
      </c>
      <c r="BJ38" s="10">
        <v>105887776.2790553</v>
      </c>
      <c r="BK38" s="10">
        <v>92978606.071977839</v>
      </c>
      <c r="BL38" s="10">
        <v>50122608.944521882</v>
      </c>
      <c r="BM38" s="10">
        <v>90101042.403840825</v>
      </c>
      <c r="BN38" s="10">
        <v>91281677.366798446</v>
      </c>
      <c r="BO38" s="10">
        <v>135436120.09257481</v>
      </c>
      <c r="BP38" s="10">
        <v>58532812.557964273</v>
      </c>
      <c r="BQ38" s="10">
        <v>100048646.8706066</v>
      </c>
      <c r="BR38" s="10">
        <v>58410490.372707807</v>
      </c>
      <c r="BS38" s="10">
        <v>103376729.6680564</v>
      </c>
      <c r="BT38" s="10">
        <v>68993893.770391807</v>
      </c>
      <c r="BU38" s="10">
        <v>54936688.454185814</v>
      </c>
      <c r="BV38" s="10">
        <v>81152210.498313636</v>
      </c>
      <c r="BW38" s="10">
        <v>87245855.976344213</v>
      </c>
      <c r="BX38" s="10">
        <v>76275472.544514924</v>
      </c>
      <c r="BY38" s="10">
        <v>77902074.443552896</v>
      </c>
      <c r="BZ38" s="10">
        <v>68895236.644067541</v>
      </c>
      <c r="CA38" s="10">
        <v>64852211.943913393</v>
      </c>
      <c r="CB38" s="10">
        <v>58780119.124007553</v>
      </c>
      <c r="CC38" s="10">
        <v>49377995.853197299</v>
      </c>
      <c r="CD38" s="10">
        <v>47003626.258211538</v>
      </c>
      <c r="CE38" s="10">
        <v>91183273.283180386</v>
      </c>
      <c r="CF38" s="10">
        <v>58732974.639971443</v>
      </c>
      <c r="CG38" s="10">
        <v>119658091.09828369</v>
      </c>
      <c r="CH38" s="10">
        <v>55849050.510038897</v>
      </c>
      <c r="CI38" s="10">
        <v>55993990.881162263</v>
      </c>
      <c r="CJ38" s="10">
        <v>63489248.932324529</v>
      </c>
      <c r="CK38" s="10">
        <v>80884208.751176536</v>
      </c>
      <c r="CL38" s="10">
        <v>50292863.506011173</v>
      </c>
      <c r="CM38" s="10">
        <v>53602758.331962317</v>
      </c>
      <c r="CN38" s="10">
        <v>77231539.089858398</v>
      </c>
      <c r="CO38" s="10">
        <v>90945679.492037654</v>
      </c>
      <c r="CP38" s="10">
        <v>48377214.456489392</v>
      </c>
      <c r="CQ38" s="10">
        <v>42161910.469515659</v>
      </c>
      <c r="CR38" s="10">
        <v>167261888.21822211</v>
      </c>
      <c r="CS38" s="10">
        <v>68243074.439791948</v>
      </c>
      <c r="CT38" s="10">
        <v>86573276.159575373</v>
      </c>
      <c r="CU38" s="10">
        <v>37190439.45587384</v>
      </c>
      <c r="CV38" s="10">
        <v>23899328.421580952</v>
      </c>
      <c r="CW38" s="10">
        <v>38384961.115623847</v>
      </c>
      <c r="CX38" s="10">
        <v>58503222.256441243</v>
      </c>
      <c r="CY38" s="10">
        <v>15342750.07077774</v>
      </c>
      <c r="CZ38" s="10">
        <v>65927266.475462317</v>
      </c>
      <c r="DA38" s="10">
        <v>3852363.0649924679</v>
      </c>
      <c r="DB38" s="15">
        <f t="shared" si="1"/>
        <v>7929136622.8794737</v>
      </c>
    </row>
    <row r="39" spans="2:106" x14ac:dyDescent="0.3">
      <c r="B39" s="6">
        <v>13001</v>
      </c>
      <c r="C39" s="9" t="s">
        <v>141</v>
      </c>
      <c r="D39" s="9">
        <v>37</v>
      </c>
      <c r="E39" s="9" t="str">
        <f t="shared" si="0"/>
        <v>S</v>
      </c>
      <c r="F39" s="10">
        <v>51999.458659948803</v>
      </c>
      <c r="G39" s="10">
        <v>32300.826185766</v>
      </c>
      <c r="H39" s="10">
        <v>33570.125366164801</v>
      </c>
      <c r="I39" s="10">
        <v>103538.5661805632</v>
      </c>
      <c r="J39" s="10">
        <v>30266.638761810798</v>
      </c>
      <c r="K39" s="10">
        <v>41854.387474951604</v>
      </c>
      <c r="L39" s="10">
        <v>269647.94781090802</v>
      </c>
      <c r="M39" s="10">
        <v>26830.246808815598</v>
      </c>
      <c r="N39" s="10">
        <v>358551.93091248162</v>
      </c>
      <c r="O39" s="10">
        <v>30317.443209086399</v>
      </c>
      <c r="P39" s="10">
        <v>56547.119425643999</v>
      </c>
      <c r="Q39" s="10">
        <v>218050.28716549199</v>
      </c>
      <c r="R39" s="10">
        <v>49958.937292286399</v>
      </c>
      <c r="S39" s="10">
        <v>66693.037586671198</v>
      </c>
      <c r="T39" s="10">
        <v>3322.0455003331999</v>
      </c>
      <c r="U39" s="10">
        <v>67295.304422956804</v>
      </c>
      <c r="V39" s="10">
        <v>10059.238032093601</v>
      </c>
      <c r="W39" s="10">
        <v>185611.4996471428</v>
      </c>
      <c r="X39" s="10">
        <v>17283.439394112</v>
      </c>
      <c r="Y39" s="10">
        <v>46619.8675887504</v>
      </c>
      <c r="Z39" s="10">
        <v>168111.41607537121</v>
      </c>
      <c r="AA39" s="10">
        <v>206520.18561170631</v>
      </c>
      <c r="AB39" s="10">
        <v>86336.668520528008</v>
      </c>
      <c r="AC39" s="10">
        <v>28126.349248366401</v>
      </c>
      <c r="AD39" s="10">
        <v>14392.85248793</v>
      </c>
      <c r="AE39" s="10">
        <v>159562.42155269321</v>
      </c>
      <c r="AF39" s="10">
        <v>114476.74179533</v>
      </c>
      <c r="AG39" s="10">
        <v>121545.99961925919</v>
      </c>
      <c r="AH39" s="10">
        <v>234568.75392846719</v>
      </c>
      <c r="AI39" s="10">
        <v>168430.71067379601</v>
      </c>
      <c r="AJ39" s="10">
        <v>3876.6538532176</v>
      </c>
      <c r="AK39" s="10">
        <v>146681.08374440399</v>
      </c>
      <c r="AL39" s="10">
        <v>173477.29442561039</v>
      </c>
      <c r="AM39" s="10">
        <v>788847.55947716651</v>
      </c>
      <c r="AN39" s="10">
        <v>46913.6943450408</v>
      </c>
      <c r="AO39" s="10">
        <v>407637.16693574958</v>
      </c>
      <c r="AP39" s="10">
        <v>331316.68045466841</v>
      </c>
      <c r="AQ39" s="10">
        <v>61363.682661161212</v>
      </c>
      <c r="AR39" s="10">
        <v>1157459.722635085</v>
      </c>
      <c r="AS39" s="10">
        <v>2366.3278930512001</v>
      </c>
      <c r="AT39" s="10">
        <v>1198538.5425308519</v>
      </c>
      <c r="AU39" s="10">
        <v>124722.84412599199</v>
      </c>
      <c r="AV39" s="10">
        <v>92801.819447314396</v>
      </c>
      <c r="AW39" s="10">
        <v>191879.23822739121</v>
      </c>
      <c r="AX39" s="10">
        <v>107394.60592336</v>
      </c>
      <c r="AY39" s="10">
        <v>405296.51151816681</v>
      </c>
      <c r="AZ39" s="10">
        <v>81112.212492116407</v>
      </c>
      <c r="BA39" s="10">
        <v>766556.03251927916</v>
      </c>
      <c r="BB39" s="10">
        <v>291818.7951684728</v>
      </c>
      <c r="BC39" s="10">
        <v>1897.8940057968</v>
      </c>
      <c r="BD39" s="10">
        <v>76374.70663370601</v>
      </c>
      <c r="BE39" s="10">
        <v>830301.74410107243</v>
      </c>
      <c r="BF39" s="10">
        <v>384267.06709438679</v>
      </c>
      <c r="BG39" s="10">
        <v>1813122.8151132599</v>
      </c>
      <c r="BH39" s="10">
        <v>25989.035230664798</v>
      </c>
      <c r="BI39" s="10">
        <v>7844.3599332840004</v>
      </c>
      <c r="BJ39" s="10">
        <v>493993.273551522</v>
      </c>
      <c r="BK39" s="10">
        <v>194060.6495619952</v>
      </c>
      <c r="BL39" s="10">
        <v>91174.296289639984</v>
      </c>
      <c r="BM39" s="10">
        <v>365613.82804200239</v>
      </c>
      <c r="BN39" s="10">
        <v>380909.93894632318</v>
      </c>
      <c r="BO39" s="10">
        <v>331507.35847908171</v>
      </c>
      <c r="BP39" s="10">
        <v>45484.101415969613</v>
      </c>
      <c r="BQ39" s="10">
        <v>99162.336027347978</v>
      </c>
      <c r="BR39" s="10">
        <v>3609.6468588543999</v>
      </c>
      <c r="BS39" s="10">
        <v>15954.061720989601</v>
      </c>
      <c r="BT39" s="10">
        <v>1172420.658645066</v>
      </c>
      <c r="BU39" s="10">
        <v>26122.909452531199</v>
      </c>
      <c r="BV39" s="10">
        <v>15593.792637236</v>
      </c>
      <c r="BW39" s="10">
        <v>39091.27828672</v>
      </c>
      <c r="BX39" s="10"/>
      <c r="BY39" s="10">
        <v>58929.765621999999</v>
      </c>
      <c r="BZ39" s="10"/>
      <c r="CA39" s="10">
        <v>152068.13999691201</v>
      </c>
      <c r="CB39" s="10">
        <v>786872.33547447994</v>
      </c>
      <c r="CC39" s="10">
        <v>256996.5226946992</v>
      </c>
      <c r="CD39" s="10">
        <v>1450580.0558201061</v>
      </c>
      <c r="CE39" s="10">
        <v>102201.88821023999</v>
      </c>
      <c r="CF39" s="10">
        <v>6904.9274129220012</v>
      </c>
      <c r="CG39" s="10">
        <v>135189.46722664879</v>
      </c>
      <c r="CH39" s="10">
        <v>68486.589969499997</v>
      </c>
      <c r="CI39" s="10"/>
      <c r="CJ39" s="10">
        <v>44368.184018907203</v>
      </c>
      <c r="CK39" s="10">
        <v>80163.782778601613</v>
      </c>
      <c r="CL39" s="10">
        <v>11523.930745011199</v>
      </c>
      <c r="CM39" s="10"/>
      <c r="CN39" s="10"/>
      <c r="CO39" s="10">
        <v>145760.28322334759</v>
      </c>
      <c r="CP39" s="10"/>
      <c r="CQ39" s="10"/>
      <c r="CR39" s="10">
        <v>13674.211023116801</v>
      </c>
      <c r="CS39" s="10"/>
      <c r="CT39" s="10">
        <v>5020.3433898871999</v>
      </c>
      <c r="CU39" s="10"/>
      <c r="CV39" s="10"/>
      <c r="CW39" s="10">
        <v>49893.913015999999</v>
      </c>
      <c r="CX39" s="10"/>
      <c r="CY39" s="10"/>
      <c r="CZ39" s="10"/>
      <c r="DA39" s="10"/>
      <c r="DB39" s="15">
        <f t="shared" si="1"/>
        <v>19165581.00796736</v>
      </c>
    </row>
    <row r="40" spans="2:106" x14ac:dyDescent="0.3">
      <c r="B40" s="6">
        <v>13002</v>
      </c>
      <c r="C40" s="9" t="s">
        <v>142</v>
      </c>
      <c r="D40" s="9">
        <v>38</v>
      </c>
      <c r="E40" s="9" t="str">
        <f t="shared" si="0"/>
        <v>S</v>
      </c>
      <c r="F40" s="10">
        <v>2224550.9927603831</v>
      </c>
      <c r="G40" s="10">
        <v>1580947.8608922679</v>
      </c>
      <c r="H40" s="10">
        <v>3452958.6583202742</v>
      </c>
      <c r="I40" s="10">
        <v>4679474.1597876064</v>
      </c>
      <c r="J40" s="10">
        <v>4158587.5807226538</v>
      </c>
      <c r="K40" s="10">
        <v>2500719.5412778449</v>
      </c>
      <c r="L40" s="10">
        <v>3336312.9297766681</v>
      </c>
      <c r="M40" s="10">
        <v>2679932.599025581</v>
      </c>
      <c r="N40" s="10">
        <v>2160327.9191628871</v>
      </c>
      <c r="O40" s="10">
        <v>4194653.8977851085</v>
      </c>
      <c r="P40" s="10">
        <v>3373851.30482338</v>
      </c>
      <c r="Q40" s="10">
        <v>3924817.6470341929</v>
      </c>
      <c r="R40" s="10">
        <v>3394223.294406069</v>
      </c>
      <c r="S40" s="10">
        <v>3119541.691987982</v>
      </c>
      <c r="T40" s="10">
        <v>4357537.1992586004</v>
      </c>
      <c r="U40" s="10">
        <v>6096181.0449501108</v>
      </c>
      <c r="V40" s="10">
        <v>3468025.9887127788</v>
      </c>
      <c r="W40" s="10">
        <v>3658715.4156782241</v>
      </c>
      <c r="X40" s="10">
        <v>7019122.4573917855</v>
      </c>
      <c r="Y40" s="10">
        <v>7453269.251915466</v>
      </c>
      <c r="Z40" s="10">
        <v>4430584.7646560222</v>
      </c>
      <c r="AA40" s="10">
        <v>7007080.2669265075</v>
      </c>
      <c r="AB40" s="10">
        <v>4699032.6939137373</v>
      </c>
      <c r="AC40" s="10">
        <v>4824362.9400811149</v>
      </c>
      <c r="AD40" s="10">
        <v>3434567.4279320291</v>
      </c>
      <c r="AE40" s="10">
        <v>3567356.8119326108</v>
      </c>
      <c r="AF40" s="10">
        <v>2614738.9718235321</v>
      </c>
      <c r="AG40" s="10">
        <v>5537592.9339748304</v>
      </c>
      <c r="AH40" s="10">
        <v>14706524.125531839</v>
      </c>
      <c r="AI40" s="10">
        <v>4560520.4062048635</v>
      </c>
      <c r="AJ40" s="10">
        <v>8785724.6160126496</v>
      </c>
      <c r="AK40" s="10">
        <v>4519678.753711625</v>
      </c>
      <c r="AL40" s="10">
        <v>13625888.52039323</v>
      </c>
      <c r="AM40" s="10">
        <v>4992152.1435313728</v>
      </c>
      <c r="AN40" s="10">
        <v>5993623.076835745</v>
      </c>
      <c r="AO40" s="10">
        <v>4727511.1273685535</v>
      </c>
      <c r="AP40" s="10">
        <v>6472850.5775616299</v>
      </c>
      <c r="AQ40" s="10">
        <v>4725240.6114406614</v>
      </c>
      <c r="AR40" s="10">
        <v>2772090.5938464729</v>
      </c>
      <c r="AS40" s="10">
        <v>3513708.1238987818</v>
      </c>
      <c r="AT40" s="10">
        <v>6125554.4973759158</v>
      </c>
      <c r="AU40" s="10">
        <v>7231766.9033215968</v>
      </c>
      <c r="AV40" s="10">
        <v>5479975.506341028</v>
      </c>
      <c r="AW40" s="10">
        <v>5362788.04308719</v>
      </c>
      <c r="AX40" s="10">
        <v>3681417.1537637701</v>
      </c>
      <c r="AY40" s="10">
        <v>6901372.2185623124</v>
      </c>
      <c r="AZ40" s="10">
        <v>7903929.9832200371</v>
      </c>
      <c r="BA40" s="10">
        <v>5718683.5881797429</v>
      </c>
      <c r="BB40" s="10">
        <v>5978681.8932330478</v>
      </c>
      <c r="BC40" s="10">
        <v>4747963.6630397821</v>
      </c>
      <c r="BD40" s="10">
        <v>5592865.9351299256</v>
      </c>
      <c r="BE40" s="10">
        <v>7421546.716076442</v>
      </c>
      <c r="BF40" s="10">
        <v>12351521.504994269</v>
      </c>
      <c r="BG40" s="10">
        <v>2780376.739714866</v>
      </c>
      <c r="BH40" s="10">
        <v>5117845.2248578006</v>
      </c>
      <c r="BI40" s="10">
        <v>5050654.2134897672</v>
      </c>
      <c r="BJ40" s="10">
        <v>4940944.497126081</v>
      </c>
      <c r="BK40" s="10">
        <v>6217783.2500070883</v>
      </c>
      <c r="BL40" s="10">
        <v>6062269.5780807864</v>
      </c>
      <c r="BM40" s="10">
        <v>7071579.6515647219</v>
      </c>
      <c r="BN40" s="10">
        <v>5579874.7747567045</v>
      </c>
      <c r="BO40" s="10">
        <v>2698810.2183749229</v>
      </c>
      <c r="BP40" s="10">
        <v>7159327.4245888507</v>
      </c>
      <c r="BQ40" s="10">
        <v>6503720.7197421063</v>
      </c>
      <c r="BR40" s="10">
        <v>2700494.6881901962</v>
      </c>
      <c r="BS40" s="10">
        <v>4170021.6925433748</v>
      </c>
      <c r="BT40" s="10">
        <v>9426250.0122524351</v>
      </c>
      <c r="BU40" s="10">
        <v>6350395.7879085494</v>
      </c>
      <c r="BV40" s="10">
        <v>4375279.5255203974</v>
      </c>
      <c r="BW40" s="10">
        <v>3704036.914623966</v>
      </c>
      <c r="BX40" s="10">
        <v>3315648.5471249619</v>
      </c>
      <c r="BY40" s="10">
        <v>2614541.9516718131</v>
      </c>
      <c r="BZ40" s="10">
        <v>5877357.956342197</v>
      </c>
      <c r="CA40" s="10">
        <v>5275162.2891607052</v>
      </c>
      <c r="CB40" s="10">
        <v>4162136.6534772222</v>
      </c>
      <c r="CC40" s="10">
        <v>9612836.5301808249</v>
      </c>
      <c r="CD40" s="10">
        <v>6394293.198451505</v>
      </c>
      <c r="CE40" s="10">
        <v>3331785.3512519379</v>
      </c>
      <c r="CF40" s="10">
        <v>14448113.283681519</v>
      </c>
      <c r="CG40" s="10">
        <v>3794336.5375774181</v>
      </c>
      <c r="CH40" s="10">
        <v>7554325.4247744903</v>
      </c>
      <c r="CI40" s="10">
        <v>5366523.4182001026</v>
      </c>
      <c r="CJ40" s="10">
        <v>3930930.397690793</v>
      </c>
      <c r="CK40" s="10">
        <v>11181709.39690065</v>
      </c>
      <c r="CL40" s="10">
        <v>8556172.1335956063</v>
      </c>
      <c r="CM40" s="10">
        <v>21715524.50091514</v>
      </c>
      <c r="CN40" s="10">
        <v>2657156.1070899288</v>
      </c>
      <c r="CO40" s="10">
        <v>14228718.918939</v>
      </c>
      <c r="CP40" s="10">
        <v>1280260.912679485</v>
      </c>
      <c r="CQ40" s="10">
        <v>5153335.6728472477</v>
      </c>
      <c r="CR40" s="10">
        <v>1720789.821782904</v>
      </c>
      <c r="CS40" s="10">
        <v>2474961.9422347271</v>
      </c>
      <c r="CT40" s="10">
        <v>6080826.5580621846</v>
      </c>
      <c r="CU40" s="10">
        <v>3845251.7867742651</v>
      </c>
      <c r="CV40" s="10">
        <v>2411192.472533117</v>
      </c>
      <c r="CW40" s="10">
        <v>15136245.50278604</v>
      </c>
      <c r="CX40" s="10">
        <v>32928694.620476451</v>
      </c>
      <c r="CY40" s="10">
        <v>5022676.2441079943</v>
      </c>
      <c r="CZ40" s="10">
        <v>865584.2802158047</v>
      </c>
      <c r="DA40" s="10">
        <v>422493.57160721283</v>
      </c>
      <c r="DB40" s="15">
        <f t="shared" si="1"/>
        <v>578111899.42604876</v>
      </c>
    </row>
    <row r="41" spans="2:106" x14ac:dyDescent="0.3">
      <c r="B41" s="6">
        <v>13003</v>
      </c>
      <c r="C41" s="9" t="s">
        <v>143</v>
      </c>
      <c r="D41" s="9">
        <v>39</v>
      </c>
      <c r="E41" s="9" t="str">
        <f t="shared" si="0"/>
        <v>S</v>
      </c>
      <c r="F41" s="10">
        <v>20863068.337304339</v>
      </c>
      <c r="G41" s="10">
        <v>21945940.91091292</v>
      </c>
      <c r="H41" s="10">
        <v>18980456.502463032</v>
      </c>
      <c r="I41" s="10">
        <v>16142762.56356447</v>
      </c>
      <c r="J41" s="10">
        <v>23931945.411865879</v>
      </c>
      <c r="K41" s="10">
        <v>23147852.881514661</v>
      </c>
      <c r="L41" s="10">
        <v>24645681.471326079</v>
      </c>
      <c r="M41" s="10">
        <v>23545603.658347581</v>
      </c>
      <c r="N41" s="10">
        <v>26044242.283953719</v>
      </c>
      <c r="O41" s="10">
        <v>28731707.113528412</v>
      </c>
      <c r="P41" s="10">
        <v>24459029.21480938</v>
      </c>
      <c r="Q41" s="10">
        <v>30846649.639498379</v>
      </c>
      <c r="R41" s="10">
        <v>21742248.459113911</v>
      </c>
      <c r="S41" s="10">
        <v>24903068.20707221</v>
      </c>
      <c r="T41" s="10">
        <v>29572563.15555061</v>
      </c>
      <c r="U41" s="10">
        <v>27995264.200034089</v>
      </c>
      <c r="V41" s="10">
        <v>30431143.494698811</v>
      </c>
      <c r="W41" s="10">
        <v>23454950.86614909</v>
      </c>
      <c r="X41" s="10">
        <v>23733638.701817829</v>
      </c>
      <c r="Y41" s="10">
        <v>30978089.83191194</v>
      </c>
      <c r="Z41" s="10">
        <v>20781901.198550969</v>
      </c>
      <c r="AA41" s="10">
        <v>36276846.496217147</v>
      </c>
      <c r="AB41" s="10">
        <v>41108393.74784629</v>
      </c>
      <c r="AC41" s="10">
        <v>40251814.266649812</v>
      </c>
      <c r="AD41" s="10">
        <v>33667398.518691987</v>
      </c>
      <c r="AE41" s="10">
        <v>30541321.658457659</v>
      </c>
      <c r="AF41" s="10">
        <v>30907672.473334599</v>
      </c>
      <c r="AG41" s="10">
        <v>29413457.135248519</v>
      </c>
      <c r="AH41" s="10">
        <v>33611768.657738902</v>
      </c>
      <c r="AI41" s="10">
        <v>41567052.023989066</v>
      </c>
      <c r="AJ41" s="10">
        <v>33816020.597585388</v>
      </c>
      <c r="AK41" s="10">
        <v>31526518.490457252</v>
      </c>
      <c r="AL41" s="10">
        <v>29510566.064063989</v>
      </c>
      <c r="AM41" s="10">
        <v>33008104.94429519</v>
      </c>
      <c r="AN41" s="10">
        <v>42227907.885966703</v>
      </c>
      <c r="AO41" s="10">
        <v>29478551.07415184</v>
      </c>
      <c r="AP41" s="10">
        <v>44289373.317834087</v>
      </c>
      <c r="AQ41" s="10">
        <v>45572620.899122</v>
      </c>
      <c r="AR41" s="10">
        <v>33786159.150093973</v>
      </c>
      <c r="AS41" s="10">
        <v>40449749.632588178</v>
      </c>
      <c r="AT41" s="10">
        <v>46155500.076670691</v>
      </c>
      <c r="AU41" s="10">
        <v>38197649.483376689</v>
      </c>
      <c r="AV41" s="10">
        <v>42841033.32411579</v>
      </c>
      <c r="AW41" s="10">
        <v>40729764.241472982</v>
      </c>
      <c r="AX41" s="10">
        <v>54636231.5769464</v>
      </c>
      <c r="AY41" s="10">
        <v>38185865.922908857</v>
      </c>
      <c r="AZ41" s="10">
        <v>52959717.943421997</v>
      </c>
      <c r="BA41" s="10">
        <v>39120561.026744843</v>
      </c>
      <c r="BB41" s="10">
        <v>45243851.273723207</v>
      </c>
      <c r="BC41" s="10">
        <v>41346328.108274996</v>
      </c>
      <c r="BD41" s="10">
        <v>50747331.762232557</v>
      </c>
      <c r="BE41" s="10">
        <v>56460161.102640703</v>
      </c>
      <c r="BF41" s="10">
        <v>42778338.852414362</v>
      </c>
      <c r="BG41" s="10">
        <v>36999110.375355273</v>
      </c>
      <c r="BH41" s="10">
        <v>39907151.252205878</v>
      </c>
      <c r="BI41" s="10">
        <v>50161805.209152907</v>
      </c>
      <c r="BJ41" s="10">
        <v>47074232.767922103</v>
      </c>
      <c r="BK41" s="10">
        <v>60372542.576664768</v>
      </c>
      <c r="BL41" s="10">
        <v>55868922.584716402</v>
      </c>
      <c r="BM41" s="10">
        <v>53275769.859156601</v>
      </c>
      <c r="BN41" s="10">
        <v>41187703.401194647</v>
      </c>
      <c r="BO41" s="10">
        <v>54258142.167859793</v>
      </c>
      <c r="BP41" s="10">
        <v>44931355.651985846</v>
      </c>
      <c r="BQ41" s="10">
        <v>58866780.246132918</v>
      </c>
      <c r="BR41" s="10">
        <v>64054760.330479167</v>
      </c>
      <c r="BS41" s="10">
        <v>50424539.034677997</v>
      </c>
      <c r="BT41" s="10">
        <v>65122194.163744293</v>
      </c>
      <c r="BU41" s="10">
        <v>61613632.663062289</v>
      </c>
      <c r="BV41" s="10">
        <v>58214052.56275823</v>
      </c>
      <c r="BW41" s="10">
        <v>91691991.390170038</v>
      </c>
      <c r="BX41" s="10">
        <v>60792480.45430883</v>
      </c>
      <c r="BY41" s="10">
        <v>80288111.623919353</v>
      </c>
      <c r="BZ41" s="10">
        <v>70179240.276208028</v>
      </c>
      <c r="CA41" s="10">
        <v>69511193.259107038</v>
      </c>
      <c r="CB41" s="10">
        <v>68168311.730075195</v>
      </c>
      <c r="CC41" s="10">
        <v>61056687.859523058</v>
      </c>
      <c r="CD41" s="10">
        <v>77929618.19911246</v>
      </c>
      <c r="CE41" s="10">
        <v>80561941.236875966</v>
      </c>
      <c r="CF41" s="10">
        <v>60046482.144407921</v>
      </c>
      <c r="CG41" s="10">
        <v>94709000.408171251</v>
      </c>
      <c r="CH41" s="10">
        <v>71858353.940941945</v>
      </c>
      <c r="CI41" s="10">
        <v>68231757.416217342</v>
      </c>
      <c r="CJ41" s="10">
        <v>100671306.9207813</v>
      </c>
      <c r="CK41" s="10">
        <v>63426118.863370717</v>
      </c>
      <c r="CL41" s="10">
        <v>73149798.59162581</v>
      </c>
      <c r="CM41" s="10">
        <v>63111849.602851838</v>
      </c>
      <c r="CN41" s="10">
        <v>80029887.866992921</v>
      </c>
      <c r="CO41" s="10">
        <v>69288857.831680521</v>
      </c>
      <c r="CP41" s="10">
        <v>66731514.879983626</v>
      </c>
      <c r="CQ41" s="10">
        <v>58401850.303455882</v>
      </c>
      <c r="CR41" s="10">
        <v>79257278.143226966</v>
      </c>
      <c r="CS41" s="10">
        <v>69134674.305145487</v>
      </c>
      <c r="CT41" s="10">
        <v>59714124.550996773</v>
      </c>
      <c r="CU41" s="10">
        <v>102688624.00467589</v>
      </c>
      <c r="CV41" s="10">
        <v>76123360.363448516</v>
      </c>
      <c r="CW41" s="10">
        <v>65111983.199812964</v>
      </c>
      <c r="CX41" s="10">
        <v>102516914.65624709</v>
      </c>
      <c r="CY41" s="10">
        <v>108063495.30443209</v>
      </c>
      <c r="CZ41" s="10">
        <v>78902805.702922374</v>
      </c>
      <c r="DA41" s="10">
        <v>100816429.683117</v>
      </c>
      <c r="DB41" s="15">
        <f t="shared" si="1"/>
        <v>5001790179.3941402</v>
      </c>
    </row>
    <row r="42" spans="2:106" x14ac:dyDescent="0.3">
      <c r="B42" s="6">
        <v>14001</v>
      </c>
      <c r="C42" s="9" t="s">
        <v>144</v>
      </c>
      <c r="D42" s="9">
        <v>40</v>
      </c>
      <c r="E42" s="9" t="str">
        <f t="shared" si="0"/>
        <v>S</v>
      </c>
      <c r="F42" s="10">
        <v>33370163.753945429</v>
      </c>
      <c r="G42" s="10">
        <v>33694601.190724358</v>
      </c>
      <c r="H42" s="10">
        <v>37102980.071141846</v>
      </c>
      <c r="I42" s="10">
        <v>41066187.480644703</v>
      </c>
      <c r="J42" s="10">
        <v>41468988.342422619</v>
      </c>
      <c r="K42" s="10">
        <v>28484427.240975071</v>
      </c>
      <c r="L42" s="10">
        <v>55780997.705637246</v>
      </c>
      <c r="M42" s="10">
        <v>34072605.733069561</v>
      </c>
      <c r="N42" s="10">
        <v>80532591.905785233</v>
      </c>
      <c r="O42" s="10">
        <v>39094390.253008507</v>
      </c>
      <c r="P42" s="10">
        <v>36003865.430954523</v>
      </c>
      <c r="Q42" s="10">
        <v>38594376.762684599</v>
      </c>
      <c r="R42" s="10">
        <v>49077550.67862276</v>
      </c>
      <c r="S42" s="10">
        <v>58164713.968425304</v>
      </c>
      <c r="T42" s="10">
        <v>55944634.019876823</v>
      </c>
      <c r="U42" s="10">
        <v>51146773.916202687</v>
      </c>
      <c r="V42" s="10">
        <v>42733932.809303612</v>
      </c>
      <c r="W42" s="10">
        <v>54084571.875666268</v>
      </c>
      <c r="X42" s="10">
        <v>49269614.068940803</v>
      </c>
      <c r="Y42" s="10">
        <v>50340590.328526437</v>
      </c>
      <c r="Z42" s="10">
        <v>63868453.537942901</v>
      </c>
      <c r="AA42" s="10">
        <v>57567368.359661303</v>
      </c>
      <c r="AB42" s="10">
        <v>58145162.064523771</v>
      </c>
      <c r="AC42" s="10">
        <v>48909318.305369839</v>
      </c>
      <c r="AD42" s="10">
        <v>54281042.515152223</v>
      </c>
      <c r="AE42" s="10">
        <v>72000834.455663621</v>
      </c>
      <c r="AF42" s="10">
        <v>68191761.918531328</v>
      </c>
      <c r="AG42" s="10">
        <v>76799585.666350365</v>
      </c>
      <c r="AH42" s="10">
        <v>73139063.614062533</v>
      </c>
      <c r="AI42" s="10">
        <v>85809323.990640715</v>
      </c>
      <c r="AJ42" s="10">
        <v>90324602.647976846</v>
      </c>
      <c r="AK42" s="10">
        <v>73233793.019900307</v>
      </c>
      <c r="AL42" s="10">
        <v>110854878.3135794</v>
      </c>
      <c r="AM42" s="10">
        <v>92040972.604279727</v>
      </c>
      <c r="AN42" s="10">
        <v>95783650.739078805</v>
      </c>
      <c r="AO42" s="10">
        <v>78334591.773614705</v>
      </c>
      <c r="AP42" s="10">
        <v>117510821.46230569</v>
      </c>
      <c r="AQ42" s="10">
        <v>107981907.8942671</v>
      </c>
      <c r="AR42" s="10">
        <v>100583949.87326559</v>
      </c>
      <c r="AS42" s="10">
        <v>129925213.2823818</v>
      </c>
      <c r="AT42" s="10">
        <v>127838609.6063928</v>
      </c>
      <c r="AU42" s="10">
        <v>129839238.8654734</v>
      </c>
      <c r="AV42" s="10">
        <v>96177769.731995016</v>
      </c>
      <c r="AW42" s="10">
        <v>138301748.82337889</v>
      </c>
      <c r="AX42" s="10">
        <v>154560459.22542101</v>
      </c>
      <c r="AY42" s="10">
        <v>115739385.43929949</v>
      </c>
      <c r="AZ42" s="10">
        <v>140212790.86793301</v>
      </c>
      <c r="BA42" s="10">
        <v>151191008.97409779</v>
      </c>
      <c r="BB42" s="10">
        <v>141443203.26276699</v>
      </c>
      <c r="BC42" s="10">
        <v>165205083.29529819</v>
      </c>
      <c r="BD42" s="10">
        <v>160817540.89029881</v>
      </c>
      <c r="BE42" s="10">
        <v>170192694.74468929</v>
      </c>
      <c r="BF42" s="10">
        <v>157294366.69930351</v>
      </c>
      <c r="BG42" s="10">
        <v>209821487.19547811</v>
      </c>
      <c r="BH42" s="10">
        <v>181598893.33655491</v>
      </c>
      <c r="BI42" s="10">
        <v>166842992.4086352</v>
      </c>
      <c r="BJ42" s="10">
        <v>218870721.88503021</v>
      </c>
      <c r="BK42" s="10">
        <v>216118996.13773599</v>
      </c>
      <c r="BL42" s="10">
        <v>258065932.1144442</v>
      </c>
      <c r="BM42" s="10">
        <v>216545091.2046302</v>
      </c>
      <c r="BN42" s="10">
        <v>287465366.32974768</v>
      </c>
      <c r="BO42" s="10">
        <v>250506965.39998099</v>
      </c>
      <c r="BP42" s="10">
        <v>271587023.87851912</v>
      </c>
      <c r="BQ42" s="10">
        <v>272615353.79189831</v>
      </c>
      <c r="BR42" s="10">
        <v>257945098.55606109</v>
      </c>
      <c r="BS42" s="10">
        <v>321163766.96707392</v>
      </c>
      <c r="BT42" s="10">
        <v>299713175.00230712</v>
      </c>
      <c r="BU42" s="10">
        <v>335396221.86555922</v>
      </c>
      <c r="BV42" s="10">
        <v>332895354.3093524</v>
      </c>
      <c r="BW42" s="10">
        <v>322933827.92615747</v>
      </c>
      <c r="BX42" s="10">
        <v>406201912.04926437</v>
      </c>
      <c r="BY42" s="10">
        <v>383216008.07162029</v>
      </c>
      <c r="BZ42" s="10">
        <v>403551602.09201962</v>
      </c>
      <c r="CA42" s="10">
        <v>461703120.51840568</v>
      </c>
      <c r="CB42" s="10">
        <v>457894849.90238267</v>
      </c>
      <c r="CC42" s="10">
        <v>480881203.58010232</v>
      </c>
      <c r="CD42" s="10">
        <v>465811038.36272073</v>
      </c>
      <c r="CE42" s="10">
        <v>574660725.51639271</v>
      </c>
      <c r="CF42" s="10">
        <v>646919630.06082082</v>
      </c>
      <c r="CG42" s="10">
        <v>587289585.97087812</v>
      </c>
      <c r="CH42" s="10">
        <v>627495917.56447363</v>
      </c>
      <c r="CI42" s="10">
        <v>721911384.08721459</v>
      </c>
      <c r="CJ42" s="10">
        <v>796376506.9649123</v>
      </c>
      <c r="CK42" s="10">
        <v>674069109.76567554</v>
      </c>
      <c r="CL42" s="10">
        <v>791479041.58868599</v>
      </c>
      <c r="CM42" s="10">
        <v>867896168.04645514</v>
      </c>
      <c r="CN42" s="10">
        <v>847814939.04465735</v>
      </c>
      <c r="CO42" s="10">
        <v>1051814410.078369</v>
      </c>
      <c r="CP42" s="10">
        <v>1265224175.130913</v>
      </c>
      <c r="CQ42" s="10">
        <v>1180634946.354568</v>
      </c>
      <c r="CR42" s="10">
        <v>1220624159.8583081</v>
      </c>
      <c r="CS42" s="10">
        <v>1476917406.1166279</v>
      </c>
      <c r="CT42" s="10">
        <v>1666557068.30811</v>
      </c>
      <c r="CU42" s="10">
        <v>1775095691.214102</v>
      </c>
      <c r="CV42" s="10">
        <v>2367176247.7881289</v>
      </c>
      <c r="CW42" s="10">
        <v>2232206162.9566712</v>
      </c>
      <c r="CX42" s="10">
        <v>2697090802.4946671</v>
      </c>
      <c r="CY42" s="10">
        <v>3639262693.9274611</v>
      </c>
      <c r="CZ42" s="10">
        <v>4394885451.0856342</v>
      </c>
      <c r="DA42" s="10">
        <v>8367018353.0874872</v>
      </c>
      <c r="DB42" s="15">
        <f t="shared" si="1"/>
        <v>52363895333.898354</v>
      </c>
    </row>
    <row r="43" spans="2:106" x14ac:dyDescent="0.3">
      <c r="B43" s="6">
        <v>15001</v>
      </c>
      <c r="C43" s="9" t="s">
        <v>145</v>
      </c>
      <c r="D43" s="9">
        <v>41</v>
      </c>
      <c r="E43" s="9" t="str">
        <f t="shared" si="0"/>
        <v>S</v>
      </c>
      <c r="F43" s="10">
        <v>46038479.95027265</v>
      </c>
      <c r="G43" s="10">
        <v>67211612.003737241</v>
      </c>
      <c r="H43" s="10">
        <v>56255258.089903653</v>
      </c>
      <c r="I43" s="10">
        <v>56047726.956599496</v>
      </c>
      <c r="J43" s="10">
        <v>46907269.836983003</v>
      </c>
      <c r="K43" s="10">
        <v>54867770.782100633</v>
      </c>
      <c r="L43" s="10">
        <v>52043726.421119943</v>
      </c>
      <c r="M43" s="10">
        <v>54283447.186250716</v>
      </c>
      <c r="N43" s="10">
        <v>59147973.377552927</v>
      </c>
      <c r="O43" s="10">
        <v>60635310.180649772</v>
      </c>
      <c r="P43" s="10">
        <v>51866686.315978497</v>
      </c>
      <c r="Q43" s="10">
        <v>62546180.058443971</v>
      </c>
      <c r="R43" s="10">
        <v>62747235.284585699</v>
      </c>
      <c r="S43" s="10">
        <v>67778863.865679875</v>
      </c>
      <c r="T43" s="10">
        <v>67420186.65960902</v>
      </c>
      <c r="U43" s="10">
        <v>58717884.895516656</v>
      </c>
      <c r="V43" s="10">
        <v>80197395.984197348</v>
      </c>
      <c r="W43" s="10">
        <v>67368193.014211237</v>
      </c>
      <c r="X43" s="10">
        <v>62867435.625436239</v>
      </c>
      <c r="Y43" s="10">
        <v>70958380.7413968</v>
      </c>
      <c r="Z43" s="10">
        <v>74721987.540789396</v>
      </c>
      <c r="AA43" s="10">
        <v>65023495.108465113</v>
      </c>
      <c r="AB43" s="10">
        <v>76522106.526589319</v>
      </c>
      <c r="AC43" s="10">
        <v>71717029.803359434</v>
      </c>
      <c r="AD43" s="10">
        <v>58404780.425602391</v>
      </c>
      <c r="AE43" s="10">
        <v>100151306.29211719</v>
      </c>
      <c r="AF43" s="10">
        <v>74929059.815055609</v>
      </c>
      <c r="AG43" s="10">
        <v>71871049.511686921</v>
      </c>
      <c r="AH43" s="10">
        <v>88875223.824400499</v>
      </c>
      <c r="AI43" s="10">
        <v>102708081.2368467</v>
      </c>
      <c r="AJ43" s="10">
        <v>92679838.157673597</v>
      </c>
      <c r="AK43" s="10">
        <v>98971999.565515682</v>
      </c>
      <c r="AL43" s="10">
        <v>83106729.541987211</v>
      </c>
      <c r="AM43" s="10">
        <v>97610075.684621513</v>
      </c>
      <c r="AN43" s="10">
        <v>100574913.52426019</v>
      </c>
      <c r="AO43" s="10">
        <v>90035227.906480342</v>
      </c>
      <c r="AP43" s="10">
        <v>98680402.759164512</v>
      </c>
      <c r="AQ43" s="10">
        <v>116790114.69969299</v>
      </c>
      <c r="AR43" s="10">
        <v>102470494.40795989</v>
      </c>
      <c r="AS43" s="10">
        <v>115507847.68791211</v>
      </c>
      <c r="AT43" s="10">
        <v>100360971.8051472</v>
      </c>
      <c r="AU43" s="10">
        <v>120629631.85410319</v>
      </c>
      <c r="AV43" s="10">
        <v>133617964.2459151</v>
      </c>
      <c r="AW43" s="10">
        <v>126821952.2896401</v>
      </c>
      <c r="AX43" s="10">
        <v>117802521.3254557</v>
      </c>
      <c r="AY43" s="10">
        <v>109602069.8132505</v>
      </c>
      <c r="AZ43" s="10">
        <v>126854547.4279048</v>
      </c>
      <c r="BA43" s="10">
        <v>139960723.42108801</v>
      </c>
      <c r="BB43" s="10">
        <v>148050555.76306769</v>
      </c>
      <c r="BC43" s="10">
        <v>134051277.0176997</v>
      </c>
      <c r="BD43" s="10">
        <v>144545666.4533546</v>
      </c>
      <c r="BE43" s="10">
        <v>138548082.70566449</v>
      </c>
      <c r="BF43" s="10">
        <v>145678956.58829081</v>
      </c>
      <c r="BG43" s="10">
        <v>174403366.85760599</v>
      </c>
      <c r="BH43" s="10">
        <v>144181148.72893399</v>
      </c>
      <c r="BI43" s="10">
        <v>144712594.58398041</v>
      </c>
      <c r="BJ43" s="10">
        <v>160143785.71384561</v>
      </c>
      <c r="BK43" s="10">
        <v>173967432.71036729</v>
      </c>
      <c r="BL43" s="10">
        <v>182305305.859092</v>
      </c>
      <c r="BM43" s="10">
        <v>166232669.50605929</v>
      </c>
      <c r="BN43" s="10">
        <v>175947326.44073921</v>
      </c>
      <c r="BO43" s="10">
        <v>171356831.57536611</v>
      </c>
      <c r="BP43" s="10">
        <v>226929309.4542501</v>
      </c>
      <c r="BQ43" s="10">
        <v>181097456.32778269</v>
      </c>
      <c r="BR43" s="10">
        <v>236660745.70799401</v>
      </c>
      <c r="BS43" s="10">
        <v>213894867.275372</v>
      </c>
      <c r="BT43" s="10">
        <v>201921295.56389201</v>
      </c>
      <c r="BU43" s="10">
        <v>222917956.35426679</v>
      </c>
      <c r="BV43" s="10">
        <v>231441442.45994869</v>
      </c>
      <c r="BW43" s="10">
        <v>256327205.10642639</v>
      </c>
      <c r="BX43" s="10">
        <v>322030339.04275137</v>
      </c>
      <c r="BY43" s="10">
        <v>263222165.46480289</v>
      </c>
      <c r="BZ43" s="10">
        <v>241989052.41471589</v>
      </c>
      <c r="CA43" s="10">
        <v>291342071.92310703</v>
      </c>
      <c r="CB43" s="10">
        <v>265612580.1289019</v>
      </c>
      <c r="CC43" s="10">
        <v>304176188.54651392</v>
      </c>
      <c r="CD43" s="10">
        <v>279788525.85469729</v>
      </c>
      <c r="CE43" s="10">
        <v>287029095.99742359</v>
      </c>
      <c r="CF43" s="10">
        <v>295409665.31946081</v>
      </c>
      <c r="CG43" s="10">
        <v>351535194.41362172</v>
      </c>
      <c r="CH43" s="10">
        <v>403019155.94968867</v>
      </c>
      <c r="CI43" s="10">
        <v>359355190.16183293</v>
      </c>
      <c r="CJ43" s="10">
        <v>368499182.78856921</v>
      </c>
      <c r="CK43" s="10">
        <v>379991262.12606949</v>
      </c>
      <c r="CL43" s="10">
        <v>430732522.04629183</v>
      </c>
      <c r="CM43" s="10">
        <v>443708516.43125081</v>
      </c>
      <c r="CN43" s="10">
        <v>477778838.65058529</v>
      </c>
      <c r="CO43" s="10">
        <v>508878158.6445483</v>
      </c>
      <c r="CP43" s="10">
        <v>544534596.09754407</v>
      </c>
      <c r="CQ43" s="10">
        <v>459496842.8651427</v>
      </c>
      <c r="CR43" s="10">
        <v>562338620.93520558</v>
      </c>
      <c r="CS43" s="10">
        <v>547693809.73125017</v>
      </c>
      <c r="CT43" s="10">
        <v>567370544.66552436</v>
      </c>
      <c r="CU43" s="10">
        <v>549135921.83742821</v>
      </c>
      <c r="CV43" s="10">
        <v>554542141.79054713</v>
      </c>
      <c r="CW43" s="10">
        <v>622435839.57699203</v>
      </c>
      <c r="CX43" s="10">
        <v>763134122.16723931</v>
      </c>
      <c r="CY43" s="10">
        <v>719970702.1418792</v>
      </c>
      <c r="CZ43" s="10">
        <v>1642355782.100044</v>
      </c>
      <c r="DA43" s="10">
        <v>925864869.61333799</v>
      </c>
      <c r="DB43" s="15">
        <f t="shared" si="1"/>
        <v>22671195941.61388</v>
      </c>
    </row>
    <row r="44" spans="2:106" x14ac:dyDescent="0.3">
      <c r="B44" s="6">
        <v>16001</v>
      </c>
      <c r="C44" s="9" t="s">
        <v>146</v>
      </c>
      <c r="D44" s="9">
        <v>42</v>
      </c>
      <c r="E44" s="9" t="str">
        <f t="shared" si="0"/>
        <v>S</v>
      </c>
      <c r="F44" s="10">
        <v>4461754.8347029751</v>
      </c>
      <c r="G44" s="10">
        <v>15217810.88175088</v>
      </c>
      <c r="H44" s="10">
        <v>1149839.639704295</v>
      </c>
      <c r="I44" s="10">
        <v>1022409.8906579081</v>
      </c>
      <c r="J44" s="10">
        <v>7477319.1734839641</v>
      </c>
      <c r="K44" s="10">
        <v>5028841.5937242629</v>
      </c>
      <c r="L44" s="10">
        <v>1203289.2720030181</v>
      </c>
      <c r="M44" s="10">
        <v>8163939.4893329907</v>
      </c>
      <c r="N44" s="10">
        <v>3956665.4498998658</v>
      </c>
      <c r="O44" s="10">
        <v>464322.96566957037</v>
      </c>
      <c r="P44" s="10">
        <v>6486664.6496205842</v>
      </c>
      <c r="Q44" s="10">
        <v>2651530.8463885132</v>
      </c>
      <c r="R44" s="10">
        <v>2152292.5550769358</v>
      </c>
      <c r="S44" s="10">
        <v>1968027.52358614</v>
      </c>
      <c r="T44" s="10">
        <v>5324554.3116420973</v>
      </c>
      <c r="U44" s="10">
        <v>8808507.1861847043</v>
      </c>
      <c r="V44" s="10">
        <v>26533635.143650271</v>
      </c>
      <c r="W44" s="10">
        <v>3550867.22115921</v>
      </c>
      <c r="X44" s="10">
        <v>4611472.1511946544</v>
      </c>
      <c r="Y44" s="10">
        <v>1666044.930124372</v>
      </c>
      <c r="Z44" s="10">
        <v>1051069.1392486519</v>
      </c>
      <c r="AA44" s="10">
        <v>2333745.1303848769</v>
      </c>
      <c r="AB44" s="10">
        <v>2478074.2397088362</v>
      </c>
      <c r="AC44" s="10">
        <v>188940.833788296</v>
      </c>
      <c r="AD44" s="10">
        <v>2886738.1053868448</v>
      </c>
      <c r="AE44" s="10">
        <v>745153.71847706765</v>
      </c>
      <c r="AF44" s="10">
        <v>2590615.7974804039</v>
      </c>
      <c r="AG44" s="10">
        <v>1889208.133366914</v>
      </c>
      <c r="AH44" s="10">
        <v>3138679.7432766398</v>
      </c>
      <c r="AI44" s="10">
        <v>10973513.316611029</v>
      </c>
      <c r="AJ44" s="10">
        <v>2568478.3528291909</v>
      </c>
      <c r="AK44" s="10">
        <v>2509066.4767777412</v>
      </c>
      <c r="AL44" s="10">
        <v>1139993.1982170821</v>
      </c>
      <c r="AM44" s="10">
        <v>2007561.673867102</v>
      </c>
      <c r="AN44" s="10">
        <v>6376243.1791159511</v>
      </c>
      <c r="AO44" s="10">
        <v>3359897.299725194</v>
      </c>
      <c r="AP44" s="10">
        <v>1483640.827278232</v>
      </c>
      <c r="AQ44" s="10">
        <v>2732367.6518112929</v>
      </c>
      <c r="AR44" s="10">
        <v>1471764.4736308751</v>
      </c>
      <c r="AS44" s="10">
        <v>740880.22107301478</v>
      </c>
      <c r="AT44" s="10">
        <v>2493644.5962716928</v>
      </c>
      <c r="AU44" s="10">
        <v>4067958.6485864539</v>
      </c>
      <c r="AV44" s="10">
        <v>444623.93590173358</v>
      </c>
      <c r="AW44" s="10">
        <v>2003196.025854531</v>
      </c>
      <c r="AX44" s="10">
        <v>1502260.8368181421</v>
      </c>
      <c r="AY44" s="10">
        <v>3778203.9977889112</v>
      </c>
      <c r="AZ44" s="10">
        <v>2114129.9923732141</v>
      </c>
      <c r="BA44" s="10">
        <v>2900444.183868425</v>
      </c>
      <c r="BB44" s="10">
        <v>19845023.870039191</v>
      </c>
      <c r="BC44" s="10">
        <v>5652716.9616545998</v>
      </c>
      <c r="BD44" s="10">
        <v>3211859.8628507741</v>
      </c>
      <c r="BE44" s="10">
        <v>1970676.653703219</v>
      </c>
      <c r="BF44" s="10">
        <v>4565084.7561982945</v>
      </c>
      <c r="BG44" s="10">
        <v>1200475.792403185</v>
      </c>
      <c r="BH44" s="10">
        <v>14643479.39331957</v>
      </c>
      <c r="BI44" s="10">
        <v>554566.08578058716</v>
      </c>
      <c r="BJ44" s="10">
        <v>1090432.659685218</v>
      </c>
      <c r="BK44" s="10">
        <v>1363681.214246023</v>
      </c>
      <c r="BL44" s="10">
        <v>729460.83707430435</v>
      </c>
      <c r="BM44" s="10">
        <v>172646.78980661841</v>
      </c>
      <c r="BN44" s="10">
        <v>916148.81203017326</v>
      </c>
      <c r="BO44" s="10">
        <v>806816.74679685885</v>
      </c>
      <c r="BP44" s="10">
        <v>12286102.59038827</v>
      </c>
      <c r="BQ44" s="10">
        <v>320467.13975565962</v>
      </c>
      <c r="BR44" s="10">
        <v>7090961.3040994359</v>
      </c>
      <c r="BS44" s="10">
        <v>5096243.1891602911</v>
      </c>
      <c r="BT44" s="10">
        <v>68942.333490669596</v>
      </c>
      <c r="BU44" s="10">
        <v>113016.9477378224</v>
      </c>
      <c r="BV44" s="10">
        <v>1782756.549574323</v>
      </c>
      <c r="BW44" s="10">
        <v>341721.2467084672</v>
      </c>
      <c r="BX44" s="10">
        <v>6259488.576160064</v>
      </c>
      <c r="BY44" s="10">
        <v>804365.43305926747</v>
      </c>
      <c r="BZ44" s="10">
        <v>156854.49200466761</v>
      </c>
      <c r="CA44" s="10">
        <v>345729.39376387879</v>
      </c>
      <c r="CB44" s="10">
        <v>267465.75132047961</v>
      </c>
      <c r="CC44" s="10">
        <v>1323515.58914847</v>
      </c>
      <c r="CD44" s="10">
        <v>1759173.9364532221</v>
      </c>
      <c r="CE44" s="10">
        <v>97717.335644590799</v>
      </c>
      <c r="CF44" s="10">
        <v>2359511.2540198588</v>
      </c>
      <c r="CG44" s="10">
        <v>28827159.565654811</v>
      </c>
      <c r="CH44" s="10">
        <v>66151.498788486802</v>
      </c>
      <c r="CI44" s="10">
        <v>233800.94887185359</v>
      </c>
      <c r="CJ44" s="10">
        <v>9284.8395203668006</v>
      </c>
      <c r="CK44" s="10">
        <v>500627.10300241201</v>
      </c>
      <c r="CL44" s="10">
        <v>3280390.3737924802</v>
      </c>
      <c r="CM44" s="10">
        <v>1245300.273020803</v>
      </c>
      <c r="CN44" s="10">
        <v>1079346.352020845</v>
      </c>
      <c r="CO44" s="10">
        <v>706323.01823129645</v>
      </c>
      <c r="CP44" s="10">
        <v>512167.52438390721</v>
      </c>
      <c r="CQ44" s="10"/>
      <c r="CR44" s="10">
        <v>22869940.844255161</v>
      </c>
      <c r="CS44" s="10">
        <v>316730.58955172851</v>
      </c>
      <c r="CT44" s="10">
        <v>3162978.6239617788</v>
      </c>
      <c r="CU44" s="10">
        <v>753694.11955536401</v>
      </c>
      <c r="CV44" s="10">
        <v>113343.78158897519</v>
      </c>
      <c r="CW44" s="10"/>
      <c r="CX44" s="10">
        <v>77545.170403905213</v>
      </c>
      <c r="CY44" s="10"/>
      <c r="CZ44" s="10"/>
      <c r="DA44" s="10"/>
      <c r="DB44" s="15">
        <f t="shared" si="1"/>
        <v>344821771.56375784</v>
      </c>
    </row>
    <row r="45" spans="2:106" x14ac:dyDescent="0.3">
      <c r="B45" s="6">
        <v>17001</v>
      </c>
      <c r="C45" s="9" t="s">
        <v>147</v>
      </c>
      <c r="D45" s="9">
        <v>43</v>
      </c>
      <c r="E45" s="9" t="str">
        <f t="shared" si="0"/>
        <v>N</v>
      </c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5">
        <f t="shared" si="1"/>
        <v>0</v>
      </c>
    </row>
    <row r="46" spans="2:106" x14ac:dyDescent="0.3">
      <c r="B46" s="6">
        <v>17002</v>
      </c>
      <c r="C46" s="9" t="s">
        <v>148</v>
      </c>
      <c r="D46" s="9">
        <v>44</v>
      </c>
      <c r="E46" s="9" t="str">
        <f t="shared" si="0"/>
        <v>S</v>
      </c>
      <c r="F46" s="10">
        <v>28814542.545274589</v>
      </c>
      <c r="G46" s="10">
        <v>29027356.204782508</v>
      </c>
      <c r="H46" s="10">
        <v>31871042.851233371</v>
      </c>
      <c r="I46" s="10">
        <v>32763509.053136211</v>
      </c>
      <c r="J46" s="10">
        <v>32138216.693896301</v>
      </c>
      <c r="K46" s="10">
        <v>24002443.005342841</v>
      </c>
      <c r="L46" s="10">
        <v>37812946.667700328</v>
      </c>
      <c r="M46" s="10">
        <v>35680820.016745009</v>
      </c>
      <c r="N46" s="10">
        <v>36947599.955605917</v>
      </c>
      <c r="O46" s="10">
        <v>32584212.136411719</v>
      </c>
      <c r="P46" s="10">
        <v>35416913.344674326</v>
      </c>
      <c r="Q46" s="10">
        <v>44499794.776067123</v>
      </c>
      <c r="R46" s="10">
        <v>33545121.438347101</v>
      </c>
      <c r="S46" s="10">
        <v>45379878.88442684</v>
      </c>
      <c r="T46" s="10">
        <v>39123218.844961613</v>
      </c>
      <c r="U46" s="10">
        <v>41906111.289948873</v>
      </c>
      <c r="V46" s="10">
        <v>32488731.176226709</v>
      </c>
      <c r="W46" s="10">
        <v>37680930.496440493</v>
      </c>
      <c r="X46" s="10">
        <v>42672615.981539637</v>
      </c>
      <c r="Y46" s="10">
        <v>46098584.565577477</v>
      </c>
      <c r="Z46" s="10">
        <v>35403989.397334188</v>
      </c>
      <c r="AA46" s="10">
        <v>44573253.206347473</v>
      </c>
      <c r="AB46" s="10">
        <v>41065815.820823982</v>
      </c>
      <c r="AC46" s="10">
        <v>43129130.802541941</v>
      </c>
      <c r="AD46" s="10">
        <v>35603525.635780841</v>
      </c>
      <c r="AE46" s="10">
        <v>50569787.556392401</v>
      </c>
      <c r="AF46" s="10">
        <v>38094427.896392837</v>
      </c>
      <c r="AG46" s="10">
        <v>48958220.464248657</v>
      </c>
      <c r="AH46" s="10">
        <v>43656703.166879237</v>
      </c>
      <c r="AI46" s="10">
        <v>43390715.67100776</v>
      </c>
      <c r="AJ46" s="10">
        <v>45411333.726722233</v>
      </c>
      <c r="AK46" s="10">
        <v>58780774.920390397</v>
      </c>
      <c r="AL46" s="10">
        <v>38128351.485835508</v>
      </c>
      <c r="AM46" s="10">
        <v>42420863.575338289</v>
      </c>
      <c r="AN46" s="10">
        <v>72847481.78547658</v>
      </c>
      <c r="AO46" s="10">
        <v>60597896.325490043</v>
      </c>
      <c r="AP46" s="10">
        <v>57169395.503923163</v>
      </c>
      <c r="AQ46" s="10">
        <v>43558742.498765133</v>
      </c>
      <c r="AR46" s="10">
        <v>47645462.774796963</v>
      </c>
      <c r="AS46" s="10">
        <v>54032066.074594222</v>
      </c>
      <c r="AT46" s="10">
        <v>50723485.41855599</v>
      </c>
      <c r="AU46" s="10">
        <v>53378791.332302429</v>
      </c>
      <c r="AV46" s="10">
        <v>42438990.103284627</v>
      </c>
      <c r="AW46" s="10">
        <v>49488446.519360512</v>
      </c>
      <c r="AX46" s="10">
        <v>51636864.915980376</v>
      </c>
      <c r="AY46" s="10">
        <v>49570274.895227991</v>
      </c>
      <c r="AZ46" s="10">
        <v>70187932.335674033</v>
      </c>
      <c r="BA46" s="10">
        <v>51791564.884448469</v>
      </c>
      <c r="BB46" s="10">
        <v>58599971.861987367</v>
      </c>
      <c r="BC46" s="10">
        <v>68313025.403230771</v>
      </c>
      <c r="BD46" s="10">
        <v>62877739.83743611</v>
      </c>
      <c r="BE46" s="10">
        <v>63854400.522374347</v>
      </c>
      <c r="BF46" s="10">
        <v>59669328.751073591</v>
      </c>
      <c r="BG46" s="10">
        <v>64884497.705764167</v>
      </c>
      <c r="BH46" s="10">
        <v>43548637.689112902</v>
      </c>
      <c r="BI46" s="10">
        <v>58701676.135210961</v>
      </c>
      <c r="BJ46" s="10">
        <v>55863183.334857047</v>
      </c>
      <c r="BK46" s="10">
        <v>63386414.96851293</v>
      </c>
      <c r="BL46" s="10">
        <v>57250474.524688393</v>
      </c>
      <c r="BM46" s="10">
        <v>78133495.05537346</v>
      </c>
      <c r="BN46" s="10">
        <v>83513196.825087368</v>
      </c>
      <c r="BO46" s="10">
        <v>59360090.232766472</v>
      </c>
      <c r="BP46" s="10">
        <v>51958064.0284172</v>
      </c>
      <c r="BQ46" s="10">
        <v>80701942.497229531</v>
      </c>
      <c r="BR46" s="10">
        <v>61425248.890002929</v>
      </c>
      <c r="BS46" s="10">
        <v>90948547.303223014</v>
      </c>
      <c r="BT46" s="10">
        <v>55728149.478335313</v>
      </c>
      <c r="BU46" s="10">
        <v>74572234.462633386</v>
      </c>
      <c r="BV46" s="10">
        <v>83756689.121269271</v>
      </c>
      <c r="BW46" s="10">
        <v>63980650.310153663</v>
      </c>
      <c r="BX46" s="10">
        <v>67156841.196615219</v>
      </c>
      <c r="BY46" s="10">
        <v>61619223.001618497</v>
      </c>
      <c r="BZ46" s="10">
        <v>86610961.289337873</v>
      </c>
      <c r="CA46" s="10">
        <v>63911267.079435289</v>
      </c>
      <c r="CB46" s="10">
        <v>75350623.735630974</v>
      </c>
      <c r="CC46" s="10">
        <v>68469863.085473761</v>
      </c>
      <c r="CD46" s="10">
        <v>93986579.194020987</v>
      </c>
      <c r="CE46" s="10">
        <v>74094800.726974979</v>
      </c>
      <c r="CF46" s="10">
        <v>82652296.876181766</v>
      </c>
      <c r="CG46" s="10">
        <v>81295671.991361022</v>
      </c>
      <c r="CH46" s="10">
        <v>89473247.431397617</v>
      </c>
      <c r="CI46" s="10">
        <v>86719469.953167021</v>
      </c>
      <c r="CJ46" s="10">
        <v>94526285.482636109</v>
      </c>
      <c r="CK46" s="10">
        <v>82266747.210577056</v>
      </c>
      <c r="CL46" s="10">
        <v>90926345.334472522</v>
      </c>
      <c r="CM46" s="10">
        <v>104364076.67203739</v>
      </c>
      <c r="CN46" s="10">
        <v>70828920.524018735</v>
      </c>
      <c r="CO46" s="10">
        <v>77416231.641412497</v>
      </c>
      <c r="CP46" s="10">
        <v>104309295.75343139</v>
      </c>
      <c r="CQ46" s="10">
        <v>72289649.760911033</v>
      </c>
      <c r="CR46" s="10">
        <v>80024268.310871243</v>
      </c>
      <c r="CS46" s="10">
        <v>100371435.8905596</v>
      </c>
      <c r="CT46" s="10">
        <v>107888136.3784647</v>
      </c>
      <c r="CU46" s="10">
        <v>102526065.1847156</v>
      </c>
      <c r="CV46" s="10">
        <v>82470868.266217098</v>
      </c>
      <c r="CW46" s="10">
        <v>79049312.120340273</v>
      </c>
      <c r="CX46" s="10">
        <v>102687463.2748736</v>
      </c>
      <c r="CY46" s="10">
        <v>164648896.46646091</v>
      </c>
      <c r="CZ46" s="10">
        <v>78152387.163544625</v>
      </c>
      <c r="DA46" s="10">
        <v>72099735.95111303</v>
      </c>
      <c r="DB46" s="15">
        <f t="shared" si="1"/>
        <v>6123923504.5088663</v>
      </c>
    </row>
    <row r="47" spans="2:106" x14ac:dyDescent="0.3">
      <c r="B47" s="6">
        <v>18001</v>
      </c>
      <c r="C47" s="9" t="s">
        <v>149</v>
      </c>
      <c r="D47" s="9">
        <v>45</v>
      </c>
      <c r="E47" s="9" t="str">
        <f t="shared" si="0"/>
        <v>S</v>
      </c>
      <c r="F47" s="10"/>
      <c r="G47" s="10"/>
      <c r="H47" s="10"/>
      <c r="I47" s="10"/>
      <c r="J47" s="10"/>
      <c r="K47" s="10">
        <v>466.36936150560001</v>
      </c>
      <c r="L47" s="10"/>
      <c r="M47" s="10">
        <v>8509.9179023508004</v>
      </c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>
        <v>102144.2750349336</v>
      </c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>
        <v>39015.198210528797</v>
      </c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>
        <v>1387321.606866528</v>
      </c>
      <c r="CC47" s="10"/>
      <c r="CD47" s="10"/>
      <c r="CE47" s="10"/>
      <c r="CF47" s="10"/>
      <c r="CG47" s="10">
        <v>29553.082036992</v>
      </c>
      <c r="CH47" s="10"/>
      <c r="CI47" s="10"/>
      <c r="CJ47" s="10"/>
      <c r="CK47" s="10"/>
      <c r="CL47" s="10">
        <v>149050.20100037759</v>
      </c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>
        <v>1498093.88660136</v>
      </c>
      <c r="CX47" s="10"/>
      <c r="CY47" s="10"/>
      <c r="CZ47" s="10"/>
      <c r="DA47" s="10"/>
      <c r="DB47" s="15">
        <f t="shared" si="1"/>
        <v>3214154.5370145766</v>
      </c>
    </row>
    <row r="48" spans="2:106" x14ac:dyDescent="0.3">
      <c r="B48" s="6">
        <v>19911</v>
      </c>
      <c r="C48" s="9" t="s">
        <v>150</v>
      </c>
      <c r="D48" s="9">
        <v>46</v>
      </c>
      <c r="E48" s="9" t="str">
        <f t="shared" si="0"/>
        <v>N</v>
      </c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5">
        <f t="shared" si="1"/>
        <v>0</v>
      </c>
    </row>
    <row r="49" spans="2:106" x14ac:dyDescent="0.3">
      <c r="B49" s="6">
        <v>19912</v>
      </c>
      <c r="C49" s="9" t="s">
        <v>151</v>
      </c>
      <c r="D49" s="9">
        <v>47</v>
      </c>
      <c r="E49" s="9" t="str">
        <f t="shared" si="0"/>
        <v>S</v>
      </c>
      <c r="F49" s="10">
        <v>91973838.054554701</v>
      </c>
      <c r="G49" s="10">
        <v>144145252.71839309</v>
      </c>
      <c r="H49" s="10">
        <v>67386950.63394323</v>
      </c>
      <c r="I49" s="10">
        <v>110376281.5654324</v>
      </c>
      <c r="J49" s="10">
        <v>72469568.789442167</v>
      </c>
      <c r="K49" s="10">
        <v>83328431.612107158</v>
      </c>
      <c r="L49" s="10">
        <v>125905525.0038105</v>
      </c>
      <c r="M49" s="10">
        <v>84629438.825096563</v>
      </c>
      <c r="N49" s="10">
        <v>106695801.9770766</v>
      </c>
      <c r="O49" s="10">
        <v>155898563.78316969</v>
      </c>
      <c r="P49" s="10">
        <v>162558822.3317973</v>
      </c>
      <c r="Q49" s="10">
        <v>164936292.62555709</v>
      </c>
      <c r="R49" s="10">
        <v>121074603.34138501</v>
      </c>
      <c r="S49" s="10">
        <v>147160600.21254739</v>
      </c>
      <c r="T49" s="10">
        <v>135116063.86815029</v>
      </c>
      <c r="U49" s="10">
        <v>231558787.81457499</v>
      </c>
      <c r="V49" s="10">
        <v>150779906.58292931</v>
      </c>
      <c r="W49" s="10">
        <v>227618842.30966491</v>
      </c>
      <c r="X49" s="10">
        <v>247079494.58952761</v>
      </c>
      <c r="Y49" s="10">
        <v>208844010.96496099</v>
      </c>
      <c r="Z49" s="10">
        <v>133418390.56742769</v>
      </c>
      <c r="AA49" s="10">
        <v>169433471.08770159</v>
      </c>
      <c r="AB49" s="10">
        <v>251897888.48427641</v>
      </c>
      <c r="AC49" s="10">
        <v>211067102.6649715</v>
      </c>
      <c r="AD49" s="10">
        <v>209548133.269254</v>
      </c>
      <c r="AE49" s="10">
        <v>302530067.63854271</v>
      </c>
      <c r="AF49" s="10">
        <v>332751058.28590822</v>
      </c>
      <c r="AG49" s="10">
        <v>284616401.63098788</v>
      </c>
      <c r="AH49" s="10">
        <v>258546020.1751672</v>
      </c>
      <c r="AI49" s="10">
        <v>417855847.74327821</v>
      </c>
      <c r="AJ49" s="10">
        <v>310785895.75859833</v>
      </c>
      <c r="AK49" s="10">
        <v>314703051.82662529</v>
      </c>
      <c r="AL49" s="10">
        <v>320889724.72178268</v>
      </c>
      <c r="AM49" s="10">
        <v>248353744.34002</v>
      </c>
      <c r="AN49" s="10">
        <v>338291095.47032821</v>
      </c>
      <c r="AO49" s="10">
        <v>301616263.42401677</v>
      </c>
      <c r="AP49" s="10">
        <v>345438879.62558162</v>
      </c>
      <c r="AQ49" s="10">
        <v>405322949.36561197</v>
      </c>
      <c r="AR49" s="10">
        <v>372045720.9796983</v>
      </c>
      <c r="AS49" s="10">
        <v>345784924.467942</v>
      </c>
      <c r="AT49" s="10">
        <v>412643928.87532282</v>
      </c>
      <c r="AU49" s="10">
        <v>406060068.71505189</v>
      </c>
      <c r="AV49" s="10">
        <v>388918331.79366028</v>
      </c>
      <c r="AW49" s="10">
        <v>481353145.77411681</v>
      </c>
      <c r="AX49" s="10">
        <v>436036251.72794068</v>
      </c>
      <c r="AY49" s="10">
        <v>497950299.69948989</v>
      </c>
      <c r="AZ49" s="10">
        <v>493807505.84991193</v>
      </c>
      <c r="BA49" s="10">
        <v>493087020.70841289</v>
      </c>
      <c r="BB49" s="10">
        <v>578412133.61533797</v>
      </c>
      <c r="BC49" s="10">
        <v>440397624.78279668</v>
      </c>
      <c r="BD49" s="10">
        <v>423394304.34147352</v>
      </c>
      <c r="BE49" s="10">
        <v>579600670.86978567</v>
      </c>
      <c r="BF49" s="10">
        <v>472659523.96509331</v>
      </c>
      <c r="BG49" s="10">
        <v>496979627.80426329</v>
      </c>
      <c r="BH49" s="10">
        <v>660046100.22833407</v>
      </c>
      <c r="BI49" s="10">
        <v>508059082.16414362</v>
      </c>
      <c r="BJ49" s="10">
        <v>541785275.43536186</v>
      </c>
      <c r="BK49" s="10">
        <v>535062773.2999149</v>
      </c>
      <c r="BL49" s="10">
        <v>647288094.03767467</v>
      </c>
      <c r="BM49" s="10">
        <v>444376306.05063742</v>
      </c>
      <c r="BN49" s="10">
        <v>524536680.83652109</v>
      </c>
      <c r="BO49" s="10">
        <v>518704984.60979342</v>
      </c>
      <c r="BP49" s="10">
        <v>518483176.3544398</v>
      </c>
      <c r="BQ49" s="10">
        <v>645765629.2487551</v>
      </c>
      <c r="BR49" s="10">
        <v>633309696.13608992</v>
      </c>
      <c r="BS49" s="10">
        <v>786229368.35870171</v>
      </c>
      <c r="BT49" s="10">
        <v>509954602.15559262</v>
      </c>
      <c r="BU49" s="10">
        <v>659551795.48285306</v>
      </c>
      <c r="BV49" s="10">
        <v>757868200.67801213</v>
      </c>
      <c r="BW49" s="10">
        <v>627803531.9841429</v>
      </c>
      <c r="BX49" s="10">
        <v>630959346.51696217</v>
      </c>
      <c r="BY49" s="10">
        <v>782959734.48931611</v>
      </c>
      <c r="BZ49" s="10">
        <v>715098834.52590847</v>
      </c>
      <c r="CA49" s="10">
        <v>587550076.57033563</v>
      </c>
      <c r="CB49" s="10">
        <v>857916037.87185502</v>
      </c>
      <c r="CC49" s="10">
        <v>830807349.12730169</v>
      </c>
      <c r="CD49" s="10">
        <v>747158309.26424134</v>
      </c>
      <c r="CE49" s="10">
        <v>883189733.51933706</v>
      </c>
      <c r="CF49" s="10">
        <v>901960714.15072632</v>
      </c>
      <c r="CG49" s="10">
        <v>705030330.44421411</v>
      </c>
      <c r="CH49" s="10">
        <v>876074977.2736882</v>
      </c>
      <c r="CI49" s="10">
        <v>742823110.95397496</v>
      </c>
      <c r="CJ49" s="10">
        <v>903248700.89046741</v>
      </c>
      <c r="CK49" s="10">
        <v>727552486.45834613</v>
      </c>
      <c r="CL49" s="10">
        <v>808292469.20952976</v>
      </c>
      <c r="CM49" s="10">
        <v>913012616.25388455</v>
      </c>
      <c r="CN49" s="10">
        <v>811665448.52247894</v>
      </c>
      <c r="CO49" s="10">
        <v>983881514.40820229</v>
      </c>
      <c r="CP49" s="10">
        <v>1145273206.9072011</v>
      </c>
      <c r="CQ49" s="10">
        <v>987218736.3815943</v>
      </c>
      <c r="CR49" s="10">
        <v>1273735409.4463229</v>
      </c>
      <c r="CS49" s="10">
        <v>1153078350.3301411</v>
      </c>
      <c r="CT49" s="10">
        <v>1361559472.2363391</v>
      </c>
      <c r="CU49" s="10">
        <v>991023456.11835992</v>
      </c>
      <c r="CV49" s="10">
        <v>1250622993.492614</v>
      </c>
      <c r="CW49" s="10">
        <v>1309696404.882684</v>
      </c>
      <c r="CX49" s="10">
        <v>1560629327.8518519</v>
      </c>
      <c r="CY49" s="10">
        <v>1380166937.617738</v>
      </c>
      <c r="CZ49" s="10">
        <v>1840232778.708787</v>
      </c>
      <c r="DA49" s="10">
        <v>970428304.26882219</v>
      </c>
      <c r="DB49" s="15">
        <f t="shared" si="1"/>
        <v>54467406613.408676</v>
      </c>
    </row>
    <row r="50" spans="2:106" x14ac:dyDescent="0.3">
      <c r="B50" s="6">
        <v>19913</v>
      </c>
      <c r="C50" s="9" t="s">
        <v>152</v>
      </c>
      <c r="D50" s="9">
        <v>48</v>
      </c>
      <c r="E50" s="9" t="str">
        <f t="shared" si="0"/>
        <v>N</v>
      </c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5">
        <f t="shared" si="1"/>
        <v>0</v>
      </c>
    </row>
    <row r="51" spans="2:106" x14ac:dyDescent="0.3">
      <c r="B51" s="6">
        <v>19914</v>
      </c>
      <c r="C51" s="9" t="s">
        <v>153</v>
      </c>
      <c r="D51" s="9">
        <v>49</v>
      </c>
      <c r="E51" s="9" t="str">
        <f t="shared" si="0"/>
        <v>N</v>
      </c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5">
        <f t="shared" si="1"/>
        <v>0</v>
      </c>
    </row>
    <row r="52" spans="2:106" x14ac:dyDescent="0.3">
      <c r="B52" s="6">
        <v>19915</v>
      </c>
      <c r="C52" s="9" t="s">
        <v>154</v>
      </c>
      <c r="D52" s="9">
        <v>50</v>
      </c>
      <c r="E52" s="9" t="str">
        <f t="shared" si="0"/>
        <v>S</v>
      </c>
      <c r="F52" s="10">
        <v>9429329.3035808243</v>
      </c>
      <c r="G52" s="10">
        <v>11554812.01805391</v>
      </c>
      <c r="H52" s="10">
        <v>5460888.2726608673</v>
      </c>
      <c r="I52" s="10">
        <v>15135074.60572587</v>
      </c>
      <c r="J52" s="10">
        <v>21907160.04241671</v>
      </c>
      <c r="K52" s="10">
        <v>3906042.1439923458</v>
      </c>
      <c r="L52" s="10">
        <v>19620222.514130961</v>
      </c>
      <c r="M52" s="10">
        <v>22938064.75135088</v>
      </c>
      <c r="N52" s="10">
        <v>30949824.667242609</v>
      </c>
      <c r="O52" s="10">
        <v>2285023.3895441219</v>
      </c>
      <c r="P52" s="10">
        <v>8033101.9470053436</v>
      </c>
      <c r="Q52" s="10">
        <v>2334074.8879177961</v>
      </c>
      <c r="R52" s="10">
        <v>7381100.4060040098</v>
      </c>
      <c r="S52" s="10">
        <v>7032087.1116482476</v>
      </c>
      <c r="T52" s="10">
        <v>25915012.83080484</v>
      </c>
      <c r="U52" s="10">
        <v>18482349.215084519</v>
      </c>
      <c r="V52" s="10">
        <v>55447301.153553084</v>
      </c>
      <c r="W52" s="10">
        <v>10738254.43176268</v>
      </c>
      <c r="X52" s="10">
        <v>14873326.10049081</v>
      </c>
      <c r="Y52" s="10">
        <v>10243793.429716559</v>
      </c>
      <c r="Z52" s="10">
        <v>8759058.708946906</v>
      </c>
      <c r="AA52" s="10">
        <v>14748557.62677964</v>
      </c>
      <c r="AB52" s="10">
        <v>8535865.5419271979</v>
      </c>
      <c r="AC52" s="10">
        <v>12861450.828887859</v>
      </c>
      <c r="AD52" s="10">
        <v>15265159.25883995</v>
      </c>
      <c r="AE52" s="10">
        <v>46545937.096859671</v>
      </c>
      <c r="AF52" s="10">
        <v>33724239.254366256</v>
      </c>
      <c r="AG52" s="10">
        <v>24648953.58687602</v>
      </c>
      <c r="AH52" s="10">
        <v>48055456.897716098</v>
      </c>
      <c r="AI52" s="10">
        <v>30118715.973966151</v>
      </c>
      <c r="AJ52" s="10">
        <v>8130063.7851333944</v>
      </c>
      <c r="AK52" s="10">
        <v>25298668.129168078</v>
      </c>
      <c r="AL52" s="10">
        <v>7488272.2236206932</v>
      </c>
      <c r="AM52" s="10">
        <v>8778467.4188951198</v>
      </c>
      <c r="AN52" s="10">
        <v>13478077.097298089</v>
      </c>
      <c r="AO52" s="10">
        <v>32099036.617695369</v>
      </c>
      <c r="AP52" s="10">
        <v>3724686.117226108</v>
      </c>
      <c r="AQ52" s="10">
        <v>22265322.538534071</v>
      </c>
      <c r="AR52" s="10">
        <v>13239516.32563553</v>
      </c>
      <c r="AS52" s="10">
        <v>16727189.444722669</v>
      </c>
      <c r="AT52" s="10">
        <v>12801294.99738632</v>
      </c>
      <c r="AU52" s="10">
        <v>18353558.531429119</v>
      </c>
      <c r="AV52" s="10">
        <v>12609725.409270421</v>
      </c>
      <c r="AW52" s="10">
        <v>12520359.60330034</v>
      </c>
      <c r="AX52" s="10">
        <v>21040795.30857604</v>
      </c>
      <c r="AY52" s="10">
        <v>44183695.118991353</v>
      </c>
      <c r="AZ52" s="10">
        <v>60228639.548694178</v>
      </c>
      <c r="BA52" s="10">
        <v>41684380.690159731</v>
      </c>
      <c r="BB52" s="10">
        <v>75223162.738290504</v>
      </c>
      <c r="BC52" s="10">
        <v>12396440.90747874</v>
      </c>
      <c r="BD52" s="10">
        <v>48932289.143131763</v>
      </c>
      <c r="BE52" s="10">
        <v>37740715.828136139</v>
      </c>
      <c r="BF52" s="10">
        <v>19233106.499830149</v>
      </c>
      <c r="BG52" s="10">
        <v>27724519.765607599</v>
      </c>
      <c r="BH52" s="10">
        <v>20627766.019166671</v>
      </c>
      <c r="BI52" s="10">
        <v>9604931.6891480163</v>
      </c>
      <c r="BJ52" s="10">
        <v>64163902.054615282</v>
      </c>
      <c r="BK52" s="10">
        <v>58414476.917498879</v>
      </c>
      <c r="BL52" s="10">
        <v>23655754.58495792</v>
      </c>
      <c r="BM52" s="10">
        <v>25034301.49010212</v>
      </c>
      <c r="BN52" s="10">
        <v>26202740.937340491</v>
      </c>
      <c r="BO52" s="10">
        <v>31999413.14508206</v>
      </c>
      <c r="BP52" s="10">
        <v>18446754.45251045</v>
      </c>
      <c r="BQ52" s="10">
        <v>17762877.608811691</v>
      </c>
      <c r="BR52" s="10">
        <v>31648093.45039212</v>
      </c>
      <c r="BS52" s="10">
        <v>19475842.220951371</v>
      </c>
      <c r="BT52" s="10">
        <v>61215000.833583638</v>
      </c>
      <c r="BU52" s="10">
        <v>81306053.881832168</v>
      </c>
      <c r="BV52" s="10">
        <v>16412681.713161759</v>
      </c>
      <c r="BW52" s="10">
        <v>16847430.327180389</v>
      </c>
      <c r="BX52" s="10">
        <v>10589846.11101713</v>
      </c>
      <c r="BY52" s="10">
        <v>30370033.394958381</v>
      </c>
      <c r="BZ52" s="10">
        <v>63295663.716121219</v>
      </c>
      <c r="CA52" s="10">
        <v>31401279.223392051</v>
      </c>
      <c r="CB52" s="10">
        <v>70109251.367100194</v>
      </c>
      <c r="CC52" s="10">
        <v>20611090.267689612</v>
      </c>
      <c r="CD52" s="10">
        <v>61011297.073901951</v>
      </c>
      <c r="CE52" s="10">
        <v>44292258.680495918</v>
      </c>
      <c r="CF52" s="10">
        <v>35085751.347724788</v>
      </c>
      <c r="CG52" s="10">
        <v>5941590.1276247352</v>
      </c>
      <c r="CH52" s="10">
        <v>53679082.532953762</v>
      </c>
      <c r="CI52" s="10">
        <v>112962980.885995</v>
      </c>
      <c r="CJ52" s="10">
        <v>35391745.43129576</v>
      </c>
      <c r="CK52" s="10">
        <v>13181596.103913169</v>
      </c>
      <c r="CL52" s="10">
        <v>45240827.972779512</v>
      </c>
      <c r="CM52" s="10">
        <v>13043750.922845909</v>
      </c>
      <c r="CN52" s="10">
        <v>31195920.91461435</v>
      </c>
      <c r="CO52" s="10">
        <v>70436142.631103784</v>
      </c>
      <c r="CP52" s="10">
        <v>80435691.716868937</v>
      </c>
      <c r="CQ52" s="10">
        <v>38943695.633048579</v>
      </c>
      <c r="CR52" s="10">
        <v>51408589.929970182</v>
      </c>
      <c r="CS52" s="10">
        <v>10285577.280047361</v>
      </c>
      <c r="CT52" s="10">
        <v>16478837.508523</v>
      </c>
      <c r="CU52" s="10">
        <v>36245507.988467053</v>
      </c>
      <c r="CV52" s="10">
        <v>43231013.608422428</v>
      </c>
      <c r="CW52" s="10">
        <v>7797663.8464928996</v>
      </c>
      <c r="CX52" s="10">
        <v>15087094.616423231</v>
      </c>
      <c r="CY52" s="10">
        <v>1733653.31766938</v>
      </c>
      <c r="CZ52" s="10"/>
      <c r="DA52" s="10">
        <v>11821348.26952794</v>
      </c>
      <c r="DB52" s="15">
        <f t="shared" si="1"/>
        <v>2726959025.5333872</v>
      </c>
    </row>
    <row r="53" spans="2:106" x14ac:dyDescent="0.3">
      <c r="B53" s="6">
        <v>19916</v>
      </c>
      <c r="C53" s="9" t="s">
        <v>155</v>
      </c>
      <c r="D53" s="9">
        <v>51</v>
      </c>
      <c r="E53" s="9" t="str">
        <f t="shared" si="0"/>
        <v>S</v>
      </c>
      <c r="F53" s="10">
        <v>165523702.9476417</v>
      </c>
      <c r="G53" s="10">
        <v>183825840.87232661</v>
      </c>
      <c r="H53" s="10">
        <v>182560761.56252319</v>
      </c>
      <c r="I53" s="10">
        <v>195468227.7397618</v>
      </c>
      <c r="J53" s="10">
        <v>194495078.94233471</v>
      </c>
      <c r="K53" s="10">
        <v>209821827.58267781</v>
      </c>
      <c r="L53" s="10">
        <v>205133678.19771811</v>
      </c>
      <c r="M53" s="10">
        <v>211722370.30481589</v>
      </c>
      <c r="N53" s="10">
        <v>209343805.20043549</v>
      </c>
      <c r="O53" s="10">
        <v>214359414.18983549</v>
      </c>
      <c r="P53" s="10">
        <v>198461103.36092761</v>
      </c>
      <c r="Q53" s="10">
        <v>220598680.72139549</v>
      </c>
      <c r="R53" s="10">
        <v>211823783.41377279</v>
      </c>
      <c r="S53" s="10">
        <v>200818442.57527259</v>
      </c>
      <c r="T53" s="10">
        <v>205274264.1983</v>
      </c>
      <c r="U53" s="10">
        <v>210827635.47285271</v>
      </c>
      <c r="V53" s="10">
        <v>213429571.71570781</v>
      </c>
      <c r="W53" s="10">
        <v>212710603.3287127</v>
      </c>
      <c r="X53" s="10">
        <v>213754654.06252551</v>
      </c>
      <c r="Y53" s="10">
        <v>211935384.70610839</v>
      </c>
      <c r="Z53" s="10">
        <v>209703716.85380521</v>
      </c>
      <c r="AA53" s="10">
        <v>213867487.85831201</v>
      </c>
      <c r="AB53" s="10">
        <v>191832355.69165581</v>
      </c>
      <c r="AC53" s="10">
        <v>197644118.57934001</v>
      </c>
      <c r="AD53" s="10">
        <v>214342890.74367431</v>
      </c>
      <c r="AE53" s="10">
        <v>205182628.92098421</v>
      </c>
      <c r="AF53" s="10">
        <v>200392500.46732709</v>
      </c>
      <c r="AG53" s="10">
        <v>195076620.24179739</v>
      </c>
      <c r="AH53" s="10">
        <v>190990784.2171576</v>
      </c>
      <c r="AI53" s="10">
        <v>202146495.84721601</v>
      </c>
      <c r="AJ53" s="10">
        <v>182053982.33577779</v>
      </c>
      <c r="AK53" s="10">
        <v>186875887.45600131</v>
      </c>
      <c r="AL53" s="10">
        <v>175769688.1956811</v>
      </c>
      <c r="AM53" s="10">
        <v>180049083.27987579</v>
      </c>
      <c r="AN53" s="10">
        <v>181045344.44304541</v>
      </c>
      <c r="AO53" s="10">
        <v>181373145.5262168</v>
      </c>
      <c r="AP53" s="10">
        <v>181804380.24627879</v>
      </c>
      <c r="AQ53" s="10">
        <v>172265688.42841071</v>
      </c>
      <c r="AR53" s="10">
        <v>180973024.0451166</v>
      </c>
      <c r="AS53" s="10">
        <v>169347206.134233</v>
      </c>
      <c r="AT53" s="10">
        <v>170352825.77032271</v>
      </c>
      <c r="AU53" s="10">
        <v>149545797.8714515</v>
      </c>
      <c r="AV53" s="10">
        <v>147607700.7222746</v>
      </c>
      <c r="AW53" s="10">
        <v>172468782.47613069</v>
      </c>
      <c r="AX53" s="10">
        <v>157360895.74445879</v>
      </c>
      <c r="AY53" s="10">
        <v>172139961.43712729</v>
      </c>
      <c r="AZ53" s="10">
        <v>167889395.31636631</v>
      </c>
      <c r="BA53" s="10">
        <v>151454432.82420811</v>
      </c>
      <c r="BB53" s="10">
        <v>145313550.99887761</v>
      </c>
      <c r="BC53" s="10">
        <v>152879595.18445259</v>
      </c>
      <c r="BD53" s="10">
        <v>146552810.6332961</v>
      </c>
      <c r="BE53" s="10">
        <v>134342164.5714021</v>
      </c>
      <c r="BF53" s="10">
        <v>153416434.11044291</v>
      </c>
      <c r="BG53" s="10">
        <v>133979540.4548535</v>
      </c>
      <c r="BH53" s="10">
        <v>152259441.23961031</v>
      </c>
      <c r="BI53" s="10">
        <v>144546273.678341</v>
      </c>
      <c r="BJ53" s="10">
        <v>133662862.6514612</v>
      </c>
      <c r="BK53" s="10">
        <v>135262588.82900679</v>
      </c>
      <c r="BL53" s="10">
        <v>122561470.33688921</v>
      </c>
      <c r="BM53" s="10">
        <v>130628350.0691473</v>
      </c>
      <c r="BN53" s="10">
        <v>126555369.1644973</v>
      </c>
      <c r="BO53" s="10">
        <v>127788185.5335286</v>
      </c>
      <c r="BP53" s="10">
        <v>125687783.211046</v>
      </c>
      <c r="BQ53" s="10">
        <v>127754739.200057</v>
      </c>
      <c r="BR53" s="10">
        <v>105172039.44884589</v>
      </c>
      <c r="BS53" s="10">
        <v>114241417.721838</v>
      </c>
      <c r="BT53" s="10">
        <v>131864495.5447659</v>
      </c>
      <c r="BU53" s="10">
        <v>110282231.4868965</v>
      </c>
      <c r="BV53" s="10">
        <v>106351111.7133764</v>
      </c>
      <c r="BW53" s="10">
        <v>97588059.434039757</v>
      </c>
      <c r="BX53" s="10">
        <v>101824378.46332709</v>
      </c>
      <c r="BY53" s="10">
        <v>117157102.5953216</v>
      </c>
      <c r="BZ53" s="10">
        <v>120799450.0412306</v>
      </c>
      <c r="CA53" s="10">
        <v>112081083.57539099</v>
      </c>
      <c r="CB53" s="10">
        <v>123679099.8445949</v>
      </c>
      <c r="CC53" s="10">
        <v>119470292.8585481</v>
      </c>
      <c r="CD53" s="10">
        <v>105213053.5223965</v>
      </c>
      <c r="CE53" s="10">
        <v>113137841.31403179</v>
      </c>
      <c r="CF53" s="10">
        <v>100403815.95212039</v>
      </c>
      <c r="CG53" s="10">
        <v>112330519.60807361</v>
      </c>
      <c r="CH53" s="10">
        <v>109489444.98939089</v>
      </c>
      <c r="CI53" s="10">
        <v>95912742.649418339</v>
      </c>
      <c r="CJ53" s="10">
        <v>107115724.3688526</v>
      </c>
      <c r="CK53" s="10">
        <v>95137314.472089469</v>
      </c>
      <c r="CL53" s="10">
        <v>103149787.004862</v>
      </c>
      <c r="CM53" s="10">
        <v>95108273.865470365</v>
      </c>
      <c r="CN53" s="10">
        <v>103418504.8507805</v>
      </c>
      <c r="CO53" s="10">
        <v>120235110.04666591</v>
      </c>
      <c r="CP53" s="10">
        <v>107630966.7406158</v>
      </c>
      <c r="CQ53" s="10">
        <v>70066311.529478371</v>
      </c>
      <c r="CR53" s="10">
        <v>85100490.030854896</v>
      </c>
      <c r="CS53" s="10">
        <v>67989813.604123399</v>
      </c>
      <c r="CT53" s="10">
        <v>63031763.030906118</v>
      </c>
      <c r="CU53" s="10">
        <v>89061792.921215326</v>
      </c>
      <c r="CV53" s="10">
        <v>63553192.789831139</v>
      </c>
      <c r="CW53" s="10">
        <v>56629681.563893519</v>
      </c>
      <c r="CX53" s="10">
        <v>60045478.279631458</v>
      </c>
      <c r="CY53" s="10">
        <v>72648577.234029666</v>
      </c>
      <c r="CZ53" s="10">
        <v>26858359.44222765</v>
      </c>
      <c r="DA53" s="10">
        <v>18094294.357263342</v>
      </c>
      <c r="DB53" s="15">
        <f t="shared" si="1"/>
        <v>14768510429.533203</v>
      </c>
    </row>
    <row r="54" spans="2:106" x14ac:dyDescent="0.3">
      <c r="B54" s="6">
        <v>19921</v>
      </c>
      <c r="C54" s="9" t="s">
        <v>156</v>
      </c>
      <c r="D54" s="9">
        <v>52</v>
      </c>
      <c r="E54" s="9" t="str">
        <f t="shared" si="0"/>
        <v>S</v>
      </c>
      <c r="F54" s="10">
        <v>4345661.308481616</v>
      </c>
      <c r="G54" s="10">
        <v>8979011.6482747588</v>
      </c>
      <c r="H54" s="10">
        <v>2981770.2602676521</v>
      </c>
      <c r="I54" s="10">
        <v>18094581.786909971</v>
      </c>
      <c r="J54" s="10">
        <v>8968445.4118310697</v>
      </c>
      <c r="K54" s="10">
        <v>14340750.872862561</v>
      </c>
      <c r="L54" s="10">
        <v>14343919.755439561</v>
      </c>
      <c r="M54" s="10">
        <v>5836751.9389041122</v>
      </c>
      <c r="N54" s="10">
        <v>12542163.387570789</v>
      </c>
      <c r="O54" s="10">
        <v>15679728.419180119</v>
      </c>
      <c r="P54" s="10">
        <v>53307909.603788443</v>
      </c>
      <c r="Q54" s="10">
        <v>13505607.417195201</v>
      </c>
      <c r="R54" s="10">
        <v>11487833.70583573</v>
      </c>
      <c r="S54" s="10">
        <v>7607928.3555357968</v>
      </c>
      <c r="T54" s="10">
        <v>24573886.930110801</v>
      </c>
      <c r="U54" s="10">
        <v>19429374.118541081</v>
      </c>
      <c r="V54" s="10">
        <v>17632422.296631239</v>
      </c>
      <c r="W54" s="10">
        <v>15840095.328658471</v>
      </c>
      <c r="X54" s="10">
        <v>24684204.07954216</v>
      </c>
      <c r="Y54" s="10">
        <v>15848113.74696165</v>
      </c>
      <c r="Z54" s="10">
        <v>36085939.508477584</v>
      </c>
      <c r="AA54" s="10">
        <v>10048381.32329322</v>
      </c>
      <c r="AB54" s="10">
        <v>61100245.395484179</v>
      </c>
      <c r="AC54" s="10">
        <v>12862159.58661567</v>
      </c>
      <c r="AD54" s="10">
        <v>25555841.301464099</v>
      </c>
      <c r="AE54" s="10">
        <v>7539063.1196230687</v>
      </c>
      <c r="AF54" s="10">
        <v>42312629.921893157</v>
      </c>
      <c r="AG54" s="10">
        <v>44944393.620415233</v>
      </c>
      <c r="AH54" s="10">
        <v>34918593.404389657</v>
      </c>
      <c r="AI54" s="10">
        <v>68711497.98453477</v>
      </c>
      <c r="AJ54" s="10">
        <v>44805606.535311498</v>
      </c>
      <c r="AK54" s="10">
        <v>25387818.002800949</v>
      </c>
      <c r="AL54" s="10">
        <v>29227348.052411199</v>
      </c>
      <c r="AM54" s="10">
        <v>27843736.172262538</v>
      </c>
      <c r="AN54" s="10">
        <v>41843943.391581967</v>
      </c>
      <c r="AO54" s="10">
        <v>44067669.843289867</v>
      </c>
      <c r="AP54" s="10">
        <v>45112244.602044858</v>
      </c>
      <c r="AQ54" s="10">
        <v>45922952.548884667</v>
      </c>
      <c r="AR54" s="10">
        <v>6294746.8747270564</v>
      </c>
      <c r="AS54" s="10">
        <v>73367188.247953355</v>
      </c>
      <c r="AT54" s="10">
        <v>95645031.023704633</v>
      </c>
      <c r="AU54" s="10">
        <v>55440665.687481083</v>
      </c>
      <c r="AV54" s="10">
        <v>79425863.436426744</v>
      </c>
      <c r="AW54" s="10">
        <v>61704998.503712289</v>
      </c>
      <c r="AX54" s="10">
        <v>45850037.624223493</v>
      </c>
      <c r="AY54" s="10">
        <v>102817350.6698395</v>
      </c>
      <c r="AZ54" s="10">
        <v>76714248.567968681</v>
      </c>
      <c r="BA54" s="10">
        <v>59792597.891245343</v>
      </c>
      <c r="BB54" s="10">
        <v>54423231.964625917</v>
      </c>
      <c r="BC54" s="10">
        <v>112639530.09437031</v>
      </c>
      <c r="BD54" s="10">
        <v>70180356.952574417</v>
      </c>
      <c r="BE54" s="10">
        <v>118919557.2185313</v>
      </c>
      <c r="BF54" s="10">
        <v>184759379.07916319</v>
      </c>
      <c r="BG54" s="10">
        <v>98702982.637545526</v>
      </c>
      <c r="BH54" s="10">
        <v>104200761.5394634</v>
      </c>
      <c r="BI54" s="10">
        <v>66128516.048980102</v>
      </c>
      <c r="BJ54" s="10">
        <v>123367351.2941504</v>
      </c>
      <c r="BK54" s="10">
        <v>68367126.908727542</v>
      </c>
      <c r="BL54" s="10">
        <v>65074434.088313296</v>
      </c>
      <c r="BM54" s="10">
        <v>86507496.974918991</v>
      </c>
      <c r="BN54" s="10">
        <v>101062852.7564698</v>
      </c>
      <c r="BO54" s="10">
        <v>181034930.56289259</v>
      </c>
      <c r="BP54" s="10">
        <v>76456300.740888581</v>
      </c>
      <c r="BQ54" s="10">
        <v>131072454.54352491</v>
      </c>
      <c r="BR54" s="10">
        <v>111739978.56120899</v>
      </c>
      <c r="BS54" s="10">
        <v>114995463.6228721</v>
      </c>
      <c r="BT54" s="10">
        <v>194834408.21471971</v>
      </c>
      <c r="BU54" s="10">
        <v>122397971.07972381</v>
      </c>
      <c r="BV54" s="10">
        <v>175416578.6186685</v>
      </c>
      <c r="BW54" s="10">
        <v>160649232.7969723</v>
      </c>
      <c r="BX54" s="10">
        <v>193945614.17558599</v>
      </c>
      <c r="BY54" s="10">
        <v>87583912.413203388</v>
      </c>
      <c r="BZ54" s="10">
        <v>182352852.11163041</v>
      </c>
      <c r="CA54" s="10">
        <v>165779705.97677529</v>
      </c>
      <c r="CB54" s="10">
        <v>92760121.612798899</v>
      </c>
      <c r="CC54" s="10">
        <v>126363920.6296334</v>
      </c>
      <c r="CD54" s="10">
        <v>169856221.97487849</v>
      </c>
      <c r="CE54" s="10">
        <v>260386467.2963199</v>
      </c>
      <c r="CF54" s="10">
        <v>153179027.39210191</v>
      </c>
      <c r="CG54" s="10">
        <v>187634627.41149059</v>
      </c>
      <c r="CH54" s="10">
        <v>82003877.267225042</v>
      </c>
      <c r="CI54" s="10">
        <v>77937609.471897662</v>
      </c>
      <c r="CJ54" s="10">
        <v>179494671.38026109</v>
      </c>
      <c r="CK54" s="10">
        <v>158209717.44614899</v>
      </c>
      <c r="CL54" s="10">
        <v>108678139.35522</v>
      </c>
      <c r="CM54" s="10">
        <v>147938316.62760249</v>
      </c>
      <c r="CN54" s="10">
        <v>70985298.371265769</v>
      </c>
      <c r="CO54" s="10">
        <v>131026203.60129119</v>
      </c>
      <c r="CP54" s="10">
        <v>181697185.78268379</v>
      </c>
      <c r="CQ54" s="10">
        <v>150901436.10661021</v>
      </c>
      <c r="CR54" s="10">
        <v>349007174.50711358</v>
      </c>
      <c r="CS54" s="10">
        <v>102361458.42290761</v>
      </c>
      <c r="CT54" s="10">
        <v>130103759.6924966</v>
      </c>
      <c r="CU54" s="10">
        <v>199341731.01527679</v>
      </c>
      <c r="CV54" s="10">
        <v>216113995.0183357</v>
      </c>
      <c r="CW54" s="10">
        <v>76559052.395890936</v>
      </c>
      <c r="CX54" s="10">
        <v>103352938.4804586</v>
      </c>
      <c r="CY54" s="10">
        <v>255508156.34218279</v>
      </c>
      <c r="CZ54" s="10">
        <v>34952046.063052073</v>
      </c>
      <c r="DA54" s="10">
        <v>68183640.034558117</v>
      </c>
      <c r="DB54" s="15">
        <f t="shared" si="1"/>
        <v>8582502727.8907852</v>
      </c>
    </row>
    <row r="55" spans="2:106" x14ac:dyDescent="0.3">
      <c r="B55" s="6">
        <v>20911</v>
      </c>
      <c r="C55" s="9" t="s">
        <v>157</v>
      </c>
      <c r="D55" s="9">
        <v>53</v>
      </c>
      <c r="E55" s="9" t="str">
        <f t="shared" si="0"/>
        <v>S</v>
      </c>
      <c r="F55" s="10"/>
      <c r="G55" s="10">
        <v>16594.203166195199</v>
      </c>
      <c r="H55" s="10"/>
      <c r="I55" s="10"/>
      <c r="J55" s="10">
        <v>54669.954121005598</v>
      </c>
      <c r="K55" s="10">
        <v>60896.260886406417</v>
      </c>
      <c r="L55" s="10">
        <v>106394.9473001532</v>
      </c>
      <c r="M55" s="10">
        <v>235663.586982876</v>
      </c>
      <c r="N55" s="10">
        <v>82429.738195433209</v>
      </c>
      <c r="O55" s="10">
        <v>158027.58873189599</v>
      </c>
      <c r="P55" s="10"/>
      <c r="Q55" s="10">
        <v>171408.90500674199</v>
      </c>
      <c r="R55" s="10"/>
      <c r="S55" s="10">
        <v>18800.388859824001</v>
      </c>
      <c r="T55" s="10">
        <v>50071.507068403604</v>
      </c>
      <c r="U55" s="10">
        <v>54297.945175988803</v>
      </c>
      <c r="V55" s="10">
        <v>55433.604623529587</v>
      </c>
      <c r="W55" s="10">
        <v>45432.778993680004</v>
      </c>
      <c r="X55" s="10">
        <v>457817.58949503198</v>
      </c>
      <c r="Y55" s="10">
        <v>33413.1067551944</v>
      </c>
      <c r="Z55" s="10"/>
      <c r="AA55" s="10">
        <v>180308.017406764</v>
      </c>
      <c r="AB55" s="10">
        <v>245066.61467987919</v>
      </c>
      <c r="AC55" s="10">
        <v>46352.261221344001</v>
      </c>
      <c r="AD55" s="10">
        <v>17708.202916144</v>
      </c>
      <c r="AE55" s="10">
        <v>43970.279237404</v>
      </c>
      <c r="AF55" s="10">
        <v>107150.7278868728</v>
      </c>
      <c r="AG55" s="10"/>
      <c r="AH55" s="10"/>
      <c r="AI55" s="10">
        <v>141510.0604762884</v>
      </c>
      <c r="AJ55" s="10">
        <v>11864.7931289888</v>
      </c>
      <c r="AK55" s="10">
        <v>23046.015758344802</v>
      </c>
      <c r="AL55" s="10">
        <v>145972.2768939448</v>
      </c>
      <c r="AM55" s="10"/>
      <c r="AN55" s="10"/>
      <c r="AO55" s="10"/>
      <c r="AP55" s="10">
        <v>110754.5396527128</v>
      </c>
      <c r="AQ55" s="10">
        <v>225576.96753903999</v>
      </c>
      <c r="AR55" s="10"/>
      <c r="AS55" s="10"/>
      <c r="AT55" s="10">
        <v>150129.80589546161</v>
      </c>
      <c r="AU55" s="10"/>
      <c r="AV55" s="10">
        <v>361943.20938462962</v>
      </c>
      <c r="AW55" s="10">
        <v>167696.0097617376</v>
      </c>
      <c r="AX55" s="10">
        <v>558704.45444938273</v>
      </c>
      <c r="AY55" s="10"/>
      <c r="AZ55" s="10">
        <v>143377.54099676281</v>
      </c>
      <c r="BA55" s="10">
        <v>6744.5066061724001</v>
      </c>
      <c r="BB55" s="10">
        <v>75301.078438315599</v>
      </c>
      <c r="BC55" s="10"/>
      <c r="BD55" s="10"/>
      <c r="BE55" s="10">
        <v>99614.402324579991</v>
      </c>
      <c r="BF55" s="10">
        <v>7230.5678896880008</v>
      </c>
      <c r="BG55" s="10"/>
      <c r="BH55" s="10">
        <v>60108.077070350402</v>
      </c>
      <c r="BI55" s="10">
        <v>38685.69534115</v>
      </c>
      <c r="BJ55" s="10">
        <v>95173.843882327608</v>
      </c>
      <c r="BK55" s="10"/>
      <c r="BL55" s="10">
        <v>280569.04904563603</v>
      </c>
      <c r="BM55" s="10">
        <v>172597.10442174721</v>
      </c>
      <c r="BN55" s="10"/>
      <c r="BO55" s="10">
        <v>22963.744874189601</v>
      </c>
      <c r="BP55" s="10"/>
      <c r="BQ55" s="10">
        <v>12855.653365984001</v>
      </c>
      <c r="BR55" s="10">
        <v>344216.3533848208</v>
      </c>
      <c r="BS55" s="10"/>
      <c r="BT55" s="10">
        <v>23481.300031539999</v>
      </c>
      <c r="BU55" s="10"/>
      <c r="BV55" s="10">
        <v>42497.838935551998</v>
      </c>
      <c r="BW55" s="10">
        <v>624030.44606461516</v>
      </c>
      <c r="BX55" s="10"/>
      <c r="BY55" s="10">
        <v>23427.317688642401</v>
      </c>
      <c r="BZ55" s="10">
        <v>87162.801927973196</v>
      </c>
      <c r="CA55" s="10"/>
      <c r="CB55" s="10">
        <v>424233.47616975522</v>
      </c>
      <c r="CC55" s="10">
        <v>78868.428497586006</v>
      </c>
      <c r="CD55" s="10">
        <v>67759.165038026811</v>
      </c>
      <c r="CE55" s="10"/>
      <c r="CF55" s="10"/>
      <c r="CG55" s="10"/>
      <c r="CH55" s="10">
        <v>22046.372354994</v>
      </c>
      <c r="CI55" s="10"/>
      <c r="CJ55" s="10"/>
      <c r="CK55" s="10">
        <v>612640.82918973675</v>
      </c>
      <c r="CL55" s="10"/>
      <c r="CM55" s="10">
        <v>79861.158874473607</v>
      </c>
      <c r="CN55" s="10">
        <v>8836.6030989287992</v>
      </c>
      <c r="CO55" s="10">
        <v>290740.85749135952</v>
      </c>
      <c r="CP55" s="10"/>
      <c r="CQ55" s="10">
        <v>188844.71736702</v>
      </c>
      <c r="CR55" s="10">
        <v>5529.6705776831996</v>
      </c>
      <c r="CS55" s="10">
        <v>138282.3168930372</v>
      </c>
      <c r="CT55" s="10"/>
      <c r="CU55" s="10"/>
      <c r="CV55" s="10"/>
      <c r="CW55" s="10"/>
      <c r="CX55" s="10"/>
      <c r="CY55" s="10"/>
      <c r="CZ55" s="10"/>
      <c r="DA55" s="10"/>
      <c r="DB55" s="15">
        <f t="shared" si="1"/>
        <v>8216787.259493948</v>
      </c>
    </row>
    <row r="56" spans="2:106" x14ac:dyDescent="0.3">
      <c r="B56" s="6">
        <v>20912</v>
      </c>
      <c r="C56" s="9" t="s">
        <v>158</v>
      </c>
      <c r="D56" s="9">
        <v>54</v>
      </c>
      <c r="E56" s="9" t="str">
        <f t="shared" si="0"/>
        <v>N</v>
      </c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5">
        <f t="shared" si="1"/>
        <v>0</v>
      </c>
    </row>
    <row r="57" spans="2:106" x14ac:dyDescent="0.3">
      <c r="B57" s="6">
        <v>20913</v>
      </c>
      <c r="C57" s="9" t="s">
        <v>159</v>
      </c>
      <c r="D57" s="9">
        <v>55</v>
      </c>
      <c r="E57" s="9" t="str">
        <f t="shared" si="0"/>
        <v>N</v>
      </c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5">
        <f t="shared" si="1"/>
        <v>0</v>
      </c>
    </row>
    <row r="58" spans="2:106" x14ac:dyDescent="0.3">
      <c r="B58" s="6">
        <v>20914</v>
      </c>
      <c r="C58" s="9" t="s">
        <v>160</v>
      </c>
      <c r="D58" s="9">
        <v>56</v>
      </c>
      <c r="E58" s="9" t="str">
        <f t="shared" si="0"/>
        <v>N</v>
      </c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5">
        <f t="shared" si="1"/>
        <v>0</v>
      </c>
    </row>
    <row r="59" spans="2:106" x14ac:dyDescent="0.3">
      <c r="B59" s="6">
        <v>20921</v>
      </c>
      <c r="C59" s="9" t="s">
        <v>161</v>
      </c>
      <c r="D59" s="9">
        <v>57</v>
      </c>
      <c r="E59" s="9" t="str">
        <f t="shared" si="0"/>
        <v>S</v>
      </c>
      <c r="F59" s="10">
        <v>562620.12812786037</v>
      </c>
      <c r="G59" s="10">
        <v>356810.55841670203</v>
      </c>
      <c r="H59" s="10">
        <v>5124853.824549186</v>
      </c>
      <c r="I59" s="10">
        <v>1895819.583425211</v>
      </c>
      <c r="J59" s="10">
        <v>1335342.37506799</v>
      </c>
      <c r="K59" s="10">
        <v>1669771.6296855931</v>
      </c>
      <c r="L59" s="10">
        <v>5492647.4053251985</v>
      </c>
      <c r="M59" s="10">
        <v>3729064.81105767</v>
      </c>
      <c r="N59" s="10">
        <v>1625975.446790172</v>
      </c>
      <c r="O59" s="10">
        <v>1044044.616716202</v>
      </c>
      <c r="P59" s="10">
        <v>841727.46055604436</v>
      </c>
      <c r="Q59" s="10">
        <v>2683475.0781274848</v>
      </c>
      <c r="R59" s="10">
        <v>1183230.061530614</v>
      </c>
      <c r="S59" s="10">
        <v>3004926.523859852</v>
      </c>
      <c r="T59" s="10">
        <v>2106022.1648566881</v>
      </c>
      <c r="U59" s="10">
        <v>4056392.2253211611</v>
      </c>
      <c r="V59" s="10">
        <v>2634954.4940733202</v>
      </c>
      <c r="W59" s="10">
        <v>5317561.0547836404</v>
      </c>
      <c r="X59" s="10">
        <v>3314622.0246923938</v>
      </c>
      <c r="Y59" s="10">
        <v>1303106.6102841231</v>
      </c>
      <c r="Z59" s="10">
        <v>1378151.9132687261</v>
      </c>
      <c r="AA59" s="10">
        <v>364172.4259481568</v>
      </c>
      <c r="AB59" s="10">
        <v>1870609.5630196049</v>
      </c>
      <c r="AC59" s="10">
        <v>279002.80689326237</v>
      </c>
      <c r="AD59" s="10">
        <v>1671608.0922328739</v>
      </c>
      <c r="AE59" s="10">
        <v>3888722.28558189</v>
      </c>
      <c r="AF59" s="10">
        <v>5744963.3964172266</v>
      </c>
      <c r="AG59" s="10">
        <v>2937665.779493276</v>
      </c>
      <c r="AH59" s="10">
        <v>1551744.3581683631</v>
      </c>
      <c r="AI59" s="10">
        <v>4079439.1216336829</v>
      </c>
      <c r="AJ59" s="10">
        <v>3007530.0315770111</v>
      </c>
      <c r="AK59" s="10">
        <v>4725778.5847372413</v>
      </c>
      <c r="AL59" s="10">
        <v>2366917.7949334998</v>
      </c>
      <c r="AM59" s="10">
        <v>6041179.7034780616</v>
      </c>
      <c r="AN59" s="10">
        <v>3406179.1601259708</v>
      </c>
      <c r="AO59" s="10">
        <v>2944134.569967547</v>
      </c>
      <c r="AP59" s="10">
        <v>1040753.13158712</v>
      </c>
      <c r="AQ59" s="10">
        <v>770042.66930117807</v>
      </c>
      <c r="AR59" s="10">
        <v>3641199.4822838488</v>
      </c>
      <c r="AS59" s="10">
        <v>3036787.3826853312</v>
      </c>
      <c r="AT59" s="10">
        <v>896294.24077859637</v>
      </c>
      <c r="AU59" s="10">
        <v>4846637.7613446834</v>
      </c>
      <c r="AV59" s="10">
        <v>2473433.4007050199</v>
      </c>
      <c r="AW59" s="10">
        <v>7453396.7647188967</v>
      </c>
      <c r="AX59" s="10">
        <v>4290405.0402992228</v>
      </c>
      <c r="AY59" s="10">
        <v>1353994.809775728</v>
      </c>
      <c r="AZ59" s="10">
        <v>6774481.8385719899</v>
      </c>
      <c r="BA59" s="10">
        <v>3731985.4291567588</v>
      </c>
      <c r="BB59" s="10">
        <v>7976340.4973563682</v>
      </c>
      <c r="BC59" s="10">
        <v>2185704.6828569472</v>
      </c>
      <c r="BD59" s="10">
        <v>2858519.234195028</v>
      </c>
      <c r="BE59" s="10">
        <v>1468545.554618371</v>
      </c>
      <c r="BF59" s="10">
        <v>14301892.37367286</v>
      </c>
      <c r="BG59" s="10">
        <v>4344917.7906804802</v>
      </c>
      <c r="BH59" s="10">
        <v>1336279.5906013269</v>
      </c>
      <c r="BI59" s="10">
        <v>5475130.8462865511</v>
      </c>
      <c r="BJ59" s="10">
        <v>1288129.757680522</v>
      </c>
      <c r="BK59" s="10">
        <v>1940074.1762128579</v>
      </c>
      <c r="BL59" s="10">
        <v>748723.82956166123</v>
      </c>
      <c r="BM59" s="10">
        <v>728113.55085722252</v>
      </c>
      <c r="BN59" s="10">
        <v>1619182.6773760871</v>
      </c>
      <c r="BO59" s="10">
        <v>4314573.5257496871</v>
      </c>
      <c r="BP59" s="10">
        <v>1754150.150717156</v>
      </c>
      <c r="BQ59" s="10">
        <v>6391597.4658655813</v>
      </c>
      <c r="BR59" s="10">
        <v>1282018.5233545301</v>
      </c>
      <c r="BS59" s="10">
        <v>511365.91779031733</v>
      </c>
      <c r="BT59" s="10">
        <v>1569659.4116635281</v>
      </c>
      <c r="BU59" s="10">
        <v>76224.710372428788</v>
      </c>
      <c r="BV59" s="10">
        <v>2647883.970629185</v>
      </c>
      <c r="BW59" s="10">
        <v>174580.36093126721</v>
      </c>
      <c r="BX59" s="10">
        <v>2367828.452656664</v>
      </c>
      <c r="BY59" s="10">
        <v>975507.56019810087</v>
      </c>
      <c r="BZ59" s="10">
        <v>263803.63156880718</v>
      </c>
      <c r="CA59" s="10">
        <v>1262132.048352381</v>
      </c>
      <c r="CB59" s="10">
        <v>4389693.1388387214</v>
      </c>
      <c r="CC59" s="10">
        <v>6589533.9037675206</v>
      </c>
      <c r="CD59" s="10">
        <v>4867417.1908999206</v>
      </c>
      <c r="CE59" s="10">
        <v>3812993.2315603341</v>
      </c>
      <c r="CF59" s="10">
        <v>571633.76271777356</v>
      </c>
      <c r="CG59" s="10">
        <v>3259595.03900368</v>
      </c>
      <c r="CH59" s="10">
        <v>11001739.714478349</v>
      </c>
      <c r="CI59" s="10">
        <v>2114187.0863894969</v>
      </c>
      <c r="CJ59" s="10">
        <v>3727616.658203823</v>
      </c>
      <c r="CK59" s="10">
        <v>4812589.794182729</v>
      </c>
      <c r="CL59" s="10">
        <v>3813306.405953377</v>
      </c>
      <c r="CM59" s="10">
        <v>4337302.6666761376</v>
      </c>
      <c r="CN59" s="10">
        <v>106237.9747752596</v>
      </c>
      <c r="CO59" s="10">
        <v>3293643.5789043698</v>
      </c>
      <c r="CP59" s="10">
        <v>6518334.5146908667</v>
      </c>
      <c r="CQ59" s="10">
        <v>1012634.306007106</v>
      </c>
      <c r="CR59" s="10">
        <v>9487894.1771349274</v>
      </c>
      <c r="CS59" s="10">
        <v>932195.46807543514</v>
      </c>
      <c r="CT59" s="10">
        <v>4614248.8004771182</v>
      </c>
      <c r="CU59" s="10">
        <v>1701954.396806835</v>
      </c>
      <c r="CV59" s="10">
        <v>1558082.4674627159</v>
      </c>
      <c r="CW59" s="10">
        <v>2942577.804287503</v>
      </c>
      <c r="CX59" s="10">
        <v>5695295.6633362304</v>
      </c>
      <c r="CY59" s="10">
        <v>447067.20572685602</v>
      </c>
      <c r="CZ59" s="10"/>
      <c r="DA59" s="10"/>
      <c r="DB59" s="15">
        <f t="shared" si="1"/>
        <v>297320834.85809481</v>
      </c>
    </row>
    <row r="60" spans="2:106" x14ac:dyDescent="0.3">
      <c r="B60" s="6">
        <v>20922</v>
      </c>
      <c r="C60" s="9" t="s">
        <v>162</v>
      </c>
      <c r="D60" s="9">
        <v>58</v>
      </c>
      <c r="E60" s="9" t="str">
        <f t="shared" si="0"/>
        <v>S</v>
      </c>
      <c r="F60" s="10">
        <v>280737.56293139281</v>
      </c>
      <c r="G60" s="10">
        <v>258379.02810623901</v>
      </c>
      <c r="H60" s="10">
        <v>88108.429373256004</v>
      </c>
      <c r="I60" s="10">
        <v>59639.620210061599</v>
      </c>
      <c r="J60" s="10">
        <v>649154.63073909399</v>
      </c>
      <c r="K60" s="10">
        <v>974989.49028996087</v>
      </c>
      <c r="L60" s="10">
        <v>723179.4831005485</v>
      </c>
      <c r="M60" s="10">
        <v>1491287.3229249821</v>
      </c>
      <c r="N60" s="10">
        <v>302859.04076271242</v>
      </c>
      <c r="O60" s="10">
        <v>349785.72151836281</v>
      </c>
      <c r="P60" s="10">
        <v>2212272.3964526271</v>
      </c>
      <c r="Q60" s="10">
        <v>24741.905318412599</v>
      </c>
      <c r="R60" s="10">
        <v>397056.76347214333</v>
      </c>
      <c r="S60" s="10">
        <v>957559.32490165182</v>
      </c>
      <c r="T60" s="10">
        <v>81605.50018727241</v>
      </c>
      <c r="U60" s="10">
        <v>178898.75657029531</v>
      </c>
      <c r="V60" s="10">
        <v>158829.73526630001</v>
      </c>
      <c r="W60" s="10">
        <v>299233.39595563099</v>
      </c>
      <c r="X60" s="10">
        <v>2826796.872778994</v>
      </c>
      <c r="Y60" s="10">
        <v>211804.45206231959</v>
      </c>
      <c r="Z60" s="10">
        <v>310051.37189284811</v>
      </c>
      <c r="AA60" s="10">
        <v>1335207.2283072111</v>
      </c>
      <c r="AB60" s="10">
        <v>146016.59430764441</v>
      </c>
      <c r="AC60" s="10">
        <v>329329.86813836038</v>
      </c>
      <c r="AD60" s="10">
        <v>2104093.7398536182</v>
      </c>
      <c r="AE60" s="10">
        <v>42172.237682036401</v>
      </c>
      <c r="AF60" s="10">
        <v>1192432.9592850271</v>
      </c>
      <c r="AG60" s="10">
        <v>523726.01646934159</v>
      </c>
      <c r="AH60" s="10">
        <v>1521326.5765527789</v>
      </c>
      <c r="AI60" s="10">
        <v>1489812.125643746</v>
      </c>
      <c r="AJ60" s="10">
        <v>472472.24696180562</v>
      </c>
      <c r="AK60" s="10">
        <v>1594308.9035874039</v>
      </c>
      <c r="AL60" s="10">
        <v>770909.81277904077</v>
      </c>
      <c r="AM60" s="10">
        <v>1449931.8446959991</v>
      </c>
      <c r="AN60" s="10">
        <v>2054906.7766444499</v>
      </c>
      <c r="AO60" s="10">
        <v>340071.74710505561</v>
      </c>
      <c r="AP60" s="10">
        <v>1935268.325210429</v>
      </c>
      <c r="AQ60" s="10">
        <v>841026.53134929482</v>
      </c>
      <c r="AR60" s="10">
        <v>3997086.621209891</v>
      </c>
      <c r="AS60" s="10">
        <v>2434151.3397301859</v>
      </c>
      <c r="AT60" s="10">
        <v>1242622.8170951761</v>
      </c>
      <c r="AU60" s="10">
        <v>11883304.078859329</v>
      </c>
      <c r="AV60" s="10">
        <v>1132123.5338121851</v>
      </c>
      <c r="AW60" s="10">
        <v>297182.416436058</v>
      </c>
      <c r="AX60" s="10">
        <v>522830.40988107439</v>
      </c>
      <c r="AY60" s="10">
        <v>1337436.279897331</v>
      </c>
      <c r="AZ60" s="10">
        <v>810401.41514685994</v>
      </c>
      <c r="BA60" s="10">
        <v>428192.17185723718</v>
      </c>
      <c r="BB60" s="10">
        <v>968115.26026405173</v>
      </c>
      <c r="BC60" s="10">
        <v>1402024.2577819161</v>
      </c>
      <c r="BD60" s="10">
        <v>2916831.857809803</v>
      </c>
      <c r="BE60" s="10">
        <v>3441110.4670322249</v>
      </c>
      <c r="BF60" s="10">
        <v>2723293.6236789571</v>
      </c>
      <c r="BG60" s="10">
        <v>968654.55034310289</v>
      </c>
      <c r="BH60" s="10">
        <v>408010.30783075478</v>
      </c>
      <c r="BI60" s="10">
        <v>4157268.205633488</v>
      </c>
      <c r="BJ60" s="10">
        <v>447991.85113918601</v>
      </c>
      <c r="BK60" s="10">
        <v>522432.46030372882</v>
      </c>
      <c r="BL60" s="10">
        <v>180053.6872939496</v>
      </c>
      <c r="BM60" s="10">
        <v>1617563.884345568</v>
      </c>
      <c r="BN60" s="10">
        <v>3617884.4166034148</v>
      </c>
      <c r="BO60" s="10">
        <v>1865173.4021778549</v>
      </c>
      <c r="BP60" s="10">
        <v>403367.94463932508</v>
      </c>
      <c r="BQ60" s="10">
        <v>2673387.8703092961</v>
      </c>
      <c r="BR60" s="10">
        <v>1578041.4693413361</v>
      </c>
      <c r="BS60" s="10">
        <v>4467493.2057834882</v>
      </c>
      <c r="BT60" s="10">
        <v>105842.19597788229</v>
      </c>
      <c r="BU60" s="10">
        <v>662928.83390026086</v>
      </c>
      <c r="BV60" s="10">
        <v>530263.43470477883</v>
      </c>
      <c r="BW60" s="10">
        <v>1052442.0889161399</v>
      </c>
      <c r="BX60" s="10">
        <v>1358142.4741422881</v>
      </c>
      <c r="BY60" s="10">
        <v>419481.79171369958</v>
      </c>
      <c r="BZ60" s="10">
        <v>208641.9657412688</v>
      </c>
      <c r="CA60" s="10">
        <v>274718.05174360803</v>
      </c>
      <c r="CB60" s="10">
        <v>58900.621031729002</v>
      </c>
      <c r="CC60" s="10">
        <v>531825.55058878835</v>
      </c>
      <c r="CD60" s="10">
        <v>364501.28451535158</v>
      </c>
      <c r="CE60" s="10">
        <v>2064586.805813808</v>
      </c>
      <c r="CF60" s="10">
        <v>222579.8752715248</v>
      </c>
      <c r="CG60" s="10">
        <v>14902872.13110943</v>
      </c>
      <c r="CH60" s="10">
        <v>830143.65963735606</v>
      </c>
      <c r="CI60" s="10">
        <v>450798.98605356558</v>
      </c>
      <c r="CJ60" s="10">
        <v>5204413.831784483</v>
      </c>
      <c r="CK60" s="10">
        <v>40405.972663155997</v>
      </c>
      <c r="CL60" s="10">
        <v>19691427.102411021</v>
      </c>
      <c r="CM60" s="10">
        <v>2905295.3903572601</v>
      </c>
      <c r="CN60" s="10">
        <v>1167055.45457772</v>
      </c>
      <c r="CO60" s="10">
        <v>1375023.9561187541</v>
      </c>
      <c r="CP60" s="10">
        <v>4311.8543720416001</v>
      </c>
      <c r="CQ60" s="10">
        <v>441570.05463176413</v>
      </c>
      <c r="CR60" s="10">
        <v>885640.88569538202</v>
      </c>
      <c r="CS60" s="10">
        <v>958181.2444301201</v>
      </c>
      <c r="CT60" s="10">
        <v>3297980.2744060578</v>
      </c>
      <c r="CU60" s="10">
        <v>1398670.739279442</v>
      </c>
      <c r="CV60" s="10">
        <v>27216.578597479998</v>
      </c>
      <c r="CW60" s="10">
        <v>30662.651614908002</v>
      </c>
      <c r="CX60" s="10">
        <v>698439.411986436</v>
      </c>
      <c r="CY60" s="10">
        <v>21616.621712871602</v>
      </c>
      <c r="CZ60" s="10"/>
      <c r="DA60" s="10">
        <v>1371852.143101814</v>
      </c>
      <c r="DB60" s="15">
        <f t="shared" si="1"/>
        <v>152982448.06422731</v>
      </c>
    </row>
    <row r="61" spans="2:106" x14ac:dyDescent="0.3">
      <c r="B61" s="6">
        <v>20923</v>
      </c>
      <c r="C61" s="9" t="s">
        <v>163</v>
      </c>
      <c r="D61" s="9">
        <v>59</v>
      </c>
      <c r="E61" s="9" t="str">
        <f t="shared" si="0"/>
        <v>S</v>
      </c>
      <c r="F61" s="10">
        <v>26148.801126670001</v>
      </c>
      <c r="G61" s="10">
        <v>16564.065376021201</v>
      </c>
      <c r="H61" s="10">
        <v>151375.37191669081</v>
      </c>
      <c r="I61" s="10">
        <v>90388.026142761199</v>
      </c>
      <c r="J61" s="10">
        <v>163464.8109538992</v>
      </c>
      <c r="K61" s="10">
        <v>104240.3038369584</v>
      </c>
      <c r="L61" s="10">
        <v>2846.6841355008</v>
      </c>
      <c r="M61" s="10">
        <v>122912.008174498</v>
      </c>
      <c r="N61" s="10">
        <v>21443.965382967999</v>
      </c>
      <c r="O61" s="10">
        <v>31388.232356010401</v>
      </c>
      <c r="P61" s="10">
        <v>66077.864696586403</v>
      </c>
      <c r="Q61" s="10">
        <v>36187.975806743198</v>
      </c>
      <c r="R61" s="10">
        <v>381480.00611998083</v>
      </c>
      <c r="S61" s="10">
        <v>430487.52536154242</v>
      </c>
      <c r="T61" s="10">
        <v>120485.29181008</v>
      </c>
      <c r="U61" s="10">
        <v>11843.2137118428</v>
      </c>
      <c r="V61" s="10">
        <v>174316.08594535841</v>
      </c>
      <c r="W61" s="10">
        <v>107388.67855457281</v>
      </c>
      <c r="X61" s="10">
        <v>316077.30402736639</v>
      </c>
      <c r="Y61" s="10">
        <v>87486.706011960399</v>
      </c>
      <c r="Z61" s="10">
        <v>191862.94852102641</v>
      </c>
      <c r="AA61" s="10">
        <v>33863.678941588812</v>
      </c>
      <c r="AB61" s="10">
        <v>218201.7155746452</v>
      </c>
      <c r="AC61" s="10">
        <v>47864.134032018803</v>
      </c>
      <c r="AD61" s="10">
        <v>447177.30244856438</v>
      </c>
      <c r="AE61" s="10">
        <v>144403.45488923279</v>
      </c>
      <c r="AF61" s="10">
        <v>94333.258310751611</v>
      </c>
      <c r="AG61" s="10">
        <v>94381.302775446005</v>
      </c>
      <c r="AH61" s="10">
        <v>591888.18510444113</v>
      </c>
      <c r="AI61" s="10">
        <v>416226.92645651958</v>
      </c>
      <c r="AJ61" s="10">
        <v>168812.77455612001</v>
      </c>
      <c r="AK61" s="10">
        <v>45420.144448666797</v>
      </c>
      <c r="AL61" s="10">
        <v>94849.914906057602</v>
      </c>
      <c r="AM61" s="10">
        <v>880868.02781831881</v>
      </c>
      <c r="AN61" s="10">
        <v>5080378.1202429477</v>
      </c>
      <c r="AO61" s="10">
        <v>2126942.4510681871</v>
      </c>
      <c r="AP61" s="10">
        <v>899615.25125910644</v>
      </c>
      <c r="AQ61" s="10">
        <v>171238.7366947296</v>
      </c>
      <c r="AR61" s="10">
        <v>216082.23345523921</v>
      </c>
      <c r="AS61" s="10">
        <v>295800.77825867361</v>
      </c>
      <c r="AT61" s="10">
        <v>194819.68771135359</v>
      </c>
      <c r="AU61" s="10">
        <v>644649.46168235037</v>
      </c>
      <c r="AV61" s="10"/>
      <c r="AW61" s="10">
        <v>150263.028929116</v>
      </c>
      <c r="AX61" s="10">
        <v>67532.184606808005</v>
      </c>
      <c r="AY61" s="10">
        <v>478063.54713720479</v>
      </c>
      <c r="AZ61" s="10">
        <v>1083048.8090443721</v>
      </c>
      <c r="BA61" s="10">
        <v>3423013.1131826858</v>
      </c>
      <c r="BB61" s="10">
        <v>227658.54748515639</v>
      </c>
      <c r="BC61" s="10">
        <v>13880.1875405708</v>
      </c>
      <c r="BD61" s="10">
        <v>1466577.323666926</v>
      </c>
      <c r="BE61" s="10">
        <v>1631053.838362244</v>
      </c>
      <c r="BF61" s="10">
        <v>71023.506095335208</v>
      </c>
      <c r="BG61" s="10">
        <v>161810.81854374119</v>
      </c>
      <c r="BH61" s="10">
        <v>178324.5091873956</v>
      </c>
      <c r="BI61" s="10">
        <v>267812.95424388122</v>
      </c>
      <c r="BJ61" s="10">
        <v>30159.374301600001</v>
      </c>
      <c r="BK61" s="10">
        <v>152682.83191766441</v>
      </c>
      <c r="BL61" s="10">
        <v>794101.818848836</v>
      </c>
      <c r="BM61" s="10">
        <v>241358.12384422799</v>
      </c>
      <c r="BN61" s="10">
        <v>571707.63593959191</v>
      </c>
      <c r="BO61" s="10">
        <v>337752.96205058281</v>
      </c>
      <c r="BP61" s="10">
        <v>25428.729808799999</v>
      </c>
      <c r="BQ61" s="10">
        <v>6750.309155241599</v>
      </c>
      <c r="BR61" s="10">
        <v>968092.08848989441</v>
      </c>
      <c r="BS61" s="10">
        <v>198992.53822800799</v>
      </c>
      <c r="BT61" s="10">
        <v>112299.998622108</v>
      </c>
      <c r="BU61" s="10">
        <v>91637.914876809606</v>
      </c>
      <c r="BV61" s="10">
        <v>493634.58258132002</v>
      </c>
      <c r="BW61" s="10">
        <v>2296.1699163563999</v>
      </c>
      <c r="BX61" s="10">
        <v>775910.62975463283</v>
      </c>
      <c r="BY61" s="10">
        <v>232405.66525479799</v>
      </c>
      <c r="BZ61" s="10">
        <v>458035.31719997717</v>
      </c>
      <c r="CA61" s="10">
        <v>783971.02677509992</v>
      </c>
      <c r="CB61" s="10">
        <v>311936.59430221602</v>
      </c>
      <c r="CC61" s="10"/>
      <c r="CD61" s="10">
        <v>630438.171643176</v>
      </c>
      <c r="CE61" s="10">
        <v>229445.55635763641</v>
      </c>
      <c r="CF61" s="10">
        <v>426359.45617547998</v>
      </c>
      <c r="CG61" s="10">
        <v>373476.55653454561</v>
      </c>
      <c r="CH61" s="10">
        <v>113799.671360304</v>
      </c>
      <c r="CI61" s="10">
        <v>689286.67694499041</v>
      </c>
      <c r="CJ61" s="10"/>
      <c r="CK61" s="10">
        <v>1544161.517616712</v>
      </c>
      <c r="CL61" s="10">
        <v>244045.16844454641</v>
      </c>
      <c r="CM61" s="10">
        <v>172549.83705887201</v>
      </c>
      <c r="CN61" s="10"/>
      <c r="CO61" s="10">
        <v>56206.179894684014</v>
      </c>
      <c r="CP61" s="10">
        <v>528858.18960373523</v>
      </c>
      <c r="CQ61" s="10"/>
      <c r="CR61" s="10"/>
      <c r="CS61" s="10">
        <v>343620.79229523678</v>
      </c>
      <c r="CT61" s="10">
        <v>49840.517509241603</v>
      </c>
      <c r="CU61" s="10">
        <v>258122.12517468</v>
      </c>
      <c r="CV61" s="10">
        <v>49690.578093782387</v>
      </c>
      <c r="CW61" s="10">
        <v>401708.61963115522</v>
      </c>
      <c r="CX61" s="10"/>
      <c r="CY61" s="10"/>
      <c r="CZ61" s="10">
        <v>14983.0336796224</v>
      </c>
      <c r="DA61" s="10"/>
      <c r="DB61" s="15">
        <f t="shared" si="1"/>
        <v>37498092.738515608</v>
      </c>
    </row>
    <row r="62" spans="2:106" x14ac:dyDescent="0.3">
      <c r="B62" s="6">
        <v>20931</v>
      </c>
      <c r="C62" s="9" t="s">
        <v>164</v>
      </c>
      <c r="D62" s="9">
        <v>60</v>
      </c>
      <c r="E62" s="9" t="str">
        <f t="shared" si="0"/>
        <v>S</v>
      </c>
      <c r="F62" s="10">
        <v>59085480.051741831</v>
      </c>
      <c r="G62" s="10">
        <v>55865001.038434111</v>
      </c>
      <c r="H62" s="10">
        <v>79909857.109494731</v>
      </c>
      <c r="I62" s="10">
        <v>69117943.174175486</v>
      </c>
      <c r="J62" s="10">
        <v>65477952.589855343</v>
      </c>
      <c r="K62" s="10">
        <v>58672503.710810743</v>
      </c>
      <c r="L62" s="10">
        <v>69176554.814316645</v>
      </c>
      <c r="M62" s="10">
        <v>57035213.82872083</v>
      </c>
      <c r="N62" s="10">
        <v>70251829.854757071</v>
      </c>
      <c r="O62" s="10">
        <v>83070838.647152394</v>
      </c>
      <c r="P62" s="10">
        <v>72935507.723875448</v>
      </c>
      <c r="Q62" s="10">
        <v>93309090.516297355</v>
      </c>
      <c r="R62" s="10">
        <v>70983488.363916919</v>
      </c>
      <c r="S62" s="10">
        <v>79432951.39766109</v>
      </c>
      <c r="T62" s="10">
        <v>74806314.811663345</v>
      </c>
      <c r="U62" s="10">
        <v>88723976.105726913</v>
      </c>
      <c r="V62" s="10">
        <v>95890809.105899319</v>
      </c>
      <c r="W62" s="10">
        <v>88297754.703967676</v>
      </c>
      <c r="X62" s="10">
        <v>86960738.568120241</v>
      </c>
      <c r="Y62" s="10">
        <v>84598218.579172105</v>
      </c>
      <c r="Z62" s="10">
        <v>98001685.331850871</v>
      </c>
      <c r="AA62" s="10">
        <v>77110838.252207264</v>
      </c>
      <c r="AB62" s="10">
        <v>91911338.403340444</v>
      </c>
      <c r="AC62" s="10">
        <v>80878961.961213514</v>
      </c>
      <c r="AD62" s="10">
        <v>98096180.38177447</v>
      </c>
      <c r="AE62" s="10">
        <v>103349711.0976907</v>
      </c>
      <c r="AF62" s="10">
        <v>103805320.9485459</v>
      </c>
      <c r="AG62" s="10">
        <v>98390075.303163692</v>
      </c>
      <c r="AH62" s="10">
        <v>107232703.0173967</v>
      </c>
      <c r="AI62" s="10">
        <v>123697612.390885</v>
      </c>
      <c r="AJ62" s="10">
        <v>97032582.222001567</v>
      </c>
      <c r="AK62" s="10">
        <v>117805668.69756369</v>
      </c>
      <c r="AL62" s="10">
        <v>128518062.622081</v>
      </c>
      <c r="AM62" s="10">
        <v>118136148.0087308</v>
      </c>
      <c r="AN62" s="10">
        <v>107662227.50255039</v>
      </c>
      <c r="AO62" s="10">
        <v>140754167.30093369</v>
      </c>
      <c r="AP62" s="10">
        <v>142221209.496712</v>
      </c>
      <c r="AQ62" s="10">
        <v>136751310.3931483</v>
      </c>
      <c r="AR62" s="10">
        <v>139173246.98455989</v>
      </c>
      <c r="AS62" s="10">
        <v>134089683.0352512</v>
      </c>
      <c r="AT62" s="10">
        <v>146637457.77400419</v>
      </c>
      <c r="AU62" s="10">
        <v>184320448.85011569</v>
      </c>
      <c r="AV62" s="10">
        <v>141292248.3000195</v>
      </c>
      <c r="AW62" s="10">
        <v>165999789.06921259</v>
      </c>
      <c r="AX62" s="10">
        <v>145141913.45890129</v>
      </c>
      <c r="AY62" s="10">
        <v>166821613.6103918</v>
      </c>
      <c r="AZ62" s="10">
        <v>152021932.500404</v>
      </c>
      <c r="BA62" s="10">
        <v>179844139.36529291</v>
      </c>
      <c r="BB62" s="10">
        <v>186645241.23312089</v>
      </c>
      <c r="BC62" s="10">
        <v>207618911.08028349</v>
      </c>
      <c r="BD62" s="10">
        <v>193305172.39164829</v>
      </c>
      <c r="BE62" s="10">
        <v>210500220.3569068</v>
      </c>
      <c r="BF62" s="10">
        <v>163595236.852806</v>
      </c>
      <c r="BG62" s="10">
        <v>243407584.3848573</v>
      </c>
      <c r="BH62" s="10">
        <v>214030701.6575329</v>
      </c>
      <c r="BI62" s="10">
        <v>236427045.70397541</v>
      </c>
      <c r="BJ62" s="10">
        <v>205223539.1763964</v>
      </c>
      <c r="BK62" s="10">
        <v>233981696.22316289</v>
      </c>
      <c r="BL62" s="10">
        <v>237294380.170526</v>
      </c>
      <c r="BM62" s="10">
        <v>259404471.3233676</v>
      </c>
      <c r="BN62" s="10">
        <v>285748750.33248317</v>
      </c>
      <c r="BO62" s="10">
        <v>262943606.261269</v>
      </c>
      <c r="BP62" s="10">
        <v>303654169.89717913</v>
      </c>
      <c r="BQ62" s="10">
        <v>260161443.94733459</v>
      </c>
      <c r="BR62" s="10">
        <v>297614207.86606342</v>
      </c>
      <c r="BS62" s="10">
        <v>318842621.15262532</v>
      </c>
      <c r="BT62" s="10">
        <v>358699241.45140243</v>
      </c>
      <c r="BU62" s="10">
        <v>351565898.33724159</v>
      </c>
      <c r="BV62" s="10">
        <v>388331428.29989839</v>
      </c>
      <c r="BW62" s="10">
        <v>382379803.8324278</v>
      </c>
      <c r="BX62" s="10">
        <v>359988577.45880842</v>
      </c>
      <c r="BY62" s="10">
        <v>406477846.20077592</v>
      </c>
      <c r="BZ62" s="10">
        <v>415314124.57157117</v>
      </c>
      <c r="CA62" s="10">
        <v>380693467.78683293</v>
      </c>
      <c r="CB62" s="10">
        <v>507397840.93138093</v>
      </c>
      <c r="CC62" s="10">
        <v>440545119.02712208</v>
      </c>
      <c r="CD62" s="10">
        <v>469365282.1192739</v>
      </c>
      <c r="CE62" s="10">
        <v>543754593.78916895</v>
      </c>
      <c r="CF62" s="10">
        <v>594858151.81163621</v>
      </c>
      <c r="CG62" s="10">
        <v>563969423.9073025</v>
      </c>
      <c r="CH62" s="10">
        <v>640717063.45067668</v>
      </c>
      <c r="CI62" s="10">
        <v>608339584.30618668</v>
      </c>
      <c r="CJ62" s="10">
        <v>571491716.56637239</v>
      </c>
      <c r="CK62" s="10">
        <v>592542094.67074192</v>
      </c>
      <c r="CL62" s="10">
        <v>753733657.85348451</v>
      </c>
      <c r="CM62" s="10">
        <v>718187564.29601669</v>
      </c>
      <c r="CN62" s="10">
        <v>848571888.70095539</v>
      </c>
      <c r="CO62" s="10">
        <v>874911558.96763575</v>
      </c>
      <c r="CP62" s="10">
        <v>828878824.48511255</v>
      </c>
      <c r="CQ62" s="10">
        <v>997526704.65414631</v>
      </c>
      <c r="CR62" s="10">
        <v>948433251.1044333</v>
      </c>
      <c r="CS62" s="10">
        <v>1110068338.6801269</v>
      </c>
      <c r="CT62" s="10">
        <v>1031733997.920017</v>
      </c>
      <c r="CU62" s="10">
        <v>958359467.37353063</v>
      </c>
      <c r="CV62" s="10">
        <v>1514890244.9875541</v>
      </c>
      <c r="CW62" s="10">
        <v>1472109835.7170069</v>
      </c>
      <c r="CX62" s="10">
        <v>1626627361.532979</v>
      </c>
      <c r="CY62" s="10">
        <v>1860077969.189044</v>
      </c>
      <c r="CZ62" s="10">
        <v>2412592090.191813</v>
      </c>
      <c r="DA62" s="10">
        <v>3480502473.6796942</v>
      </c>
      <c r="DB62" s="15">
        <f t="shared" si="1"/>
        <v>39364335788.839615</v>
      </c>
    </row>
    <row r="63" spans="2:106" x14ac:dyDescent="0.3">
      <c r="B63" s="6">
        <v>21001</v>
      </c>
      <c r="C63" s="9" t="s">
        <v>165</v>
      </c>
      <c r="D63" s="9">
        <v>61</v>
      </c>
      <c r="E63" s="9" t="str">
        <f t="shared" si="0"/>
        <v>S</v>
      </c>
      <c r="F63" s="10">
        <v>106416624.19060931</v>
      </c>
      <c r="G63" s="10">
        <v>86419789.740978986</v>
      </c>
      <c r="H63" s="10">
        <v>86634131.421339378</v>
      </c>
      <c r="I63" s="10">
        <v>98564954.268175155</v>
      </c>
      <c r="J63" s="10">
        <v>97839758.843445867</v>
      </c>
      <c r="K63" s="10">
        <v>93289111.880780548</v>
      </c>
      <c r="L63" s="10">
        <v>128507537.37250251</v>
      </c>
      <c r="M63" s="10">
        <v>99552860.224019945</v>
      </c>
      <c r="N63" s="10">
        <v>128624824.89565399</v>
      </c>
      <c r="O63" s="10">
        <v>94497879.349722475</v>
      </c>
      <c r="P63" s="10">
        <v>90838759.08535251</v>
      </c>
      <c r="Q63" s="10">
        <v>104541624.10530309</v>
      </c>
      <c r="R63" s="10">
        <v>112109591.51735289</v>
      </c>
      <c r="S63" s="10">
        <v>85928883.587828144</v>
      </c>
      <c r="T63" s="10">
        <v>129062267.3814553</v>
      </c>
      <c r="U63" s="10">
        <v>120428046.0769462</v>
      </c>
      <c r="V63" s="10">
        <v>133668523.0631388</v>
      </c>
      <c r="W63" s="10">
        <v>152413415.83397111</v>
      </c>
      <c r="X63" s="10">
        <v>139870132.28456959</v>
      </c>
      <c r="Y63" s="10">
        <v>151492365.90555209</v>
      </c>
      <c r="Z63" s="10">
        <v>133203224.4071162</v>
      </c>
      <c r="AA63" s="10">
        <v>132927643.8182794</v>
      </c>
      <c r="AB63" s="10">
        <v>143031085.98535821</v>
      </c>
      <c r="AC63" s="10">
        <v>164596989.09581971</v>
      </c>
      <c r="AD63" s="10">
        <v>129162924.0141056</v>
      </c>
      <c r="AE63" s="10">
        <v>123747367.4421667</v>
      </c>
      <c r="AF63" s="10">
        <v>144627923.21639329</v>
      </c>
      <c r="AG63" s="10">
        <v>170198184.76925471</v>
      </c>
      <c r="AH63" s="10">
        <v>143370474.21848971</v>
      </c>
      <c r="AI63" s="10">
        <v>154766692.33105671</v>
      </c>
      <c r="AJ63" s="10">
        <v>202737282.15382051</v>
      </c>
      <c r="AK63" s="10">
        <v>208933796.8365775</v>
      </c>
      <c r="AL63" s="10">
        <v>182070474.06324649</v>
      </c>
      <c r="AM63" s="10">
        <v>234201989.79710439</v>
      </c>
      <c r="AN63" s="10">
        <v>172014623.2435427</v>
      </c>
      <c r="AO63" s="10">
        <v>183916425.47245321</v>
      </c>
      <c r="AP63" s="10">
        <v>203336666.6743896</v>
      </c>
      <c r="AQ63" s="10">
        <v>254811379.81833091</v>
      </c>
      <c r="AR63" s="10">
        <v>212833799.06197771</v>
      </c>
      <c r="AS63" s="10">
        <v>280046046.67518532</v>
      </c>
      <c r="AT63" s="10">
        <v>219971194.07711911</v>
      </c>
      <c r="AU63" s="10">
        <v>306305674.95388329</v>
      </c>
      <c r="AV63" s="10">
        <v>209854251.99480271</v>
      </c>
      <c r="AW63" s="10">
        <v>237634888.0462521</v>
      </c>
      <c r="AX63" s="10">
        <v>234372273.30041599</v>
      </c>
      <c r="AY63" s="10">
        <v>237645847.01493171</v>
      </c>
      <c r="AZ63" s="10">
        <v>228954213.0225184</v>
      </c>
      <c r="BA63" s="10">
        <v>259758658.13994679</v>
      </c>
      <c r="BB63" s="10">
        <v>295321055.86081368</v>
      </c>
      <c r="BC63" s="10">
        <v>280311827.19314229</v>
      </c>
      <c r="BD63" s="10">
        <v>304756374.99067599</v>
      </c>
      <c r="BE63" s="10">
        <v>321002932.93946677</v>
      </c>
      <c r="BF63" s="10">
        <v>381662144.58890641</v>
      </c>
      <c r="BG63" s="10">
        <v>347320468.52253753</v>
      </c>
      <c r="BH63" s="10">
        <v>266391099.73672271</v>
      </c>
      <c r="BI63" s="10">
        <v>264739176.38106269</v>
      </c>
      <c r="BJ63" s="10">
        <v>329734613.46164578</v>
      </c>
      <c r="BK63" s="10">
        <v>366054443.61647922</v>
      </c>
      <c r="BL63" s="10">
        <v>398269625.28469712</v>
      </c>
      <c r="BM63" s="10">
        <v>451449904.14823449</v>
      </c>
      <c r="BN63" s="10">
        <v>507496802.70252222</v>
      </c>
      <c r="BO63" s="10">
        <v>371133520.96523589</v>
      </c>
      <c r="BP63" s="10">
        <v>439848489.09907472</v>
      </c>
      <c r="BQ63" s="10">
        <v>505969202.09144962</v>
      </c>
      <c r="BR63" s="10">
        <v>490015454.8965928</v>
      </c>
      <c r="BS63" s="10">
        <v>517667180.84384549</v>
      </c>
      <c r="BT63" s="10">
        <v>556060228.54593241</v>
      </c>
      <c r="BU63" s="10">
        <v>552948092.71307421</v>
      </c>
      <c r="BV63" s="10">
        <v>490378774.88339102</v>
      </c>
      <c r="BW63" s="10">
        <v>542380386.77765906</v>
      </c>
      <c r="BX63" s="10">
        <v>628292053.37400675</v>
      </c>
      <c r="BY63" s="10">
        <v>618204327.00774312</v>
      </c>
      <c r="BZ63" s="10">
        <v>708734605.99861383</v>
      </c>
      <c r="CA63" s="10">
        <v>580404146.11974096</v>
      </c>
      <c r="CB63" s="10">
        <v>643915058.9906584</v>
      </c>
      <c r="CC63" s="10">
        <v>679884109.42284799</v>
      </c>
      <c r="CD63" s="10">
        <v>565142398.97917998</v>
      </c>
      <c r="CE63" s="10">
        <v>682949698.63578558</v>
      </c>
      <c r="CF63" s="10">
        <v>829174014.0777694</v>
      </c>
      <c r="CG63" s="10">
        <v>767069385.48848295</v>
      </c>
      <c r="CH63" s="10">
        <v>703948466.84681773</v>
      </c>
      <c r="CI63" s="10">
        <v>926087400.83591533</v>
      </c>
      <c r="CJ63" s="10">
        <v>915099504.1053524</v>
      </c>
      <c r="CK63" s="10">
        <v>873026732.49728382</v>
      </c>
      <c r="CL63" s="10">
        <v>948436188.06927478</v>
      </c>
      <c r="CM63" s="10">
        <v>920406558.78433776</v>
      </c>
      <c r="CN63" s="10">
        <v>933237588.13895738</v>
      </c>
      <c r="CO63" s="10">
        <v>973132112.23146772</v>
      </c>
      <c r="CP63" s="10">
        <v>1017842981.074367</v>
      </c>
      <c r="CQ63" s="10">
        <v>1307661107.374012</v>
      </c>
      <c r="CR63" s="10">
        <v>1059714816.4245549</v>
      </c>
      <c r="CS63" s="10">
        <v>1336689932.487545</v>
      </c>
      <c r="CT63" s="10">
        <v>1243441394.3882549</v>
      </c>
      <c r="CU63" s="10">
        <v>1379452348.0495889</v>
      </c>
      <c r="CV63" s="10">
        <v>1365667576.9618061</v>
      </c>
      <c r="CW63" s="10">
        <v>1622227372.4821999</v>
      </c>
      <c r="CX63" s="10">
        <v>1519077443.302748</v>
      </c>
      <c r="CY63" s="10">
        <v>1660892730.548636</v>
      </c>
      <c r="CZ63" s="10">
        <v>2105202469.775579</v>
      </c>
      <c r="DA63" s="10">
        <v>4711754592.943881</v>
      </c>
      <c r="DB63" s="15">
        <f t="shared" si="1"/>
        <v>50957413990.333817</v>
      </c>
    </row>
    <row r="64" spans="2:106" x14ac:dyDescent="0.3">
      <c r="B64" s="6">
        <v>22001</v>
      </c>
      <c r="C64" s="9" t="s">
        <v>166</v>
      </c>
      <c r="D64" s="9">
        <v>62</v>
      </c>
      <c r="E64" s="9" t="str">
        <f t="shared" si="0"/>
        <v>S</v>
      </c>
      <c r="F64" s="10">
        <v>3537147.50917158</v>
      </c>
      <c r="G64" s="10">
        <v>8755548.0196259543</v>
      </c>
      <c r="H64" s="10">
        <v>3900252.0832266109</v>
      </c>
      <c r="I64" s="10">
        <v>8474520.1939403024</v>
      </c>
      <c r="J64" s="10">
        <v>6748336.1956632612</v>
      </c>
      <c r="K64" s="10">
        <v>8337877.8128045509</v>
      </c>
      <c r="L64" s="10">
        <v>10777786.163812021</v>
      </c>
      <c r="M64" s="10">
        <v>6868258.8431627071</v>
      </c>
      <c r="N64" s="10">
        <v>10047840.168635059</v>
      </c>
      <c r="O64" s="10">
        <v>13749476.281514959</v>
      </c>
      <c r="P64" s="10">
        <v>12091652.828319389</v>
      </c>
      <c r="Q64" s="10">
        <v>17135084.391140129</v>
      </c>
      <c r="R64" s="10">
        <v>7671237.6078432212</v>
      </c>
      <c r="S64" s="10">
        <v>8812043.9729658682</v>
      </c>
      <c r="T64" s="10">
        <v>16702305.0512798</v>
      </c>
      <c r="U64" s="10">
        <v>13991177.07064704</v>
      </c>
      <c r="V64" s="10">
        <v>5508878.4165194752</v>
      </c>
      <c r="W64" s="10">
        <v>11366942.0755833</v>
      </c>
      <c r="X64" s="10">
        <v>13688977.05293713</v>
      </c>
      <c r="Y64" s="10">
        <v>20275175.145451799</v>
      </c>
      <c r="Z64" s="10">
        <v>14559326.527365111</v>
      </c>
      <c r="AA64" s="10">
        <v>17405116.547591981</v>
      </c>
      <c r="AB64" s="10">
        <v>21342968.209911671</v>
      </c>
      <c r="AC64" s="10">
        <v>12409900.00764697</v>
      </c>
      <c r="AD64" s="10">
        <v>17691012.41600433</v>
      </c>
      <c r="AE64" s="10">
        <v>18073200.450880989</v>
      </c>
      <c r="AF64" s="10">
        <v>29905025.442055881</v>
      </c>
      <c r="AG64" s="10">
        <v>32398078.3738297</v>
      </c>
      <c r="AH64" s="10">
        <v>35210617.38898012</v>
      </c>
      <c r="AI64" s="10">
        <v>30418376.77662874</v>
      </c>
      <c r="AJ64" s="10">
        <v>15816264.772951281</v>
      </c>
      <c r="AK64" s="10">
        <v>22083392.098656971</v>
      </c>
      <c r="AL64" s="10">
        <v>12536168.7698447</v>
      </c>
      <c r="AM64" s="10">
        <v>43135677.587227598</v>
      </c>
      <c r="AN64" s="10">
        <v>12624380.666694639</v>
      </c>
      <c r="AO64" s="10">
        <v>22064257.28641187</v>
      </c>
      <c r="AP64" s="10">
        <v>32009294.229432091</v>
      </c>
      <c r="AQ64" s="10">
        <v>36211769.380967349</v>
      </c>
      <c r="AR64" s="10">
        <v>26362005.391790461</v>
      </c>
      <c r="AS64" s="10">
        <v>46262441.487743661</v>
      </c>
      <c r="AT64" s="10">
        <v>38575840.967208043</v>
      </c>
      <c r="AU64" s="10">
        <v>38412997.485853419</v>
      </c>
      <c r="AV64" s="10">
        <v>19741009.981125489</v>
      </c>
      <c r="AW64" s="10">
        <v>27669719.895853281</v>
      </c>
      <c r="AX64" s="10">
        <v>21468409.571438011</v>
      </c>
      <c r="AY64" s="10">
        <v>47144601.516826227</v>
      </c>
      <c r="AZ64" s="10">
        <v>38629018.754152149</v>
      </c>
      <c r="BA64" s="10">
        <v>38969333.960925862</v>
      </c>
      <c r="BB64" s="10">
        <v>27788957.346563779</v>
      </c>
      <c r="BC64" s="10">
        <v>49537447.498845764</v>
      </c>
      <c r="BD64" s="10">
        <v>48116973.646907188</v>
      </c>
      <c r="BE64" s="10">
        <v>71883390.645854324</v>
      </c>
      <c r="BF64" s="10">
        <v>20875040.0068205</v>
      </c>
      <c r="BG64" s="10">
        <v>34946561.625993893</v>
      </c>
      <c r="BH64" s="10">
        <v>37263524.461762331</v>
      </c>
      <c r="BI64" s="10">
        <v>78185851.255942479</v>
      </c>
      <c r="BJ64" s="10">
        <v>52503094.34715414</v>
      </c>
      <c r="BK64" s="10">
        <v>32468938.230227161</v>
      </c>
      <c r="BL64" s="10">
        <v>35480468.481348947</v>
      </c>
      <c r="BM64" s="10">
        <v>42432776.613827631</v>
      </c>
      <c r="BN64" s="10">
        <v>41162279.880175561</v>
      </c>
      <c r="BO64" s="10">
        <v>31215707.603112381</v>
      </c>
      <c r="BP64" s="10">
        <v>22572626.518395059</v>
      </c>
      <c r="BQ64" s="10">
        <v>48828487.303544872</v>
      </c>
      <c r="BR64" s="10">
        <v>53058542.015911177</v>
      </c>
      <c r="BS64" s="10">
        <v>38483910.066068389</v>
      </c>
      <c r="BT64" s="10">
        <v>80279146.974191487</v>
      </c>
      <c r="BU64" s="10">
        <v>71135591.005805418</v>
      </c>
      <c r="BV64" s="10">
        <v>59315631.290258087</v>
      </c>
      <c r="BW64" s="10">
        <v>22297846.472174492</v>
      </c>
      <c r="BX64" s="10">
        <v>63234167.626084983</v>
      </c>
      <c r="BY64" s="10">
        <v>46850881.617864117</v>
      </c>
      <c r="BZ64" s="10">
        <v>67870165.442823738</v>
      </c>
      <c r="CA64" s="10">
        <v>86118984.394310072</v>
      </c>
      <c r="CB64" s="10">
        <v>40782691.668621764</v>
      </c>
      <c r="CC64" s="10">
        <v>78394103.072145969</v>
      </c>
      <c r="CD64" s="10">
        <v>60776732.020806447</v>
      </c>
      <c r="CE64" s="10">
        <v>38555786.9586007</v>
      </c>
      <c r="CF64" s="10">
        <v>26411585.395567831</v>
      </c>
      <c r="CG64" s="10">
        <v>46110601.715398327</v>
      </c>
      <c r="CH64" s="10">
        <v>72067151.64731884</v>
      </c>
      <c r="CI64" s="10">
        <v>36936174.317274831</v>
      </c>
      <c r="CJ64" s="10">
        <v>41912024.568149999</v>
      </c>
      <c r="CK64" s="10">
        <v>40121699.241739906</v>
      </c>
      <c r="CL64" s="10">
        <v>38099999.802104212</v>
      </c>
      <c r="CM64" s="10">
        <v>20413999.959311619</v>
      </c>
      <c r="CN64" s="10">
        <v>29025603.724015929</v>
      </c>
      <c r="CO64" s="10">
        <v>48834346.800214</v>
      </c>
      <c r="CP64" s="10">
        <v>64649697.491984107</v>
      </c>
      <c r="CQ64" s="10">
        <v>14007970.58916015</v>
      </c>
      <c r="CR64" s="10">
        <v>120087816.68223649</v>
      </c>
      <c r="CS64" s="10">
        <v>13602693.41692823</v>
      </c>
      <c r="CT64" s="10">
        <v>92825255.708702222</v>
      </c>
      <c r="CU64" s="10">
        <v>57807265.313173957</v>
      </c>
      <c r="CV64" s="10">
        <v>57153789.584570482</v>
      </c>
      <c r="CW64" s="10">
        <v>36952067.313345224</v>
      </c>
      <c r="CX64" s="10">
        <v>3228896.3861752469</v>
      </c>
      <c r="CY64" s="10">
        <v>10720895.19811935</v>
      </c>
      <c r="CZ64" s="10">
        <v>12023123.5284006</v>
      </c>
      <c r="DA64" s="10">
        <v>1713068.429970348</v>
      </c>
      <c r="DB64" s="15">
        <f t="shared" si="1"/>
        <v>3344692755.7362456</v>
      </c>
    </row>
    <row r="65" spans="2:106" x14ac:dyDescent="0.3">
      <c r="B65" s="6">
        <v>22002</v>
      </c>
      <c r="C65" s="9" t="s">
        <v>167</v>
      </c>
      <c r="D65" s="9">
        <v>63</v>
      </c>
      <c r="E65" s="9" t="str">
        <f t="shared" si="0"/>
        <v>S</v>
      </c>
      <c r="F65" s="10">
        <v>4015427.7386198789</v>
      </c>
      <c r="G65" s="10">
        <v>5678400.5618636189</v>
      </c>
      <c r="H65" s="10">
        <v>4960775.0814216398</v>
      </c>
      <c r="I65" s="10">
        <v>7246135.2507260116</v>
      </c>
      <c r="J65" s="10">
        <v>6763252.698731821</v>
      </c>
      <c r="K65" s="10">
        <v>4817479.7251283582</v>
      </c>
      <c r="L65" s="10">
        <v>7020130.2239520373</v>
      </c>
      <c r="M65" s="10">
        <v>6167345.994223142</v>
      </c>
      <c r="N65" s="10">
        <v>7464026.4122330034</v>
      </c>
      <c r="O65" s="10">
        <v>8736244.4751855396</v>
      </c>
      <c r="P65" s="10">
        <v>7974686.2781505454</v>
      </c>
      <c r="Q65" s="10">
        <v>9254322.8700699285</v>
      </c>
      <c r="R65" s="10">
        <v>4389625.5494553791</v>
      </c>
      <c r="S65" s="10">
        <v>8209613.1405366575</v>
      </c>
      <c r="T65" s="10">
        <v>5056512.1658197297</v>
      </c>
      <c r="U65" s="10">
        <v>6226580.966505182</v>
      </c>
      <c r="V65" s="10">
        <v>8246635.8409526385</v>
      </c>
      <c r="W65" s="10">
        <v>7976776.8631724976</v>
      </c>
      <c r="X65" s="10">
        <v>6963451.8065643376</v>
      </c>
      <c r="Y65" s="10">
        <v>9727080.482293969</v>
      </c>
      <c r="Z65" s="10">
        <v>8709755.8979095239</v>
      </c>
      <c r="AA65" s="10">
        <v>7827523.1050793556</v>
      </c>
      <c r="AB65" s="10">
        <v>6588248.3864192478</v>
      </c>
      <c r="AC65" s="10">
        <v>10755699.04690109</v>
      </c>
      <c r="AD65" s="10">
        <v>7422094.076362865</v>
      </c>
      <c r="AE65" s="10">
        <v>5729432.1843130579</v>
      </c>
      <c r="AF65" s="10">
        <v>6703507.8424781226</v>
      </c>
      <c r="AG65" s="10">
        <v>10623750.97839311</v>
      </c>
      <c r="AH65" s="10">
        <v>9748927.3201107495</v>
      </c>
      <c r="AI65" s="10">
        <v>7038587.5683180857</v>
      </c>
      <c r="AJ65" s="10">
        <v>6554627.1700966433</v>
      </c>
      <c r="AK65" s="10">
        <v>7992353.478591661</v>
      </c>
      <c r="AL65" s="10">
        <v>8232029.1251437897</v>
      </c>
      <c r="AM65" s="10">
        <v>8342320.2197816102</v>
      </c>
      <c r="AN65" s="10">
        <v>7417771.2134930864</v>
      </c>
      <c r="AO65" s="10">
        <v>5693609.2418020023</v>
      </c>
      <c r="AP65" s="10">
        <v>8092720.1884875633</v>
      </c>
      <c r="AQ65" s="10">
        <v>7990327.942761777</v>
      </c>
      <c r="AR65" s="10">
        <v>6715326.6569140442</v>
      </c>
      <c r="AS65" s="10">
        <v>6958957.3022164619</v>
      </c>
      <c r="AT65" s="10">
        <v>10416375.58354912</v>
      </c>
      <c r="AU65" s="10">
        <v>7565508.3806608003</v>
      </c>
      <c r="AV65" s="10">
        <v>11017866.02712648</v>
      </c>
      <c r="AW65" s="10">
        <v>9693721.5739620496</v>
      </c>
      <c r="AX65" s="10">
        <v>9587057.5298613738</v>
      </c>
      <c r="AY65" s="10">
        <v>11532277.937829841</v>
      </c>
      <c r="AZ65" s="10">
        <v>10521648.955423171</v>
      </c>
      <c r="BA65" s="10">
        <v>9715477.8261773698</v>
      </c>
      <c r="BB65" s="10">
        <v>7376776.1073164698</v>
      </c>
      <c r="BC65" s="10">
        <v>14517970.061948361</v>
      </c>
      <c r="BD65" s="10">
        <v>9505852.9861330129</v>
      </c>
      <c r="BE65" s="10">
        <v>13171523.498693051</v>
      </c>
      <c r="BF65" s="10">
        <v>7480430.6779712345</v>
      </c>
      <c r="BG65" s="10">
        <v>10446633.64983904</v>
      </c>
      <c r="BH65" s="10">
        <v>7543999.8785315994</v>
      </c>
      <c r="BI65" s="10">
        <v>15201076.253327001</v>
      </c>
      <c r="BJ65" s="10">
        <v>11255638.706363549</v>
      </c>
      <c r="BK65" s="10">
        <v>9648277.1233815774</v>
      </c>
      <c r="BL65" s="10">
        <v>10560800.194656979</v>
      </c>
      <c r="BM65" s="10">
        <v>19940012.14640525</v>
      </c>
      <c r="BN65" s="10">
        <v>10601366.229777461</v>
      </c>
      <c r="BO65" s="10">
        <v>11258766.304093661</v>
      </c>
      <c r="BP65" s="10">
        <v>12582771.887257099</v>
      </c>
      <c r="BQ65" s="10">
        <v>14797152.26478341</v>
      </c>
      <c r="BR65" s="10">
        <v>10900453.28045919</v>
      </c>
      <c r="BS65" s="10">
        <v>11862181.777658179</v>
      </c>
      <c r="BT65" s="10">
        <v>24416933.770740628</v>
      </c>
      <c r="BU65" s="10">
        <v>14039868.83502093</v>
      </c>
      <c r="BV65" s="10">
        <v>9295709.9114820715</v>
      </c>
      <c r="BW65" s="10">
        <v>11012049.197802581</v>
      </c>
      <c r="BX65" s="10">
        <v>15554288.49629017</v>
      </c>
      <c r="BY65" s="10">
        <v>19392507.02213122</v>
      </c>
      <c r="BZ65" s="10">
        <v>12382438.83269467</v>
      </c>
      <c r="CA65" s="10">
        <v>10602507.459362609</v>
      </c>
      <c r="CB65" s="10">
        <v>12175078.83211779</v>
      </c>
      <c r="CC65" s="10">
        <v>24174930.480526701</v>
      </c>
      <c r="CD65" s="10">
        <v>12467023.790783839</v>
      </c>
      <c r="CE65" s="10">
        <v>8800314.812732242</v>
      </c>
      <c r="CF65" s="10">
        <v>18015309.857912049</v>
      </c>
      <c r="CG65" s="10">
        <v>7458740.0718706204</v>
      </c>
      <c r="CH65" s="10">
        <v>21753420.398687609</v>
      </c>
      <c r="CI65" s="10">
        <v>11386457.653032631</v>
      </c>
      <c r="CJ65" s="10">
        <v>7831496.5377081027</v>
      </c>
      <c r="CK65" s="10">
        <v>10864014.163367201</v>
      </c>
      <c r="CL65" s="10">
        <v>18175285.364421949</v>
      </c>
      <c r="CM65" s="10">
        <v>11419250.90017911</v>
      </c>
      <c r="CN65" s="10">
        <v>16355350.10171755</v>
      </c>
      <c r="CO65" s="10">
        <v>11390717.984681571</v>
      </c>
      <c r="CP65" s="10">
        <v>21580613.25263989</v>
      </c>
      <c r="CQ65" s="10">
        <v>11798558.177813141</v>
      </c>
      <c r="CR65" s="10">
        <v>18157911.72679868</v>
      </c>
      <c r="CS65" s="10">
        <v>8442047.975111708</v>
      </c>
      <c r="CT65" s="10">
        <v>23182825.581468489</v>
      </c>
      <c r="CU65" s="10">
        <v>9039386.0435091946</v>
      </c>
      <c r="CV65" s="10">
        <v>13210382.46938416</v>
      </c>
      <c r="CW65" s="10">
        <v>15754902.48497542</v>
      </c>
      <c r="CX65" s="10">
        <v>8375153.4355102209</v>
      </c>
      <c r="CY65" s="10">
        <v>45404632.005081527</v>
      </c>
      <c r="CZ65" s="10">
        <v>9333559.0214283746</v>
      </c>
      <c r="DA65" s="10">
        <v>7092801.936272081</v>
      </c>
      <c r="DB65" s="15">
        <f t="shared" si="1"/>
        <v>1081070158.4996231</v>
      </c>
    </row>
    <row r="66" spans="2:106" x14ac:dyDescent="0.3">
      <c r="B66" s="6">
        <v>23001</v>
      </c>
      <c r="C66" s="9" t="s">
        <v>168</v>
      </c>
      <c r="D66" s="9">
        <v>64</v>
      </c>
      <c r="E66" s="9" t="str">
        <f t="shared" si="0"/>
        <v>N</v>
      </c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5">
        <f t="shared" si="1"/>
        <v>0</v>
      </c>
    </row>
    <row r="67" spans="2:106" x14ac:dyDescent="0.3">
      <c r="B67" s="6">
        <v>23002</v>
      </c>
      <c r="C67" s="9" t="s">
        <v>169</v>
      </c>
      <c r="D67" s="9">
        <v>65</v>
      </c>
      <c r="E67" s="9" t="str">
        <f t="shared" si="0"/>
        <v>N</v>
      </c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5">
        <f t="shared" si="1"/>
        <v>0</v>
      </c>
    </row>
    <row r="68" spans="2:106" x14ac:dyDescent="0.3">
      <c r="B68" s="6">
        <v>23003</v>
      </c>
      <c r="C68" s="9" t="s">
        <v>170</v>
      </c>
      <c r="D68" s="9">
        <v>66</v>
      </c>
      <c r="E68" s="9" t="str">
        <f t="shared" ref="E68:E130" si="2">IF(SUM(F68:DA68)=0,"N","S")</f>
        <v>S</v>
      </c>
      <c r="F68" s="10">
        <v>6122457.8229652438</v>
      </c>
      <c r="G68" s="10">
        <v>4924046.8539267862</v>
      </c>
      <c r="H68" s="10">
        <v>3091838.7865485232</v>
      </c>
      <c r="I68" s="10">
        <v>3633790.2553356281</v>
      </c>
      <c r="J68" s="10">
        <v>4759856.3420701372</v>
      </c>
      <c r="K68" s="10">
        <v>4416722.3771144217</v>
      </c>
      <c r="L68" s="10">
        <v>3356677.5494285822</v>
      </c>
      <c r="M68" s="10">
        <v>5157469.6059258794</v>
      </c>
      <c r="N68" s="10">
        <v>4155411.9710506792</v>
      </c>
      <c r="O68" s="10">
        <v>3658902.592690995</v>
      </c>
      <c r="P68" s="10">
        <v>5777730.6932347957</v>
      </c>
      <c r="Q68" s="10">
        <v>3399320.8424257282</v>
      </c>
      <c r="R68" s="10">
        <v>4943101.9594287463</v>
      </c>
      <c r="S68" s="10">
        <v>4625750.2319219392</v>
      </c>
      <c r="T68" s="10">
        <v>5029718.9789212812</v>
      </c>
      <c r="U68" s="10">
        <v>4504173.2267713621</v>
      </c>
      <c r="V68" s="10">
        <v>5535225.7776295319</v>
      </c>
      <c r="W68" s="10">
        <v>5376258.2556494279</v>
      </c>
      <c r="X68" s="10">
        <v>2621516.8386732172</v>
      </c>
      <c r="Y68" s="10">
        <v>9972896.9291814808</v>
      </c>
      <c r="Z68" s="10">
        <v>4323350.0790272374</v>
      </c>
      <c r="AA68" s="10">
        <v>4174492.958311718</v>
      </c>
      <c r="AB68" s="10">
        <v>6443880.6630127309</v>
      </c>
      <c r="AC68" s="10">
        <v>6014969.9666771982</v>
      </c>
      <c r="AD68" s="10">
        <v>6370166.663077346</v>
      </c>
      <c r="AE68" s="10">
        <v>3758747.205132789</v>
      </c>
      <c r="AF68" s="10">
        <v>6404289.9006614136</v>
      </c>
      <c r="AG68" s="10">
        <v>10206687.22469648</v>
      </c>
      <c r="AH68" s="10">
        <v>5071818.3934419518</v>
      </c>
      <c r="AI68" s="10">
        <v>7332426.9184061661</v>
      </c>
      <c r="AJ68" s="10">
        <v>5030109.6745509412</v>
      </c>
      <c r="AK68" s="10">
        <v>7357012.0256868703</v>
      </c>
      <c r="AL68" s="10">
        <v>6286617.5390435029</v>
      </c>
      <c r="AM68" s="10">
        <v>5457982.6669217311</v>
      </c>
      <c r="AN68" s="10">
        <v>7884749.4594143676</v>
      </c>
      <c r="AO68" s="10">
        <v>5138622.4097397942</v>
      </c>
      <c r="AP68" s="10">
        <v>4429671.9255807688</v>
      </c>
      <c r="AQ68" s="10">
        <v>10387023.79296221</v>
      </c>
      <c r="AR68" s="10">
        <v>6657880.3774128016</v>
      </c>
      <c r="AS68" s="10">
        <v>7783880.0767062558</v>
      </c>
      <c r="AT68" s="10">
        <v>5775454.1596940449</v>
      </c>
      <c r="AU68" s="10">
        <v>6834996.70481815</v>
      </c>
      <c r="AV68" s="10">
        <v>5287420.2261175411</v>
      </c>
      <c r="AW68" s="10">
        <v>8558640.3083804324</v>
      </c>
      <c r="AX68" s="10">
        <v>3714786.2520637228</v>
      </c>
      <c r="AY68" s="10">
        <v>7819508.3622983675</v>
      </c>
      <c r="AZ68" s="10">
        <v>6825851.7022634791</v>
      </c>
      <c r="BA68" s="10">
        <v>6213084.9119812027</v>
      </c>
      <c r="BB68" s="10">
        <v>8741155.8314950448</v>
      </c>
      <c r="BC68" s="10">
        <v>11213976.85435755</v>
      </c>
      <c r="BD68" s="10">
        <v>4371782.6477601426</v>
      </c>
      <c r="BE68" s="10">
        <v>5137869.3756742748</v>
      </c>
      <c r="BF68" s="10">
        <v>10911747.14792279</v>
      </c>
      <c r="BG68" s="10">
        <v>5360877.0016069598</v>
      </c>
      <c r="BH68" s="10">
        <v>10616144.460682411</v>
      </c>
      <c r="BI68" s="10">
        <v>11137250.901891001</v>
      </c>
      <c r="BJ68" s="10">
        <v>8782724.0080793686</v>
      </c>
      <c r="BK68" s="10">
        <v>6720118.9298509629</v>
      </c>
      <c r="BL68" s="10">
        <v>8255345.5497041661</v>
      </c>
      <c r="BM68" s="10">
        <v>7444022.1046421314</v>
      </c>
      <c r="BN68" s="10">
        <v>10062277.023759151</v>
      </c>
      <c r="BO68" s="10">
        <v>6705190.9354720553</v>
      </c>
      <c r="BP68" s="10">
        <v>8644706.8598245997</v>
      </c>
      <c r="BQ68" s="10">
        <v>10138249.468433561</v>
      </c>
      <c r="BR68" s="10">
        <v>6663371.6405439237</v>
      </c>
      <c r="BS68" s="10">
        <v>11042515.90770304</v>
      </c>
      <c r="BT68" s="10">
        <v>18716883.111584399</v>
      </c>
      <c r="BU68" s="10">
        <v>8373798.6275929771</v>
      </c>
      <c r="BV68" s="10">
        <v>6716662.3631920628</v>
      </c>
      <c r="BW68" s="10">
        <v>11955608.748985199</v>
      </c>
      <c r="BX68" s="10">
        <v>6535065.2688527498</v>
      </c>
      <c r="BY68" s="10">
        <v>9259277.5086925626</v>
      </c>
      <c r="BZ68" s="10">
        <v>11019120.83170223</v>
      </c>
      <c r="CA68" s="10">
        <v>22923576.306916501</v>
      </c>
      <c r="CB68" s="10">
        <v>16614196.77118795</v>
      </c>
      <c r="CC68" s="10">
        <v>7689820.1623796299</v>
      </c>
      <c r="CD68" s="10">
        <v>14191081.283627011</v>
      </c>
      <c r="CE68" s="10">
        <v>8382585.5175509052</v>
      </c>
      <c r="CF68" s="10">
        <v>5786495.0985117536</v>
      </c>
      <c r="CG68" s="10">
        <v>12545842.945700539</v>
      </c>
      <c r="CH68" s="10">
        <v>10643985.24283584</v>
      </c>
      <c r="CI68" s="10">
        <v>6391393.8595269248</v>
      </c>
      <c r="CJ68" s="10">
        <v>19786447.530002281</v>
      </c>
      <c r="CK68" s="10">
        <v>14015184.5233937</v>
      </c>
      <c r="CL68" s="10">
        <v>9496624.4317876995</v>
      </c>
      <c r="CM68" s="10">
        <v>8423227.1895620879</v>
      </c>
      <c r="CN68" s="10">
        <v>7351700.3949059388</v>
      </c>
      <c r="CO68" s="10">
        <v>7676941.9188693343</v>
      </c>
      <c r="CP68" s="10">
        <v>13387519.75587821</v>
      </c>
      <c r="CQ68" s="10">
        <v>10885157.86076048</v>
      </c>
      <c r="CR68" s="10">
        <v>16938060.03246028</v>
      </c>
      <c r="CS68" s="10">
        <v>5564073.0687308554</v>
      </c>
      <c r="CT68" s="10">
        <v>18219947.330533061</v>
      </c>
      <c r="CU68" s="10">
        <v>26965655.224559061</v>
      </c>
      <c r="CV68" s="10">
        <v>6320961.5026349844</v>
      </c>
      <c r="CW68" s="10">
        <v>12798290.87684541</v>
      </c>
      <c r="CX68" s="10">
        <v>7147374.8983492991</v>
      </c>
      <c r="CY68" s="10">
        <v>7882828.8054210739</v>
      </c>
      <c r="CZ68" s="10">
        <v>4770993.4948172532</v>
      </c>
      <c r="DA68" s="10">
        <v>34165873.837495498</v>
      </c>
      <c r="DB68" s="15">
        <f t="shared" si="1"/>
        <v>834098573.41422451</v>
      </c>
    </row>
    <row r="69" spans="2:106" x14ac:dyDescent="0.3">
      <c r="B69" s="6">
        <v>24911</v>
      </c>
      <c r="C69" s="9" t="s">
        <v>171</v>
      </c>
      <c r="D69" s="9">
        <v>67</v>
      </c>
      <c r="E69" s="9" t="str">
        <f t="shared" si="2"/>
        <v>N</v>
      </c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5">
        <f t="shared" ref="DB69:DB130" si="3">SUM(F69:DA69)</f>
        <v>0</v>
      </c>
    </row>
    <row r="70" spans="2:106" x14ac:dyDescent="0.3">
      <c r="B70" s="6">
        <v>24912</v>
      </c>
      <c r="C70" s="9" t="s">
        <v>172</v>
      </c>
      <c r="D70" s="9">
        <v>68</v>
      </c>
      <c r="E70" s="9" t="str">
        <f t="shared" si="2"/>
        <v>N</v>
      </c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5">
        <f t="shared" si="3"/>
        <v>0</v>
      </c>
    </row>
    <row r="71" spans="2:106" x14ac:dyDescent="0.3">
      <c r="B71" s="6">
        <v>24921</v>
      </c>
      <c r="C71" s="9" t="s">
        <v>173</v>
      </c>
      <c r="D71" s="9">
        <v>69</v>
      </c>
      <c r="E71" s="9" t="str">
        <f t="shared" si="2"/>
        <v>S</v>
      </c>
      <c r="F71" s="10">
        <v>523977.98793508479</v>
      </c>
      <c r="G71" s="10">
        <v>30597.255315673199</v>
      </c>
      <c r="H71" s="10">
        <v>588526.76444072358</v>
      </c>
      <c r="I71" s="10">
        <v>74716.989203227611</v>
      </c>
      <c r="J71" s="10">
        <v>13558.183882057199</v>
      </c>
      <c r="K71" s="10">
        <v>171387.36506607279</v>
      </c>
      <c r="L71" s="10">
        <v>600339.60429581592</v>
      </c>
      <c r="M71" s="10">
        <v>504430.38097943959</v>
      </c>
      <c r="N71" s="10">
        <v>276417.37513508642</v>
      </c>
      <c r="O71" s="10">
        <v>168490.96470454801</v>
      </c>
      <c r="P71" s="10">
        <v>1051965.3230034199</v>
      </c>
      <c r="Q71" s="10">
        <v>13960.9861678704</v>
      </c>
      <c r="R71" s="10">
        <v>339600.35362342442</v>
      </c>
      <c r="S71" s="10">
        <v>727875.96361161361</v>
      </c>
      <c r="T71" s="10">
        <v>96465.873316122408</v>
      </c>
      <c r="U71" s="10">
        <v>56469.162106355587</v>
      </c>
      <c r="V71" s="10">
        <v>558833.19415955164</v>
      </c>
      <c r="W71" s="10">
        <v>553524.73300008522</v>
      </c>
      <c r="X71" s="10">
        <v>464801.69804439798</v>
      </c>
      <c r="Y71" s="10">
        <v>292216.09166538401</v>
      </c>
      <c r="Z71" s="10">
        <v>94163.539044990408</v>
      </c>
      <c r="AA71" s="10">
        <v>913932.313016464</v>
      </c>
      <c r="AB71" s="10">
        <v>240269.79187978001</v>
      </c>
      <c r="AC71" s="10">
        <v>164721.85870761279</v>
      </c>
      <c r="AD71" s="10">
        <v>172022.05944905279</v>
      </c>
      <c r="AE71" s="10">
        <v>1337218.4560474679</v>
      </c>
      <c r="AF71" s="10">
        <v>1059124.690042115</v>
      </c>
      <c r="AG71" s="10">
        <v>275928.14960528479</v>
      </c>
      <c r="AH71" s="10">
        <v>723157.89801385475</v>
      </c>
      <c r="AI71" s="10">
        <v>496588.92996657919</v>
      </c>
      <c r="AJ71" s="10">
        <v>332635.66369119799</v>
      </c>
      <c r="AK71" s="10">
        <v>388809.0414533104</v>
      </c>
      <c r="AL71" s="10">
        <v>542666.40884351998</v>
      </c>
      <c r="AM71" s="10">
        <v>377421.17680734838</v>
      </c>
      <c r="AN71" s="10">
        <v>1229137.4200591829</v>
      </c>
      <c r="AO71" s="10">
        <v>443643.69248297642</v>
      </c>
      <c r="AP71" s="10">
        <v>97173.975307437591</v>
      </c>
      <c r="AQ71" s="10">
        <v>562979.99061306845</v>
      </c>
      <c r="AR71" s="10">
        <v>339714.48071513878</v>
      </c>
      <c r="AS71" s="10">
        <v>538753.55339452287</v>
      </c>
      <c r="AT71" s="10">
        <v>772656.09926869592</v>
      </c>
      <c r="AU71" s="10">
        <v>2222256.2870836481</v>
      </c>
      <c r="AV71" s="10">
        <v>1271209.747214043</v>
      </c>
      <c r="AW71" s="10">
        <v>499951.28298606683</v>
      </c>
      <c r="AX71" s="10">
        <v>1076841.032721584</v>
      </c>
      <c r="AY71" s="10">
        <v>306345.45041814802</v>
      </c>
      <c r="AZ71" s="10">
        <v>1441121.374688196</v>
      </c>
      <c r="BA71" s="10">
        <v>434588.13982201798</v>
      </c>
      <c r="BB71" s="10">
        <v>678873.92317388917</v>
      </c>
      <c r="BC71" s="10">
        <v>860853.36588612397</v>
      </c>
      <c r="BD71" s="10">
        <v>176075.33478255241</v>
      </c>
      <c r="BE71" s="10">
        <v>1263114.1122645589</v>
      </c>
      <c r="BF71" s="10">
        <v>413376.48844338598</v>
      </c>
      <c r="BG71" s="10">
        <v>854726.00487069646</v>
      </c>
      <c r="BH71" s="10">
        <v>859181.84018085559</v>
      </c>
      <c r="BI71" s="10">
        <v>1571984.56722055</v>
      </c>
      <c r="BJ71" s="10">
        <v>1191936.266356078</v>
      </c>
      <c r="BK71" s="10">
        <v>409080.39070262283</v>
      </c>
      <c r="BL71" s="10">
        <v>289229.77657440357</v>
      </c>
      <c r="BM71" s="10">
        <v>513652.84538913239</v>
      </c>
      <c r="BN71" s="10">
        <v>402188.70193848322</v>
      </c>
      <c r="BO71" s="10">
        <v>411510.19863115757</v>
      </c>
      <c r="BP71" s="10">
        <v>826335.42482345155</v>
      </c>
      <c r="BQ71" s="10">
        <v>585882.10019082122</v>
      </c>
      <c r="BR71" s="10">
        <v>2761850.039267587</v>
      </c>
      <c r="BS71" s="10">
        <v>83185.953310605604</v>
      </c>
      <c r="BT71" s="10">
        <v>1003226.60855234</v>
      </c>
      <c r="BU71" s="10">
        <v>740589.69593772793</v>
      </c>
      <c r="BV71" s="10">
        <v>433556.29389986157</v>
      </c>
      <c r="BW71" s="10">
        <v>351357.1516628472</v>
      </c>
      <c r="BX71" s="10">
        <v>1083918.5825880789</v>
      </c>
      <c r="BY71" s="10">
        <v>1968435.9540067229</v>
      </c>
      <c r="BZ71" s="10">
        <v>1202908.770068309</v>
      </c>
      <c r="CA71" s="10">
        <v>402314.19945472077</v>
      </c>
      <c r="CB71" s="10">
        <v>270678.13779481279</v>
      </c>
      <c r="CC71" s="10">
        <v>3956391.4543500692</v>
      </c>
      <c r="CD71" s="10">
        <v>1377355.6462887989</v>
      </c>
      <c r="CE71" s="10">
        <v>24515.727840864001</v>
      </c>
      <c r="CF71" s="10">
        <v>746286.49227533955</v>
      </c>
      <c r="CG71" s="10">
        <v>1351886.3999936359</v>
      </c>
      <c r="CH71" s="10">
        <v>1937603.073744796</v>
      </c>
      <c r="CI71" s="10">
        <v>669854.85595426324</v>
      </c>
      <c r="CJ71" s="10">
        <v>787309.44192809996</v>
      </c>
      <c r="CK71" s="10">
        <v>1194308.1094758629</v>
      </c>
      <c r="CL71" s="10">
        <v>1214436.122607324</v>
      </c>
      <c r="CM71" s="10">
        <v>528634.09158996795</v>
      </c>
      <c r="CN71" s="10">
        <v>2453468.0035455772</v>
      </c>
      <c r="CO71" s="10">
        <v>379653.85771324963</v>
      </c>
      <c r="CP71" s="10">
        <v>1330636.295168435</v>
      </c>
      <c r="CQ71" s="10">
        <v>55867.787429167998</v>
      </c>
      <c r="CR71" s="10">
        <v>670106.23528794921</v>
      </c>
      <c r="CS71" s="10">
        <v>681632.76667684643</v>
      </c>
      <c r="CT71" s="10">
        <v>410503.66654794628</v>
      </c>
      <c r="CU71" s="10">
        <v>843399.85582456773</v>
      </c>
      <c r="CV71" s="10">
        <v>371190.78352735599</v>
      </c>
      <c r="CW71" s="10"/>
      <c r="CX71" s="10">
        <v>42345.8206964364</v>
      </c>
      <c r="CY71" s="10">
        <v>209108.57457157201</v>
      </c>
      <c r="CZ71" s="10">
        <v>528405.46377096407</v>
      </c>
      <c r="DA71" s="10">
        <v>105004.21949942601</v>
      </c>
      <c r="DB71" s="15">
        <f t="shared" si="3"/>
        <v>68943116.227280155</v>
      </c>
    </row>
    <row r="72" spans="2:106" x14ac:dyDescent="0.3">
      <c r="B72" s="6">
        <v>24922</v>
      </c>
      <c r="C72" s="9" t="s">
        <v>174</v>
      </c>
      <c r="D72" s="9">
        <v>70</v>
      </c>
      <c r="E72" s="9" t="str">
        <f t="shared" si="2"/>
        <v>N</v>
      </c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5">
        <f t="shared" si="3"/>
        <v>0</v>
      </c>
    </row>
    <row r="73" spans="2:106" x14ac:dyDescent="0.3">
      <c r="B73" s="6">
        <v>25001</v>
      </c>
      <c r="C73" s="9" t="s">
        <v>175</v>
      </c>
      <c r="D73" s="9">
        <v>71</v>
      </c>
      <c r="E73" s="9" t="str">
        <f t="shared" si="2"/>
        <v>S</v>
      </c>
      <c r="F73" s="10">
        <v>12579399.258433349</v>
      </c>
      <c r="G73" s="10">
        <v>18125532.087147798</v>
      </c>
      <c r="H73" s="10">
        <v>15128399.349713121</v>
      </c>
      <c r="I73" s="10">
        <v>20295717.797842231</v>
      </c>
      <c r="J73" s="10">
        <v>19446557.554061741</v>
      </c>
      <c r="K73" s="10">
        <v>19148845.298115611</v>
      </c>
      <c r="L73" s="10">
        <v>14878313.113481799</v>
      </c>
      <c r="M73" s="10">
        <v>15131290.11102909</v>
      </c>
      <c r="N73" s="10">
        <v>16096288.453050449</v>
      </c>
      <c r="O73" s="10">
        <v>18734063.12265341</v>
      </c>
      <c r="P73" s="10">
        <v>16170387.011779189</v>
      </c>
      <c r="Q73" s="10">
        <v>19531055.158814609</v>
      </c>
      <c r="R73" s="10">
        <v>20204924.28960586</v>
      </c>
      <c r="S73" s="10">
        <v>17714138.238029141</v>
      </c>
      <c r="T73" s="10">
        <v>16702285.930096829</v>
      </c>
      <c r="U73" s="10">
        <v>16422807.096336929</v>
      </c>
      <c r="V73" s="10">
        <v>22804722.99036948</v>
      </c>
      <c r="W73" s="10">
        <v>17924815.229589611</v>
      </c>
      <c r="X73" s="10">
        <v>16319210.58060487</v>
      </c>
      <c r="Y73" s="10">
        <v>20268465.14563949</v>
      </c>
      <c r="Z73" s="10">
        <v>18722394.892664131</v>
      </c>
      <c r="AA73" s="10">
        <v>23591208.960629862</v>
      </c>
      <c r="AB73" s="10">
        <v>25237611.06883518</v>
      </c>
      <c r="AC73" s="10">
        <v>14836550.926286669</v>
      </c>
      <c r="AD73" s="10">
        <v>18842475.739494231</v>
      </c>
      <c r="AE73" s="10">
        <v>25602668.56134145</v>
      </c>
      <c r="AF73" s="10">
        <v>18365485.35477718</v>
      </c>
      <c r="AG73" s="10">
        <v>20064303.6360479</v>
      </c>
      <c r="AH73" s="10">
        <v>20558434.830412</v>
      </c>
      <c r="AI73" s="10">
        <v>33261384.961843021</v>
      </c>
      <c r="AJ73" s="10">
        <v>26231457.993867889</v>
      </c>
      <c r="AK73" s="10">
        <v>16303956.056638051</v>
      </c>
      <c r="AL73" s="10">
        <v>20651857.057648759</v>
      </c>
      <c r="AM73" s="10">
        <v>19482977.669246402</v>
      </c>
      <c r="AN73" s="10">
        <v>25009412.87680107</v>
      </c>
      <c r="AO73" s="10">
        <v>18575466.485070821</v>
      </c>
      <c r="AP73" s="10">
        <v>23582497.75996865</v>
      </c>
      <c r="AQ73" s="10">
        <v>26770735.96243497</v>
      </c>
      <c r="AR73" s="10">
        <v>31994983.95623276</v>
      </c>
      <c r="AS73" s="10">
        <v>23780831.782146521</v>
      </c>
      <c r="AT73" s="10">
        <v>18290635.885437559</v>
      </c>
      <c r="AU73" s="10">
        <v>24352121.365803771</v>
      </c>
      <c r="AV73" s="10">
        <v>26283518.6908338</v>
      </c>
      <c r="AW73" s="10">
        <v>17038688.97380358</v>
      </c>
      <c r="AX73" s="10">
        <v>21998248.872236151</v>
      </c>
      <c r="AY73" s="10">
        <v>38234104.489875659</v>
      </c>
      <c r="AZ73" s="10">
        <v>24626223.002741128</v>
      </c>
      <c r="BA73" s="10">
        <v>25155959.495918751</v>
      </c>
      <c r="BB73" s="10">
        <v>25793037.429676969</v>
      </c>
      <c r="BC73" s="10">
        <v>21939489.199076992</v>
      </c>
      <c r="BD73" s="10">
        <v>24841968.310280312</v>
      </c>
      <c r="BE73" s="10">
        <v>23404959.12506419</v>
      </c>
      <c r="BF73" s="10">
        <v>28448305.406840391</v>
      </c>
      <c r="BG73" s="10">
        <v>25174950.170385741</v>
      </c>
      <c r="BH73" s="10">
        <v>38718109.2280434</v>
      </c>
      <c r="BI73" s="10">
        <v>25023690.939727072</v>
      </c>
      <c r="BJ73" s="10">
        <v>20211513.587842099</v>
      </c>
      <c r="BK73" s="10">
        <v>25510685.519378129</v>
      </c>
      <c r="BL73" s="10">
        <v>26474139.66277514</v>
      </c>
      <c r="BM73" s="10">
        <v>29802356.041625559</v>
      </c>
      <c r="BN73" s="10">
        <v>32053250.362404209</v>
      </c>
      <c r="BO73" s="10">
        <v>19903215.734548301</v>
      </c>
      <c r="BP73" s="10">
        <v>39807387.174512483</v>
      </c>
      <c r="BQ73" s="10">
        <v>22326107.992137</v>
      </c>
      <c r="BR73" s="10">
        <v>25002682.828805789</v>
      </c>
      <c r="BS73" s="10">
        <v>27700598.945023268</v>
      </c>
      <c r="BT73" s="10">
        <v>19855583.407995801</v>
      </c>
      <c r="BU73" s="10">
        <v>30678657.307187051</v>
      </c>
      <c r="BV73" s="10">
        <v>28649392.498841248</v>
      </c>
      <c r="BW73" s="10">
        <v>25558545.886099041</v>
      </c>
      <c r="BX73" s="10">
        <v>29266196.38532884</v>
      </c>
      <c r="BY73" s="10">
        <v>36735686.718263097</v>
      </c>
      <c r="BZ73" s="10">
        <v>47718290.389492244</v>
      </c>
      <c r="CA73" s="10">
        <v>31457022.933251671</v>
      </c>
      <c r="CB73" s="10">
        <v>43243403.681514822</v>
      </c>
      <c r="CC73" s="10">
        <v>21062149.18372567</v>
      </c>
      <c r="CD73" s="10">
        <v>34491420.280121893</v>
      </c>
      <c r="CE73" s="10">
        <v>28956397.523828931</v>
      </c>
      <c r="CF73" s="10">
        <v>23768560.570805129</v>
      </c>
      <c r="CG73" s="10">
        <v>27061362.761864848</v>
      </c>
      <c r="CH73" s="10">
        <v>34877014.801814817</v>
      </c>
      <c r="CI73" s="10">
        <v>25715830.78380787</v>
      </c>
      <c r="CJ73" s="10">
        <v>24647069.053997509</v>
      </c>
      <c r="CK73" s="10">
        <v>33536531.404163089</v>
      </c>
      <c r="CL73" s="10">
        <v>18606371.861224879</v>
      </c>
      <c r="CM73" s="10">
        <v>42603556.559004113</v>
      </c>
      <c r="CN73" s="10">
        <v>22548926.140866809</v>
      </c>
      <c r="CO73" s="10">
        <v>35823162.834063008</v>
      </c>
      <c r="CP73" s="10">
        <v>22279134.615634371</v>
      </c>
      <c r="CQ73" s="10">
        <v>25116091.610557679</v>
      </c>
      <c r="CR73" s="10">
        <v>27288579.115652662</v>
      </c>
      <c r="CS73" s="10">
        <v>29391779.366605811</v>
      </c>
      <c r="CT73" s="10">
        <v>30097735.46735562</v>
      </c>
      <c r="CU73" s="10">
        <v>38474973.992050618</v>
      </c>
      <c r="CV73" s="10">
        <v>22627006.465030082</v>
      </c>
      <c r="CW73" s="10">
        <v>23424883.929166161</v>
      </c>
      <c r="CX73" s="10">
        <v>16352213.93092501</v>
      </c>
      <c r="CY73" s="10">
        <v>26873374.097029939</v>
      </c>
      <c r="CZ73" s="10">
        <v>27259672.05911877</v>
      </c>
      <c r="DA73" s="10">
        <v>38404160.883877903</v>
      </c>
      <c r="DB73" s="15">
        <f t="shared" si="3"/>
        <v>2477660601.2838459</v>
      </c>
    </row>
    <row r="74" spans="2:106" x14ac:dyDescent="0.3">
      <c r="B74" s="6">
        <v>26001</v>
      </c>
      <c r="C74" s="9" t="s">
        <v>176</v>
      </c>
      <c r="D74" s="9">
        <v>72</v>
      </c>
      <c r="E74" s="9" t="str">
        <f t="shared" si="2"/>
        <v>N</v>
      </c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5">
        <f t="shared" si="3"/>
        <v>0</v>
      </c>
    </row>
    <row r="75" spans="2:106" x14ac:dyDescent="0.3">
      <c r="B75" s="6">
        <v>26002</v>
      </c>
      <c r="C75" s="9" t="s">
        <v>177</v>
      </c>
      <c r="D75" s="9">
        <v>73</v>
      </c>
      <c r="E75" s="9" t="str">
        <f t="shared" si="2"/>
        <v>S</v>
      </c>
      <c r="F75" s="10"/>
      <c r="G75" s="10"/>
      <c r="H75" s="10"/>
      <c r="I75" s="10"/>
      <c r="J75" s="10"/>
      <c r="K75" s="10"/>
      <c r="L75" s="10"/>
      <c r="M75" s="10"/>
      <c r="N75" s="10"/>
      <c r="O75" s="10">
        <v>147991.653376128</v>
      </c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>
        <v>14203.3746015</v>
      </c>
      <c r="AB75" s="10"/>
      <c r="AC75" s="10"/>
      <c r="AD75" s="10"/>
      <c r="AE75" s="10">
        <v>354110.72566111188</v>
      </c>
      <c r="AF75" s="10"/>
      <c r="AG75" s="10"/>
      <c r="AH75" s="10"/>
      <c r="AI75" s="10"/>
      <c r="AJ75" s="10">
        <v>120784.060661796</v>
      </c>
      <c r="AK75" s="10">
        <v>126733.93201980001</v>
      </c>
      <c r="AL75" s="10"/>
      <c r="AM75" s="10">
        <v>305210.18877049792</v>
      </c>
      <c r="AN75" s="10">
        <v>256582.83067200001</v>
      </c>
      <c r="AO75" s="10">
        <v>631161.30610769033</v>
      </c>
      <c r="AP75" s="10">
        <v>381406.63490285998</v>
      </c>
      <c r="AQ75" s="10">
        <v>1874579.0519260799</v>
      </c>
      <c r="AR75" s="10"/>
      <c r="AS75" s="10">
        <v>85565.552990778015</v>
      </c>
      <c r="AT75" s="10"/>
      <c r="AU75" s="10">
        <v>2524129.0678786198</v>
      </c>
      <c r="AV75" s="10">
        <v>146681.25864657</v>
      </c>
      <c r="AW75" s="10">
        <v>1584338.925030322</v>
      </c>
      <c r="AX75" s="10"/>
      <c r="AY75" s="10"/>
      <c r="AZ75" s="10"/>
      <c r="BA75" s="10">
        <v>1457334.5184530581</v>
      </c>
      <c r="BB75" s="10">
        <v>117523.182982716</v>
      </c>
      <c r="BC75" s="10">
        <v>133742.928029634</v>
      </c>
      <c r="BD75" s="10">
        <v>121251.2622065316</v>
      </c>
      <c r="BE75" s="10"/>
      <c r="BF75" s="10">
        <v>365448.65599618561</v>
      </c>
      <c r="BG75" s="10"/>
      <c r="BH75" s="10"/>
      <c r="BI75" s="10">
        <v>655894.39463002805</v>
      </c>
      <c r="BJ75" s="10"/>
      <c r="BK75" s="10">
        <v>3880132.559702069</v>
      </c>
      <c r="BL75" s="10">
        <v>2460180.2015206129</v>
      </c>
      <c r="BM75" s="10"/>
      <c r="BN75" s="10"/>
      <c r="BO75" s="10"/>
      <c r="BP75" s="10">
        <v>628412.87383597787</v>
      </c>
      <c r="BQ75" s="10">
        <v>78465.522643200005</v>
      </c>
      <c r="BR75" s="10">
        <v>1528384.1440569479</v>
      </c>
      <c r="BS75" s="10"/>
      <c r="BT75" s="10">
        <v>4603661.1924473559</v>
      </c>
      <c r="BU75" s="10"/>
      <c r="BV75" s="10">
        <v>163271.19007800001</v>
      </c>
      <c r="BW75" s="10">
        <v>8237614.2051550038</v>
      </c>
      <c r="BX75" s="10">
        <v>272975.86443571199</v>
      </c>
      <c r="BY75" s="10"/>
      <c r="BZ75" s="10">
        <v>600585.63250392</v>
      </c>
      <c r="CA75" s="10">
        <v>4472233.4632268706</v>
      </c>
      <c r="CB75" s="10"/>
      <c r="CC75" s="10">
        <v>259008.1518061728</v>
      </c>
      <c r="CD75" s="10">
        <v>6173644.53291215</v>
      </c>
      <c r="CE75" s="10">
        <v>1435733.682458926</v>
      </c>
      <c r="CF75" s="10">
        <v>12611859.490633151</v>
      </c>
      <c r="CG75" s="10">
        <v>1934986.4907699239</v>
      </c>
      <c r="CH75" s="10">
        <v>514571.07575784961</v>
      </c>
      <c r="CI75" s="10">
        <v>82680.472880760004</v>
      </c>
      <c r="CJ75" s="10">
        <v>43049.942005391997</v>
      </c>
      <c r="CK75" s="10"/>
      <c r="CL75" s="10">
        <v>1585766.0571041519</v>
      </c>
      <c r="CM75" s="10"/>
      <c r="CN75" s="10">
        <v>4220396.3309848327</v>
      </c>
      <c r="CO75" s="10">
        <v>7285810.2875524806</v>
      </c>
      <c r="CP75" s="10"/>
      <c r="CQ75" s="10">
        <v>1826452.3456711201</v>
      </c>
      <c r="CR75" s="10"/>
      <c r="CS75" s="10">
        <v>1433413.9347376749</v>
      </c>
      <c r="CT75" s="10">
        <v>235046.36596543199</v>
      </c>
      <c r="CU75" s="10">
        <v>1405957.1745540721</v>
      </c>
      <c r="CV75" s="10"/>
      <c r="CW75" s="10"/>
      <c r="CX75" s="10"/>
      <c r="CY75" s="10">
        <v>1637610.44831244</v>
      </c>
      <c r="CZ75" s="10"/>
      <c r="DA75" s="10">
        <v>667736.22963302641</v>
      </c>
      <c r="DB75" s="15">
        <f t="shared" si="3"/>
        <v>81684313.368889123</v>
      </c>
    </row>
    <row r="76" spans="2:106" x14ac:dyDescent="0.3">
      <c r="B76" s="6">
        <v>26003</v>
      </c>
      <c r="C76" s="9" t="s">
        <v>178</v>
      </c>
      <c r="D76" s="9">
        <v>74</v>
      </c>
      <c r="E76" s="9" t="str">
        <f t="shared" si="2"/>
        <v>S</v>
      </c>
      <c r="F76" s="10">
        <v>24279763.910176519</v>
      </c>
      <c r="G76" s="10">
        <v>21062872.063656028</v>
      </c>
      <c r="H76" s="10">
        <v>31380659.092863709</v>
      </c>
      <c r="I76" s="10">
        <v>22360834.552894369</v>
      </c>
      <c r="J76" s="10">
        <v>28374160.59830327</v>
      </c>
      <c r="K76" s="10">
        <v>31121383.121926159</v>
      </c>
      <c r="L76" s="10">
        <v>22921206.40517297</v>
      </c>
      <c r="M76" s="10">
        <v>27269709.09216018</v>
      </c>
      <c r="N76" s="10">
        <v>29957277.131057091</v>
      </c>
      <c r="O76" s="10">
        <v>33588932.243036687</v>
      </c>
      <c r="P76" s="10">
        <v>34138224.062083751</v>
      </c>
      <c r="Q76" s="10">
        <v>38197386.283551432</v>
      </c>
      <c r="R76" s="10">
        <v>37020748.208709218</v>
      </c>
      <c r="S76" s="10">
        <v>35812999.306436747</v>
      </c>
      <c r="T76" s="10">
        <v>38604137.562327541</v>
      </c>
      <c r="U76" s="10">
        <v>39585529.803385817</v>
      </c>
      <c r="V76" s="10">
        <v>43144433.339250073</v>
      </c>
      <c r="W76" s="10">
        <v>33613432.363780551</v>
      </c>
      <c r="X76" s="10">
        <v>33826682.771431133</v>
      </c>
      <c r="Y76" s="10">
        <v>51693362.398329772</v>
      </c>
      <c r="Z76" s="10">
        <v>38124608.87700139</v>
      </c>
      <c r="AA76" s="10">
        <v>45442999.378349327</v>
      </c>
      <c r="AB76" s="10">
        <v>62433233.353261903</v>
      </c>
      <c r="AC76" s="10">
        <v>51398382.292077214</v>
      </c>
      <c r="AD76" s="10">
        <v>40672064.919589207</v>
      </c>
      <c r="AE76" s="10">
        <v>37073285.858151957</v>
      </c>
      <c r="AF76" s="10">
        <v>45559874.40464855</v>
      </c>
      <c r="AG76" s="10">
        <v>40905716.636690713</v>
      </c>
      <c r="AH76" s="10">
        <v>61880050.987190187</v>
      </c>
      <c r="AI76" s="10">
        <v>41091294.466569602</v>
      </c>
      <c r="AJ76" s="10">
        <v>48563524.53432513</v>
      </c>
      <c r="AK76" s="10">
        <v>53845547.431713</v>
      </c>
      <c r="AL76" s="10">
        <v>43347521.607388407</v>
      </c>
      <c r="AM76" s="10">
        <v>57864435.827547356</v>
      </c>
      <c r="AN76" s="10">
        <v>55677900.065973371</v>
      </c>
      <c r="AO76" s="10">
        <v>52301862.87054614</v>
      </c>
      <c r="AP76" s="10">
        <v>50759292.406389877</v>
      </c>
      <c r="AQ76" s="10">
        <v>46888284.309889123</v>
      </c>
      <c r="AR76" s="10">
        <v>51900135.407472417</v>
      </c>
      <c r="AS76" s="10">
        <v>61128463.014984831</v>
      </c>
      <c r="AT76" s="10">
        <v>60805646.548521116</v>
      </c>
      <c r="AU76" s="10">
        <v>55174121.91309119</v>
      </c>
      <c r="AV76" s="10">
        <v>59865811.008071497</v>
      </c>
      <c r="AW76" s="10">
        <v>60509618.788434662</v>
      </c>
      <c r="AX76" s="10">
        <v>71043507.620712087</v>
      </c>
      <c r="AY76" s="10">
        <v>71383331.359442338</v>
      </c>
      <c r="AZ76" s="10">
        <v>67096151.8964599</v>
      </c>
      <c r="BA76" s="10">
        <v>55374837.967761748</v>
      </c>
      <c r="BB76" s="10">
        <v>55651196.786002487</v>
      </c>
      <c r="BC76" s="10">
        <v>64391682.843691051</v>
      </c>
      <c r="BD76" s="10">
        <v>64238121.101568192</v>
      </c>
      <c r="BE76" s="10">
        <v>49604613.780170791</v>
      </c>
      <c r="BF76" s="10">
        <v>67681567.141100526</v>
      </c>
      <c r="BG76" s="10">
        <v>58587211.267586634</v>
      </c>
      <c r="BH76" s="10">
        <v>57773881.167056046</v>
      </c>
      <c r="BI76" s="10">
        <v>66535815.475224003</v>
      </c>
      <c r="BJ76" s="10">
        <v>70519720.567204952</v>
      </c>
      <c r="BK76" s="10">
        <v>82030428.921111166</v>
      </c>
      <c r="BL76" s="10">
        <v>72069384.248836905</v>
      </c>
      <c r="BM76" s="10">
        <v>74033546.567281514</v>
      </c>
      <c r="BN76" s="10">
        <v>85514006.375524625</v>
      </c>
      <c r="BO76" s="10">
        <v>69043286.916241542</v>
      </c>
      <c r="BP76" s="10">
        <v>71143483.690298975</v>
      </c>
      <c r="BQ76" s="10">
        <v>71614755.171624497</v>
      </c>
      <c r="BR76" s="10">
        <v>72956854.339119002</v>
      </c>
      <c r="BS76" s="10">
        <v>76893371.988353446</v>
      </c>
      <c r="BT76" s="10">
        <v>69764342.337272763</v>
      </c>
      <c r="BU76" s="10">
        <v>89989010.780633941</v>
      </c>
      <c r="BV76" s="10">
        <v>59868544.459780857</v>
      </c>
      <c r="BW76" s="10">
        <v>89611040.267779469</v>
      </c>
      <c r="BX76" s="10">
        <v>70153780.171705946</v>
      </c>
      <c r="BY76" s="10">
        <v>64851909.83355967</v>
      </c>
      <c r="BZ76" s="10">
        <v>86665921.902024433</v>
      </c>
      <c r="CA76" s="10">
        <v>94459041.066553444</v>
      </c>
      <c r="CB76" s="10">
        <v>87212087.297379985</v>
      </c>
      <c r="CC76" s="10">
        <v>83538877.091157243</v>
      </c>
      <c r="CD76" s="10">
        <v>87203310.46392934</v>
      </c>
      <c r="CE76" s="10">
        <v>94246231.240313455</v>
      </c>
      <c r="CF76" s="10">
        <v>81807398.704144076</v>
      </c>
      <c r="CG76" s="10">
        <v>68506903.229152888</v>
      </c>
      <c r="CH76" s="10">
        <v>73283129.061314136</v>
      </c>
      <c r="CI76" s="10">
        <v>80347254.174316749</v>
      </c>
      <c r="CJ76" s="10">
        <v>88842117.286144748</v>
      </c>
      <c r="CK76" s="10">
        <v>102152564.8372723</v>
      </c>
      <c r="CL76" s="10">
        <v>86511535.351393372</v>
      </c>
      <c r="CM76" s="10">
        <v>85292635.472585395</v>
      </c>
      <c r="CN76" s="10">
        <v>120430533.3784115</v>
      </c>
      <c r="CO76" s="10">
        <v>92392996.757395357</v>
      </c>
      <c r="CP76" s="10">
        <v>97162429.88548933</v>
      </c>
      <c r="CQ76" s="10">
        <v>61378101.186895937</v>
      </c>
      <c r="CR76" s="10">
        <v>106972813.5147621</v>
      </c>
      <c r="CS76" s="10">
        <v>71050000.8727891</v>
      </c>
      <c r="CT76" s="10">
        <v>67834800.073592946</v>
      </c>
      <c r="CU76" s="10">
        <v>95461458.912913635</v>
      </c>
      <c r="CV76" s="10">
        <v>63803585.387478337</v>
      </c>
      <c r="CW76" s="10">
        <v>48733716.105932496</v>
      </c>
      <c r="CX76" s="10">
        <v>32438460.074806809</v>
      </c>
      <c r="CY76" s="10">
        <v>46036106.175619267</v>
      </c>
      <c r="CZ76" s="10">
        <v>91892563.905294091</v>
      </c>
      <c r="DA76" s="10">
        <v>71545261.547076672</v>
      </c>
      <c r="DB76" s="15">
        <f t="shared" si="3"/>
        <v>6087788631.2176561</v>
      </c>
    </row>
    <row r="77" spans="2:106" x14ac:dyDescent="0.3">
      <c r="B77" s="6">
        <v>26004</v>
      </c>
      <c r="C77" s="9" t="s">
        <v>179</v>
      </c>
      <c r="D77" s="9">
        <v>75</v>
      </c>
      <c r="E77" s="9" t="str">
        <f t="shared" si="2"/>
        <v>S</v>
      </c>
      <c r="F77" s="10">
        <v>2713786.06539805</v>
      </c>
      <c r="G77" s="10">
        <v>3017733.4065228659</v>
      </c>
      <c r="H77" s="10">
        <v>2311645.1199984481</v>
      </c>
      <c r="I77" s="10">
        <v>2842980.7042570142</v>
      </c>
      <c r="J77" s="10">
        <v>4339816.3823966384</v>
      </c>
      <c r="K77" s="10">
        <v>2532310.6809096788</v>
      </c>
      <c r="L77" s="10">
        <v>4046239.79271862</v>
      </c>
      <c r="M77" s="10">
        <v>3222963.8101885468</v>
      </c>
      <c r="N77" s="10">
        <v>4777158.2037321078</v>
      </c>
      <c r="O77" s="10">
        <v>3072780.7175591919</v>
      </c>
      <c r="P77" s="10">
        <v>6003076.9307694267</v>
      </c>
      <c r="Q77" s="10">
        <v>4369773.0482416963</v>
      </c>
      <c r="R77" s="10">
        <v>3542573.342685706</v>
      </c>
      <c r="S77" s="10">
        <v>3258482.4381251289</v>
      </c>
      <c r="T77" s="10">
        <v>2118203.1396854729</v>
      </c>
      <c r="U77" s="10">
        <v>3628148.6151095289</v>
      </c>
      <c r="V77" s="10">
        <v>5887514.8390976097</v>
      </c>
      <c r="W77" s="10">
        <v>4250403.097583591</v>
      </c>
      <c r="X77" s="10">
        <v>4112654.1391668101</v>
      </c>
      <c r="Y77" s="10">
        <v>4193283.9286412429</v>
      </c>
      <c r="Z77" s="10">
        <v>3444148.834349168</v>
      </c>
      <c r="AA77" s="10">
        <v>4482344.4433001149</v>
      </c>
      <c r="AB77" s="10">
        <v>4008107.9559491891</v>
      </c>
      <c r="AC77" s="10">
        <v>7668564.0044274386</v>
      </c>
      <c r="AD77" s="10">
        <v>3568149.5547205228</v>
      </c>
      <c r="AE77" s="10">
        <v>4201760.3273300705</v>
      </c>
      <c r="AF77" s="10">
        <v>3301774.9875840559</v>
      </c>
      <c r="AG77" s="10">
        <v>4090867.0163573101</v>
      </c>
      <c r="AH77" s="10">
        <v>5468094.3354957709</v>
      </c>
      <c r="AI77" s="10">
        <v>4215941.1092611561</v>
      </c>
      <c r="AJ77" s="10">
        <v>4803904.2559035374</v>
      </c>
      <c r="AK77" s="10">
        <v>7383156.4042511145</v>
      </c>
      <c r="AL77" s="10">
        <v>4120380.6044513192</v>
      </c>
      <c r="AM77" s="10">
        <v>8034244.1770583661</v>
      </c>
      <c r="AN77" s="10">
        <v>10285432.96610377</v>
      </c>
      <c r="AO77" s="10">
        <v>4462066.7064812984</v>
      </c>
      <c r="AP77" s="10">
        <v>6780857.3223799933</v>
      </c>
      <c r="AQ77" s="10">
        <v>4348667.3959382176</v>
      </c>
      <c r="AR77" s="10">
        <v>3550188.6770620858</v>
      </c>
      <c r="AS77" s="10">
        <v>4330096.5173803074</v>
      </c>
      <c r="AT77" s="10">
        <v>6224553.6435088255</v>
      </c>
      <c r="AU77" s="10">
        <v>4009891.7593156612</v>
      </c>
      <c r="AV77" s="10">
        <v>4634529.8826745106</v>
      </c>
      <c r="AW77" s="10">
        <v>6402629.58194781</v>
      </c>
      <c r="AX77" s="10">
        <v>5594724.3208745075</v>
      </c>
      <c r="AY77" s="10">
        <v>5872085.2632013196</v>
      </c>
      <c r="AZ77" s="10">
        <v>5607600.5878508007</v>
      </c>
      <c r="BA77" s="10">
        <v>3815222.0365031692</v>
      </c>
      <c r="BB77" s="10">
        <v>10889589.947014051</v>
      </c>
      <c r="BC77" s="10">
        <v>5496263.5617441023</v>
      </c>
      <c r="BD77" s="10">
        <v>5593917.6366059566</v>
      </c>
      <c r="BE77" s="10">
        <v>7906302.9484364996</v>
      </c>
      <c r="BF77" s="10">
        <v>4812971.8115686793</v>
      </c>
      <c r="BG77" s="10">
        <v>6488126.3430250334</v>
      </c>
      <c r="BH77" s="10">
        <v>6046551.2766653178</v>
      </c>
      <c r="BI77" s="10">
        <v>6113866.9036466815</v>
      </c>
      <c r="BJ77" s="10">
        <v>8414627.9977096692</v>
      </c>
      <c r="BK77" s="10">
        <v>7877233.8482257295</v>
      </c>
      <c r="BL77" s="10">
        <v>8728763.392186353</v>
      </c>
      <c r="BM77" s="10">
        <v>7322841.3647578694</v>
      </c>
      <c r="BN77" s="10">
        <v>5065781.0771470871</v>
      </c>
      <c r="BO77" s="10">
        <v>13955187.60416697</v>
      </c>
      <c r="BP77" s="10">
        <v>4230300.349208585</v>
      </c>
      <c r="BQ77" s="10">
        <v>5211163.9363345252</v>
      </c>
      <c r="BR77" s="10">
        <v>18845069.314018041</v>
      </c>
      <c r="BS77" s="10">
        <v>9606911.9603008199</v>
      </c>
      <c r="BT77" s="10">
        <v>9970014.9428266082</v>
      </c>
      <c r="BU77" s="10">
        <v>12488949.88588421</v>
      </c>
      <c r="BV77" s="10">
        <v>6946607.1536045317</v>
      </c>
      <c r="BW77" s="10">
        <v>17571781.617095791</v>
      </c>
      <c r="BX77" s="10">
        <v>7352441.2578668948</v>
      </c>
      <c r="BY77" s="10">
        <v>10928619.551514881</v>
      </c>
      <c r="BZ77" s="10">
        <v>5446193.4559483128</v>
      </c>
      <c r="CA77" s="10">
        <v>14829263.050341081</v>
      </c>
      <c r="CB77" s="10">
        <v>5420897.8142028162</v>
      </c>
      <c r="CC77" s="10">
        <v>8197859.3927110974</v>
      </c>
      <c r="CD77" s="10">
        <v>12840958.626801601</v>
      </c>
      <c r="CE77" s="10">
        <v>5315717.8253836837</v>
      </c>
      <c r="CF77" s="10">
        <v>8786632.7060833033</v>
      </c>
      <c r="CG77" s="10">
        <v>17940059.268371321</v>
      </c>
      <c r="CH77" s="10">
        <v>11594992.79014875</v>
      </c>
      <c r="CI77" s="10">
        <v>10004069.75716706</v>
      </c>
      <c r="CJ77" s="10">
        <v>10519721.573933899</v>
      </c>
      <c r="CK77" s="10">
        <v>7409014.4346865946</v>
      </c>
      <c r="CL77" s="10">
        <v>14356359.933594169</v>
      </c>
      <c r="CM77" s="10">
        <v>10446133.688784219</v>
      </c>
      <c r="CN77" s="10">
        <v>11614401.07732721</v>
      </c>
      <c r="CO77" s="10">
        <v>6759421.2757048737</v>
      </c>
      <c r="CP77" s="10">
        <v>12441977.162135219</v>
      </c>
      <c r="CQ77" s="10">
        <v>7095833.0931986868</v>
      </c>
      <c r="CR77" s="10">
        <v>11610331.951712839</v>
      </c>
      <c r="CS77" s="10">
        <v>8414548.9496185407</v>
      </c>
      <c r="CT77" s="10">
        <v>6093150.7170020835</v>
      </c>
      <c r="CU77" s="10">
        <v>29961407.783749528</v>
      </c>
      <c r="CV77" s="10">
        <v>9036692.1950704902</v>
      </c>
      <c r="CW77" s="10">
        <v>15930080.610405389</v>
      </c>
      <c r="CX77" s="10">
        <v>5113942.1839942057</v>
      </c>
      <c r="CY77" s="10">
        <v>20319483.660403401</v>
      </c>
      <c r="CZ77" s="10">
        <v>10874042.70323227</v>
      </c>
      <c r="DA77" s="10">
        <v>10597279.286776889</v>
      </c>
      <c r="DB77" s="15">
        <f t="shared" si="3"/>
        <v>735785865.72449327</v>
      </c>
    </row>
    <row r="78" spans="2:106" x14ac:dyDescent="0.3">
      <c r="B78" s="6">
        <v>27001</v>
      </c>
      <c r="C78" s="9" t="s">
        <v>180</v>
      </c>
      <c r="D78" s="9">
        <v>76</v>
      </c>
      <c r="E78" s="9" t="str">
        <f t="shared" si="2"/>
        <v>S</v>
      </c>
      <c r="F78" s="10">
        <v>7102994.9647698291</v>
      </c>
      <c r="G78" s="10">
        <v>8625589.8498511389</v>
      </c>
      <c r="H78" s="10">
        <v>5910914.4402134363</v>
      </c>
      <c r="I78" s="10">
        <v>6049422.3011709796</v>
      </c>
      <c r="J78" s="10">
        <v>4445277.1845028419</v>
      </c>
      <c r="K78" s="10">
        <v>5679137.1085745106</v>
      </c>
      <c r="L78" s="10">
        <v>11904427.70797004</v>
      </c>
      <c r="M78" s="10">
        <v>11085574.593278261</v>
      </c>
      <c r="N78" s="10">
        <v>6543343.4666843088</v>
      </c>
      <c r="O78" s="10">
        <v>5751682.2445352916</v>
      </c>
      <c r="P78" s="10">
        <v>7137028.6092352662</v>
      </c>
      <c r="Q78" s="10">
        <v>9593867.8266954906</v>
      </c>
      <c r="R78" s="10">
        <v>9770030.2809716444</v>
      </c>
      <c r="S78" s="10">
        <v>11722569.592703279</v>
      </c>
      <c r="T78" s="10">
        <v>15783538.86540057</v>
      </c>
      <c r="U78" s="10">
        <v>6632090.6839557365</v>
      </c>
      <c r="V78" s="10">
        <v>11725195.56800098</v>
      </c>
      <c r="W78" s="10">
        <v>9749446.4432669189</v>
      </c>
      <c r="X78" s="10">
        <v>13507071.44983709</v>
      </c>
      <c r="Y78" s="10">
        <v>8174042.0290484168</v>
      </c>
      <c r="Z78" s="10">
        <v>12197566.652105501</v>
      </c>
      <c r="AA78" s="10">
        <v>15326619.599079261</v>
      </c>
      <c r="AB78" s="10">
        <v>12353736.594314501</v>
      </c>
      <c r="AC78" s="10">
        <v>17067574.24744314</v>
      </c>
      <c r="AD78" s="10">
        <v>8655716.9711191468</v>
      </c>
      <c r="AE78" s="10">
        <v>26619649.05855342</v>
      </c>
      <c r="AF78" s="10">
        <v>9929751.4745184723</v>
      </c>
      <c r="AG78" s="10">
        <v>14349754.493523071</v>
      </c>
      <c r="AH78" s="10">
        <v>10888266.41167097</v>
      </c>
      <c r="AI78" s="10">
        <v>9833094.6187925413</v>
      </c>
      <c r="AJ78" s="10">
        <v>13234680.45959256</v>
      </c>
      <c r="AK78" s="10">
        <v>10310130.52261615</v>
      </c>
      <c r="AL78" s="10">
        <v>12715684.336124061</v>
      </c>
      <c r="AM78" s="10">
        <v>12949279.233531101</v>
      </c>
      <c r="AN78" s="10">
        <v>18376733.7722026</v>
      </c>
      <c r="AO78" s="10">
        <v>22411615.300341159</v>
      </c>
      <c r="AP78" s="10">
        <v>13128208.017191861</v>
      </c>
      <c r="AQ78" s="10">
        <v>19751715.223678298</v>
      </c>
      <c r="AR78" s="10">
        <v>17108320.966988899</v>
      </c>
      <c r="AS78" s="10">
        <v>15871188.39680697</v>
      </c>
      <c r="AT78" s="10">
        <v>17446214.853135999</v>
      </c>
      <c r="AU78" s="10">
        <v>20052930.791500948</v>
      </c>
      <c r="AV78" s="10">
        <v>16580414.45477497</v>
      </c>
      <c r="AW78" s="10">
        <v>19309192.335965641</v>
      </c>
      <c r="AX78" s="10">
        <v>17142392.794262741</v>
      </c>
      <c r="AY78" s="10">
        <v>11760858.31005815</v>
      </c>
      <c r="AZ78" s="10">
        <v>19138621.496080671</v>
      </c>
      <c r="BA78" s="10">
        <v>12713499.5531229</v>
      </c>
      <c r="BB78" s="10">
        <v>20718883.521922331</v>
      </c>
      <c r="BC78" s="10">
        <v>19396112.309684031</v>
      </c>
      <c r="BD78" s="10">
        <v>16157530.21565129</v>
      </c>
      <c r="BE78" s="10">
        <v>22708485.067045901</v>
      </c>
      <c r="BF78" s="10">
        <v>17296808.602726601</v>
      </c>
      <c r="BG78" s="10">
        <v>22193893.31764197</v>
      </c>
      <c r="BH78" s="10">
        <v>23484700.37398839</v>
      </c>
      <c r="BI78" s="10">
        <v>25956945.646571241</v>
      </c>
      <c r="BJ78" s="10">
        <v>19483775.846730899</v>
      </c>
      <c r="BK78" s="10">
        <v>18286216.778119631</v>
      </c>
      <c r="BL78" s="10">
        <v>25067129.921347279</v>
      </c>
      <c r="BM78" s="10">
        <v>19389814.58348906</v>
      </c>
      <c r="BN78" s="10">
        <v>25274448.96842318</v>
      </c>
      <c r="BO78" s="10">
        <v>12524020.007696429</v>
      </c>
      <c r="BP78" s="10">
        <v>27064998.78355113</v>
      </c>
      <c r="BQ78" s="10">
        <v>19279082.040094621</v>
      </c>
      <c r="BR78" s="10">
        <v>15772455.487507209</v>
      </c>
      <c r="BS78" s="10">
        <v>26725306.106786821</v>
      </c>
      <c r="BT78" s="10">
        <v>13485240.458608961</v>
      </c>
      <c r="BU78" s="10">
        <v>11407617.734964751</v>
      </c>
      <c r="BV78" s="10">
        <v>18230891.21543511</v>
      </c>
      <c r="BW78" s="10">
        <v>35389452.636712447</v>
      </c>
      <c r="BX78" s="10">
        <v>12272558.78536305</v>
      </c>
      <c r="BY78" s="10">
        <v>22435199.640255049</v>
      </c>
      <c r="BZ78" s="10">
        <v>26983224.187201869</v>
      </c>
      <c r="CA78" s="10">
        <v>14002190.858573951</v>
      </c>
      <c r="CB78" s="10">
        <v>10079654.2339247</v>
      </c>
      <c r="CC78" s="10">
        <v>13460096.98391496</v>
      </c>
      <c r="CD78" s="10">
        <v>11102052.35923788</v>
      </c>
      <c r="CE78" s="10">
        <v>15681110.63049976</v>
      </c>
      <c r="CF78" s="10">
        <v>5877431.4708101088</v>
      </c>
      <c r="CG78" s="10">
        <v>19934385.575223971</v>
      </c>
      <c r="CH78" s="10">
        <v>11242465.423800509</v>
      </c>
      <c r="CI78" s="10">
        <v>17402688.70159065</v>
      </c>
      <c r="CJ78" s="10">
        <v>16635229.17066949</v>
      </c>
      <c r="CK78" s="10">
        <v>22987595.063348189</v>
      </c>
      <c r="CL78" s="10">
        <v>31787543.14059861</v>
      </c>
      <c r="CM78" s="10">
        <v>30621394.99807512</v>
      </c>
      <c r="CN78" s="10">
        <v>13736322.062389771</v>
      </c>
      <c r="CO78" s="10">
        <v>17837728.611832909</v>
      </c>
      <c r="CP78" s="10">
        <v>35654680.46982865</v>
      </c>
      <c r="CQ78" s="10">
        <v>17888913.71287854</v>
      </c>
      <c r="CR78" s="10">
        <v>26273639.41970171</v>
      </c>
      <c r="CS78" s="10">
        <v>5652326.1028100662</v>
      </c>
      <c r="CT78" s="10">
        <v>7331446.1614421271</v>
      </c>
      <c r="CU78" s="10">
        <v>6463269.1288374756</v>
      </c>
      <c r="CV78" s="10">
        <v>4857516.9408380575</v>
      </c>
      <c r="CW78" s="10">
        <v>31774458.153495379</v>
      </c>
      <c r="CX78" s="10">
        <v>8532123.4596275799</v>
      </c>
      <c r="CY78" s="10">
        <v>9905235.1010052636</v>
      </c>
      <c r="CZ78" s="10">
        <v>10743147.408918951</v>
      </c>
      <c r="DA78" s="10">
        <v>3043986.7018456678</v>
      </c>
      <c r="DB78" s="15">
        <f t="shared" si="3"/>
        <v>1541610080.433001</v>
      </c>
    </row>
    <row r="79" spans="2:106" x14ac:dyDescent="0.3">
      <c r="B79" s="6">
        <v>27002</v>
      </c>
      <c r="C79" s="9" t="s">
        <v>181</v>
      </c>
      <c r="D79" s="9">
        <v>77</v>
      </c>
      <c r="E79" s="9" t="str">
        <f t="shared" si="2"/>
        <v>S</v>
      </c>
      <c r="F79" s="10">
        <v>199753.19140090601</v>
      </c>
      <c r="G79" s="10"/>
      <c r="H79" s="10">
        <v>328128.50964505039</v>
      </c>
      <c r="I79" s="10">
        <v>2478562.78284674</v>
      </c>
      <c r="J79" s="10">
        <v>1248780.0705346439</v>
      </c>
      <c r="K79" s="10">
        <v>456436.820631254</v>
      </c>
      <c r="L79" s="10">
        <v>983997.93259968492</v>
      </c>
      <c r="M79" s="10">
        <v>96657.372121575216</v>
      </c>
      <c r="N79" s="10">
        <v>1589273.5618267739</v>
      </c>
      <c r="O79" s="10">
        <v>1944890.5858199999</v>
      </c>
      <c r="P79" s="10">
        <v>67225.164189955191</v>
      </c>
      <c r="Q79" s="10">
        <v>1792902.507505605</v>
      </c>
      <c r="R79" s="10">
        <v>2432401.9101774078</v>
      </c>
      <c r="S79" s="10">
        <v>1668286.4981957879</v>
      </c>
      <c r="T79" s="10">
        <v>153753.12184954801</v>
      </c>
      <c r="U79" s="10">
        <v>838204.41803345794</v>
      </c>
      <c r="V79" s="10">
        <v>333064.98166917561</v>
      </c>
      <c r="W79" s="10">
        <v>54451.345299821609</v>
      </c>
      <c r="X79" s="10">
        <v>388750.26018028212</v>
      </c>
      <c r="Y79" s="10">
        <v>384877.58551716758</v>
      </c>
      <c r="Z79" s="10">
        <v>475641.7435475784</v>
      </c>
      <c r="AA79" s="10">
        <v>549050.9044707804</v>
      </c>
      <c r="AB79" s="10">
        <v>11398.120775392001</v>
      </c>
      <c r="AC79" s="10">
        <v>30076.93805805</v>
      </c>
      <c r="AD79" s="10">
        <v>1607805.8533055999</v>
      </c>
      <c r="AE79" s="10">
        <v>705331.98749583191</v>
      </c>
      <c r="AF79" s="10">
        <v>26880.910420280801</v>
      </c>
      <c r="AG79" s="10">
        <v>1396907.311007672</v>
      </c>
      <c r="AH79" s="10">
        <v>245680.7360193264</v>
      </c>
      <c r="AI79" s="10">
        <v>2388875.4043207569</v>
      </c>
      <c r="AJ79" s="10">
        <v>174058.4112475432</v>
      </c>
      <c r="AK79" s="10"/>
      <c r="AL79" s="10">
        <v>76299.744398305993</v>
      </c>
      <c r="AM79" s="10">
        <v>104160.8832759456</v>
      </c>
      <c r="AN79" s="10">
        <v>398736.0721552</v>
      </c>
      <c r="AO79" s="10">
        <v>754817.38115261518</v>
      </c>
      <c r="AP79" s="10">
        <v>984810.76716937043</v>
      </c>
      <c r="AQ79" s="10"/>
      <c r="AR79" s="10">
        <v>5512406.1210904801</v>
      </c>
      <c r="AS79" s="10">
        <v>18976574.69844554</v>
      </c>
      <c r="AT79" s="10">
        <v>32599.613711958798</v>
      </c>
      <c r="AU79" s="10">
        <v>178017.90223684479</v>
      </c>
      <c r="AV79" s="10">
        <v>14906.324385186001</v>
      </c>
      <c r="AW79" s="10">
        <v>221851.90508790399</v>
      </c>
      <c r="AX79" s="10">
        <v>950012.7066050556</v>
      </c>
      <c r="AY79" s="10">
        <v>184604.9895372176</v>
      </c>
      <c r="AZ79" s="10">
        <v>258684.6217664124</v>
      </c>
      <c r="BA79" s="10">
        <v>180105.1398194464</v>
      </c>
      <c r="BB79" s="10">
        <v>524003.51098097599</v>
      </c>
      <c r="BC79" s="10"/>
      <c r="BD79" s="10">
        <v>748727.04194999998</v>
      </c>
      <c r="BE79" s="10">
        <v>239116.12620270959</v>
      </c>
      <c r="BF79" s="10">
        <v>3670523.642374102</v>
      </c>
      <c r="BG79" s="10">
        <v>847838.65314493445</v>
      </c>
      <c r="BH79" s="10">
        <v>615964.18008844159</v>
      </c>
      <c r="BI79" s="10">
        <v>681215.10913463915</v>
      </c>
      <c r="BJ79" s="10">
        <v>890646.6117066649</v>
      </c>
      <c r="BK79" s="10">
        <v>2062641.8987669761</v>
      </c>
      <c r="BL79" s="10">
        <v>562024.46984710882</v>
      </c>
      <c r="BM79" s="10">
        <v>413759.08707265602</v>
      </c>
      <c r="BN79" s="10"/>
      <c r="BO79" s="10"/>
      <c r="BP79" s="10">
        <v>515380.30805550638</v>
      </c>
      <c r="BQ79" s="10">
        <v>43352.290350720003</v>
      </c>
      <c r="BR79" s="10">
        <v>197836.6398289736</v>
      </c>
      <c r="BS79" s="10"/>
      <c r="BT79" s="10">
        <v>531410.39937682764</v>
      </c>
      <c r="BU79" s="10">
        <v>248455.090340236</v>
      </c>
      <c r="BV79" s="10"/>
      <c r="BW79" s="10">
        <v>18670.263467387998</v>
      </c>
      <c r="BX79" s="10"/>
      <c r="BY79" s="10">
        <v>311487.95412924798</v>
      </c>
      <c r="BZ79" s="10"/>
      <c r="CA79" s="10">
        <v>64069.083175760003</v>
      </c>
      <c r="CB79" s="10"/>
      <c r="CC79" s="10">
        <v>9763268.6060831994</v>
      </c>
      <c r="CD79" s="10">
        <v>2334110.401343666</v>
      </c>
      <c r="CE79" s="10">
        <v>3802278.801825264</v>
      </c>
      <c r="CF79" s="10">
        <v>259737.23977489601</v>
      </c>
      <c r="CG79" s="10">
        <v>3498375.972213408</v>
      </c>
      <c r="CH79" s="10">
        <v>2225153.2901268839</v>
      </c>
      <c r="CI79" s="10"/>
      <c r="CJ79" s="10">
        <v>711638.65497861372</v>
      </c>
      <c r="CK79" s="10">
        <v>747368.77582303039</v>
      </c>
      <c r="CL79" s="10">
        <v>199846.41888182401</v>
      </c>
      <c r="CM79" s="10">
        <v>405795.78502628888</v>
      </c>
      <c r="CN79" s="10">
        <v>914789.48868339765</v>
      </c>
      <c r="CO79" s="10"/>
      <c r="CP79" s="10"/>
      <c r="CQ79" s="10"/>
      <c r="CR79" s="10">
        <v>252112.2739331456</v>
      </c>
      <c r="CS79" s="10"/>
      <c r="CT79" s="10"/>
      <c r="CU79" s="10">
        <v>3868333.5793980281</v>
      </c>
      <c r="CV79" s="10"/>
      <c r="CW79" s="10">
        <v>4183254.5946609601</v>
      </c>
      <c r="CX79" s="10"/>
      <c r="CY79" s="10"/>
      <c r="CZ79" s="10"/>
      <c r="DA79" s="10"/>
      <c r="DB79" s="15">
        <f t="shared" si="3"/>
        <v>100233882.0542976</v>
      </c>
    </row>
    <row r="80" spans="2:106" x14ac:dyDescent="0.3">
      <c r="B80" s="6">
        <v>28001</v>
      </c>
      <c r="C80" s="9" t="s">
        <v>182</v>
      </c>
      <c r="D80" s="9">
        <v>78</v>
      </c>
      <c r="E80" s="9" t="str">
        <f t="shared" si="2"/>
        <v>S</v>
      </c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>
        <v>1073737.8586721281</v>
      </c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>
        <v>513842.76113767992</v>
      </c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5">
        <f t="shared" si="3"/>
        <v>1587580.619809808</v>
      </c>
    </row>
    <row r="81" spans="2:106" x14ac:dyDescent="0.3">
      <c r="B81" s="6">
        <v>28002</v>
      </c>
      <c r="C81" s="9" t="s">
        <v>183</v>
      </c>
      <c r="D81" s="9">
        <v>79</v>
      </c>
      <c r="E81" s="9" t="str">
        <f t="shared" si="2"/>
        <v>N</v>
      </c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5">
        <f t="shared" si="3"/>
        <v>0</v>
      </c>
    </row>
    <row r="82" spans="2:106" x14ac:dyDescent="0.3">
      <c r="B82" s="6">
        <v>28003</v>
      </c>
      <c r="C82" s="9" t="s">
        <v>184</v>
      </c>
      <c r="D82" s="9">
        <v>80</v>
      </c>
      <c r="E82" s="9" t="str">
        <f t="shared" si="2"/>
        <v>S</v>
      </c>
      <c r="F82" s="10">
        <v>357037.26544245757</v>
      </c>
      <c r="G82" s="10"/>
      <c r="H82" s="10"/>
      <c r="I82" s="10"/>
      <c r="J82" s="10"/>
      <c r="K82" s="10">
        <v>1201182.7013899039</v>
      </c>
      <c r="L82" s="10"/>
      <c r="M82" s="10">
        <v>25895.659937420802</v>
      </c>
      <c r="N82" s="10">
        <v>2886.9377127140001</v>
      </c>
      <c r="O82" s="10"/>
      <c r="P82" s="10">
        <v>830864.64201999991</v>
      </c>
      <c r="Q82" s="10">
        <v>3276.7570719268001</v>
      </c>
      <c r="R82" s="10">
        <v>157495.75174558401</v>
      </c>
      <c r="S82" s="10">
        <v>505042.94731896598</v>
      </c>
      <c r="T82" s="10"/>
      <c r="U82" s="10"/>
      <c r="V82" s="10">
        <v>868238.87805119995</v>
      </c>
      <c r="W82" s="10"/>
      <c r="X82" s="10"/>
      <c r="Y82" s="10"/>
      <c r="Z82" s="10">
        <v>169640.5301032</v>
      </c>
      <c r="AA82" s="10">
        <v>14389.370021424</v>
      </c>
      <c r="AB82" s="10">
        <v>55028.628873621194</v>
      </c>
      <c r="AC82" s="10"/>
      <c r="AD82" s="10">
        <v>2502.1837180440002</v>
      </c>
      <c r="AE82" s="10">
        <v>2347680.8247020128</v>
      </c>
      <c r="AF82" s="10">
        <v>213528.20881079999</v>
      </c>
      <c r="AG82" s="10">
        <v>73573.654176079202</v>
      </c>
      <c r="AH82" s="10">
        <v>5328216.3084865278</v>
      </c>
      <c r="AI82" s="10">
        <v>2662910.8329522498</v>
      </c>
      <c r="AJ82" s="10">
        <v>1307655.426723693</v>
      </c>
      <c r="AK82" s="10"/>
      <c r="AL82" s="10">
        <v>4016486.2159440001</v>
      </c>
      <c r="AM82" s="10"/>
      <c r="AN82" s="10"/>
      <c r="AO82" s="10"/>
      <c r="AP82" s="10">
        <v>279796.8780159296</v>
      </c>
      <c r="AQ82" s="10"/>
      <c r="AR82" s="10">
        <v>1309977.714968784</v>
      </c>
      <c r="AS82" s="10">
        <v>3215351.1657280358</v>
      </c>
      <c r="AT82" s="10">
        <v>665944.43435661565</v>
      </c>
      <c r="AU82" s="10">
        <v>386453.94768759998</v>
      </c>
      <c r="AV82" s="10">
        <v>7784247.5214329893</v>
      </c>
      <c r="AW82" s="10">
        <v>5224613.6611439995</v>
      </c>
      <c r="AX82" s="10">
        <v>1095923.2502582881</v>
      </c>
      <c r="AY82" s="10">
        <v>1560630.6288967039</v>
      </c>
      <c r="AZ82" s="10">
        <v>4674046.064305</v>
      </c>
      <c r="BA82" s="10"/>
      <c r="BB82" s="10">
        <v>668597.67872476799</v>
      </c>
      <c r="BC82" s="10"/>
      <c r="BD82" s="10"/>
      <c r="BE82" s="10">
        <v>413996.35998240003</v>
      </c>
      <c r="BF82" s="10">
        <v>390521.37756411597</v>
      </c>
      <c r="BG82" s="10">
        <v>1286004.4980493679</v>
      </c>
      <c r="BH82" s="10">
        <v>1544191.8045562</v>
      </c>
      <c r="BI82" s="10">
        <v>7336.7837023067996</v>
      </c>
      <c r="BJ82" s="10">
        <v>6447.3673684799996</v>
      </c>
      <c r="BK82" s="10"/>
      <c r="BL82" s="10">
        <v>2129306.4322606511</v>
      </c>
      <c r="BM82" s="10">
        <v>105105.11912168001</v>
      </c>
      <c r="BN82" s="10">
        <v>824865.58537722006</v>
      </c>
      <c r="BO82" s="10">
        <v>3870366.3774083839</v>
      </c>
      <c r="BP82" s="10">
        <v>158113.6930464</v>
      </c>
      <c r="BQ82" s="10"/>
      <c r="BR82" s="10">
        <v>1883571.5640688399</v>
      </c>
      <c r="BS82" s="10">
        <v>94645.554676596003</v>
      </c>
      <c r="BT82" s="10">
        <v>5976122.8870704956</v>
      </c>
      <c r="BU82" s="10">
        <v>2541419.9597160001</v>
      </c>
      <c r="BV82" s="10"/>
      <c r="BW82" s="10">
        <v>4939262.822855724</v>
      </c>
      <c r="BX82" s="10"/>
      <c r="BY82" s="10">
        <v>787825.96611050807</v>
      </c>
      <c r="BZ82" s="10">
        <v>1337641.88309544</v>
      </c>
      <c r="CA82" s="10">
        <v>1364647.980395904</v>
      </c>
      <c r="CB82" s="10">
        <v>612047.26574617589</v>
      </c>
      <c r="CC82" s="10">
        <v>899761.376003852</v>
      </c>
      <c r="CD82" s="10">
        <v>736569.93942071998</v>
      </c>
      <c r="CE82" s="10">
        <v>1537800.357765672</v>
      </c>
      <c r="CF82" s="10"/>
      <c r="CG82" s="10">
        <v>576834.31265855278</v>
      </c>
      <c r="CH82" s="10">
        <v>2776005.441430632</v>
      </c>
      <c r="CI82" s="10">
        <v>4154842.211799311</v>
      </c>
      <c r="CJ82" s="10">
        <v>291835.075713948</v>
      </c>
      <c r="CK82" s="10">
        <v>95743.687726399992</v>
      </c>
      <c r="CL82" s="10">
        <v>1692228.5197745401</v>
      </c>
      <c r="CM82" s="10">
        <v>839984.88805504807</v>
      </c>
      <c r="CN82" s="10">
        <v>1504761.2517047999</v>
      </c>
      <c r="CO82" s="10">
        <v>759230.48123999999</v>
      </c>
      <c r="CP82" s="10">
        <v>4140789.8783246409</v>
      </c>
      <c r="CQ82" s="10">
        <v>13050227.83554888</v>
      </c>
      <c r="CR82" s="10">
        <v>33269.650284800002</v>
      </c>
      <c r="CS82" s="10">
        <v>911428.52249280002</v>
      </c>
      <c r="CT82" s="10">
        <v>360493.83624178398</v>
      </c>
      <c r="CU82" s="10">
        <v>13149596.864467939</v>
      </c>
      <c r="CV82" s="10">
        <v>4434464.5546060437</v>
      </c>
      <c r="CW82" s="10"/>
      <c r="CX82" s="10">
        <v>10850727.853420001</v>
      </c>
      <c r="CY82" s="10"/>
      <c r="CZ82" s="10">
        <v>1381132.0967461159</v>
      </c>
      <c r="DA82" s="10"/>
      <c r="DB82" s="15">
        <f t="shared" si="3"/>
        <v>141460286.5883199</v>
      </c>
    </row>
    <row r="83" spans="2:106" x14ac:dyDescent="0.3">
      <c r="B83" s="6">
        <v>29911</v>
      </c>
      <c r="C83" s="9" t="s">
        <v>185</v>
      </c>
      <c r="D83" s="9">
        <v>81</v>
      </c>
      <c r="E83" s="9" t="str">
        <f t="shared" si="2"/>
        <v>S</v>
      </c>
      <c r="F83" s="10">
        <v>65937302.173249871</v>
      </c>
      <c r="G83" s="10">
        <v>43222014.522865102</v>
      </c>
      <c r="H83" s="10">
        <v>76268303.748709187</v>
      </c>
      <c r="I83" s="10">
        <v>118286336.7071511</v>
      </c>
      <c r="J83" s="10">
        <v>91291685.578767404</v>
      </c>
      <c r="K83" s="10">
        <v>103336273.3138119</v>
      </c>
      <c r="L83" s="10">
        <v>81737783.059627295</v>
      </c>
      <c r="M83" s="10">
        <v>69301150.376303345</v>
      </c>
      <c r="N83" s="10">
        <v>97163630.222700745</v>
      </c>
      <c r="O83" s="10">
        <v>256750254.32146281</v>
      </c>
      <c r="P83" s="10">
        <v>132521688.5014329</v>
      </c>
      <c r="Q83" s="10">
        <v>269910373.21504742</v>
      </c>
      <c r="R83" s="10">
        <v>149518313.99177781</v>
      </c>
      <c r="S83" s="10">
        <v>98150054.696292207</v>
      </c>
      <c r="T83" s="10">
        <v>307009484.03917521</v>
      </c>
      <c r="U83" s="10">
        <v>192970842.27568629</v>
      </c>
      <c r="V83" s="10">
        <v>190251611.38775399</v>
      </c>
      <c r="W83" s="10">
        <v>141383339.46466511</v>
      </c>
      <c r="X83" s="10">
        <v>203561794.07959279</v>
      </c>
      <c r="Y83" s="10">
        <v>152779113.51768741</v>
      </c>
      <c r="Z83" s="10">
        <v>161323863.90810871</v>
      </c>
      <c r="AA83" s="10">
        <v>309932477.40587872</v>
      </c>
      <c r="AB83" s="10">
        <v>276395201.87774467</v>
      </c>
      <c r="AC83" s="10">
        <v>434255539.21048921</v>
      </c>
      <c r="AD83" s="10">
        <v>403278705.84375322</v>
      </c>
      <c r="AE83" s="10">
        <v>290967999.66361022</v>
      </c>
      <c r="AF83" s="10">
        <v>369704175.28548831</v>
      </c>
      <c r="AG83" s="10">
        <v>359866394.66876388</v>
      </c>
      <c r="AH83" s="10">
        <v>525039207.18217528</v>
      </c>
      <c r="AI83" s="10">
        <v>419847802.22606379</v>
      </c>
      <c r="AJ83" s="10">
        <v>529828083.87306738</v>
      </c>
      <c r="AK83" s="10">
        <v>379748051.68185377</v>
      </c>
      <c r="AL83" s="10">
        <v>457380694.58320898</v>
      </c>
      <c r="AM83" s="10">
        <v>499295426.59656942</v>
      </c>
      <c r="AN83" s="10">
        <v>574532704.99879467</v>
      </c>
      <c r="AO83" s="10">
        <v>568775603.31987357</v>
      </c>
      <c r="AP83" s="10">
        <v>430282191.75389832</v>
      </c>
      <c r="AQ83" s="10">
        <v>404225169.72670299</v>
      </c>
      <c r="AR83" s="10">
        <v>685542669.17204654</v>
      </c>
      <c r="AS83" s="10">
        <v>397500034.70195448</v>
      </c>
      <c r="AT83" s="10">
        <v>752127011.98722184</v>
      </c>
      <c r="AU83" s="10">
        <v>487149881.53990722</v>
      </c>
      <c r="AV83" s="10">
        <v>723281449.77701759</v>
      </c>
      <c r="AW83" s="10">
        <v>1105872724.375366</v>
      </c>
      <c r="AX83" s="10">
        <v>884003754.03327644</v>
      </c>
      <c r="AY83" s="10">
        <v>1004522618.104109</v>
      </c>
      <c r="AZ83" s="10">
        <v>584413402.69821739</v>
      </c>
      <c r="BA83" s="10">
        <v>628307416.22203243</v>
      </c>
      <c r="BB83" s="10">
        <v>916918025.533005</v>
      </c>
      <c r="BC83" s="10">
        <v>643643011.45764804</v>
      </c>
      <c r="BD83" s="10">
        <v>859679305.6231885</v>
      </c>
      <c r="BE83" s="10">
        <v>1302509386.9531331</v>
      </c>
      <c r="BF83" s="10">
        <v>1252470979.9765279</v>
      </c>
      <c r="BG83" s="10">
        <v>991375061.06321573</v>
      </c>
      <c r="BH83" s="10">
        <v>1259832701.056772</v>
      </c>
      <c r="BI83" s="10">
        <v>1264834781.2879081</v>
      </c>
      <c r="BJ83" s="10">
        <v>1289508499.289454</v>
      </c>
      <c r="BK83" s="10">
        <v>1201255856.646903</v>
      </c>
      <c r="BL83" s="10">
        <v>1305665022.7019639</v>
      </c>
      <c r="BM83" s="10">
        <v>908704062.26819873</v>
      </c>
      <c r="BN83" s="10">
        <v>969148478.69088376</v>
      </c>
      <c r="BO83" s="10">
        <v>1220698795.7541089</v>
      </c>
      <c r="BP83" s="10">
        <v>1390281507.187428</v>
      </c>
      <c r="BQ83" s="10">
        <v>2068588633.9668169</v>
      </c>
      <c r="BR83" s="10">
        <v>1456735000.404356</v>
      </c>
      <c r="BS83" s="10">
        <v>1128795406.649965</v>
      </c>
      <c r="BT83" s="10">
        <v>1790397905.1063161</v>
      </c>
      <c r="BU83" s="10">
        <v>1234789416.2962589</v>
      </c>
      <c r="BV83" s="10">
        <v>1749142190.671437</v>
      </c>
      <c r="BW83" s="10">
        <v>1163130662.7048531</v>
      </c>
      <c r="BX83" s="10">
        <v>1803603241.1770301</v>
      </c>
      <c r="BY83" s="10">
        <v>1628570972.094393</v>
      </c>
      <c r="BZ83" s="10">
        <v>2327133025.8614602</v>
      </c>
      <c r="CA83" s="10">
        <v>2906731807.6566529</v>
      </c>
      <c r="CB83" s="10">
        <v>1879174934.936698</v>
      </c>
      <c r="CC83" s="10">
        <v>1552911167.612005</v>
      </c>
      <c r="CD83" s="10">
        <v>2461755193.1519728</v>
      </c>
      <c r="CE83" s="10">
        <v>1162429159.044461</v>
      </c>
      <c r="CF83" s="10">
        <v>1620272041.5135529</v>
      </c>
      <c r="CG83" s="10">
        <v>3282484573.6903682</v>
      </c>
      <c r="CH83" s="10">
        <v>1691867883.700959</v>
      </c>
      <c r="CI83" s="10">
        <v>2099650801.103621</v>
      </c>
      <c r="CJ83" s="10">
        <v>2471808691.1813259</v>
      </c>
      <c r="CK83" s="10">
        <v>1714464734.9170671</v>
      </c>
      <c r="CL83" s="10">
        <v>2016753911.2757199</v>
      </c>
      <c r="CM83" s="10">
        <v>2477196165.751195</v>
      </c>
      <c r="CN83" s="10">
        <v>2847945110.7084289</v>
      </c>
      <c r="CO83" s="10">
        <v>2361538649.6734109</v>
      </c>
      <c r="CP83" s="10">
        <v>3251169850.35923</v>
      </c>
      <c r="CQ83" s="10">
        <v>2508295686.503335</v>
      </c>
      <c r="CR83" s="10">
        <v>2662365862.888329</v>
      </c>
      <c r="CS83" s="10">
        <v>2276033237.2256589</v>
      </c>
      <c r="CT83" s="10">
        <v>2872622818.7732611</v>
      </c>
      <c r="CU83" s="10">
        <v>3335315852.0359612</v>
      </c>
      <c r="CV83" s="10">
        <v>1628446475.7589779</v>
      </c>
      <c r="CW83" s="10">
        <v>1691427705.9797151</v>
      </c>
      <c r="CX83" s="10">
        <v>2343635688.3843012</v>
      </c>
      <c r="CY83" s="10">
        <v>2085051781.3607249</v>
      </c>
      <c r="CZ83" s="10">
        <v>1514361339.65712</v>
      </c>
      <c r="DA83" s="10">
        <v>1234210008.674602</v>
      </c>
      <c r="DB83" s="15">
        <f t="shared" si="3"/>
        <v>110566084669.55286</v>
      </c>
    </row>
    <row r="84" spans="2:106" x14ac:dyDescent="0.3">
      <c r="B84" s="6">
        <v>29912</v>
      </c>
      <c r="C84" s="9" t="s">
        <v>186</v>
      </c>
      <c r="D84" s="9">
        <v>82</v>
      </c>
      <c r="E84" s="9" t="str">
        <f t="shared" si="2"/>
        <v>S</v>
      </c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>
        <v>2926519.384667472</v>
      </c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5">
        <f t="shared" si="3"/>
        <v>2926519.384667472</v>
      </c>
    </row>
    <row r="85" spans="2:106" x14ac:dyDescent="0.3">
      <c r="B85" s="6">
        <v>29921</v>
      </c>
      <c r="C85" s="9" t="s">
        <v>187</v>
      </c>
      <c r="D85" s="9">
        <v>83</v>
      </c>
      <c r="E85" s="9" t="str">
        <f t="shared" si="2"/>
        <v>N</v>
      </c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5">
        <f t="shared" si="3"/>
        <v>0</v>
      </c>
    </row>
    <row r="86" spans="2:106" x14ac:dyDescent="0.3">
      <c r="B86" s="6">
        <v>30001</v>
      </c>
      <c r="C86" s="9" t="s">
        <v>188</v>
      </c>
      <c r="D86" s="9">
        <v>84</v>
      </c>
      <c r="E86" s="9" t="str">
        <f t="shared" si="2"/>
        <v>S</v>
      </c>
      <c r="F86" s="10">
        <v>115066681.2913523</v>
      </c>
      <c r="G86" s="10">
        <v>99890036.256293565</v>
      </c>
      <c r="H86" s="10">
        <v>109831842.2263155</v>
      </c>
      <c r="I86" s="10">
        <v>92484956.536847025</v>
      </c>
      <c r="J86" s="10">
        <v>126645856.00564051</v>
      </c>
      <c r="K86" s="10">
        <v>99172660.653005004</v>
      </c>
      <c r="L86" s="10">
        <v>71720730.204993874</v>
      </c>
      <c r="M86" s="10">
        <v>88880414.512088522</v>
      </c>
      <c r="N86" s="10">
        <v>91074419.162712619</v>
      </c>
      <c r="O86" s="10">
        <v>138190019.39171931</v>
      </c>
      <c r="P86" s="10">
        <v>160412369.68398109</v>
      </c>
      <c r="Q86" s="10">
        <v>106573119.0752189</v>
      </c>
      <c r="R86" s="10">
        <v>91518487.974924579</v>
      </c>
      <c r="S86" s="10">
        <v>181853814.04748839</v>
      </c>
      <c r="T86" s="10">
        <v>151764625.26571089</v>
      </c>
      <c r="U86" s="10">
        <v>141839521.9517076</v>
      </c>
      <c r="V86" s="10">
        <v>146170096.3294746</v>
      </c>
      <c r="W86" s="10">
        <v>130029156.30983549</v>
      </c>
      <c r="X86" s="10">
        <v>164547413.4538236</v>
      </c>
      <c r="Y86" s="10">
        <v>215631193.12902221</v>
      </c>
      <c r="Z86" s="10">
        <v>88700850.778194353</v>
      </c>
      <c r="AA86" s="10">
        <v>208001584.81768659</v>
      </c>
      <c r="AB86" s="10">
        <v>144888785.40569821</v>
      </c>
      <c r="AC86" s="10">
        <v>146200644.03013769</v>
      </c>
      <c r="AD86" s="10">
        <v>150487905.64478499</v>
      </c>
      <c r="AE86" s="10">
        <v>160888285.57530159</v>
      </c>
      <c r="AF86" s="10">
        <v>211551834.78947899</v>
      </c>
      <c r="AG86" s="10">
        <v>106950570.12104291</v>
      </c>
      <c r="AH86" s="10">
        <v>187632652.36633319</v>
      </c>
      <c r="AI86" s="10">
        <v>159175187.2233578</v>
      </c>
      <c r="AJ86" s="10">
        <v>211077958.84802791</v>
      </c>
      <c r="AK86" s="10">
        <v>150133504.3444517</v>
      </c>
      <c r="AL86" s="10">
        <v>115940845.2067087</v>
      </c>
      <c r="AM86" s="10">
        <v>267613637.78766599</v>
      </c>
      <c r="AN86" s="10">
        <v>253494710.96904421</v>
      </c>
      <c r="AO86" s="10">
        <v>178832202.4189038</v>
      </c>
      <c r="AP86" s="10">
        <v>176004413.31326619</v>
      </c>
      <c r="AQ86" s="10">
        <v>172934856.11649019</v>
      </c>
      <c r="AR86" s="10">
        <v>168292613.07990599</v>
      </c>
      <c r="AS86" s="10">
        <v>169977916.8317318</v>
      </c>
      <c r="AT86" s="10">
        <v>213344253.8002938</v>
      </c>
      <c r="AU86" s="10">
        <v>221536969.8186878</v>
      </c>
      <c r="AV86" s="10">
        <v>252785574.4546569</v>
      </c>
      <c r="AW86" s="10">
        <v>296787187.38241458</v>
      </c>
      <c r="AX86" s="10">
        <v>174559839.79108441</v>
      </c>
      <c r="AY86" s="10">
        <v>210815611.48497191</v>
      </c>
      <c r="AZ86" s="10">
        <v>226477111.0724324</v>
      </c>
      <c r="BA86" s="10">
        <v>171565620.09133971</v>
      </c>
      <c r="BB86" s="10">
        <v>161389099.30676249</v>
      </c>
      <c r="BC86" s="10">
        <v>234088910.46197671</v>
      </c>
      <c r="BD86" s="10">
        <v>186469409.8369036</v>
      </c>
      <c r="BE86" s="10">
        <v>210097493.45529911</v>
      </c>
      <c r="BF86" s="10">
        <v>93705566.662500009</v>
      </c>
      <c r="BG86" s="10">
        <v>265490083.39736161</v>
      </c>
      <c r="BH86" s="10">
        <v>276606988.01133972</v>
      </c>
      <c r="BI86" s="10">
        <v>207720464.18579441</v>
      </c>
      <c r="BJ86" s="10">
        <v>207083390.004841</v>
      </c>
      <c r="BK86" s="10">
        <v>169485229.85381591</v>
      </c>
      <c r="BL86" s="10">
        <v>166206502.0090141</v>
      </c>
      <c r="BM86" s="10">
        <v>165237533.43554279</v>
      </c>
      <c r="BN86" s="10">
        <v>125196021.5876067</v>
      </c>
      <c r="BO86" s="10">
        <v>133195223.8721597</v>
      </c>
      <c r="BP86" s="10">
        <v>173637905.62853089</v>
      </c>
      <c r="BQ86" s="10">
        <v>210081624.5751377</v>
      </c>
      <c r="BR86" s="10">
        <v>321613317.16940999</v>
      </c>
      <c r="BS86" s="10">
        <v>190217059.32800379</v>
      </c>
      <c r="BT86" s="10">
        <v>186997426.84346941</v>
      </c>
      <c r="BU86" s="10">
        <v>183045276.44180691</v>
      </c>
      <c r="BV86" s="10">
        <v>213477450.67448881</v>
      </c>
      <c r="BW86" s="10">
        <v>236791135.23995709</v>
      </c>
      <c r="BX86" s="10">
        <v>210939107.13411471</v>
      </c>
      <c r="BY86" s="10">
        <v>157046217.32438549</v>
      </c>
      <c r="BZ86" s="10">
        <v>171165132.24556011</v>
      </c>
      <c r="CA86" s="10">
        <v>152180322.88585219</v>
      </c>
      <c r="CB86" s="10">
        <v>241226271.06929839</v>
      </c>
      <c r="CC86" s="10">
        <v>120466057.55664331</v>
      </c>
      <c r="CD86" s="10">
        <v>127457508.1114721</v>
      </c>
      <c r="CE86" s="10">
        <v>104725802.0358941</v>
      </c>
      <c r="CF86" s="10">
        <v>186526395.56096151</v>
      </c>
      <c r="CG86" s="10">
        <v>123972018.85215209</v>
      </c>
      <c r="CH86" s="10">
        <v>119965888.146199</v>
      </c>
      <c r="CI86" s="10">
        <v>62693360.801756486</v>
      </c>
      <c r="CJ86" s="10">
        <v>150299204.57925221</v>
      </c>
      <c r="CK86" s="10">
        <v>204684931.26489919</v>
      </c>
      <c r="CL86" s="10">
        <v>123670765.6653565</v>
      </c>
      <c r="CM86" s="10">
        <v>69806391.246143222</v>
      </c>
      <c r="CN86" s="10">
        <v>143461881.45582461</v>
      </c>
      <c r="CO86" s="10">
        <v>216260672.4965196</v>
      </c>
      <c r="CP86" s="10">
        <v>59613208.72413718</v>
      </c>
      <c r="CQ86" s="10">
        <v>80866879.442495123</v>
      </c>
      <c r="CR86" s="10">
        <v>59113545.697465509</v>
      </c>
      <c r="CS86" s="10">
        <v>146623397.82879639</v>
      </c>
      <c r="CT86" s="10">
        <v>91970866.44699268</v>
      </c>
      <c r="CU86" s="10">
        <v>38827545.883955836</v>
      </c>
      <c r="CV86" s="10">
        <v>29454020.698796779</v>
      </c>
      <c r="CW86" s="10">
        <v>45348264.289092667</v>
      </c>
      <c r="CX86" s="10">
        <v>58155936.650508001</v>
      </c>
      <c r="CY86" s="10">
        <v>6195721.3979587359</v>
      </c>
      <c r="CZ86" s="10">
        <v>5684173.6160723949</v>
      </c>
      <c r="DA86" s="10">
        <v>4040312.670130468</v>
      </c>
      <c r="DB86" s="15">
        <f t="shared" si="3"/>
        <v>15350225454.786652</v>
      </c>
    </row>
    <row r="87" spans="2:106" x14ac:dyDescent="0.3">
      <c r="B87" s="6">
        <v>31801</v>
      </c>
      <c r="C87" s="9" t="s">
        <v>189</v>
      </c>
      <c r="D87" s="9">
        <v>85</v>
      </c>
      <c r="E87" s="9" t="str">
        <f t="shared" si="2"/>
        <v>S</v>
      </c>
      <c r="F87" s="10"/>
      <c r="G87" s="10"/>
      <c r="H87" s="10"/>
      <c r="I87" s="10"/>
      <c r="J87" s="10"/>
      <c r="K87" s="10"/>
      <c r="L87" s="10"/>
      <c r="M87" s="10">
        <v>70282.547951100001</v>
      </c>
      <c r="N87" s="10"/>
      <c r="O87" s="10"/>
      <c r="P87" s="10">
        <v>17421.3354267264</v>
      </c>
      <c r="Q87" s="10"/>
      <c r="R87" s="10"/>
      <c r="S87" s="10"/>
      <c r="T87" s="10">
        <v>22110.339081663999</v>
      </c>
      <c r="U87" s="10">
        <v>234634.631574684</v>
      </c>
      <c r="V87" s="10"/>
      <c r="W87" s="10"/>
      <c r="X87" s="10"/>
      <c r="Y87" s="10">
        <v>478966.578190464</v>
      </c>
      <c r="Z87" s="10"/>
      <c r="AA87" s="10"/>
      <c r="AB87" s="10"/>
      <c r="AC87" s="10"/>
      <c r="AD87" s="10"/>
      <c r="AE87" s="10"/>
      <c r="AF87" s="10"/>
      <c r="AG87" s="10">
        <v>65159.670830400013</v>
      </c>
      <c r="AH87" s="10">
        <v>921027.3986936881</v>
      </c>
      <c r="AI87" s="10"/>
      <c r="AJ87" s="10">
        <v>1451651.4003702479</v>
      </c>
      <c r="AK87" s="10"/>
      <c r="AL87" s="10">
        <v>920791.8737581505</v>
      </c>
      <c r="AM87" s="10">
        <v>45427.306752828008</v>
      </c>
      <c r="AN87" s="10"/>
      <c r="AO87" s="10"/>
      <c r="AP87" s="10">
        <v>2253100.3945599999</v>
      </c>
      <c r="AQ87" s="10"/>
      <c r="AR87" s="10"/>
      <c r="AS87" s="10">
        <v>299066.0993232</v>
      </c>
      <c r="AT87" s="10"/>
      <c r="AU87" s="10"/>
      <c r="AV87" s="10">
        <v>518381.18687764002</v>
      </c>
      <c r="AW87" s="10"/>
      <c r="AX87" s="10">
        <v>26387.4235737216</v>
      </c>
      <c r="AY87" s="10">
        <v>4727888.0201467006</v>
      </c>
      <c r="AZ87" s="10">
        <v>1711336.57761492</v>
      </c>
      <c r="BA87" s="10"/>
      <c r="BB87" s="10"/>
      <c r="BC87" s="10">
        <v>76619.357984000002</v>
      </c>
      <c r="BD87" s="10"/>
      <c r="BE87" s="10">
        <v>100346.02112039999</v>
      </c>
      <c r="BF87" s="10">
        <v>1846402.715297604</v>
      </c>
      <c r="BG87" s="10"/>
      <c r="BH87" s="10"/>
      <c r="BI87" s="10"/>
      <c r="BJ87" s="10">
        <v>899692.80332000006</v>
      </c>
      <c r="BK87" s="10"/>
      <c r="BL87" s="10"/>
      <c r="BM87" s="10"/>
      <c r="BN87" s="10">
        <v>124832.9183664</v>
      </c>
      <c r="BO87" s="10"/>
      <c r="BP87" s="10"/>
      <c r="BQ87" s="10"/>
      <c r="BR87" s="10"/>
      <c r="BS87" s="10"/>
      <c r="BT87" s="10">
        <v>364525.34069183999</v>
      </c>
      <c r="BU87" s="10"/>
      <c r="BV87" s="10">
        <v>1434303.9349199999</v>
      </c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>
        <v>1163992.2635484</v>
      </c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5">
        <f t="shared" si="3"/>
        <v>19774348.139974777</v>
      </c>
    </row>
    <row r="88" spans="2:106" x14ac:dyDescent="0.3">
      <c r="B88" s="6">
        <v>31802</v>
      </c>
      <c r="C88" s="9" t="s">
        <v>190</v>
      </c>
      <c r="D88" s="9">
        <v>86</v>
      </c>
      <c r="E88" s="9" t="str">
        <f t="shared" si="2"/>
        <v>S</v>
      </c>
      <c r="F88" s="10">
        <v>35561568.247999527</v>
      </c>
      <c r="G88" s="10">
        <v>49888514.826400191</v>
      </c>
      <c r="H88" s="10">
        <v>47960554.38129463</v>
      </c>
      <c r="I88" s="10">
        <v>37669839.621183701</v>
      </c>
      <c r="J88" s="10">
        <v>43996478.986479402</v>
      </c>
      <c r="K88" s="10">
        <v>45510455.606091782</v>
      </c>
      <c r="L88" s="10">
        <v>35630224.366274051</v>
      </c>
      <c r="M88" s="10">
        <v>40761831.384967707</v>
      </c>
      <c r="N88" s="10">
        <v>35040436.357409678</v>
      </c>
      <c r="O88" s="10">
        <v>38799315.361336738</v>
      </c>
      <c r="P88" s="10">
        <v>44338789.273228191</v>
      </c>
      <c r="Q88" s="10">
        <v>52659321.332816638</v>
      </c>
      <c r="R88" s="10">
        <v>25437962.948237371</v>
      </c>
      <c r="S88" s="10">
        <v>38251673.639798023</v>
      </c>
      <c r="T88" s="10">
        <v>68417282.091953918</v>
      </c>
      <c r="U88" s="10">
        <v>41027291.751882523</v>
      </c>
      <c r="V88" s="10">
        <v>58520329.393269747</v>
      </c>
      <c r="W88" s="10">
        <v>64699679.7482825</v>
      </c>
      <c r="X88" s="10">
        <v>48525403.688356496</v>
      </c>
      <c r="Y88" s="10">
        <v>37510375.562332347</v>
      </c>
      <c r="Z88" s="10">
        <v>49072899.021647938</v>
      </c>
      <c r="AA88" s="10">
        <v>61707127.757265493</v>
      </c>
      <c r="AB88" s="10">
        <v>49149188.050079763</v>
      </c>
      <c r="AC88" s="10">
        <v>47781522.112273633</v>
      </c>
      <c r="AD88" s="10">
        <v>56352108.044878647</v>
      </c>
      <c r="AE88" s="10">
        <v>50400535.573836632</v>
      </c>
      <c r="AF88" s="10">
        <v>58191582.312540203</v>
      </c>
      <c r="AG88" s="10">
        <v>48193671.728346407</v>
      </c>
      <c r="AH88" s="10">
        <v>69093234.497263059</v>
      </c>
      <c r="AI88" s="10">
        <v>54192360.211796597</v>
      </c>
      <c r="AJ88" s="10">
        <v>57905697.323392823</v>
      </c>
      <c r="AK88" s="10">
        <v>74124985.363514751</v>
      </c>
      <c r="AL88" s="10">
        <v>67322081.03740412</v>
      </c>
      <c r="AM88" s="10">
        <v>68721682.36929211</v>
      </c>
      <c r="AN88" s="10">
        <v>66513197.657930844</v>
      </c>
      <c r="AO88" s="10">
        <v>61850530.935051583</v>
      </c>
      <c r="AP88" s="10">
        <v>57270068.890122108</v>
      </c>
      <c r="AQ88" s="10">
        <v>74084689.652027443</v>
      </c>
      <c r="AR88" s="10">
        <v>71099663.055506781</v>
      </c>
      <c r="AS88" s="10">
        <v>74441506.054892883</v>
      </c>
      <c r="AT88" s="10">
        <v>71482423.624497116</v>
      </c>
      <c r="AU88" s="10">
        <v>90993037.809710681</v>
      </c>
      <c r="AV88" s="10">
        <v>81452307.131258026</v>
      </c>
      <c r="AW88" s="10">
        <v>92161861.12857835</v>
      </c>
      <c r="AX88" s="10">
        <v>58416303.914929762</v>
      </c>
      <c r="AY88" s="10">
        <v>81113990.752993733</v>
      </c>
      <c r="AZ88" s="10">
        <v>80848607.41479595</v>
      </c>
      <c r="BA88" s="10">
        <v>89771304.021299884</v>
      </c>
      <c r="BB88" s="10">
        <v>104131893.8354651</v>
      </c>
      <c r="BC88" s="10">
        <v>86361868.943989396</v>
      </c>
      <c r="BD88" s="10">
        <v>99221286.526160628</v>
      </c>
      <c r="BE88" s="10">
        <v>103407551.7683848</v>
      </c>
      <c r="BF88" s="10">
        <v>115112183.8557971</v>
      </c>
      <c r="BG88" s="10">
        <v>123933086.384362</v>
      </c>
      <c r="BH88" s="10">
        <v>94946638.2591566</v>
      </c>
      <c r="BI88" s="10">
        <v>100108165.72998559</v>
      </c>
      <c r="BJ88" s="10">
        <v>108221732.05057061</v>
      </c>
      <c r="BK88" s="10">
        <v>89967723.140810668</v>
      </c>
      <c r="BL88" s="10">
        <v>135620053.20367599</v>
      </c>
      <c r="BM88" s="10">
        <v>121199057.8192293</v>
      </c>
      <c r="BN88" s="10">
        <v>117160968.47814821</v>
      </c>
      <c r="BO88" s="10">
        <v>145337584.62902921</v>
      </c>
      <c r="BP88" s="10">
        <v>148814232.11703521</v>
      </c>
      <c r="BQ88" s="10">
        <v>133267701.3944001</v>
      </c>
      <c r="BR88" s="10">
        <v>142657143.13537481</v>
      </c>
      <c r="BS88" s="10">
        <v>166301674.90808511</v>
      </c>
      <c r="BT88" s="10">
        <v>168927931.70726639</v>
      </c>
      <c r="BU88" s="10">
        <v>121477342.42893609</v>
      </c>
      <c r="BV88" s="10">
        <v>151078015.44994181</v>
      </c>
      <c r="BW88" s="10">
        <v>236354231.7225956</v>
      </c>
      <c r="BX88" s="10">
        <v>143284682.50029719</v>
      </c>
      <c r="BY88" s="10">
        <v>167408666.63141361</v>
      </c>
      <c r="BZ88" s="10">
        <v>190271866.24564391</v>
      </c>
      <c r="CA88" s="10">
        <v>242368505.29507241</v>
      </c>
      <c r="CB88" s="10">
        <v>200034964.38013399</v>
      </c>
      <c r="CC88" s="10">
        <v>220353968.00774679</v>
      </c>
      <c r="CD88" s="10">
        <v>219048561.35712421</v>
      </c>
      <c r="CE88" s="10">
        <v>200751796.63022381</v>
      </c>
      <c r="CF88" s="10">
        <v>203626591.14191681</v>
      </c>
      <c r="CG88" s="10">
        <v>261674397.83791149</v>
      </c>
      <c r="CH88" s="10">
        <v>206347744.56108269</v>
      </c>
      <c r="CI88" s="10">
        <v>256329816.03137171</v>
      </c>
      <c r="CJ88" s="10">
        <v>223063734.57596251</v>
      </c>
      <c r="CK88" s="10">
        <v>324133361.59316701</v>
      </c>
      <c r="CL88" s="10">
        <v>261498451.16867831</v>
      </c>
      <c r="CM88" s="10">
        <v>241103234.78249261</v>
      </c>
      <c r="CN88" s="10">
        <v>358399313.08371079</v>
      </c>
      <c r="CO88" s="10">
        <v>303271557.58419502</v>
      </c>
      <c r="CP88" s="10">
        <v>353976596.37980157</v>
      </c>
      <c r="CQ88" s="10">
        <v>322022743.26852942</v>
      </c>
      <c r="CR88" s="10">
        <v>350305095.29847211</v>
      </c>
      <c r="CS88" s="10">
        <v>410236512.4153586</v>
      </c>
      <c r="CT88" s="10">
        <v>361923425.9196716</v>
      </c>
      <c r="CU88" s="10">
        <v>483273419.120179</v>
      </c>
      <c r="CV88" s="10">
        <v>465497894.17350799</v>
      </c>
      <c r="CW88" s="10">
        <v>342377160.36992377</v>
      </c>
      <c r="CX88" s="10">
        <v>515271138.86454427</v>
      </c>
      <c r="CY88" s="10">
        <v>653625583.02273738</v>
      </c>
      <c r="CZ88" s="10">
        <v>614766104.14782572</v>
      </c>
      <c r="DA88" s="10">
        <v>729794655.2031939</v>
      </c>
      <c r="DB88" s="15">
        <f t="shared" si="3"/>
        <v>15393565105.09701</v>
      </c>
    </row>
    <row r="89" spans="2:106" x14ac:dyDescent="0.3">
      <c r="B89" s="6">
        <v>33001</v>
      </c>
      <c r="C89" s="9" t="s">
        <v>191</v>
      </c>
      <c r="D89" s="9">
        <v>87</v>
      </c>
      <c r="E89" s="9" t="str">
        <f t="shared" si="2"/>
        <v>S</v>
      </c>
      <c r="F89" s="10">
        <v>808565.3457662462</v>
      </c>
      <c r="G89" s="10">
        <v>2402274.7973563019</v>
      </c>
      <c r="H89" s="10">
        <v>925391.03309314791</v>
      </c>
      <c r="I89" s="10">
        <v>2819910.687992909</v>
      </c>
      <c r="J89" s="10">
        <v>1088781.344287765</v>
      </c>
      <c r="K89" s="10">
        <v>1663005.7630353339</v>
      </c>
      <c r="L89" s="10">
        <v>1863632.4692123991</v>
      </c>
      <c r="M89" s="10">
        <v>2095427.884098209</v>
      </c>
      <c r="N89" s="10">
        <v>2768507.149311983</v>
      </c>
      <c r="O89" s="10">
        <v>2229640.7102424712</v>
      </c>
      <c r="P89" s="10">
        <v>6854389.5657720435</v>
      </c>
      <c r="Q89" s="10">
        <v>3898958.4486386469</v>
      </c>
      <c r="R89" s="10">
        <v>8375182.2579273442</v>
      </c>
      <c r="S89" s="10">
        <v>3768632.4783243658</v>
      </c>
      <c r="T89" s="10">
        <v>3840497.6830796432</v>
      </c>
      <c r="U89" s="10">
        <v>3073268.070096408</v>
      </c>
      <c r="V89" s="10">
        <v>6985079.9806473646</v>
      </c>
      <c r="W89" s="10">
        <v>4241387.8734895065</v>
      </c>
      <c r="X89" s="10">
        <v>1427295.465199911</v>
      </c>
      <c r="Y89" s="10">
        <v>7535040.7257629847</v>
      </c>
      <c r="Z89" s="10">
        <v>3740724.7468631901</v>
      </c>
      <c r="AA89" s="10">
        <v>4565677.9474497819</v>
      </c>
      <c r="AB89" s="10">
        <v>3945968.6414416279</v>
      </c>
      <c r="AC89" s="10">
        <v>4803069.2298183031</v>
      </c>
      <c r="AD89" s="10">
        <v>4365023.8978390116</v>
      </c>
      <c r="AE89" s="10">
        <v>6179042.2808412649</v>
      </c>
      <c r="AF89" s="10">
        <v>10394604.450720649</v>
      </c>
      <c r="AG89" s="10">
        <v>7589846.195090373</v>
      </c>
      <c r="AH89" s="10">
        <v>5193750.2169308746</v>
      </c>
      <c r="AI89" s="10">
        <v>3808544.6850332278</v>
      </c>
      <c r="AJ89" s="10">
        <v>10311909.482548131</v>
      </c>
      <c r="AK89" s="10">
        <v>8455058.1273156255</v>
      </c>
      <c r="AL89" s="10">
        <v>5346024.6599688772</v>
      </c>
      <c r="AM89" s="10">
        <v>8271706.6973363841</v>
      </c>
      <c r="AN89" s="10">
        <v>7398080.536265878</v>
      </c>
      <c r="AO89" s="10">
        <v>4898771.0941202538</v>
      </c>
      <c r="AP89" s="10">
        <v>4041876.9778555059</v>
      </c>
      <c r="AQ89" s="10">
        <v>2749447.3142564222</v>
      </c>
      <c r="AR89" s="10">
        <v>7911882.9532873984</v>
      </c>
      <c r="AS89" s="10">
        <v>4509136.1163447276</v>
      </c>
      <c r="AT89" s="10">
        <v>3201819.0192446918</v>
      </c>
      <c r="AU89" s="10">
        <v>1927832.3537154079</v>
      </c>
      <c r="AV89" s="10">
        <v>11110055.78079886</v>
      </c>
      <c r="AW89" s="10">
        <v>7797174.5834795916</v>
      </c>
      <c r="AX89" s="10">
        <v>10186938.73836432</v>
      </c>
      <c r="AY89" s="10">
        <v>9687433.7786195967</v>
      </c>
      <c r="AZ89" s="10">
        <v>14009385.722145749</v>
      </c>
      <c r="BA89" s="10">
        <v>21473849.039271388</v>
      </c>
      <c r="BB89" s="10">
        <v>25778021.473428462</v>
      </c>
      <c r="BC89" s="10">
        <v>14381415.16048318</v>
      </c>
      <c r="BD89" s="10">
        <v>3702112.8667017869</v>
      </c>
      <c r="BE89" s="10">
        <v>6525455.1971183699</v>
      </c>
      <c r="BF89" s="10">
        <v>4762589.2730555274</v>
      </c>
      <c r="BG89" s="10">
        <v>3796699.3112920341</v>
      </c>
      <c r="BH89" s="10">
        <v>8782553.9438252728</v>
      </c>
      <c r="BI89" s="10">
        <v>12981088.417624621</v>
      </c>
      <c r="BJ89" s="10">
        <v>11241737.01328698</v>
      </c>
      <c r="BK89" s="10">
        <v>13663195.874610029</v>
      </c>
      <c r="BL89" s="10">
        <v>10903805.079804519</v>
      </c>
      <c r="BM89" s="10">
        <v>11373001.005903119</v>
      </c>
      <c r="BN89" s="10">
        <v>5763663.6466930062</v>
      </c>
      <c r="BO89" s="10">
        <v>16592106.717995601</v>
      </c>
      <c r="BP89" s="10">
        <v>17633020.067230068</v>
      </c>
      <c r="BQ89" s="10">
        <v>9346512.4474658612</v>
      </c>
      <c r="BR89" s="10">
        <v>25041237.81075215</v>
      </c>
      <c r="BS89" s="10">
        <v>10198322.22655895</v>
      </c>
      <c r="BT89" s="10">
        <v>10895529.76113835</v>
      </c>
      <c r="BU89" s="10">
        <v>5602949.8451041337</v>
      </c>
      <c r="BV89" s="10">
        <v>5159308.0834942497</v>
      </c>
      <c r="BW89" s="10">
        <v>5881941.2488302421</v>
      </c>
      <c r="BX89" s="10">
        <v>9444451.1059583258</v>
      </c>
      <c r="BY89" s="10">
        <v>17981665.559325289</v>
      </c>
      <c r="BZ89" s="10">
        <v>3336520.8876663372</v>
      </c>
      <c r="CA89" s="10">
        <v>6199770.7703832705</v>
      </c>
      <c r="CB89" s="10">
        <v>11378314.93011611</v>
      </c>
      <c r="CC89" s="10">
        <v>10890999.531853501</v>
      </c>
      <c r="CD89" s="10">
        <v>4429686.6204489078</v>
      </c>
      <c r="CE89" s="10">
        <v>3438891.4071152229</v>
      </c>
      <c r="CF89" s="10">
        <v>14231548.20816957</v>
      </c>
      <c r="CG89" s="10">
        <v>7607253.2089442099</v>
      </c>
      <c r="CH89" s="10">
        <v>22272974.66359679</v>
      </c>
      <c r="CI89" s="10">
        <v>8106027.6275518415</v>
      </c>
      <c r="CJ89" s="10">
        <v>10568304.734668629</v>
      </c>
      <c r="CK89" s="10">
        <v>42067110.243849806</v>
      </c>
      <c r="CL89" s="10">
        <v>22420044.23109974</v>
      </c>
      <c r="CM89" s="10">
        <v>10257011.06574861</v>
      </c>
      <c r="CN89" s="10">
        <v>9550881.7966455203</v>
      </c>
      <c r="CO89" s="10">
        <v>6586277.1662333366</v>
      </c>
      <c r="CP89" s="10">
        <v>8590107.9613674935</v>
      </c>
      <c r="CQ89" s="10">
        <v>3739607.3336658562</v>
      </c>
      <c r="CR89" s="10">
        <v>6148047.9037198219</v>
      </c>
      <c r="CS89" s="10">
        <v>10477896.675092559</v>
      </c>
      <c r="CT89" s="10">
        <v>7119027.0048552202</v>
      </c>
      <c r="CU89" s="10">
        <v>15517409.21297051</v>
      </c>
      <c r="CV89" s="10">
        <v>1728038.2455036221</v>
      </c>
      <c r="CW89" s="10">
        <v>10729935.28445754</v>
      </c>
      <c r="CX89" s="10">
        <v>12402890.731948171</v>
      </c>
      <c r="CY89" s="10">
        <v>14101918.72827189</v>
      </c>
      <c r="CZ89" s="10"/>
      <c r="DA89" s="10">
        <v>5433567.4372903202</v>
      </c>
      <c r="DB89" s="15">
        <f t="shared" si="3"/>
        <v>823301951.75121629</v>
      </c>
    </row>
    <row r="90" spans="2:106" x14ac:dyDescent="0.3">
      <c r="B90" s="6">
        <v>35001</v>
      </c>
      <c r="C90" s="9" t="s">
        <v>192</v>
      </c>
      <c r="D90" s="9">
        <v>88</v>
      </c>
      <c r="E90" s="9" t="str">
        <f t="shared" si="2"/>
        <v>S</v>
      </c>
      <c r="F90" s="10">
        <v>278517099.65026468</v>
      </c>
      <c r="G90" s="10">
        <v>270348045.79275638</v>
      </c>
      <c r="H90" s="10">
        <v>326223389.26379031</v>
      </c>
      <c r="I90" s="10">
        <v>323166984.95123023</v>
      </c>
      <c r="J90" s="10">
        <v>309604615.93049681</v>
      </c>
      <c r="K90" s="10">
        <v>335739300.45942032</v>
      </c>
      <c r="L90" s="10">
        <v>380913326.85443479</v>
      </c>
      <c r="M90" s="10">
        <v>353809328.15017527</v>
      </c>
      <c r="N90" s="10">
        <v>354141001.92344159</v>
      </c>
      <c r="O90" s="10">
        <v>394803067.98793322</v>
      </c>
      <c r="P90" s="10">
        <v>381662454.16624552</v>
      </c>
      <c r="Q90" s="10">
        <v>408967394.90074199</v>
      </c>
      <c r="R90" s="10">
        <v>433009776.55126441</v>
      </c>
      <c r="S90" s="10">
        <v>414488231.38581282</v>
      </c>
      <c r="T90" s="10">
        <v>402174992.46616632</v>
      </c>
      <c r="U90" s="10">
        <v>445370586.58077079</v>
      </c>
      <c r="V90" s="10">
        <v>404937994.39761519</v>
      </c>
      <c r="W90" s="10">
        <v>414296044.78584528</v>
      </c>
      <c r="X90" s="10">
        <v>454361480.43528241</v>
      </c>
      <c r="Y90" s="10">
        <v>415866795.86361372</v>
      </c>
      <c r="Z90" s="10">
        <v>475214786.0350275</v>
      </c>
      <c r="AA90" s="10">
        <v>476428954.28516662</v>
      </c>
      <c r="AB90" s="10">
        <v>428413558.12699401</v>
      </c>
      <c r="AC90" s="10">
        <v>468692025.88367182</v>
      </c>
      <c r="AD90" s="10">
        <v>513611461.28207988</v>
      </c>
      <c r="AE90" s="10">
        <v>513672018.21774042</v>
      </c>
      <c r="AF90" s="10">
        <v>492716373.50731218</v>
      </c>
      <c r="AG90" s="10">
        <v>452676892.26829553</v>
      </c>
      <c r="AH90" s="10">
        <v>516008397.15595669</v>
      </c>
      <c r="AI90" s="10">
        <v>494351842.96888518</v>
      </c>
      <c r="AJ90" s="10">
        <v>539790110.57434893</v>
      </c>
      <c r="AK90" s="10">
        <v>497371198.96868318</v>
      </c>
      <c r="AL90" s="10">
        <v>490746589.37789178</v>
      </c>
      <c r="AM90" s="10">
        <v>498538196.22122419</v>
      </c>
      <c r="AN90" s="10">
        <v>521358175.92835462</v>
      </c>
      <c r="AO90" s="10">
        <v>525529052.06818599</v>
      </c>
      <c r="AP90" s="10">
        <v>468672554.40090901</v>
      </c>
      <c r="AQ90" s="10">
        <v>524278306.41719377</v>
      </c>
      <c r="AR90" s="10">
        <v>532734986.62492412</v>
      </c>
      <c r="AS90" s="10">
        <v>526220750.1855793</v>
      </c>
      <c r="AT90" s="10">
        <v>543031720.39139473</v>
      </c>
      <c r="AU90" s="10">
        <v>489511600.23520231</v>
      </c>
      <c r="AV90" s="10">
        <v>468345599.56718898</v>
      </c>
      <c r="AW90" s="10">
        <v>573752147.91714621</v>
      </c>
      <c r="AX90" s="10">
        <v>514712361.2718569</v>
      </c>
      <c r="AY90" s="10">
        <v>513276698.25420141</v>
      </c>
      <c r="AZ90" s="10">
        <v>539743068.66235018</v>
      </c>
      <c r="BA90" s="10">
        <v>530206445.84063262</v>
      </c>
      <c r="BB90" s="10">
        <v>456361731.87548667</v>
      </c>
      <c r="BC90" s="10">
        <v>543280875.82244992</v>
      </c>
      <c r="BD90" s="10">
        <v>522389635.04024559</v>
      </c>
      <c r="BE90" s="10">
        <v>508968453.49931061</v>
      </c>
      <c r="BF90" s="10">
        <v>504952313.75591838</v>
      </c>
      <c r="BG90" s="10">
        <v>431206999.56652319</v>
      </c>
      <c r="BH90" s="10">
        <v>540130991.14486909</v>
      </c>
      <c r="BI90" s="10">
        <v>510508616.52554452</v>
      </c>
      <c r="BJ90" s="10">
        <v>523664073.13151932</v>
      </c>
      <c r="BK90" s="10">
        <v>488891119.61389172</v>
      </c>
      <c r="BL90" s="10">
        <v>497500318.13609648</v>
      </c>
      <c r="BM90" s="10">
        <v>464766156.21546662</v>
      </c>
      <c r="BN90" s="10">
        <v>541993103.18927753</v>
      </c>
      <c r="BO90" s="10">
        <v>524382361.97793132</v>
      </c>
      <c r="BP90" s="10">
        <v>466031456.60186368</v>
      </c>
      <c r="BQ90" s="10">
        <v>513918492.77135938</v>
      </c>
      <c r="BR90" s="10">
        <v>561498827.42425489</v>
      </c>
      <c r="BS90" s="10">
        <v>430625670.71355557</v>
      </c>
      <c r="BT90" s="10">
        <v>502415515.21194118</v>
      </c>
      <c r="BU90" s="10">
        <v>467759493.11967582</v>
      </c>
      <c r="BV90" s="10">
        <v>475524496.95876068</v>
      </c>
      <c r="BW90" s="10">
        <v>383421075.34968859</v>
      </c>
      <c r="BX90" s="10">
        <v>412751829.71845132</v>
      </c>
      <c r="BY90" s="10">
        <v>372579651.52860188</v>
      </c>
      <c r="BZ90" s="10">
        <v>495479759.66585523</v>
      </c>
      <c r="CA90" s="10">
        <v>354293284.2164799</v>
      </c>
      <c r="CB90" s="10">
        <v>454465542.66735768</v>
      </c>
      <c r="CC90" s="10">
        <v>505467824.75140381</v>
      </c>
      <c r="CD90" s="10">
        <v>412928386.26098078</v>
      </c>
      <c r="CE90" s="10">
        <v>428086888.12971699</v>
      </c>
      <c r="CF90" s="10">
        <v>301758962.03317362</v>
      </c>
      <c r="CG90" s="10">
        <v>359194165.90764552</v>
      </c>
      <c r="CH90" s="10">
        <v>343411504.98404282</v>
      </c>
      <c r="CI90" s="10">
        <v>456963291.43406183</v>
      </c>
      <c r="CJ90" s="10">
        <v>284557030.71068603</v>
      </c>
      <c r="CK90" s="10">
        <v>431592333.57744813</v>
      </c>
      <c r="CL90" s="10">
        <v>359758282.9182207</v>
      </c>
      <c r="CM90" s="10">
        <v>357000612.16520661</v>
      </c>
      <c r="CN90" s="10">
        <v>524452820.15121108</v>
      </c>
      <c r="CO90" s="10">
        <v>390836742.95899773</v>
      </c>
      <c r="CP90" s="10">
        <v>431972604.56653672</v>
      </c>
      <c r="CQ90" s="10">
        <v>413536757.61534297</v>
      </c>
      <c r="CR90" s="10">
        <v>637923324.24392855</v>
      </c>
      <c r="CS90" s="10">
        <v>357321381.70906007</v>
      </c>
      <c r="CT90" s="10">
        <v>516895454.29688108</v>
      </c>
      <c r="CU90" s="10">
        <v>507955405.82241797</v>
      </c>
      <c r="CV90" s="10">
        <v>302351106.57391268</v>
      </c>
      <c r="CW90" s="10">
        <v>518363827.95263511</v>
      </c>
      <c r="CX90" s="10">
        <v>296907392.32121968</v>
      </c>
      <c r="CY90" s="10">
        <v>361837937.32985121</v>
      </c>
      <c r="CZ90" s="10">
        <v>207313077.65902349</v>
      </c>
      <c r="DA90" s="10">
        <v>48617449.120978557</v>
      </c>
      <c r="DB90" s="15">
        <f t="shared" si="3"/>
        <v>44338774195.772652</v>
      </c>
    </row>
    <row r="91" spans="2:106" x14ac:dyDescent="0.3">
      <c r="B91" s="6">
        <v>36801</v>
      </c>
      <c r="C91" s="9" t="s">
        <v>193</v>
      </c>
      <c r="D91" s="9">
        <v>89</v>
      </c>
      <c r="E91" s="9" t="str">
        <f t="shared" si="2"/>
        <v>S</v>
      </c>
      <c r="F91" s="10">
        <v>115112983.49768659</v>
      </c>
      <c r="G91" s="10">
        <v>122084442.74591079</v>
      </c>
      <c r="H91" s="10">
        <v>149085759.68598971</v>
      </c>
      <c r="I91" s="10">
        <v>151887267.20326549</v>
      </c>
      <c r="J91" s="10">
        <v>149795877.01938629</v>
      </c>
      <c r="K91" s="10">
        <v>152994592.8628563</v>
      </c>
      <c r="L91" s="10">
        <v>162626474.72355291</v>
      </c>
      <c r="M91" s="10">
        <v>160193965.6338065</v>
      </c>
      <c r="N91" s="10">
        <v>157912588.1725702</v>
      </c>
      <c r="O91" s="10">
        <v>163549440.46164629</v>
      </c>
      <c r="P91" s="10">
        <v>172460053.59483549</v>
      </c>
      <c r="Q91" s="10">
        <v>184468962.7291314</v>
      </c>
      <c r="R91" s="10">
        <v>188794101.19249079</v>
      </c>
      <c r="S91" s="10">
        <v>164557098.0708344</v>
      </c>
      <c r="T91" s="10">
        <v>173315161.69225311</v>
      </c>
      <c r="U91" s="10">
        <v>199639701.15411419</v>
      </c>
      <c r="V91" s="10">
        <v>175452943.20972869</v>
      </c>
      <c r="W91" s="10">
        <v>184433078.96681419</v>
      </c>
      <c r="X91" s="10">
        <v>192005390.29148731</v>
      </c>
      <c r="Y91" s="10">
        <v>177937486.5402678</v>
      </c>
      <c r="Z91" s="10">
        <v>189393832.47297281</v>
      </c>
      <c r="AA91" s="10">
        <v>200916328.819713</v>
      </c>
      <c r="AB91" s="10">
        <v>185712496.86851951</v>
      </c>
      <c r="AC91" s="10">
        <v>195957821.2225582</v>
      </c>
      <c r="AD91" s="10">
        <v>225633697.07428971</v>
      </c>
      <c r="AE91" s="10">
        <v>209735303.41833949</v>
      </c>
      <c r="AF91" s="10">
        <v>222513481.9950805</v>
      </c>
      <c r="AG91" s="10">
        <v>199911869.79527199</v>
      </c>
      <c r="AH91" s="10">
        <v>234411650.64643589</v>
      </c>
      <c r="AI91" s="10">
        <v>202241739.41180101</v>
      </c>
      <c r="AJ91" s="10">
        <v>207996786.4952684</v>
      </c>
      <c r="AK91" s="10">
        <v>208935645.65133801</v>
      </c>
      <c r="AL91" s="10">
        <v>191704228.24106061</v>
      </c>
      <c r="AM91" s="10">
        <v>231912336.30231199</v>
      </c>
      <c r="AN91" s="10">
        <v>207210606.2254858</v>
      </c>
      <c r="AO91" s="10">
        <v>260028159.9571085</v>
      </c>
      <c r="AP91" s="10">
        <v>207385726.0233193</v>
      </c>
      <c r="AQ91" s="10">
        <v>228491616.9728727</v>
      </c>
      <c r="AR91" s="10">
        <v>224815460.274225</v>
      </c>
      <c r="AS91" s="10">
        <v>208870416.75123811</v>
      </c>
      <c r="AT91" s="10">
        <v>215144173.59085029</v>
      </c>
      <c r="AU91" s="10">
        <v>197278119.27364039</v>
      </c>
      <c r="AV91" s="10">
        <v>194841945.3846471</v>
      </c>
      <c r="AW91" s="10">
        <v>191192338.733022</v>
      </c>
      <c r="AX91" s="10">
        <v>222754772.15926281</v>
      </c>
      <c r="AY91" s="10">
        <v>227502816.97377589</v>
      </c>
      <c r="AZ91" s="10">
        <v>188170156.77869609</v>
      </c>
      <c r="BA91" s="10">
        <v>215852195.17894369</v>
      </c>
      <c r="BB91" s="10">
        <v>204812682.8182658</v>
      </c>
      <c r="BC91" s="10">
        <v>226461657.59651491</v>
      </c>
      <c r="BD91" s="10">
        <v>188409604.85222879</v>
      </c>
      <c r="BE91" s="10">
        <v>197057484.91004401</v>
      </c>
      <c r="BF91" s="10">
        <v>204623609.5575228</v>
      </c>
      <c r="BG91" s="10">
        <v>201896858.57382229</v>
      </c>
      <c r="BH91" s="10">
        <v>221266624.71565801</v>
      </c>
      <c r="BI91" s="10">
        <v>209402777.63150969</v>
      </c>
      <c r="BJ91" s="10">
        <v>164929475.24552119</v>
      </c>
      <c r="BK91" s="10">
        <v>190791154.4392432</v>
      </c>
      <c r="BL91" s="10">
        <v>166566643.82081431</v>
      </c>
      <c r="BM91" s="10">
        <v>165408537.81288359</v>
      </c>
      <c r="BN91" s="10">
        <v>159848149.87345409</v>
      </c>
      <c r="BO91" s="10">
        <v>191210297.0409494</v>
      </c>
      <c r="BP91" s="10">
        <v>167611388.32008329</v>
      </c>
      <c r="BQ91" s="10">
        <v>179530919.94310519</v>
      </c>
      <c r="BR91" s="10">
        <v>156710459.47613871</v>
      </c>
      <c r="BS91" s="10">
        <v>135181329.262512</v>
      </c>
      <c r="BT91" s="10">
        <v>163374951.38129899</v>
      </c>
      <c r="BU91" s="10">
        <v>157776477.83598569</v>
      </c>
      <c r="BV91" s="10">
        <v>156007529.57102501</v>
      </c>
      <c r="BW91" s="10">
        <v>129255635.81859811</v>
      </c>
      <c r="BX91" s="10">
        <v>156047507.8662805</v>
      </c>
      <c r="BY91" s="10">
        <v>149552908.0141784</v>
      </c>
      <c r="BZ91" s="10">
        <v>178739275.21334389</v>
      </c>
      <c r="CA91" s="10">
        <v>151594443.4679814</v>
      </c>
      <c r="CB91" s="10">
        <v>131640427.3557006</v>
      </c>
      <c r="CC91" s="10">
        <v>125233945.9880591</v>
      </c>
      <c r="CD91" s="10">
        <v>147779334.41132581</v>
      </c>
      <c r="CE91" s="10">
        <v>137181320.8953422</v>
      </c>
      <c r="CF91" s="10">
        <v>95954186.28111057</v>
      </c>
      <c r="CG91" s="10">
        <v>122086977.6339018</v>
      </c>
      <c r="CH91" s="10">
        <v>95188315.612979531</v>
      </c>
      <c r="CI91" s="10">
        <v>101011274.66938999</v>
      </c>
      <c r="CJ91" s="10">
        <v>90727966.259919688</v>
      </c>
      <c r="CK91" s="10">
        <v>109831020.99449641</v>
      </c>
      <c r="CL91" s="10">
        <v>85634020.248722255</v>
      </c>
      <c r="CM91" s="10">
        <v>116519121.1866608</v>
      </c>
      <c r="CN91" s="10">
        <v>180180389.23980781</v>
      </c>
      <c r="CO91" s="10">
        <v>136782891.061046</v>
      </c>
      <c r="CP91" s="10">
        <v>78335124.745045111</v>
      </c>
      <c r="CQ91" s="10">
        <v>98468333.749669269</v>
      </c>
      <c r="CR91" s="10">
        <v>140607735.45123431</v>
      </c>
      <c r="CS91" s="10">
        <v>62525951.651874401</v>
      </c>
      <c r="CT91" s="10">
        <v>95679044.492393777</v>
      </c>
      <c r="CU91" s="10">
        <v>141282331.44510779</v>
      </c>
      <c r="CV91" s="10">
        <v>42181555.505122282</v>
      </c>
      <c r="CW91" s="10">
        <v>50632004.129153743</v>
      </c>
      <c r="CX91" s="10">
        <v>38517501.141610228</v>
      </c>
      <c r="CY91" s="10">
        <v>39454857.525068633</v>
      </c>
      <c r="CZ91" s="10">
        <v>36794833.614521079</v>
      </c>
      <c r="DA91" s="10">
        <v>12899431.40225663</v>
      </c>
      <c r="DB91" s="15">
        <f t="shared" si="3"/>
        <v>16282021373.891169</v>
      </c>
    </row>
    <row r="92" spans="2:106" x14ac:dyDescent="0.3">
      <c r="B92" s="6">
        <v>41801</v>
      </c>
      <c r="C92" s="9" t="s">
        <v>194</v>
      </c>
      <c r="D92" s="9">
        <v>90</v>
      </c>
      <c r="E92" s="9" t="str">
        <f t="shared" si="2"/>
        <v>N</v>
      </c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5">
        <f t="shared" si="3"/>
        <v>0</v>
      </c>
    </row>
    <row r="93" spans="2:106" x14ac:dyDescent="0.3">
      <c r="B93" s="6">
        <v>41802</v>
      </c>
      <c r="C93" s="9" t="s">
        <v>195</v>
      </c>
      <c r="D93" s="9">
        <v>91</v>
      </c>
      <c r="E93" s="9" t="str">
        <f t="shared" si="2"/>
        <v>N</v>
      </c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5">
        <f t="shared" si="3"/>
        <v>0</v>
      </c>
    </row>
    <row r="94" spans="2:106" x14ac:dyDescent="0.3">
      <c r="B94" s="6">
        <v>41803</v>
      </c>
      <c r="C94" s="9" t="s">
        <v>196</v>
      </c>
      <c r="D94" s="9">
        <v>92</v>
      </c>
      <c r="E94" s="9" t="str">
        <f t="shared" si="2"/>
        <v>S</v>
      </c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>
        <v>256327.815593982</v>
      </c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>
        <v>645696.95944319991</v>
      </c>
      <c r="BL94" s="10"/>
      <c r="BM94" s="10"/>
      <c r="BN94" s="10"/>
      <c r="BO94" s="10"/>
      <c r="BP94" s="10"/>
      <c r="BQ94" s="10"/>
      <c r="BR94" s="10"/>
      <c r="BS94" s="10"/>
      <c r="BT94" s="10">
        <v>2614102.1386008002</v>
      </c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5">
        <f t="shared" si="3"/>
        <v>3516126.9136379822</v>
      </c>
    </row>
    <row r="95" spans="2:106" x14ac:dyDescent="0.3">
      <c r="B95" s="6">
        <v>45001</v>
      </c>
      <c r="C95" s="9" t="s">
        <v>197</v>
      </c>
      <c r="D95" s="9">
        <v>93</v>
      </c>
      <c r="E95" s="9" t="str">
        <f t="shared" si="2"/>
        <v>S</v>
      </c>
      <c r="F95" s="10">
        <v>83539250.449963585</v>
      </c>
      <c r="G95" s="10">
        <v>54584133.97599864</v>
      </c>
      <c r="H95" s="10">
        <v>33130366.678325269</v>
      </c>
      <c r="I95" s="10">
        <v>30211935.740769289</v>
      </c>
      <c r="J95" s="10">
        <v>29600853.781339671</v>
      </c>
      <c r="K95" s="10">
        <v>27525995.4566576</v>
      </c>
      <c r="L95" s="10">
        <v>30791407.330591839</v>
      </c>
      <c r="M95" s="10">
        <v>42390641.244603723</v>
      </c>
      <c r="N95" s="10">
        <v>50980676.270829357</v>
      </c>
      <c r="O95" s="10">
        <v>80955245.930272326</v>
      </c>
      <c r="P95" s="10">
        <v>46799608.248991176</v>
      </c>
      <c r="Q95" s="10">
        <v>101023569.4364319</v>
      </c>
      <c r="R95" s="10">
        <v>52942629.674439937</v>
      </c>
      <c r="S95" s="10">
        <v>34597752.210492991</v>
      </c>
      <c r="T95" s="10">
        <v>56759444.742995143</v>
      </c>
      <c r="U95" s="10">
        <v>62624897.393737361</v>
      </c>
      <c r="V95" s="10">
        <v>72556403.63329567</v>
      </c>
      <c r="W95" s="10">
        <v>34016462.912127353</v>
      </c>
      <c r="X95" s="10">
        <v>107905250.67027131</v>
      </c>
      <c r="Y95" s="10">
        <v>112826852.43434989</v>
      </c>
      <c r="Z95" s="10">
        <v>77004953.049299687</v>
      </c>
      <c r="AA95" s="10">
        <v>58570173.800823428</v>
      </c>
      <c r="AB95" s="10">
        <v>67770865.138786495</v>
      </c>
      <c r="AC95" s="10">
        <v>64962874.77713713</v>
      </c>
      <c r="AD95" s="10">
        <v>86486008.583001778</v>
      </c>
      <c r="AE95" s="10">
        <v>114463858.9543886</v>
      </c>
      <c r="AF95" s="10">
        <v>202855109.9121415</v>
      </c>
      <c r="AG95" s="10">
        <v>91561126.883093387</v>
      </c>
      <c r="AH95" s="10">
        <v>150264625.49703321</v>
      </c>
      <c r="AI95" s="10">
        <v>144967439.31825951</v>
      </c>
      <c r="AJ95" s="10">
        <v>87605001.648691103</v>
      </c>
      <c r="AK95" s="10">
        <v>100239283.03720459</v>
      </c>
      <c r="AL95" s="10">
        <v>114318874.4328948</v>
      </c>
      <c r="AM95" s="10">
        <v>86144847.4156342</v>
      </c>
      <c r="AN95" s="10">
        <v>134746134.244261</v>
      </c>
      <c r="AO95" s="10">
        <v>152127452.97288871</v>
      </c>
      <c r="AP95" s="10">
        <v>177877175.8977755</v>
      </c>
      <c r="AQ95" s="10">
        <v>238969136.9416528</v>
      </c>
      <c r="AR95" s="10">
        <v>148471001.6294497</v>
      </c>
      <c r="AS95" s="10">
        <v>181805790.08104599</v>
      </c>
      <c r="AT95" s="10">
        <v>202651602.1973038</v>
      </c>
      <c r="AU95" s="10">
        <v>219502750.77427471</v>
      </c>
      <c r="AV95" s="10">
        <v>164266445.93365079</v>
      </c>
      <c r="AW95" s="10">
        <v>118205333.8224826</v>
      </c>
      <c r="AX95" s="10">
        <v>182146282.7945382</v>
      </c>
      <c r="AY95" s="10">
        <v>220501373.61514941</v>
      </c>
      <c r="AZ95" s="10">
        <v>144011569.5183911</v>
      </c>
      <c r="BA95" s="10">
        <v>175338869.5279209</v>
      </c>
      <c r="BB95" s="10">
        <v>147955286.52816731</v>
      </c>
      <c r="BC95" s="10">
        <v>186100672.69493249</v>
      </c>
      <c r="BD95" s="10">
        <v>191234690.3622601</v>
      </c>
      <c r="BE95" s="10">
        <v>278531419.11841679</v>
      </c>
      <c r="BF95" s="10">
        <v>240086455.15238541</v>
      </c>
      <c r="BG95" s="10">
        <v>243017603.83644351</v>
      </c>
      <c r="BH95" s="10">
        <v>184052023.57253781</v>
      </c>
      <c r="BI95" s="10">
        <v>303211054.74998122</v>
      </c>
      <c r="BJ95" s="10">
        <v>339263619.42350912</v>
      </c>
      <c r="BK95" s="10">
        <v>415062370.81824458</v>
      </c>
      <c r="BL95" s="10">
        <v>176428500.14796141</v>
      </c>
      <c r="BM95" s="10">
        <v>244302055.00911859</v>
      </c>
      <c r="BN95" s="10">
        <v>329340743.01611233</v>
      </c>
      <c r="BO95" s="10">
        <v>241923074.78472301</v>
      </c>
      <c r="BP95" s="10">
        <v>251612907.77918071</v>
      </c>
      <c r="BQ95" s="10">
        <v>284680819.53037518</v>
      </c>
      <c r="BR95" s="10">
        <v>253154346.3792277</v>
      </c>
      <c r="BS95" s="10">
        <v>290460454.70804811</v>
      </c>
      <c r="BT95" s="10">
        <v>258501026.15896511</v>
      </c>
      <c r="BU95" s="10">
        <v>369953486.94721228</v>
      </c>
      <c r="BV95" s="10">
        <v>301113186.53333157</v>
      </c>
      <c r="BW95" s="10">
        <v>234156914.5850324</v>
      </c>
      <c r="BX95" s="10">
        <v>336292634.49074531</v>
      </c>
      <c r="BY95" s="10">
        <v>226150285.7609888</v>
      </c>
      <c r="BZ95" s="10">
        <v>242336724.29817221</v>
      </c>
      <c r="CA95" s="10">
        <v>274324475.21539068</v>
      </c>
      <c r="CB95" s="10">
        <v>342208964.2297439</v>
      </c>
      <c r="CC95" s="10">
        <v>480846448.31848907</v>
      </c>
      <c r="CD95" s="10">
        <v>396438746.11515039</v>
      </c>
      <c r="CE95" s="10">
        <v>317515177.7105</v>
      </c>
      <c r="CF95" s="10">
        <v>328316662.69379067</v>
      </c>
      <c r="CG95" s="10">
        <v>379134367.388026</v>
      </c>
      <c r="CH95" s="10">
        <v>338446053.59240901</v>
      </c>
      <c r="CI95" s="10">
        <v>363043078.49871927</v>
      </c>
      <c r="CJ95" s="10">
        <v>363635816.39239597</v>
      </c>
      <c r="CK95" s="10">
        <v>530954140.9644171</v>
      </c>
      <c r="CL95" s="10">
        <v>394950336.31325501</v>
      </c>
      <c r="CM95" s="10">
        <v>346984822.34269828</v>
      </c>
      <c r="CN95" s="10">
        <v>452422696.4244324</v>
      </c>
      <c r="CO95" s="10">
        <v>351998193.27081752</v>
      </c>
      <c r="CP95" s="10">
        <v>413104467.86788279</v>
      </c>
      <c r="CQ95" s="10">
        <v>392410296.85968602</v>
      </c>
      <c r="CR95" s="10">
        <v>664881131.90933752</v>
      </c>
      <c r="CS95" s="10">
        <v>298677578.49465138</v>
      </c>
      <c r="CT95" s="10">
        <v>503038783.28847837</v>
      </c>
      <c r="CU95" s="10">
        <v>523124305.45174009</v>
      </c>
      <c r="CV95" s="10">
        <v>547326338.18213081</v>
      </c>
      <c r="CW95" s="10">
        <v>394978255.05514401</v>
      </c>
      <c r="CX95" s="10">
        <v>736722593.92591095</v>
      </c>
      <c r="CY95" s="10">
        <v>728118607.34108651</v>
      </c>
      <c r="CZ95" s="10">
        <v>271098477.89605123</v>
      </c>
      <c r="DA95" s="10">
        <v>193608948.53967789</v>
      </c>
      <c r="DB95" s="15">
        <f t="shared" si="3"/>
        <v>22950831461.283741</v>
      </c>
    </row>
    <row r="96" spans="2:106" x14ac:dyDescent="0.3">
      <c r="B96" s="6">
        <v>46801</v>
      </c>
      <c r="C96" s="9" t="s">
        <v>198</v>
      </c>
      <c r="D96" s="9">
        <v>94</v>
      </c>
      <c r="E96" s="9" t="str">
        <f t="shared" si="2"/>
        <v>S</v>
      </c>
      <c r="F96" s="10">
        <v>4990126.5480184034</v>
      </c>
      <c r="G96" s="10">
        <v>6561860.0325580221</v>
      </c>
      <c r="H96" s="10">
        <v>33771883.550175831</v>
      </c>
      <c r="I96" s="10">
        <v>4888654.9109435957</v>
      </c>
      <c r="J96" s="10">
        <v>20918304.802929521</v>
      </c>
      <c r="K96" s="10">
        <v>17621126.397288021</v>
      </c>
      <c r="L96" s="10">
        <v>9750873.7319434695</v>
      </c>
      <c r="M96" s="10">
        <v>52247880.94768057</v>
      </c>
      <c r="N96" s="10">
        <v>23146857.507561971</v>
      </c>
      <c r="O96" s="10">
        <v>19659851.183354799</v>
      </c>
      <c r="P96" s="10">
        <v>8743368.0582422987</v>
      </c>
      <c r="Q96" s="10">
        <v>16226134.19063884</v>
      </c>
      <c r="R96" s="10">
        <v>32125738.89267163</v>
      </c>
      <c r="S96" s="10">
        <v>19220030.864069141</v>
      </c>
      <c r="T96" s="10">
        <v>7884546.8996246113</v>
      </c>
      <c r="U96" s="10">
        <v>12977365.45659391</v>
      </c>
      <c r="V96" s="10">
        <v>15293022.659751009</v>
      </c>
      <c r="W96" s="10">
        <v>26470425.985197771</v>
      </c>
      <c r="X96" s="10">
        <v>9229983.92038057</v>
      </c>
      <c r="Y96" s="10">
        <v>42353990.661078498</v>
      </c>
      <c r="Z96" s="10">
        <v>130693.6556084068</v>
      </c>
      <c r="AA96" s="10">
        <v>40137927.653566197</v>
      </c>
      <c r="AB96" s="10">
        <v>30457676.211127359</v>
      </c>
      <c r="AC96" s="10">
        <v>10162956.078497531</v>
      </c>
      <c r="AD96" s="10">
        <v>11448964.34253069</v>
      </c>
      <c r="AE96" s="10">
        <v>44207845.646832533</v>
      </c>
      <c r="AF96" s="10">
        <v>23351832.99270248</v>
      </c>
      <c r="AG96" s="10">
        <v>25475314.39098369</v>
      </c>
      <c r="AH96" s="10">
        <v>12143912.85766823</v>
      </c>
      <c r="AI96" s="10">
        <v>12367903.46282642</v>
      </c>
      <c r="AJ96" s="10">
        <v>8237372.8175015897</v>
      </c>
      <c r="AK96" s="10">
        <v>16970404.970356379</v>
      </c>
      <c r="AL96" s="10">
        <v>28894165.290953111</v>
      </c>
      <c r="AM96" s="10">
        <v>3182991.324395922</v>
      </c>
      <c r="AN96" s="10">
        <v>77164613.664200619</v>
      </c>
      <c r="AO96" s="10">
        <v>4012510.6029614531</v>
      </c>
      <c r="AP96" s="10">
        <v>6125303.0419128286</v>
      </c>
      <c r="AQ96" s="10">
        <v>82761926.823713765</v>
      </c>
      <c r="AR96" s="10">
        <v>15519704.646809179</v>
      </c>
      <c r="AS96" s="10">
        <v>18692875.907032259</v>
      </c>
      <c r="AT96" s="10">
        <v>27452149.519607369</v>
      </c>
      <c r="AU96" s="10">
        <v>42579263.085992083</v>
      </c>
      <c r="AV96" s="10">
        <v>1362696.381076664</v>
      </c>
      <c r="AW96" s="10">
        <v>30735166.638653941</v>
      </c>
      <c r="AX96" s="10">
        <v>9945038.685206566</v>
      </c>
      <c r="AY96" s="10">
        <v>53756673.069019593</v>
      </c>
      <c r="AZ96" s="10">
        <v>188266.50771901439</v>
      </c>
      <c r="BA96" s="10">
        <v>44370330.637668811</v>
      </c>
      <c r="BB96" s="10">
        <v>4521269.8314100718</v>
      </c>
      <c r="BC96" s="10">
        <v>33028204.871879</v>
      </c>
      <c r="BD96" s="10">
        <v>5988738.9680351997</v>
      </c>
      <c r="BE96" s="10">
        <v>354193.24097159598</v>
      </c>
      <c r="BF96" s="10">
        <v>449993.38843014411</v>
      </c>
      <c r="BG96" s="10">
        <v>29886745.72510834</v>
      </c>
      <c r="BH96" s="10">
        <v>3819361.6615911899</v>
      </c>
      <c r="BI96" s="10">
        <v>42032087.629106149</v>
      </c>
      <c r="BJ96" s="10">
        <v>512258.25376711442</v>
      </c>
      <c r="BK96" s="10">
        <v>8276514.1097372547</v>
      </c>
      <c r="BL96" s="10">
        <v>634244.20752903598</v>
      </c>
      <c r="BM96" s="10">
        <v>32709092.190951351</v>
      </c>
      <c r="BN96" s="10"/>
      <c r="BO96" s="10">
        <v>71146408.12319532</v>
      </c>
      <c r="BP96" s="10">
        <v>39824679.834892109</v>
      </c>
      <c r="BQ96" s="10">
        <v>21083953.059615899</v>
      </c>
      <c r="BR96" s="10">
        <v>9274878.1615412515</v>
      </c>
      <c r="BS96" s="10">
        <v>19088148.23725979</v>
      </c>
      <c r="BT96" s="10">
        <v>26431774.77279051</v>
      </c>
      <c r="BU96" s="10">
        <v>1563178.1323778881</v>
      </c>
      <c r="BV96" s="10">
        <v>35010555.433402643</v>
      </c>
      <c r="BW96" s="10"/>
      <c r="BX96" s="10">
        <v>3605778.27964926</v>
      </c>
      <c r="BY96" s="10">
        <v>18441266.889839731</v>
      </c>
      <c r="BZ96" s="10">
        <v>11946124.63637061</v>
      </c>
      <c r="CA96" s="10"/>
      <c r="CB96" s="10">
        <v>41569687.959480792</v>
      </c>
      <c r="CC96" s="10">
        <v>66500342.691189967</v>
      </c>
      <c r="CD96" s="10">
        <v>139476041.7657586</v>
      </c>
      <c r="CE96" s="10">
        <v>49649390.521267973</v>
      </c>
      <c r="CF96" s="10">
        <v>20382736.007647399</v>
      </c>
      <c r="CG96" s="10"/>
      <c r="CH96" s="10">
        <v>9228224.1299513206</v>
      </c>
      <c r="CI96" s="10">
        <v>30089964.922252569</v>
      </c>
      <c r="CJ96" s="10">
        <v>1250110.7019398401</v>
      </c>
      <c r="CK96" s="10">
        <v>37657244.667649791</v>
      </c>
      <c r="CL96" s="10">
        <v>83056944.606408536</v>
      </c>
      <c r="CM96" s="10">
        <v>479489.16519387002</v>
      </c>
      <c r="CN96" s="10">
        <v>7082535.3721763734</v>
      </c>
      <c r="CO96" s="10">
        <v>24937179.457692109</v>
      </c>
      <c r="CP96" s="10">
        <v>88671784.154462561</v>
      </c>
      <c r="CQ96" s="10">
        <v>1175176.537177261</v>
      </c>
      <c r="CR96" s="10">
        <v>19919798.366853088</v>
      </c>
      <c r="CS96" s="10">
        <v>7047243.5060521616</v>
      </c>
      <c r="CT96" s="10">
        <v>20326678.374159139</v>
      </c>
      <c r="CU96" s="10">
        <v>121824341.675899</v>
      </c>
      <c r="CV96" s="10">
        <v>30034925.235399328</v>
      </c>
      <c r="CW96" s="10">
        <v>1065519.6248993089</v>
      </c>
      <c r="CX96" s="10"/>
      <c r="CY96" s="10"/>
      <c r="CZ96" s="10">
        <v>15491059.632851031</v>
      </c>
      <c r="DA96" s="10"/>
      <c r="DB96" s="15">
        <f t="shared" si="3"/>
        <v>2302464376.8236403</v>
      </c>
    </row>
    <row r="97" spans="2:106" x14ac:dyDescent="0.3">
      <c r="B97" s="6">
        <v>49001</v>
      </c>
      <c r="C97" s="9" t="s">
        <v>199</v>
      </c>
      <c r="D97" s="9">
        <v>95</v>
      </c>
      <c r="E97" s="9" t="str">
        <f t="shared" si="2"/>
        <v>S</v>
      </c>
      <c r="F97" s="10">
        <v>4120218.7663741619</v>
      </c>
      <c r="G97" s="10">
        <v>3251286.95985376</v>
      </c>
      <c r="H97" s="10">
        <v>2222582.8577223881</v>
      </c>
      <c r="I97" s="10">
        <v>3983849.351747626</v>
      </c>
      <c r="J97" s="10">
        <v>3593753.3847970921</v>
      </c>
      <c r="K97" s="10">
        <v>2930992.515115351</v>
      </c>
      <c r="L97" s="10">
        <v>1697579.4977489701</v>
      </c>
      <c r="M97" s="10">
        <v>3399504.6958991992</v>
      </c>
      <c r="N97" s="10">
        <v>3587014.9249975951</v>
      </c>
      <c r="O97" s="10">
        <v>3003066.6817900152</v>
      </c>
      <c r="P97" s="10">
        <v>3385929.9153854912</v>
      </c>
      <c r="Q97" s="10">
        <v>6041432.9716236694</v>
      </c>
      <c r="R97" s="10">
        <v>5622166.6219661506</v>
      </c>
      <c r="S97" s="10">
        <v>4784665.9562351527</v>
      </c>
      <c r="T97" s="10">
        <v>2150112.7266417481</v>
      </c>
      <c r="U97" s="10">
        <v>1947373.931812143</v>
      </c>
      <c r="V97" s="10">
        <v>2279198.7550694491</v>
      </c>
      <c r="W97" s="10">
        <v>9910565.0943978224</v>
      </c>
      <c r="X97" s="10">
        <v>1753584.383825182</v>
      </c>
      <c r="Y97" s="10">
        <v>1945614.101821766</v>
      </c>
      <c r="Z97" s="10">
        <v>6866869.0084900903</v>
      </c>
      <c r="AA97" s="10">
        <v>6783656.5724906474</v>
      </c>
      <c r="AB97" s="10">
        <v>10861604.158698119</v>
      </c>
      <c r="AC97" s="10">
        <v>2045317.571879376</v>
      </c>
      <c r="AD97" s="10">
        <v>3286564.5945279971</v>
      </c>
      <c r="AE97" s="10">
        <v>3237854.1598013691</v>
      </c>
      <c r="AF97" s="10">
        <v>7653496.3844263954</v>
      </c>
      <c r="AG97" s="10">
        <v>2850184.798396389</v>
      </c>
      <c r="AH97" s="10">
        <v>4169265.414637309</v>
      </c>
      <c r="AI97" s="10">
        <v>2379084.2575915088</v>
      </c>
      <c r="AJ97" s="10">
        <v>1847831.1330822869</v>
      </c>
      <c r="AK97" s="10">
        <v>5103771.6305321585</v>
      </c>
      <c r="AL97" s="10">
        <v>6665385.6073578754</v>
      </c>
      <c r="AM97" s="10">
        <v>1855975.8501395381</v>
      </c>
      <c r="AN97" s="10">
        <v>4667454.2464964893</v>
      </c>
      <c r="AO97" s="10">
        <v>13152058.954830481</v>
      </c>
      <c r="AP97" s="10">
        <v>2472923.055066437</v>
      </c>
      <c r="AQ97" s="10">
        <v>5688147.3772901203</v>
      </c>
      <c r="AR97" s="10">
        <v>4675931.241162627</v>
      </c>
      <c r="AS97" s="10">
        <v>4075110.0360391149</v>
      </c>
      <c r="AT97" s="10">
        <v>9520688.5642072875</v>
      </c>
      <c r="AU97" s="10">
        <v>6431888.6167140491</v>
      </c>
      <c r="AV97" s="10">
        <v>4587701.717949667</v>
      </c>
      <c r="AW97" s="10">
        <v>4795901.3063682634</v>
      </c>
      <c r="AX97" s="10">
        <v>4241480.9297263054</v>
      </c>
      <c r="AY97" s="10">
        <v>5825053.0075812209</v>
      </c>
      <c r="AZ97" s="10">
        <v>2943539.731382451</v>
      </c>
      <c r="BA97" s="10">
        <v>4338254.437689025</v>
      </c>
      <c r="BB97" s="10">
        <v>4770748.5299430257</v>
      </c>
      <c r="BC97" s="10">
        <v>5028708.7154069608</v>
      </c>
      <c r="BD97" s="10">
        <v>8495667.6023722291</v>
      </c>
      <c r="BE97" s="10">
        <v>4942227.7437568549</v>
      </c>
      <c r="BF97" s="10">
        <v>14028111.07650388</v>
      </c>
      <c r="BG97" s="10">
        <v>8936150.9978981484</v>
      </c>
      <c r="BH97" s="10">
        <v>5946569.3660640558</v>
      </c>
      <c r="BI97" s="10">
        <v>9303922.9096612874</v>
      </c>
      <c r="BJ97" s="10">
        <v>7909597.9970209906</v>
      </c>
      <c r="BK97" s="10">
        <v>5265501.6458495064</v>
      </c>
      <c r="BL97" s="10">
        <v>3385407.987510181</v>
      </c>
      <c r="BM97" s="10">
        <v>4828508.5055119563</v>
      </c>
      <c r="BN97" s="10">
        <v>4449195.9684740026</v>
      </c>
      <c r="BO97" s="10">
        <v>16449645.52941718</v>
      </c>
      <c r="BP97" s="10">
        <v>2828067.5479067238</v>
      </c>
      <c r="BQ97" s="10">
        <v>18089526.014777169</v>
      </c>
      <c r="BR97" s="10">
        <v>6410612.3112753378</v>
      </c>
      <c r="BS97" s="10">
        <v>6434758.8121119738</v>
      </c>
      <c r="BT97" s="10">
        <v>5442896.8397812815</v>
      </c>
      <c r="BU97" s="10">
        <v>10733637.279220641</v>
      </c>
      <c r="BV97" s="10">
        <v>5167485.9859194867</v>
      </c>
      <c r="BW97" s="10">
        <v>1996481.7837401601</v>
      </c>
      <c r="BX97" s="10">
        <v>9251089.0947065018</v>
      </c>
      <c r="BY97" s="10">
        <v>6359578.4733367311</v>
      </c>
      <c r="BZ97" s="10">
        <v>20752147.319251388</v>
      </c>
      <c r="CA97" s="10">
        <v>13813859.126297601</v>
      </c>
      <c r="CB97" s="10">
        <v>2320334.55699299</v>
      </c>
      <c r="CC97" s="10">
        <v>8248256.7228954025</v>
      </c>
      <c r="CD97" s="10">
        <v>2418908.4703079909</v>
      </c>
      <c r="CE97" s="10">
        <v>5246724.3034873866</v>
      </c>
      <c r="CF97" s="10">
        <v>2988784.5563210738</v>
      </c>
      <c r="CG97" s="10">
        <v>8757921.2080624234</v>
      </c>
      <c r="CH97" s="10">
        <v>10296065.58836337</v>
      </c>
      <c r="CI97" s="10">
        <v>3253689.2252589841</v>
      </c>
      <c r="CJ97" s="10">
        <v>2912441.0459527308</v>
      </c>
      <c r="CK97" s="10">
        <v>10543877.89862846</v>
      </c>
      <c r="CL97" s="10">
        <v>3739936.3259315211</v>
      </c>
      <c r="CM97" s="10">
        <v>8688156.3289171513</v>
      </c>
      <c r="CN97" s="10">
        <v>7786802.7544760844</v>
      </c>
      <c r="CO97" s="10">
        <v>1674915.010049056</v>
      </c>
      <c r="CP97" s="10">
        <v>1396137.5178514</v>
      </c>
      <c r="CQ97" s="10">
        <v>12886248.73857173</v>
      </c>
      <c r="CR97" s="10">
        <v>24717403.16404755</v>
      </c>
      <c r="CS97" s="10">
        <v>1459399.9896885681</v>
      </c>
      <c r="CT97" s="10">
        <v>70415637.498142302</v>
      </c>
      <c r="CU97" s="10">
        <v>4183042.389816883</v>
      </c>
      <c r="CV97" s="10">
        <v>1081725.380565908</v>
      </c>
      <c r="CW97" s="10">
        <v>27620615.72671131</v>
      </c>
      <c r="CX97" s="10">
        <v>4430373.3796739001</v>
      </c>
      <c r="CY97" s="10">
        <v>1205227.5184926901</v>
      </c>
      <c r="CZ97" s="10">
        <v>2139156.3305871212</v>
      </c>
      <c r="DA97" s="10">
        <v>6077725.5560054397</v>
      </c>
      <c r="DB97" s="15">
        <f t="shared" si="3"/>
        <v>662143100.80889404</v>
      </c>
    </row>
    <row r="98" spans="2:106" x14ac:dyDescent="0.3">
      <c r="B98" s="6">
        <v>49002</v>
      </c>
      <c r="C98" s="9" t="s">
        <v>200</v>
      </c>
      <c r="D98" s="9">
        <v>96</v>
      </c>
      <c r="E98" s="9" t="str">
        <f t="shared" si="2"/>
        <v>S</v>
      </c>
      <c r="F98" s="10">
        <v>190547903.4504891</v>
      </c>
      <c r="G98" s="10">
        <v>180655355.23114869</v>
      </c>
      <c r="H98" s="10">
        <v>184162565.9693805</v>
      </c>
      <c r="I98" s="10">
        <v>203207069.65784439</v>
      </c>
      <c r="J98" s="10">
        <v>198217136.81364551</v>
      </c>
      <c r="K98" s="10">
        <v>209194875.35033381</v>
      </c>
      <c r="L98" s="10">
        <v>209102360.20511559</v>
      </c>
      <c r="M98" s="10">
        <v>167016920.1975359</v>
      </c>
      <c r="N98" s="10">
        <v>252736163.0896841</v>
      </c>
      <c r="O98" s="10">
        <v>251975184.12287921</v>
      </c>
      <c r="P98" s="10">
        <v>226738865.89667949</v>
      </c>
      <c r="Q98" s="10">
        <v>233743463.2032727</v>
      </c>
      <c r="R98" s="10">
        <v>260587783.92932519</v>
      </c>
      <c r="S98" s="10">
        <v>223384631.4328506</v>
      </c>
      <c r="T98" s="10">
        <v>267636865.27409381</v>
      </c>
      <c r="U98" s="10">
        <v>275890369.24327719</v>
      </c>
      <c r="V98" s="10">
        <v>261387786.82150081</v>
      </c>
      <c r="W98" s="10">
        <v>230533983.30991569</v>
      </c>
      <c r="X98" s="10">
        <v>266858835.91986719</v>
      </c>
      <c r="Y98" s="10">
        <v>245736442.93161759</v>
      </c>
      <c r="Z98" s="10">
        <v>244738175.46735829</v>
      </c>
      <c r="AA98" s="10">
        <v>279653862.96923292</v>
      </c>
      <c r="AB98" s="10">
        <v>234231004.97617191</v>
      </c>
      <c r="AC98" s="10">
        <v>269681502.09036762</v>
      </c>
      <c r="AD98" s="10">
        <v>257776565.15018371</v>
      </c>
      <c r="AE98" s="10">
        <v>293663575.08876622</v>
      </c>
      <c r="AF98" s="10">
        <v>343549591.10650051</v>
      </c>
      <c r="AG98" s="10">
        <v>308480892.28286451</v>
      </c>
      <c r="AH98" s="10">
        <v>327696663.84578711</v>
      </c>
      <c r="AI98" s="10">
        <v>330653444.09452337</v>
      </c>
      <c r="AJ98" s="10">
        <v>332302393.34360021</v>
      </c>
      <c r="AK98" s="10">
        <v>308023109.65213442</v>
      </c>
      <c r="AL98" s="10">
        <v>394596349.758259</v>
      </c>
      <c r="AM98" s="10">
        <v>429406053.03604603</v>
      </c>
      <c r="AN98" s="10">
        <v>351378737.18719423</v>
      </c>
      <c r="AO98" s="10">
        <v>359101493.43063831</v>
      </c>
      <c r="AP98" s="10">
        <v>370915265.01352662</v>
      </c>
      <c r="AQ98" s="10">
        <v>314001245.88725072</v>
      </c>
      <c r="AR98" s="10">
        <v>353645821.26656729</v>
      </c>
      <c r="AS98" s="10">
        <v>306885197.56697643</v>
      </c>
      <c r="AT98" s="10">
        <v>384328366.37067008</v>
      </c>
      <c r="AU98" s="10">
        <v>441441928.6297453</v>
      </c>
      <c r="AV98" s="10">
        <v>392331395.72925937</v>
      </c>
      <c r="AW98" s="10">
        <v>382820888.40100628</v>
      </c>
      <c r="AX98" s="10">
        <v>391639914.48579413</v>
      </c>
      <c r="AY98" s="10">
        <v>370986370.22516918</v>
      </c>
      <c r="AZ98" s="10">
        <v>376998792.77448291</v>
      </c>
      <c r="BA98" s="10">
        <v>405816214.35746819</v>
      </c>
      <c r="BB98" s="10">
        <v>377021782.4558413</v>
      </c>
      <c r="BC98" s="10">
        <v>527480750.5639804</v>
      </c>
      <c r="BD98" s="10">
        <v>498376160.46654463</v>
      </c>
      <c r="BE98" s="10">
        <v>386874854.63322133</v>
      </c>
      <c r="BF98" s="10">
        <v>427566032.63405508</v>
      </c>
      <c r="BG98" s="10">
        <v>514722836.58955419</v>
      </c>
      <c r="BH98" s="10">
        <v>550756866.6286087</v>
      </c>
      <c r="BI98" s="10">
        <v>461605898.17241007</v>
      </c>
      <c r="BJ98" s="10">
        <v>498167707.71138841</v>
      </c>
      <c r="BK98" s="10">
        <v>600451815.02078569</v>
      </c>
      <c r="BL98" s="10">
        <v>576431023.40051901</v>
      </c>
      <c r="BM98" s="10">
        <v>590736896.23595679</v>
      </c>
      <c r="BN98" s="10">
        <v>553132507.90359843</v>
      </c>
      <c r="BO98" s="10">
        <v>461058271.81466877</v>
      </c>
      <c r="BP98" s="10">
        <v>524951491.52888662</v>
      </c>
      <c r="BQ98" s="10">
        <v>545601924.80294836</v>
      </c>
      <c r="BR98" s="10">
        <v>535820909.84360337</v>
      </c>
      <c r="BS98" s="10">
        <v>636486421.2865324</v>
      </c>
      <c r="BT98" s="10">
        <v>548905683.57311082</v>
      </c>
      <c r="BU98" s="10">
        <v>693191917.93345129</v>
      </c>
      <c r="BV98" s="10">
        <v>496386109.07024878</v>
      </c>
      <c r="BW98" s="10">
        <v>667527491.95745957</v>
      </c>
      <c r="BX98" s="10">
        <v>595618049.16957557</v>
      </c>
      <c r="BY98" s="10">
        <v>721090859.08656323</v>
      </c>
      <c r="BZ98" s="10">
        <v>678902215.39588809</v>
      </c>
      <c r="CA98" s="10">
        <v>593718375.8515445</v>
      </c>
      <c r="CB98" s="10">
        <v>623313020.45694602</v>
      </c>
      <c r="CC98" s="10">
        <v>709989878.77873266</v>
      </c>
      <c r="CD98" s="10">
        <v>620204193.16844344</v>
      </c>
      <c r="CE98" s="10">
        <v>614242486.0165987</v>
      </c>
      <c r="CF98" s="10">
        <v>761152292.8215394</v>
      </c>
      <c r="CG98" s="10">
        <v>713408837.5808872</v>
      </c>
      <c r="CH98" s="10">
        <v>804694447.72392452</v>
      </c>
      <c r="CI98" s="10">
        <v>749100963.73409808</v>
      </c>
      <c r="CJ98" s="10">
        <v>856704310.44224119</v>
      </c>
      <c r="CK98" s="10">
        <v>926753800.51360917</v>
      </c>
      <c r="CL98" s="10">
        <v>646321433.7178278</v>
      </c>
      <c r="CM98" s="10">
        <v>736867624.51373303</v>
      </c>
      <c r="CN98" s="10">
        <v>700991426.80457389</v>
      </c>
      <c r="CO98" s="10">
        <v>1107632563.5326481</v>
      </c>
      <c r="CP98" s="10">
        <v>665652444.33821857</v>
      </c>
      <c r="CQ98" s="10">
        <v>1217009535.9215701</v>
      </c>
      <c r="CR98" s="10">
        <v>859720893.67435575</v>
      </c>
      <c r="CS98" s="10">
        <v>853847573.60326469</v>
      </c>
      <c r="CT98" s="10">
        <v>754690484.66172516</v>
      </c>
      <c r="CU98" s="10">
        <v>727252099.19554567</v>
      </c>
      <c r="CV98" s="10">
        <v>1003069307.4807791</v>
      </c>
      <c r="CW98" s="10">
        <v>713340627.19291055</v>
      </c>
      <c r="CX98" s="10">
        <v>911967285.80791891</v>
      </c>
      <c r="CY98" s="10">
        <v>625157654.37635684</v>
      </c>
      <c r="CZ98" s="10">
        <v>917679038.4380753</v>
      </c>
      <c r="DA98" s="10">
        <v>673541287.95863807</v>
      </c>
      <c r="DB98" s="15">
        <f t="shared" si="3"/>
        <v>48852949742.42411</v>
      </c>
    </row>
    <row r="99" spans="2:106" x14ac:dyDescent="0.3">
      <c r="B99" s="6">
        <v>50001</v>
      </c>
      <c r="C99" s="9" t="s">
        <v>201</v>
      </c>
      <c r="D99" s="9">
        <v>97</v>
      </c>
      <c r="E99" s="9" t="str">
        <f t="shared" si="2"/>
        <v>S</v>
      </c>
      <c r="F99" s="10">
        <v>3579118.850296841</v>
      </c>
      <c r="G99" s="10">
        <v>4605109.8547606086</v>
      </c>
      <c r="H99" s="10">
        <v>7532415.831410815</v>
      </c>
      <c r="I99" s="10">
        <v>10014279.556841031</v>
      </c>
      <c r="J99" s="10">
        <v>12559789.971734369</v>
      </c>
      <c r="K99" s="10">
        <v>2037370.605142903</v>
      </c>
      <c r="L99" s="10">
        <v>3964122.1337603638</v>
      </c>
      <c r="M99" s="10">
        <v>5724579.6215022374</v>
      </c>
      <c r="N99" s="10">
        <v>5859801.5724908412</v>
      </c>
      <c r="O99" s="10">
        <v>6046588.3503496973</v>
      </c>
      <c r="P99" s="10">
        <v>7147964.5746787516</v>
      </c>
      <c r="Q99" s="10">
        <v>3593544.163304212</v>
      </c>
      <c r="R99" s="10">
        <v>4775546.1766704209</v>
      </c>
      <c r="S99" s="10">
        <v>4820608.145939216</v>
      </c>
      <c r="T99" s="10">
        <v>1864479.2093319751</v>
      </c>
      <c r="U99" s="10">
        <v>10542399.07911869</v>
      </c>
      <c r="V99" s="10">
        <v>3991491.6725888508</v>
      </c>
      <c r="W99" s="10">
        <v>826520.17885067558</v>
      </c>
      <c r="X99" s="10">
        <v>7499738.4342026263</v>
      </c>
      <c r="Y99" s="10">
        <v>5883585.1101431716</v>
      </c>
      <c r="Z99" s="10">
        <v>5127053.1280781738</v>
      </c>
      <c r="AA99" s="10">
        <v>2920581.08917392</v>
      </c>
      <c r="AB99" s="10">
        <v>2011360.1080811929</v>
      </c>
      <c r="AC99" s="10">
        <v>6200387.8388203038</v>
      </c>
      <c r="AD99" s="10">
        <v>3808761.8043288421</v>
      </c>
      <c r="AE99" s="10">
        <v>9215004.8105924968</v>
      </c>
      <c r="AF99" s="10">
        <v>5824923.5551701924</v>
      </c>
      <c r="AG99" s="10">
        <v>9282582.3281040806</v>
      </c>
      <c r="AH99" s="10">
        <v>3509741.974431152</v>
      </c>
      <c r="AI99" s="10">
        <v>4180320.90153604</v>
      </c>
      <c r="AJ99" s="10">
        <v>5173582.8574530324</v>
      </c>
      <c r="AK99" s="10">
        <v>1587540.6355273139</v>
      </c>
      <c r="AL99" s="10">
        <v>9930582.9173234291</v>
      </c>
      <c r="AM99" s="10">
        <v>12649811.41717702</v>
      </c>
      <c r="AN99" s="10">
        <v>5189009.3673347058</v>
      </c>
      <c r="AO99" s="10">
        <v>1334086.723883339</v>
      </c>
      <c r="AP99" s="10">
        <v>937686.43888785562</v>
      </c>
      <c r="AQ99" s="10">
        <v>1495349.924252233</v>
      </c>
      <c r="AR99" s="10">
        <v>5819025.3466127198</v>
      </c>
      <c r="AS99" s="10">
        <v>4037251.313853302</v>
      </c>
      <c r="AT99" s="10">
        <v>9032100.4397670068</v>
      </c>
      <c r="AU99" s="10">
        <v>2227968.4623300638</v>
      </c>
      <c r="AV99" s="10">
        <v>8571524.5480498038</v>
      </c>
      <c r="AW99" s="10">
        <v>10277102.39613503</v>
      </c>
      <c r="AX99" s="10">
        <v>9529289.7425129395</v>
      </c>
      <c r="AY99" s="10">
        <v>2778159.0562533131</v>
      </c>
      <c r="AZ99" s="10">
        <v>1770261.87874509</v>
      </c>
      <c r="BA99" s="10">
        <v>1482146.236219171</v>
      </c>
      <c r="BB99" s="10">
        <v>666901.28321721067</v>
      </c>
      <c r="BC99" s="10">
        <v>4000179.4931663149</v>
      </c>
      <c r="BD99" s="10">
        <v>1453528.449863252</v>
      </c>
      <c r="BE99" s="10">
        <v>5002957.5699563157</v>
      </c>
      <c r="BF99" s="10">
        <v>2408576.5557716968</v>
      </c>
      <c r="BG99" s="10">
        <v>1927422.8233491101</v>
      </c>
      <c r="BH99" s="10">
        <v>2937556.1602477571</v>
      </c>
      <c r="BI99" s="10">
        <v>746134.68401548604</v>
      </c>
      <c r="BJ99" s="10">
        <v>2220391.1582072661</v>
      </c>
      <c r="BK99" s="10">
        <v>2267852.0761220818</v>
      </c>
      <c r="BL99" s="10">
        <v>766687.21130771446</v>
      </c>
      <c r="BM99" s="10">
        <v>3016130.8974295622</v>
      </c>
      <c r="BN99" s="10">
        <v>6108653.1239462784</v>
      </c>
      <c r="BO99" s="10">
        <v>4750634.3773400877</v>
      </c>
      <c r="BP99" s="10">
        <v>4026056.8599572801</v>
      </c>
      <c r="BQ99" s="10">
        <v>3278355.7329468201</v>
      </c>
      <c r="BR99" s="10">
        <v>2444957.857304716</v>
      </c>
      <c r="BS99" s="10">
        <v>26294360.069761269</v>
      </c>
      <c r="BT99" s="10">
        <v>11610630.809784589</v>
      </c>
      <c r="BU99" s="10">
        <v>1064758.0895524281</v>
      </c>
      <c r="BV99" s="10">
        <v>2240753.7777317851</v>
      </c>
      <c r="BW99" s="10">
        <v>3277544.5303308149</v>
      </c>
      <c r="BX99" s="10">
        <v>876288.29888614558</v>
      </c>
      <c r="BY99" s="10">
        <v>991762.526799232</v>
      </c>
      <c r="BZ99" s="10">
        <v>1923154.7293913821</v>
      </c>
      <c r="CA99" s="10">
        <v>3781053.0242741941</v>
      </c>
      <c r="CB99" s="10">
        <v>3216419.323312344</v>
      </c>
      <c r="CC99" s="10">
        <v>3135604.94707342</v>
      </c>
      <c r="CD99" s="10">
        <v>5939046.9602064891</v>
      </c>
      <c r="CE99" s="10">
        <v>3743336.0748869232</v>
      </c>
      <c r="CF99" s="10">
        <v>75167249.820719093</v>
      </c>
      <c r="CG99" s="10">
        <v>875013.45545455755</v>
      </c>
      <c r="CH99" s="10">
        <v>365150.36704244802</v>
      </c>
      <c r="CI99" s="10">
        <v>2822606.2905222368</v>
      </c>
      <c r="CJ99" s="10">
        <v>2391810.3600047329</v>
      </c>
      <c r="CK99" s="10">
        <v>454595.82892672799</v>
      </c>
      <c r="CL99" s="10">
        <v>626692.24234568002</v>
      </c>
      <c r="CM99" s="10">
        <v>573907.52600035002</v>
      </c>
      <c r="CN99" s="10"/>
      <c r="CO99" s="10">
        <v>188277.28645674</v>
      </c>
      <c r="CP99" s="10">
        <v>51891542.100663543</v>
      </c>
      <c r="CQ99" s="10">
        <v>217668529.99405569</v>
      </c>
      <c r="CR99" s="10"/>
      <c r="CS99" s="10">
        <v>723426.96916851192</v>
      </c>
      <c r="CT99" s="10">
        <v>294733.97920499998</v>
      </c>
      <c r="CU99" s="10">
        <v>133746897.5544858</v>
      </c>
      <c r="CV99" s="10"/>
      <c r="CW99" s="10">
        <v>66719629.398999803</v>
      </c>
      <c r="CX99" s="10">
        <v>638022.79778109596</v>
      </c>
      <c r="CY99" s="10"/>
      <c r="CZ99" s="10"/>
      <c r="DA99" s="10"/>
      <c r="DB99" s="15">
        <f t="shared" si="3"/>
        <v>930038025.78172398</v>
      </c>
    </row>
    <row r="100" spans="2:106" x14ac:dyDescent="0.3">
      <c r="B100" s="6">
        <v>51001</v>
      </c>
      <c r="C100" s="9" t="s">
        <v>202</v>
      </c>
      <c r="D100" s="9">
        <v>98</v>
      </c>
      <c r="E100" s="9" t="str">
        <f t="shared" si="2"/>
        <v>S</v>
      </c>
      <c r="F100" s="10">
        <v>1753148.371627728</v>
      </c>
      <c r="G100" s="10"/>
      <c r="H100" s="10">
        <v>467086.38572793599</v>
      </c>
      <c r="I100" s="10"/>
      <c r="J100" s="10">
        <v>3811657.4650186868</v>
      </c>
      <c r="K100" s="10">
        <v>1713825.5285020799</v>
      </c>
      <c r="L100" s="10">
        <v>1650772.718956972</v>
      </c>
      <c r="M100" s="10">
        <v>1646562.6403959601</v>
      </c>
      <c r="N100" s="10">
        <v>1071438.138797068</v>
      </c>
      <c r="O100" s="10">
        <v>20787379.81591206</v>
      </c>
      <c r="P100" s="10">
        <v>10860954.83017448</v>
      </c>
      <c r="Q100" s="10">
        <v>707704.85401345603</v>
      </c>
      <c r="R100" s="10">
        <v>23630995.343013462</v>
      </c>
      <c r="S100" s="10">
        <v>8038110.4325942397</v>
      </c>
      <c r="T100" s="10">
        <v>2023488.1970688801</v>
      </c>
      <c r="U100" s="10">
        <v>7795485.9979152009</v>
      </c>
      <c r="V100" s="10"/>
      <c r="W100" s="10">
        <v>22730614.66373856</v>
      </c>
      <c r="X100" s="10">
        <v>3624153.343235929</v>
      </c>
      <c r="Y100" s="10">
        <v>5814005.8649410559</v>
      </c>
      <c r="Z100" s="10">
        <v>7404957.6581312548</v>
      </c>
      <c r="AA100" s="10">
        <v>5524915.7414396079</v>
      </c>
      <c r="AB100" s="10">
        <v>4978607.6775623998</v>
      </c>
      <c r="AC100" s="10"/>
      <c r="AD100" s="10"/>
      <c r="AE100" s="10"/>
      <c r="AF100" s="10">
        <v>5975138.9112990722</v>
      </c>
      <c r="AG100" s="10">
        <v>9452255.8531603757</v>
      </c>
      <c r="AH100" s="10">
        <v>1839730.3879436399</v>
      </c>
      <c r="AI100" s="10">
        <v>11851428.720951101</v>
      </c>
      <c r="AJ100" s="10">
        <v>4381879.0791480001</v>
      </c>
      <c r="AK100" s="10">
        <v>5250339.9745526081</v>
      </c>
      <c r="AL100" s="10">
        <v>26161775.787519172</v>
      </c>
      <c r="AM100" s="10">
        <v>6976486.0990742957</v>
      </c>
      <c r="AN100" s="10"/>
      <c r="AO100" s="10">
        <v>10185007.982133729</v>
      </c>
      <c r="AP100" s="10">
        <v>2932869.5397581598</v>
      </c>
      <c r="AQ100" s="10">
        <v>4406460.3948097844</v>
      </c>
      <c r="AR100" s="10">
        <v>20757692.625051331</v>
      </c>
      <c r="AS100" s="10">
        <v>17529044.44072523</v>
      </c>
      <c r="AT100" s="10">
        <v>21119094.357497681</v>
      </c>
      <c r="AU100" s="10">
        <v>4556629.0764780603</v>
      </c>
      <c r="AV100" s="10">
        <v>2421379.016792384</v>
      </c>
      <c r="AW100" s="10">
        <v>2658072.69235944</v>
      </c>
      <c r="AX100" s="10">
        <v>12592421.224366451</v>
      </c>
      <c r="AY100" s="10">
        <v>9762681.9538429826</v>
      </c>
      <c r="AZ100" s="10">
        <v>24863772.623142451</v>
      </c>
      <c r="BA100" s="10">
        <v>19219420.159267601</v>
      </c>
      <c r="BB100" s="10">
        <v>20560554.38201512</v>
      </c>
      <c r="BC100" s="10">
        <v>7385013.9416463617</v>
      </c>
      <c r="BD100" s="10">
        <v>31169902.75105153</v>
      </c>
      <c r="BE100" s="10">
        <v>3582788.0518769799</v>
      </c>
      <c r="BF100" s="10">
        <v>16847426.405245978</v>
      </c>
      <c r="BG100" s="10">
        <v>8807627.2317353841</v>
      </c>
      <c r="BH100" s="10">
        <v>17963498.63833442</v>
      </c>
      <c r="BI100" s="10">
        <v>26980572.75724059</v>
      </c>
      <c r="BJ100" s="10">
        <v>78110343.107128873</v>
      </c>
      <c r="BK100" s="10">
        <v>11185133.02125543</v>
      </c>
      <c r="BL100" s="10">
        <v>33152911.167737991</v>
      </c>
      <c r="BM100" s="10">
        <v>3609403.5192483198</v>
      </c>
      <c r="BN100" s="10">
        <v>16831838.969515879</v>
      </c>
      <c r="BO100" s="10">
        <v>13743512.673138579</v>
      </c>
      <c r="BP100" s="10">
        <v>17512526.045339491</v>
      </c>
      <c r="BQ100" s="10">
        <v>19338084.924844868</v>
      </c>
      <c r="BR100" s="10">
        <v>28715366.574874371</v>
      </c>
      <c r="BS100" s="10">
        <v>12339572.62059086</v>
      </c>
      <c r="BT100" s="10">
        <v>28167997.209874861</v>
      </c>
      <c r="BU100" s="10">
        <v>8467361.5862825643</v>
      </c>
      <c r="BV100" s="10">
        <v>63238282.570570007</v>
      </c>
      <c r="BW100" s="10">
        <v>28340828.345948052</v>
      </c>
      <c r="BX100" s="10">
        <v>18408375.235469699</v>
      </c>
      <c r="BY100" s="10">
        <v>41140314.062495232</v>
      </c>
      <c r="BZ100" s="10">
        <v>32236948.170991179</v>
      </c>
      <c r="CA100" s="10">
        <v>25794922.64349791</v>
      </c>
      <c r="CB100" s="10">
        <v>61736643.446143404</v>
      </c>
      <c r="CC100" s="10">
        <v>66709224.893329099</v>
      </c>
      <c r="CD100" s="10">
        <v>130104016.7214485</v>
      </c>
      <c r="CE100" s="10">
        <v>38622894.971943714</v>
      </c>
      <c r="CF100" s="10">
        <v>180439301.94714829</v>
      </c>
      <c r="CG100" s="10">
        <v>66060085.865388617</v>
      </c>
      <c r="CH100" s="10">
        <v>23024082.525938518</v>
      </c>
      <c r="CI100" s="10">
        <v>29902800.461139359</v>
      </c>
      <c r="CJ100" s="10">
        <v>60915556.205432922</v>
      </c>
      <c r="CK100" s="10">
        <v>75625909.661401212</v>
      </c>
      <c r="CL100" s="10">
        <v>321147462.59112102</v>
      </c>
      <c r="CM100" s="10">
        <v>54601773.509681948</v>
      </c>
      <c r="CN100" s="10">
        <v>152743865.97057399</v>
      </c>
      <c r="CO100" s="10">
        <v>132447159.8339318</v>
      </c>
      <c r="CP100" s="10">
        <v>114576902.061814</v>
      </c>
      <c r="CQ100" s="10">
        <v>127576874.6668869</v>
      </c>
      <c r="CR100" s="10">
        <v>166175775.75764781</v>
      </c>
      <c r="CS100" s="10">
        <v>52769227.198519818</v>
      </c>
      <c r="CT100" s="10">
        <v>227119798.1066049</v>
      </c>
      <c r="CU100" s="10">
        <v>42571501.998633437</v>
      </c>
      <c r="CV100" s="10">
        <v>113052677.38410871</v>
      </c>
      <c r="CW100" s="10">
        <v>195214935.79424679</v>
      </c>
      <c r="CX100" s="10">
        <v>185580431.6681017</v>
      </c>
      <c r="CY100" s="10">
        <v>115375724.0953128</v>
      </c>
      <c r="CZ100" s="10">
        <v>68375299.170202896</v>
      </c>
      <c r="DA100" s="10">
        <v>199008684.41540399</v>
      </c>
      <c r="DB100" s="15">
        <f t="shared" si="3"/>
        <v>3976039164.0986967</v>
      </c>
    </row>
    <row r="101" spans="2:106" x14ac:dyDescent="0.3">
      <c r="B101" s="6">
        <v>52801</v>
      </c>
      <c r="C101" s="9" t="s">
        <v>203</v>
      </c>
      <c r="D101" s="9">
        <v>99</v>
      </c>
      <c r="E101" s="9" t="str">
        <f t="shared" si="2"/>
        <v>S</v>
      </c>
      <c r="F101" s="10">
        <v>366265.30215819122</v>
      </c>
      <c r="G101" s="10"/>
      <c r="H101" s="10">
        <v>2520288.834985896</v>
      </c>
      <c r="I101" s="10">
        <v>724862.93796776084</v>
      </c>
      <c r="J101" s="10"/>
      <c r="K101" s="10">
        <v>972755.87780494196</v>
      </c>
      <c r="L101" s="10">
        <v>459982.82539118011</v>
      </c>
      <c r="M101" s="10">
        <v>759870.21087009762</v>
      </c>
      <c r="N101" s="10">
        <v>818112.92887204397</v>
      </c>
      <c r="O101" s="10">
        <v>9359344.9596547876</v>
      </c>
      <c r="P101" s="10">
        <v>138289.51080510719</v>
      </c>
      <c r="Q101" s="10">
        <v>2139942.7455184148</v>
      </c>
      <c r="R101" s="10">
        <v>2592454.1105918339</v>
      </c>
      <c r="S101" s="10">
        <v>672606.69289460161</v>
      </c>
      <c r="T101" s="10">
        <v>1492387.6753698059</v>
      </c>
      <c r="U101" s="10">
        <v>3649339.0817295909</v>
      </c>
      <c r="V101" s="10">
        <v>887076.84382331476</v>
      </c>
      <c r="W101" s="10">
        <v>623930.74145670969</v>
      </c>
      <c r="X101" s="10">
        <v>5521866.6371920696</v>
      </c>
      <c r="Y101" s="10">
        <v>1667068.9841980289</v>
      </c>
      <c r="Z101" s="10">
        <v>4780299.4857574543</v>
      </c>
      <c r="AA101" s="10">
        <v>4510309.3632820584</v>
      </c>
      <c r="AB101" s="10">
        <v>8098264.5911653591</v>
      </c>
      <c r="AC101" s="10">
        <v>3500823.1069030608</v>
      </c>
      <c r="AD101" s="10">
        <v>2795586.8497430682</v>
      </c>
      <c r="AE101" s="10">
        <v>5739798.5233704876</v>
      </c>
      <c r="AF101" s="10">
        <v>4463881.5110847168</v>
      </c>
      <c r="AG101" s="10">
        <v>3942228.6057647988</v>
      </c>
      <c r="AH101" s="10">
        <v>3592998.4054921661</v>
      </c>
      <c r="AI101" s="10">
        <v>11617892.12632318</v>
      </c>
      <c r="AJ101" s="10">
        <v>9237129.0451721027</v>
      </c>
      <c r="AK101" s="10">
        <v>10459383.591109971</v>
      </c>
      <c r="AL101" s="10">
        <v>2500087.5134510151</v>
      </c>
      <c r="AM101" s="10">
        <v>4860877.804740889</v>
      </c>
      <c r="AN101" s="10">
        <v>8639858.1945026368</v>
      </c>
      <c r="AO101" s="10">
        <v>9987285.1634392589</v>
      </c>
      <c r="AP101" s="10">
        <v>3103756.733687846</v>
      </c>
      <c r="AQ101" s="10">
        <v>5807208.5285351006</v>
      </c>
      <c r="AR101" s="10">
        <v>25472589.188506238</v>
      </c>
      <c r="AS101" s="10">
        <v>26468996.487384312</v>
      </c>
      <c r="AT101" s="10">
        <v>6728790.6390597206</v>
      </c>
      <c r="AU101" s="10">
        <v>5137833.3908037394</v>
      </c>
      <c r="AV101" s="10">
        <v>8625842.3671097457</v>
      </c>
      <c r="AW101" s="10">
        <v>8063775.8875060836</v>
      </c>
      <c r="AX101" s="10">
        <v>18478493.955719352</v>
      </c>
      <c r="AY101" s="10">
        <v>6639194.3205454946</v>
      </c>
      <c r="AZ101" s="10">
        <v>8366969.7995842947</v>
      </c>
      <c r="BA101" s="10">
        <v>17375259.635200251</v>
      </c>
      <c r="BB101" s="10">
        <v>7513208.367337238</v>
      </c>
      <c r="BC101" s="10">
        <v>17950420.06477274</v>
      </c>
      <c r="BD101" s="10">
        <v>8142038.8375871051</v>
      </c>
      <c r="BE101" s="10">
        <v>22059405.638209529</v>
      </c>
      <c r="BF101" s="10">
        <v>32329526.556755859</v>
      </c>
      <c r="BG101" s="10">
        <v>13948556.836198671</v>
      </c>
      <c r="BH101" s="10">
        <v>11755778.814131349</v>
      </c>
      <c r="BI101" s="10">
        <v>19713008.325792242</v>
      </c>
      <c r="BJ101" s="10">
        <v>19812141.063302532</v>
      </c>
      <c r="BK101" s="10">
        <v>17099903.862249009</v>
      </c>
      <c r="BL101" s="10">
        <v>33685795.849380463</v>
      </c>
      <c r="BM101" s="10">
        <v>11492611.60493654</v>
      </c>
      <c r="BN101" s="10">
        <v>56538145.022966847</v>
      </c>
      <c r="BO101" s="10">
        <v>14923509.35183011</v>
      </c>
      <c r="BP101" s="10">
        <v>31384510.424174339</v>
      </c>
      <c r="BQ101" s="10">
        <v>24291912.210064229</v>
      </c>
      <c r="BR101" s="10">
        <v>31466402.137213159</v>
      </c>
      <c r="BS101" s="10">
        <v>15698730.359143911</v>
      </c>
      <c r="BT101" s="10">
        <v>58988503.022486933</v>
      </c>
      <c r="BU101" s="10">
        <v>41125885.139590368</v>
      </c>
      <c r="BV101" s="10">
        <v>24542570.64166905</v>
      </c>
      <c r="BW101" s="10">
        <v>49193875.218590952</v>
      </c>
      <c r="BX101" s="10">
        <v>43173284.925488077</v>
      </c>
      <c r="BY101" s="10">
        <v>13799211.19010371</v>
      </c>
      <c r="BZ101" s="10">
        <v>30900419.588426359</v>
      </c>
      <c r="CA101" s="10">
        <v>70956614.725732237</v>
      </c>
      <c r="CB101" s="10">
        <v>30817091.511977378</v>
      </c>
      <c r="CC101" s="10">
        <v>40250207.231405072</v>
      </c>
      <c r="CD101" s="10">
        <v>52238596.317376882</v>
      </c>
      <c r="CE101" s="10">
        <v>25061375.353619799</v>
      </c>
      <c r="CF101" s="10">
        <v>77111892.972870216</v>
      </c>
      <c r="CG101" s="10">
        <v>61472434.699957073</v>
      </c>
      <c r="CH101" s="10">
        <v>64200569.254232332</v>
      </c>
      <c r="CI101" s="10">
        <v>83679526.257297352</v>
      </c>
      <c r="CJ101" s="10">
        <v>35698990.228303052</v>
      </c>
      <c r="CK101" s="10">
        <v>81884688.396422058</v>
      </c>
      <c r="CL101" s="10">
        <v>38463305.869329698</v>
      </c>
      <c r="CM101" s="10">
        <v>63741975.722853497</v>
      </c>
      <c r="CN101" s="10">
        <v>48628197.131920658</v>
      </c>
      <c r="CO101" s="10">
        <v>27800718.76911192</v>
      </c>
      <c r="CP101" s="10">
        <v>38536069.241076231</v>
      </c>
      <c r="CQ101" s="10">
        <v>43259003.83181265</v>
      </c>
      <c r="CR101" s="10">
        <v>36854820.331171393</v>
      </c>
      <c r="CS101" s="10">
        <v>86146155.433328256</v>
      </c>
      <c r="CT101" s="10">
        <v>125945217.57183599</v>
      </c>
      <c r="CU101" s="10">
        <v>74338955.080845684</v>
      </c>
      <c r="CV101" s="10">
        <v>106132785.39895789</v>
      </c>
      <c r="CW101" s="10">
        <v>77060897.238579407</v>
      </c>
      <c r="CX101" s="10">
        <v>112620493.0583182</v>
      </c>
      <c r="CY101" s="10">
        <v>165673020.51459569</v>
      </c>
      <c r="CZ101" s="10">
        <v>143200590.1870802</v>
      </c>
      <c r="DA101" s="10">
        <v>120689110.885556</v>
      </c>
      <c r="DB101" s="15">
        <f t="shared" si="3"/>
        <v>2858354519.9841962</v>
      </c>
    </row>
    <row r="102" spans="2:106" x14ac:dyDescent="0.3">
      <c r="B102" s="6">
        <v>52802</v>
      </c>
      <c r="C102" s="9" t="s">
        <v>204</v>
      </c>
      <c r="D102" s="9">
        <v>100</v>
      </c>
      <c r="E102" s="9" t="str">
        <f t="shared" si="2"/>
        <v>S</v>
      </c>
      <c r="F102" s="10">
        <v>1688162.6570421869</v>
      </c>
      <c r="G102" s="10">
        <v>841463.15867698751</v>
      </c>
      <c r="H102" s="10">
        <v>3506787.9338235701</v>
      </c>
      <c r="I102" s="10">
        <v>547427.07966407761</v>
      </c>
      <c r="J102" s="10">
        <v>1058546.8499200239</v>
      </c>
      <c r="K102" s="10">
        <v>19124.335938832799</v>
      </c>
      <c r="L102" s="10">
        <v>2006563.1327492089</v>
      </c>
      <c r="M102" s="10">
        <v>1753884.3025056981</v>
      </c>
      <c r="N102" s="10">
        <v>607728.82608285919</v>
      </c>
      <c r="O102" s="10">
        <v>1106891.055821303</v>
      </c>
      <c r="P102" s="10">
        <v>2593508.5194835858</v>
      </c>
      <c r="Q102" s="10">
        <v>1714945.7237805061</v>
      </c>
      <c r="R102" s="10">
        <v>888218.80987380899</v>
      </c>
      <c r="S102" s="10">
        <v>668550.82590056804</v>
      </c>
      <c r="T102" s="10">
        <v>4058643.0979813458</v>
      </c>
      <c r="U102" s="10">
        <v>2009751.34287551</v>
      </c>
      <c r="V102" s="10">
        <v>1397469.273531666</v>
      </c>
      <c r="W102" s="10">
        <v>3081271.9581628558</v>
      </c>
      <c r="X102" s="10">
        <v>1645260.655651314</v>
      </c>
      <c r="Y102" s="10">
        <v>2897862.086550598</v>
      </c>
      <c r="Z102" s="10">
        <v>1695108.2044377211</v>
      </c>
      <c r="AA102" s="10">
        <v>851189.19852540595</v>
      </c>
      <c r="AB102" s="10">
        <v>330954.98439632158</v>
      </c>
      <c r="AC102" s="10">
        <v>1452930.937481334</v>
      </c>
      <c r="AD102" s="10">
        <v>5131125.2176550645</v>
      </c>
      <c r="AE102" s="10">
        <v>2924877.0599503</v>
      </c>
      <c r="AF102" s="10">
        <v>591691.31648668076</v>
      </c>
      <c r="AG102" s="10">
        <v>2977205.1870835111</v>
      </c>
      <c r="AH102" s="10">
        <v>273024.79471636721</v>
      </c>
      <c r="AI102" s="10">
        <v>649255.45986313478</v>
      </c>
      <c r="AJ102" s="10">
        <v>4584601.2010559542</v>
      </c>
      <c r="AK102" s="10">
        <v>3938360.7840512809</v>
      </c>
      <c r="AL102" s="10">
        <v>2209020.158243828</v>
      </c>
      <c r="AM102" s="10">
        <v>1114603.428375121</v>
      </c>
      <c r="AN102" s="10">
        <v>1189844.1742810791</v>
      </c>
      <c r="AO102" s="10">
        <v>3906896.2788237571</v>
      </c>
      <c r="AP102" s="10">
        <v>286026.23698845558</v>
      </c>
      <c r="AQ102" s="10">
        <v>794746.88378961722</v>
      </c>
      <c r="AR102" s="10">
        <v>14382991.698119739</v>
      </c>
      <c r="AS102" s="10">
        <v>7295848.2753632125</v>
      </c>
      <c r="AT102" s="10">
        <v>3426379.9144866718</v>
      </c>
      <c r="AU102" s="10">
        <v>2418911.3670269898</v>
      </c>
      <c r="AV102" s="10">
        <v>2023455.8683600391</v>
      </c>
      <c r="AW102" s="10">
        <v>5640811.0829817969</v>
      </c>
      <c r="AX102" s="10">
        <v>5185913.4991221689</v>
      </c>
      <c r="AY102" s="10">
        <v>1695240.6813129371</v>
      </c>
      <c r="AZ102" s="10">
        <v>6193984.4477256928</v>
      </c>
      <c r="BA102" s="10">
        <v>3328547.1656062342</v>
      </c>
      <c r="BB102" s="10">
        <v>1144289.1459807809</v>
      </c>
      <c r="BC102" s="10">
        <v>3888887.0368701699</v>
      </c>
      <c r="BD102" s="10">
        <v>8442788.7171663307</v>
      </c>
      <c r="BE102" s="10">
        <v>7970465.5980242593</v>
      </c>
      <c r="BF102" s="10">
        <v>5327626.9140346348</v>
      </c>
      <c r="BG102" s="10">
        <v>33595080.903507203</v>
      </c>
      <c r="BH102" s="10">
        <v>1142920.4594226331</v>
      </c>
      <c r="BI102" s="10">
        <v>2852091.0062713008</v>
      </c>
      <c r="BJ102" s="10">
        <v>4381608.0565851051</v>
      </c>
      <c r="BK102" s="10">
        <v>5422291.594983344</v>
      </c>
      <c r="BL102" s="10">
        <v>32815897.893508472</v>
      </c>
      <c r="BM102" s="10">
        <v>4371167.7421382414</v>
      </c>
      <c r="BN102" s="10">
        <v>6233734.5876922542</v>
      </c>
      <c r="BO102" s="10">
        <v>10129252.341569919</v>
      </c>
      <c r="BP102" s="10">
        <v>1509536.819926244</v>
      </c>
      <c r="BQ102" s="10">
        <v>58040101.228535026</v>
      </c>
      <c r="BR102" s="10">
        <v>3828565.8705835841</v>
      </c>
      <c r="BS102" s="10">
        <v>3713628.1078046248</v>
      </c>
      <c r="BT102" s="10">
        <v>2621537.0184531682</v>
      </c>
      <c r="BU102" s="10">
        <v>266488.37764614</v>
      </c>
      <c r="BV102" s="10">
        <v>11284789.228065651</v>
      </c>
      <c r="BW102" s="10">
        <v>3026924.8270924832</v>
      </c>
      <c r="BX102" s="10">
        <v>13035581.775988029</v>
      </c>
      <c r="BY102" s="10">
        <v>3618523.5741778598</v>
      </c>
      <c r="BZ102" s="10">
        <v>32338075.628208298</v>
      </c>
      <c r="CA102" s="10">
        <v>976922.48405424925</v>
      </c>
      <c r="CB102" s="10">
        <v>4564552.0862068916</v>
      </c>
      <c r="CC102" s="10">
        <v>3581805.4139078381</v>
      </c>
      <c r="CD102" s="10">
        <v>8689950.2068625055</v>
      </c>
      <c r="CE102" s="10">
        <v>4391160.2255173493</v>
      </c>
      <c r="CF102" s="10">
        <v>11367016.786045291</v>
      </c>
      <c r="CG102" s="10">
        <v>26679746.905923519</v>
      </c>
      <c r="CH102" s="10">
        <v>11110702.232073311</v>
      </c>
      <c r="CI102" s="10">
        <v>2872846.9550621719</v>
      </c>
      <c r="CJ102" s="10">
        <v>5398070.9936889783</v>
      </c>
      <c r="CK102" s="10">
        <v>6660671.2480581729</v>
      </c>
      <c r="CL102" s="10">
        <v>35646159.638751611</v>
      </c>
      <c r="CM102" s="10">
        <v>9867533.0793017112</v>
      </c>
      <c r="CN102" s="10">
        <v>3681268.3939208058</v>
      </c>
      <c r="CO102" s="10">
        <v>1399233.991080577</v>
      </c>
      <c r="CP102" s="10">
        <v>6118692.2720198194</v>
      </c>
      <c r="CQ102" s="10">
        <v>9399390.6859429404</v>
      </c>
      <c r="CR102" s="10"/>
      <c r="CS102" s="10">
        <v>4855480.8825453427</v>
      </c>
      <c r="CT102" s="10">
        <v>8347006.1959398398</v>
      </c>
      <c r="CU102" s="10">
        <v>7024358.6169208866</v>
      </c>
      <c r="CV102" s="10">
        <v>9460528.7395816091</v>
      </c>
      <c r="CW102" s="10">
        <v>12099894.06634097</v>
      </c>
      <c r="CX102" s="10">
        <v>564237.84837784001</v>
      </c>
      <c r="CY102" s="10">
        <v>3350572.3839197801</v>
      </c>
      <c r="CZ102" s="10">
        <v>731360.36700906395</v>
      </c>
      <c r="DA102" s="10">
        <v>1206425.2645158479</v>
      </c>
      <c r="DB102" s="15">
        <f t="shared" si="3"/>
        <v>581633049.55013156</v>
      </c>
    </row>
    <row r="103" spans="2:106" x14ac:dyDescent="0.3">
      <c r="B103" s="6">
        <v>55001</v>
      </c>
      <c r="C103" s="9" t="s">
        <v>205</v>
      </c>
      <c r="D103" s="9">
        <v>101</v>
      </c>
      <c r="E103" s="9" t="str">
        <f t="shared" si="2"/>
        <v>S</v>
      </c>
      <c r="F103" s="10">
        <v>2859177.471839136</v>
      </c>
      <c r="G103" s="10">
        <v>3925897.0560996411</v>
      </c>
      <c r="H103" s="10">
        <v>1718236.5721459109</v>
      </c>
      <c r="I103" s="10">
        <v>6092788.8554328522</v>
      </c>
      <c r="J103" s="10">
        <v>562929.40023964492</v>
      </c>
      <c r="K103" s="10">
        <v>1238498.3312592639</v>
      </c>
      <c r="L103" s="10">
        <v>5042132.7167144604</v>
      </c>
      <c r="M103" s="10">
        <v>987380.84835119161</v>
      </c>
      <c r="N103" s="10">
        <v>20442688.97671606</v>
      </c>
      <c r="O103" s="10">
        <v>3856426.8449626998</v>
      </c>
      <c r="P103" s="10">
        <v>11486640.111134989</v>
      </c>
      <c r="Q103" s="10">
        <v>5177500.3466761606</v>
      </c>
      <c r="R103" s="10">
        <v>5777205.5309711136</v>
      </c>
      <c r="S103" s="10">
        <v>3527358.585296351</v>
      </c>
      <c r="T103" s="10">
        <v>4450324.7550382446</v>
      </c>
      <c r="U103" s="10">
        <v>4985583.4570650384</v>
      </c>
      <c r="V103" s="10">
        <v>4138776.686419196</v>
      </c>
      <c r="W103" s="10">
        <v>6958393.1629372723</v>
      </c>
      <c r="X103" s="10">
        <v>1433619.1573912911</v>
      </c>
      <c r="Y103" s="10">
        <v>3207069.2660789811</v>
      </c>
      <c r="Z103" s="10">
        <v>4089874.699809975</v>
      </c>
      <c r="AA103" s="10">
        <v>2116279.376447212</v>
      </c>
      <c r="AB103" s="10">
        <v>7549098.69138317</v>
      </c>
      <c r="AC103" s="10">
        <v>10790721.024538459</v>
      </c>
      <c r="AD103" s="10">
        <v>4988696.4246357651</v>
      </c>
      <c r="AE103" s="10">
        <v>18727883.774535369</v>
      </c>
      <c r="AF103" s="10">
        <v>6091547.1186216203</v>
      </c>
      <c r="AG103" s="10">
        <v>11481578.40517343</v>
      </c>
      <c r="AH103" s="10">
        <v>24224905.826166879</v>
      </c>
      <c r="AI103" s="10">
        <v>21628717.961999871</v>
      </c>
      <c r="AJ103" s="10">
        <v>8840910.9695629831</v>
      </c>
      <c r="AK103" s="10">
        <v>15841419.974271201</v>
      </c>
      <c r="AL103" s="10">
        <v>3871382.647907387</v>
      </c>
      <c r="AM103" s="10">
        <v>16102866.304752549</v>
      </c>
      <c r="AN103" s="10">
        <v>11249993.709076351</v>
      </c>
      <c r="AO103" s="10">
        <v>24897175.918335091</v>
      </c>
      <c r="AP103" s="10">
        <v>19301451.69986647</v>
      </c>
      <c r="AQ103" s="10">
        <v>23495490.470236029</v>
      </c>
      <c r="AR103" s="10">
        <v>28924428.78860034</v>
      </c>
      <c r="AS103" s="10">
        <v>7747438.4467769479</v>
      </c>
      <c r="AT103" s="10">
        <v>9957282.3587060869</v>
      </c>
      <c r="AU103" s="10">
        <v>8812103.4084765557</v>
      </c>
      <c r="AV103" s="10">
        <v>10667057.4026045</v>
      </c>
      <c r="AW103" s="10">
        <v>11366129.06596867</v>
      </c>
      <c r="AX103" s="10">
        <v>16704265.98498426</v>
      </c>
      <c r="AY103" s="10">
        <v>16299925.14077956</v>
      </c>
      <c r="AZ103" s="10">
        <v>11620962.174034851</v>
      </c>
      <c r="BA103" s="10">
        <v>22013806.551086571</v>
      </c>
      <c r="BB103" s="10">
        <v>14757100.591548979</v>
      </c>
      <c r="BC103" s="10">
        <v>30292276.9515821</v>
      </c>
      <c r="BD103" s="10">
        <v>12784561.515239259</v>
      </c>
      <c r="BE103" s="10">
        <v>41216313.759682022</v>
      </c>
      <c r="BF103" s="10">
        <v>15940552.58750507</v>
      </c>
      <c r="BG103" s="10">
        <v>16134060.842485979</v>
      </c>
      <c r="BH103" s="10">
        <v>18694744.218366232</v>
      </c>
      <c r="BI103" s="10">
        <v>26683645.21641228</v>
      </c>
      <c r="BJ103" s="10">
        <v>14470184.904806631</v>
      </c>
      <c r="BK103" s="10">
        <v>71025672.560349569</v>
      </c>
      <c r="BL103" s="10">
        <v>36006517.106022768</v>
      </c>
      <c r="BM103" s="10">
        <v>23752481.239730921</v>
      </c>
      <c r="BN103" s="10">
        <v>62702483.623697028</v>
      </c>
      <c r="BO103" s="10">
        <v>29591591.961084072</v>
      </c>
      <c r="BP103" s="10">
        <v>17064856.81430747</v>
      </c>
      <c r="BQ103" s="10">
        <v>19383752.475671891</v>
      </c>
      <c r="BR103" s="10">
        <v>25410698.07704984</v>
      </c>
      <c r="BS103" s="10">
        <v>17929954.07898134</v>
      </c>
      <c r="BT103" s="10">
        <v>43428309.506881222</v>
      </c>
      <c r="BU103" s="10">
        <v>51826699.942078412</v>
      </c>
      <c r="BV103" s="10">
        <v>76212669.790340617</v>
      </c>
      <c r="BW103" s="10">
        <v>40652572.013922393</v>
      </c>
      <c r="BX103" s="10">
        <v>63029106.562817879</v>
      </c>
      <c r="BY103" s="10">
        <v>47586390.171604842</v>
      </c>
      <c r="BZ103" s="10">
        <v>64457346.724624597</v>
      </c>
      <c r="CA103" s="10">
        <v>73779575.784827679</v>
      </c>
      <c r="CB103" s="10">
        <v>18418643.656832229</v>
      </c>
      <c r="CC103" s="10">
        <v>50782114.854068577</v>
      </c>
      <c r="CD103" s="10">
        <v>44332884.596414663</v>
      </c>
      <c r="CE103" s="10">
        <v>23162851.692717891</v>
      </c>
      <c r="CF103" s="10">
        <v>169559335.74641299</v>
      </c>
      <c r="CG103" s="10">
        <v>62325393.754237033</v>
      </c>
      <c r="CH103" s="10">
        <v>95627592.845892265</v>
      </c>
      <c r="CI103" s="10">
        <v>164466595.68173251</v>
      </c>
      <c r="CJ103" s="10">
        <v>57311226.14240101</v>
      </c>
      <c r="CK103" s="10">
        <v>67369217.696545526</v>
      </c>
      <c r="CL103" s="10">
        <v>76785013.763321713</v>
      </c>
      <c r="CM103" s="10">
        <v>76255983.070695102</v>
      </c>
      <c r="CN103" s="10">
        <v>96071489.691161782</v>
      </c>
      <c r="CO103" s="10">
        <v>39623317.467024103</v>
      </c>
      <c r="CP103" s="10">
        <v>354478650.17821842</v>
      </c>
      <c r="CQ103" s="10">
        <v>96985933.733364046</v>
      </c>
      <c r="CR103" s="10">
        <v>152982438.69614539</v>
      </c>
      <c r="CS103" s="10">
        <v>89147100.005481541</v>
      </c>
      <c r="CT103" s="10">
        <v>205513510.949918</v>
      </c>
      <c r="CU103" s="10">
        <v>85958581.843164444</v>
      </c>
      <c r="CV103" s="10">
        <v>42106036.488539018</v>
      </c>
      <c r="CW103" s="10">
        <v>394448333.04561257</v>
      </c>
      <c r="CX103" s="10">
        <v>176916474.6395846</v>
      </c>
      <c r="CY103" s="10">
        <v>58923994.98435086</v>
      </c>
      <c r="CZ103" s="10">
        <v>101425973.3022349</v>
      </c>
      <c r="DA103" s="10">
        <v>80259447.048922196</v>
      </c>
      <c r="DB103" s="15">
        <f t="shared" si="3"/>
        <v>4313324277.0487223</v>
      </c>
    </row>
    <row r="104" spans="2:106" x14ac:dyDescent="0.3">
      <c r="B104" s="6">
        <v>56001</v>
      </c>
      <c r="C104" s="9" t="s">
        <v>206</v>
      </c>
      <c r="D104" s="9">
        <v>102</v>
      </c>
      <c r="E104" s="9" t="str">
        <f t="shared" si="2"/>
        <v>S</v>
      </c>
      <c r="F104" s="10">
        <v>141222779.1102545</v>
      </c>
      <c r="G104" s="10">
        <v>96141732.925626561</v>
      </c>
      <c r="H104" s="10">
        <v>113914869.49584091</v>
      </c>
      <c r="I104" s="10">
        <v>105998872.9443856</v>
      </c>
      <c r="J104" s="10">
        <v>113498776.62799869</v>
      </c>
      <c r="K104" s="10">
        <v>123420291.0734069</v>
      </c>
      <c r="L104" s="10">
        <v>117795698.23771369</v>
      </c>
      <c r="M104" s="10">
        <v>117244320.5847785</v>
      </c>
      <c r="N104" s="10">
        <v>109772818.31258561</v>
      </c>
      <c r="O104" s="10">
        <v>130886960.486534</v>
      </c>
      <c r="P104" s="10">
        <v>168475488.82141101</v>
      </c>
      <c r="Q104" s="10">
        <v>142326982.85238299</v>
      </c>
      <c r="R104" s="10">
        <v>124723932.8684576</v>
      </c>
      <c r="S104" s="10">
        <v>213364122.6288785</v>
      </c>
      <c r="T104" s="10">
        <v>147572247.33203721</v>
      </c>
      <c r="U104" s="10">
        <v>165569901.85996619</v>
      </c>
      <c r="V104" s="10">
        <v>162399108.36497909</v>
      </c>
      <c r="W104" s="10">
        <v>179381572.76119629</v>
      </c>
      <c r="X104" s="10">
        <v>165019907.55481991</v>
      </c>
      <c r="Y104" s="10">
        <v>139690331.2068432</v>
      </c>
      <c r="Z104" s="10">
        <v>188577841.51579601</v>
      </c>
      <c r="AA104" s="10">
        <v>163124515.3667303</v>
      </c>
      <c r="AB104" s="10">
        <v>198953347.95945361</v>
      </c>
      <c r="AC104" s="10">
        <v>208900084.75371689</v>
      </c>
      <c r="AD104" s="10">
        <v>254217665.75631401</v>
      </c>
      <c r="AE104" s="10">
        <v>171552632.62159759</v>
      </c>
      <c r="AF104" s="10">
        <v>222648437.911327</v>
      </c>
      <c r="AG104" s="10">
        <v>184133735.9897629</v>
      </c>
      <c r="AH104" s="10">
        <v>224926340.6941694</v>
      </c>
      <c r="AI104" s="10">
        <v>245598498.23861659</v>
      </c>
      <c r="AJ104" s="10">
        <v>221642716.20588619</v>
      </c>
      <c r="AK104" s="10">
        <v>213187536.49154299</v>
      </c>
      <c r="AL104" s="10">
        <v>255686099.18462539</v>
      </c>
      <c r="AM104" s="10">
        <v>208450597.22430289</v>
      </c>
      <c r="AN104" s="10">
        <v>267009618.61696339</v>
      </c>
      <c r="AO104" s="10">
        <v>236064221.9584136</v>
      </c>
      <c r="AP104" s="10">
        <v>218744983.72683141</v>
      </c>
      <c r="AQ104" s="10">
        <v>246058263.82302991</v>
      </c>
      <c r="AR104" s="10">
        <v>266505417.65370819</v>
      </c>
      <c r="AS104" s="10">
        <v>244981611.33047259</v>
      </c>
      <c r="AT104" s="10">
        <v>246110765.11849341</v>
      </c>
      <c r="AU104" s="10">
        <v>288912694.51206023</v>
      </c>
      <c r="AV104" s="10">
        <v>220994508.68028131</v>
      </c>
      <c r="AW104" s="10">
        <v>307769124.09981197</v>
      </c>
      <c r="AX104" s="10">
        <v>328811231.0750882</v>
      </c>
      <c r="AY104" s="10">
        <v>309130517.39440572</v>
      </c>
      <c r="AZ104" s="10">
        <v>304928213.47378731</v>
      </c>
      <c r="BA104" s="10">
        <v>311940864.10941982</v>
      </c>
      <c r="BB104" s="10">
        <v>424997734.01297611</v>
      </c>
      <c r="BC104" s="10">
        <v>309415281.20686948</v>
      </c>
      <c r="BD104" s="10">
        <v>480601439.59432441</v>
      </c>
      <c r="BE104" s="10">
        <v>388919055.98939472</v>
      </c>
      <c r="BF104" s="10">
        <v>418471784.05667019</v>
      </c>
      <c r="BG104" s="10">
        <v>513561549.52105159</v>
      </c>
      <c r="BH104" s="10">
        <v>495484397.16589159</v>
      </c>
      <c r="BI104" s="10">
        <v>474525062.28644961</v>
      </c>
      <c r="BJ104" s="10">
        <v>565194382.44232452</v>
      </c>
      <c r="BK104" s="10">
        <v>486508857.36935478</v>
      </c>
      <c r="BL104" s="10">
        <v>455569590.96002442</v>
      </c>
      <c r="BM104" s="10">
        <v>518543723.54455441</v>
      </c>
      <c r="BN104" s="10">
        <v>525622738.8664518</v>
      </c>
      <c r="BO104" s="10">
        <v>503150879.80409157</v>
      </c>
      <c r="BP104" s="10">
        <v>632397098.75445879</v>
      </c>
      <c r="BQ104" s="10">
        <v>522454043.03988522</v>
      </c>
      <c r="BR104" s="10">
        <v>598580308.77653825</v>
      </c>
      <c r="BS104" s="10">
        <v>754645522.95104444</v>
      </c>
      <c r="BT104" s="10">
        <v>795015592.70800018</v>
      </c>
      <c r="BU104" s="10">
        <v>699060952.71665537</v>
      </c>
      <c r="BV104" s="10">
        <v>814455241.98849857</v>
      </c>
      <c r="BW104" s="10">
        <v>772231305.4807508</v>
      </c>
      <c r="BX104" s="10">
        <v>823458946.83534765</v>
      </c>
      <c r="BY104" s="10">
        <v>629355749.40076566</v>
      </c>
      <c r="BZ104" s="10">
        <v>862425609.52932215</v>
      </c>
      <c r="CA104" s="10">
        <v>904081972.14717412</v>
      </c>
      <c r="CB104" s="10">
        <v>983371498.07875073</v>
      </c>
      <c r="CC104" s="10">
        <v>970749723.82975721</v>
      </c>
      <c r="CD104" s="10">
        <v>882472658.8721236</v>
      </c>
      <c r="CE104" s="10">
        <v>948472574.93694127</v>
      </c>
      <c r="CF104" s="10">
        <v>1255738739.3840611</v>
      </c>
      <c r="CG104" s="10">
        <v>1334368435.9527349</v>
      </c>
      <c r="CH104" s="10">
        <v>1174756161.0869949</v>
      </c>
      <c r="CI104" s="10">
        <v>953705293.5932343</v>
      </c>
      <c r="CJ104" s="10">
        <v>1451065411.7670751</v>
      </c>
      <c r="CK104" s="10">
        <v>1428016347.2564819</v>
      </c>
      <c r="CL104" s="10">
        <v>1436980223.975076</v>
      </c>
      <c r="CM104" s="10">
        <v>1450195390.096242</v>
      </c>
      <c r="CN104" s="10">
        <v>1799164805.3925581</v>
      </c>
      <c r="CO104" s="10">
        <v>1698210858.472141</v>
      </c>
      <c r="CP104" s="10">
        <v>1955350084.095053</v>
      </c>
      <c r="CQ104" s="10">
        <v>1915352813.751194</v>
      </c>
      <c r="CR104" s="10">
        <v>2082137874.23912</v>
      </c>
      <c r="CS104" s="10">
        <v>2696977463.645432</v>
      </c>
      <c r="CT104" s="10">
        <v>2738039034.3195152</v>
      </c>
      <c r="CU104" s="10">
        <v>2394513954.276207</v>
      </c>
      <c r="CV104" s="10">
        <v>3369625329.5381551</v>
      </c>
      <c r="CW104" s="10">
        <v>4038591381.5922809</v>
      </c>
      <c r="CX104" s="10">
        <v>4657577365.547596</v>
      </c>
      <c r="CY104" s="10">
        <v>5811125162.1021719</v>
      </c>
      <c r="CZ104" s="10">
        <v>7307159251.6132431</v>
      </c>
      <c r="DA104" s="10">
        <v>13256051238.476219</v>
      </c>
      <c r="DB104" s="15">
        <f t="shared" si="3"/>
        <v>94896480698.575958</v>
      </c>
    </row>
    <row r="105" spans="2:106" x14ac:dyDescent="0.3">
      <c r="B105" s="6">
        <v>58001</v>
      </c>
      <c r="C105" s="9" t="s">
        <v>207</v>
      </c>
      <c r="D105" s="9">
        <v>103</v>
      </c>
      <c r="E105" s="9" t="str">
        <f t="shared" si="2"/>
        <v>S</v>
      </c>
      <c r="F105" s="10">
        <v>11866065.10602719</v>
      </c>
      <c r="G105" s="10">
        <v>27979995.34433724</v>
      </c>
      <c r="H105" s="10">
        <v>15688148.772046739</v>
      </c>
      <c r="I105" s="10">
        <v>11915656.64299763</v>
      </c>
      <c r="J105" s="10">
        <v>9326974.2926881034</v>
      </c>
      <c r="K105" s="10">
        <v>16771522.7955181</v>
      </c>
      <c r="L105" s="10">
        <v>13410295.107582871</v>
      </c>
      <c r="M105" s="10">
        <v>16170964.04706878</v>
      </c>
      <c r="N105" s="10">
        <v>14583560.35191719</v>
      </c>
      <c r="O105" s="10">
        <v>14738571.801341699</v>
      </c>
      <c r="P105" s="10">
        <v>16096435.516101571</v>
      </c>
      <c r="Q105" s="10">
        <v>11961802.93858909</v>
      </c>
      <c r="R105" s="10">
        <v>19505770.276966691</v>
      </c>
      <c r="S105" s="10">
        <v>16668426.76465911</v>
      </c>
      <c r="T105" s="10">
        <v>16991318.596781641</v>
      </c>
      <c r="U105" s="10">
        <v>22008515.920280691</v>
      </c>
      <c r="V105" s="10">
        <v>21231983.119610708</v>
      </c>
      <c r="W105" s="10">
        <v>21041150.75761994</v>
      </c>
      <c r="X105" s="10">
        <v>14803456.81170362</v>
      </c>
      <c r="Y105" s="10">
        <v>17501110.306234311</v>
      </c>
      <c r="Z105" s="10">
        <v>19017809.073478639</v>
      </c>
      <c r="AA105" s="10">
        <v>30594891.680057589</v>
      </c>
      <c r="AB105" s="10">
        <v>18744053.91380151</v>
      </c>
      <c r="AC105" s="10">
        <v>30469654.084002469</v>
      </c>
      <c r="AD105" s="10">
        <v>40676746.142706417</v>
      </c>
      <c r="AE105" s="10">
        <v>24098279.053611189</v>
      </c>
      <c r="AF105" s="10">
        <v>27114255.771766331</v>
      </c>
      <c r="AG105" s="10">
        <v>23472329.952709042</v>
      </c>
      <c r="AH105" s="10">
        <v>30842068.79537807</v>
      </c>
      <c r="AI105" s="10">
        <v>22304186.22078165</v>
      </c>
      <c r="AJ105" s="10">
        <v>34429920.400088832</v>
      </c>
      <c r="AK105" s="10">
        <v>45648235.870013587</v>
      </c>
      <c r="AL105" s="10">
        <v>24103820.292993281</v>
      </c>
      <c r="AM105" s="10">
        <v>36868281.040269062</v>
      </c>
      <c r="AN105" s="10">
        <v>34884356.614104323</v>
      </c>
      <c r="AO105" s="10">
        <v>35526320.852110833</v>
      </c>
      <c r="AP105" s="10">
        <v>32484722.08115064</v>
      </c>
      <c r="AQ105" s="10">
        <v>39508354.209451333</v>
      </c>
      <c r="AR105" s="10">
        <v>31215550.614368249</v>
      </c>
      <c r="AS105" s="10">
        <v>34517499.069974743</v>
      </c>
      <c r="AT105" s="10">
        <v>39822107.881961763</v>
      </c>
      <c r="AU105" s="10">
        <v>32158102.22409701</v>
      </c>
      <c r="AV105" s="10">
        <v>35223247.117423862</v>
      </c>
      <c r="AW105" s="10">
        <v>53111140.340419397</v>
      </c>
      <c r="AX105" s="10">
        <v>44109490.150467627</v>
      </c>
      <c r="AY105" s="10">
        <v>28175947.191378899</v>
      </c>
      <c r="AZ105" s="10">
        <v>33252329.679022741</v>
      </c>
      <c r="BA105" s="10">
        <v>37756371.478205606</v>
      </c>
      <c r="BB105" s="10">
        <v>44934796.224264793</v>
      </c>
      <c r="BC105" s="10">
        <v>39487525.735885933</v>
      </c>
      <c r="BD105" s="10">
        <v>37342826.462758079</v>
      </c>
      <c r="BE105" s="10">
        <v>43842803.66573102</v>
      </c>
      <c r="BF105" s="10">
        <v>45052183.895995043</v>
      </c>
      <c r="BG105" s="10">
        <v>34266159.267106637</v>
      </c>
      <c r="BH105" s="10">
        <v>35448852.642268173</v>
      </c>
      <c r="BI105" s="10">
        <v>39851520.409637377</v>
      </c>
      <c r="BJ105" s="10">
        <v>48091394.262016267</v>
      </c>
      <c r="BK105" s="10">
        <v>62626837.758397274</v>
      </c>
      <c r="BL105" s="10">
        <v>52281683.607587717</v>
      </c>
      <c r="BM105" s="10">
        <v>40498506.917768352</v>
      </c>
      <c r="BN105" s="10">
        <v>37301923.230844937</v>
      </c>
      <c r="BO105" s="10">
        <v>43741971.543798096</v>
      </c>
      <c r="BP105" s="10">
        <v>63401134.602183342</v>
      </c>
      <c r="BQ105" s="10">
        <v>57121007.27031558</v>
      </c>
      <c r="BR105" s="10">
        <v>72031748.470027536</v>
      </c>
      <c r="BS105" s="10">
        <v>64815115.042320587</v>
      </c>
      <c r="BT105" s="10">
        <v>47276069.677376918</v>
      </c>
      <c r="BU105" s="10">
        <v>54615200.7790047</v>
      </c>
      <c r="BV105" s="10">
        <v>65598211.68901027</v>
      </c>
      <c r="BW105" s="10">
        <v>58991886.574847259</v>
      </c>
      <c r="BX105" s="10">
        <v>62635418.507173218</v>
      </c>
      <c r="BY105" s="10">
        <v>81714675.372124195</v>
      </c>
      <c r="BZ105" s="10">
        <v>76573436.599664599</v>
      </c>
      <c r="CA105" s="10">
        <v>96481217.809873611</v>
      </c>
      <c r="CB105" s="10">
        <v>91020198.599650979</v>
      </c>
      <c r="CC105" s="10">
        <v>93996329.505527109</v>
      </c>
      <c r="CD105" s="10">
        <v>122148677.2419697</v>
      </c>
      <c r="CE105" s="10">
        <v>82562507.344161972</v>
      </c>
      <c r="CF105" s="10">
        <v>76701516.626453906</v>
      </c>
      <c r="CG105" s="10">
        <v>80590126.210064933</v>
      </c>
      <c r="CH105" s="10">
        <v>134693855.8142519</v>
      </c>
      <c r="CI105" s="10">
        <v>90607627.682326674</v>
      </c>
      <c r="CJ105" s="10">
        <v>99111230.154212371</v>
      </c>
      <c r="CK105" s="10">
        <v>123064553.6450403</v>
      </c>
      <c r="CL105" s="10">
        <v>114752780.8010017</v>
      </c>
      <c r="CM105" s="10">
        <v>126048846.2346137</v>
      </c>
      <c r="CN105" s="10">
        <v>160059214.8107222</v>
      </c>
      <c r="CO105" s="10">
        <v>149733750.44737169</v>
      </c>
      <c r="CP105" s="10">
        <v>122741770.4389338</v>
      </c>
      <c r="CQ105" s="10">
        <v>178894802.77897549</v>
      </c>
      <c r="CR105" s="10">
        <v>132432420.21382651</v>
      </c>
      <c r="CS105" s="10">
        <v>117654190.48321439</v>
      </c>
      <c r="CT105" s="10">
        <v>166975399.81344321</v>
      </c>
      <c r="CU105" s="10">
        <v>183179587.70512131</v>
      </c>
      <c r="CV105" s="10">
        <v>303339820.02136612</v>
      </c>
      <c r="CW105" s="10">
        <v>226741695.36992559</v>
      </c>
      <c r="CX105" s="10">
        <v>238305329.87228721</v>
      </c>
      <c r="CY105" s="10">
        <v>291345181.92523611</v>
      </c>
      <c r="CZ105" s="10">
        <v>371167241.85728252</v>
      </c>
      <c r="DA105" s="10">
        <v>341157764.2388224</v>
      </c>
      <c r="DB105" s="15">
        <f t="shared" si="3"/>
        <v>6875442324.919651</v>
      </c>
    </row>
    <row r="106" spans="2:106" x14ac:dyDescent="0.3">
      <c r="B106" s="6">
        <v>59801</v>
      </c>
      <c r="C106" s="9" t="s">
        <v>208</v>
      </c>
      <c r="D106" s="9">
        <v>104</v>
      </c>
      <c r="E106" s="9" t="str">
        <f t="shared" si="2"/>
        <v>S</v>
      </c>
      <c r="F106" s="10">
        <v>3315855.7070483938</v>
      </c>
      <c r="G106" s="10">
        <v>2525423.4610669371</v>
      </c>
      <c r="H106" s="10">
        <v>8893363.3701946661</v>
      </c>
      <c r="I106" s="10">
        <v>2908050.8221476991</v>
      </c>
      <c r="J106" s="10">
        <v>5043649.4642286347</v>
      </c>
      <c r="K106" s="10">
        <v>3411694.2530632908</v>
      </c>
      <c r="L106" s="10">
        <v>7677581.3211311297</v>
      </c>
      <c r="M106" s="10">
        <v>7225892.2443965897</v>
      </c>
      <c r="N106" s="10">
        <v>9878920.9973510336</v>
      </c>
      <c r="O106" s="10">
        <v>5075680.4523073947</v>
      </c>
      <c r="P106" s="10">
        <v>12777565.01070928</v>
      </c>
      <c r="Q106" s="10">
        <v>4572673.0244716192</v>
      </c>
      <c r="R106" s="10">
        <v>6449678.0993499979</v>
      </c>
      <c r="S106" s="10">
        <v>11984691.06076717</v>
      </c>
      <c r="T106" s="10">
        <v>9754693.2432640623</v>
      </c>
      <c r="U106" s="10">
        <v>11526886.965922751</v>
      </c>
      <c r="V106" s="10">
        <v>9587198.5658445638</v>
      </c>
      <c r="W106" s="10">
        <v>10013931.43233097</v>
      </c>
      <c r="X106" s="10">
        <v>7942421.4429257261</v>
      </c>
      <c r="Y106" s="10">
        <v>11386478.95741163</v>
      </c>
      <c r="Z106" s="10">
        <v>10679679.8753684</v>
      </c>
      <c r="AA106" s="10">
        <v>14621853.152765511</v>
      </c>
      <c r="AB106" s="10">
        <v>9967145.1520613022</v>
      </c>
      <c r="AC106" s="10">
        <v>14229603.892322499</v>
      </c>
      <c r="AD106" s="10">
        <v>11126050.68960339</v>
      </c>
      <c r="AE106" s="10">
        <v>14234840.245358219</v>
      </c>
      <c r="AF106" s="10">
        <v>13362001.39202969</v>
      </c>
      <c r="AG106" s="10">
        <v>14184073.55658336</v>
      </c>
      <c r="AH106" s="10">
        <v>20232730.921563171</v>
      </c>
      <c r="AI106" s="10">
        <v>11306823.586457729</v>
      </c>
      <c r="AJ106" s="10">
        <v>17906452.026613899</v>
      </c>
      <c r="AK106" s="10">
        <v>14682023.715515921</v>
      </c>
      <c r="AL106" s="10">
        <v>18099492.82503162</v>
      </c>
      <c r="AM106" s="10">
        <v>11178734.50032435</v>
      </c>
      <c r="AN106" s="10">
        <v>13308077.774712211</v>
      </c>
      <c r="AO106" s="10">
        <v>16041769.010930119</v>
      </c>
      <c r="AP106" s="10">
        <v>13213085.891977239</v>
      </c>
      <c r="AQ106" s="10">
        <v>21482864.41923476</v>
      </c>
      <c r="AR106" s="10">
        <v>13414690.569034791</v>
      </c>
      <c r="AS106" s="10">
        <v>24381893.305040509</v>
      </c>
      <c r="AT106" s="10">
        <v>12476303.7139457</v>
      </c>
      <c r="AU106" s="10">
        <v>32303246.753495742</v>
      </c>
      <c r="AV106" s="10">
        <v>25842107.195146561</v>
      </c>
      <c r="AW106" s="10">
        <v>22426414.91560958</v>
      </c>
      <c r="AX106" s="10">
        <v>22850073.037667081</v>
      </c>
      <c r="AY106" s="10">
        <v>20890351.59485209</v>
      </c>
      <c r="AZ106" s="10">
        <v>23935198.656664871</v>
      </c>
      <c r="BA106" s="10">
        <v>20686412.149737909</v>
      </c>
      <c r="BB106" s="10">
        <v>13352148.634603839</v>
      </c>
      <c r="BC106" s="10">
        <v>28387237.6117405</v>
      </c>
      <c r="BD106" s="10">
        <v>16056810.277238101</v>
      </c>
      <c r="BE106" s="10">
        <v>19134097.979642749</v>
      </c>
      <c r="BF106" s="10">
        <v>23363608.35202853</v>
      </c>
      <c r="BG106" s="10">
        <v>21819894.03786217</v>
      </c>
      <c r="BH106" s="10">
        <v>21284349.00680076</v>
      </c>
      <c r="BI106" s="10">
        <v>27106146.843491279</v>
      </c>
      <c r="BJ106" s="10">
        <v>33646242.392078944</v>
      </c>
      <c r="BK106" s="10">
        <v>19164136.976525519</v>
      </c>
      <c r="BL106" s="10">
        <v>22060491.778143469</v>
      </c>
      <c r="BM106" s="10">
        <v>28436254.213869881</v>
      </c>
      <c r="BN106" s="10">
        <v>19433503.721634049</v>
      </c>
      <c r="BO106" s="10">
        <v>25554376.915878318</v>
      </c>
      <c r="BP106" s="10">
        <v>14519451.041983649</v>
      </c>
      <c r="BQ106" s="10">
        <v>36407398.721014552</v>
      </c>
      <c r="BR106" s="10">
        <v>36915787.4307549</v>
      </c>
      <c r="BS106" s="10">
        <v>31486532.934372161</v>
      </c>
      <c r="BT106" s="10">
        <v>42516992.413777888</v>
      </c>
      <c r="BU106" s="10">
        <v>24678225.31905375</v>
      </c>
      <c r="BV106" s="10">
        <v>22502820.42205878</v>
      </c>
      <c r="BW106" s="10">
        <v>27981904.692451108</v>
      </c>
      <c r="BX106" s="10">
        <v>23695396.804762911</v>
      </c>
      <c r="BY106" s="10">
        <v>45802152.060434707</v>
      </c>
      <c r="BZ106" s="10">
        <v>23493495.038161289</v>
      </c>
      <c r="CA106" s="10">
        <v>60096418.711563379</v>
      </c>
      <c r="CB106" s="10">
        <v>34077829.423922896</v>
      </c>
      <c r="CC106" s="10">
        <v>36370037.142468303</v>
      </c>
      <c r="CD106" s="10">
        <v>61142203.370789103</v>
      </c>
      <c r="CE106" s="10">
        <v>35916947.326798826</v>
      </c>
      <c r="CF106" s="10">
        <v>34648739.423043743</v>
      </c>
      <c r="CG106" s="10">
        <v>43750520.219230399</v>
      </c>
      <c r="CH106" s="10">
        <v>52355414.505440287</v>
      </c>
      <c r="CI106" s="10">
        <v>46358784.297559872</v>
      </c>
      <c r="CJ106" s="10">
        <v>44940864.346230187</v>
      </c>
      <c r="CK106" s="10">
        <v>45479856.756552286</v>
      </c>
      <c r="CL106" s="10">
        <v>29705705.14802637</v>
      </c>
      <c r="CM106" s="10">
        <v>66862711.062619187</v>
      </c>
      <c r="CN106" s="10">
        <v>50629843.148818098</v>
      </c>
      <c r="CO106" s="10">
        <v>43008784.638389759</v>
      </c>
      <c r="CP106" s="10">
        <v>39655473.607439347</v>
      </c>
      <c r="CQ106" s="10">
        <v>41295551.134606622</v>
      </c>
      <c r="CR106" s="10">
        <v>54433363.995998278</v>
      </c>
      <c r="CS106" s="10">
        <v>37730615.77491615</v>
      </c>
      <c r="CT106" s="10">
        <v>37753231.274351127</v>
      </c>
      <c r="CU106" s="10">
        <v>57746367.656324796</v>
      </c>
      <c r="CV106" s="10">
        <v>28466570.846584179</v>
      </c>
      <c r="CW106" s="10">
        <v>70930656.178208351</v>
      </c>
      <c r="CX106" s="10">
        <v>74100265.199056625</v>
      </c>
      <c r="CY106" s="10">
        <v>57725859.297626123</v>
      </c>
      <c r="CZ106" s="10">
        <v>79663106.854999438</v>
      </c>
      <c r="DA106" s="10">
        <v>17521696.018806051</v>
      </c>
      <c r="DB106" s="15">
        <f t="shared" si="3"/>
        <v>2562183197.3963161</v>
      </c>
    </row>
    <row r="107" spans="2:106" x14ac:dyDescent="0.3">
      <c r="B107" s="6">
        <v>61001</v>
      </c>
      <c r="C107" s="9" t="s">
        <v>209</v>
      </c>
      <c r="D107" s="9">
        <v>105</v>
      </c>
      <c r="E107" s="9" t="str">
        <f t="shared" si="2"/>
        <v>S</v>
      </c>
      <c r="F107" s="10">
        <v>148077339.98291519</v>
      </c>
      <c r="G107" s="10">
        <v>79330669.857776269</v>
      </c>
      <c r="H107" s="10">
        <v>87178343.669451654</v>
      </c>
      <c r="I107" s="10">
        <v>97686863.691771984</v>
      </c>
      <c r="J107" s="10">
        <v>121170407.9653029</v>
      </c>
      <c r="K107" s="10">
        <v>120081008.73153441</v>
      </c>
      <c r="L107" s="10">
        <v>151280319.82807389</v>
      </c>
      <c r="M107" s="10">
        <v>118143016.02672569</v>
      </c>
      <c r="N107" s="10">
        <v>118087785.1736041</v>
      </c>
      <c r="O107" s="10">
        <v>166955051.51518941</v>
      </c>
      <c r="P107" s="10">
        <v>144372689.2453683</v>
      </c>
      <c r="Q107" s="10">
        <v>160272374.48659521</v>
      </c>
      <c r="R107" s="10">
        <v>157410840.85757709</v>
      </c>
      <c r="S107" s="10">
        <v>186798896.1892449</v>
      </c>
      <c r="T107" s="10">
        <v>206608021.3419531</v>
      </c>
      <c r="U107" s="10">
        <v>214565482.26208499</v>
      </c>
      <c r="V107" s="10">
        <v>209526516.88223711</v>
      </c>
      <c r="W107" s="10">
        <v>205077465.5185498</v>
      </c>
      <c r="X107" s="10">
        <v>172052911.06491861</v>
      </c>
      <c r="Y107" s="10">
        <v>190301156.56574821</v>
      </c>
      <c r="Z107" s="10">
        <v>199946231.31843099</v>
      </c>
      <c r="AA107" s="10">
        <v>245748182.8032074</v>
      </c>
      <c r="AB107" s="10">
        <v>185046489.31953979</v>
      </c>
      <c r="AC107" s="10">
        <v>230684376.76220879</v>
      </c>
      <c r="AD107" s="10">
        <v>212869270.10433689</v>
      </c>
      <c r="AE107" s="10">
        <v>265391423.936313</v>
      </c>
      <c r="AF107" s="10">
        <v>226969314.86013579</v>
      </c>
      <c r="AG107" s="10">
        <v>253377502.43452421</v>
      </c>
      <c r="AH107" s="10">
        <v>295630974.10220522</v>
      </c>
      <c r="AI107" s="10">
        <v>217638373.71037999</v>
      </c>
      <c r="AJ107" s="10">
        <v>222875815.88638359</v>
      </c>
      <c r="AK107" s="10">
        <v>253816709.43508771</v>
      </c>
      <c r="AL107" s="10">
        <v>263987522.80766681</v>
      </c>
      <c r="AM107" s="10">
        <v>234883572.41611359</v>
      </c>
      <c r="AN107" s="10">
        <v>291389765.08339971</v>
      </c>
      <c r="AO107" s="10">
        <v>259404381.51344591</v>
      </c>
      <c r="AP107" s="10">
        <v>266772204.12058631</v>
      </c>
      <c r="AQ107" s="10">
        <v>314030376.37141007</v>
      </c>
      <c r="AR107" s="10">
        <v>270520179.23458678</v>
      </c>
      <c r="AS107" s="10">
        <v>368827883.70405078</v>
      </c>
      <c r="AT107" s="10">
        <v>300297368.79020441</v>
      </c>
      <c r="AU107" s="10">
        <v>312172297.87076592</v>
      </c>
      <c r="AV107" s="10">
        <v>249776142.08334109</v>
      </c>
      <c r="AW107" s="10">
        <v>313162951.44458967</v>
      </c>
      <c r="AX107" s="10">
        <v>266171752.81488171</v>
      </c>
      <c r="AY107" s="10">
        <v>342024851.22279018</v>
      </c>
      <c r="AZ107" s="10">
        <v>351795625.9331007</v>
      </c>
      <c r="BA107" s="10">
        <v>341281060.04303771</v>
      </c>
      <c r="BB107" s="10">
        <v>313579467.46906668</v>
      </c>
      <c r="BC107" s="10">
        <v>353135774.07267737</v>
      </c>
      <c r="BD107" s="10">
        <v>366804437.80497551</v>
      </c>
      <c r="BE107" s="10">
        <v>334583702.09920168</v>
      </c>
      <c r="BF107" s="10">
        <v>387853283.73849648</v>
      </c>
      <c r="BG107" s="10">
        <v>445414757.67379278</v>
      </c>
      <c r="BH107" s="10">
        <v>377537935.03732061</v>
      </c>
      <c r="BI107" s="10">
        <v>490048770.98000598</v>
      </c>
      <c r="BJ107" s="10">
        <v>420113574.35486913</v>
      </c>
      <c r="BK107" s="10">
        <v>385953085.65980393</v>
      </c>
      <c r="BL107" s="10">
        <v>515213883.61709678</v>
      </c>
      <c r="BM107" s="10">
        <v>378583446.71632183</v>
      </c>
      <c r="BN107" s="10">
        <v>438192701.43978882</v>
      </c>
      <c r="BO107" s="10">
        <v>402669696.02086699</v>
      </c>
      <c r="BP107" s="10">
        <v>581158554.06053174</v>
      </c>
      <c r="BQ107" s="10">
        <v>564283564.44245148</v>
      </c>
      <c r="BR107" s="10">
        <v>441856606.73064542</v>
      </c>
      <c r="BS107" s="10">
        <v>601257323.13873136</v>
      </c>
      <c r="BT107" s="10">
        <v>539471623.46399665</v>
      </c>
      <c r="BU107" s="10">
        <v>642725573.11597252</v>
      </c>
      <c r="BV107" s="10">
        <v>521129349.80957443</v>
      </c>
      <c r="BW107" s="10">
        <v>548428763.03893304</v>
      </c>
      <c r="BX107" s="10">
        <v>607536951.12725675</v>
      </c>
      <c r="BY107" s="10">
        <v>642292839.45042264</v>
      </c>
      <c r="BZ107" s="10">
        <v>524567585.88599229</v>
      </c>
      <c r="CA107" s="10">
        <v>623643573.36633873</v>
      </c>
      <c r="CB107" s="10">
        <v>683288028.80728149</v>
      </c>
      <c r="CC107" s="10">
        <v>768215882.10872006</v>
      </c>
      <c r="CD107" s="10">
        <v>628584494.74807441</v>
      </c>
      <c r="CE107" s="10">
        <v>933088023.10882151</v>
      </c>
      <c r="CF107" s="10">
        <v>874006411.43296039</v>
      </c>
      <c r="CG107" s="10">
        <v>802944021.02033234</v>
      </c>
      <c r="CH107" s="10">
        <v>852732150.95919693</v>
      </c>
      <c r="CI107" s="10">
        <v>815633795.33905149</v>
      </c>
      <c r="CJ107" s="10">
        <v>910769628.43661821</v>
      </c>
      <c r="CK107" s="10">
        <v>866700934.86256838</v>
      </c>
      <c r="CL107" s="10">
        <v>1008140751.085376</v>
      </c>
      <c r="CM107" s="10">
        <v>857883356.02404642</v>
      </c>
      <c r="CN107" s="10">
        <v>1110708949.8322389</v>
      </c>
      <c r="CO107" s="10">
        <v>1138526748.5238459</v>
      </c>
      <c r="CP107" s="10">
        <v>1523628139.985425</v>
      </c>
      <c r="CQ107" s="10">
        <v>1172466997.5245521</v>
      </c>
      <c r="CR107" s="10">
        <v>1345812882.039983</v>
      </c>
      <c r="CS107" s="10">
        <v>1460390409.402065</v>
      </c>
      <c r="CT107" s="10">
        <v>1343394214.9370439</v>
      </c>
      <c r="CU107" s="10">
        <v>1465313256.541925</v>
      </c>
      <c r="CV107" s="10">
        <v>2016276024.326735</v>
      </c>
      <c r="CW107" s="10">
        <v>2333340562.25456</v>
      </c>
      <c r="CX107" s="10">
        <v>2144989626.3777919</v>
      </c>
      <c r="CY107" s="10">
        <v>2583827311.5573268</v>
      </c>
      <c r="CZ107" s="10">
        <v>2175853592.8258729</v>
      </c>
      <c r="DA107" s="10">
        <v>2647509343.3858261</v>
      </c>
      <c r="DB107" s="15">
        <f t="shared" si="3"/>
        <v>57523532122.746727</v>
      </c>
    </row>
    <row r="108" spans="2:106" x14ac:dyDescent="0.3">
      <c r="B108" s="6">
        <v>62801</v>
      </c>
      <c r="C108" s="9" t="s">
        <v>210</v>
      </c>
      <c r="D108" s="9">
        <v>106</v>
      </c>
      <c r="E108" s="9" t="str">
        <f t="shared" si="2"/>
        <v>S</v>
      </c>
      <c r="F108" s="10"/>
      <c r="G108" s="10">
        <v>38422.413975456002</v>
      </c>
      <c r="H108" s="10">
        <v>53551.321772105999</v>
      </c>
      <c r="I108" s="10">
        <v>34071.228838881601</v>
      </c>
      <c r="J108" s="10">
        <v>371168.24755184801</v>
      </c>
      <c r="K108" s="10">
        <v>189103.529105088</v>
      </c>
      <c r="L108" s="10">
        <v>24887.282281055999</v>
      </c>
      <c r="M108" s="10"/>
      <c r="N108" s="10">
        <v>5577.8606922959998</v>
      </c>
      <c r="O108" s="10">
        <v>57764.583811283999</v>
      </c>
      <c r="P108" s="10">
        <v>724531.06655625883</v>
      </c>
      <c r="Q108" s="10">
        <v>25021.880531112402</v>
      </c>
      <c r="R108" s="10">
        <v>1837055.272419468</v>
      </c>
      <c r="S108" s="10"/>
      <c r="T108" s="10">
        <v>807315.55575365003</v>
      </c>
      <c r="U108" s="10">
        <v>550185.45604859991</v>
      </c>
      <c r="V108" s="10">
        <v>814162.9252363597</v>
      </c>
      <c r="W108" s="10">
        <v>270638.62619490002</v>
      </c>
      <c r="X108" s="10">
        <v>132450.88386944399</v>
      </c>
      <c r="Y108" s="10">
        <v>1199944.1566343331</v>
      </c>
      <c r="Z108" s="10">
        <v>68854.8564582416</v>
      </c>
      <c r="AA108" s="10">
        <v>568715.37267088436</v>
      </c>
      <c r="AB108" s="10">
        <v>576179.92051062838</v>
      </c>
      <c r="AC108" s="10"/>
      <c r="AD108" s="10">
        <v>491172.4635982216</v>
      </c>
      <c r="AE108" s="10">
        <v>659029.24168552563</v>
      </c>
      <c r="AF108" s="10">
        <v>95458.994784936018</v>
      </c>
      <c r="AG108" s="10">
        <v>64060.618685382004</v>
      </c>
      <c r="AH108" s="10">
        <v>162613.289764332</v>
      </c>
      <c r="AI108" s="10">
        <v>1099644.9978496239</v>
      </c>
      <c r="AJ108" s="10">
        <v>384482.9925926188</v>
      </c>
      <c r="AK108" s="10">
        <v>1920966.5534297461</v>
      </c>
      <c r="AL108" s="10">
        <v>175668.9079090344</v>
      </c>
      <c r="AM108" s="10">
        <v>1260766.643834389</v>
      </c>
      <c r="AN108" s="10">
        <v>1415011.074234528</v>
      </c>
      <c r="AO108" s="10">
        <v>4317089.5643775454</v>
      </c>
      <c r="AP108" s="10">
        <v>282314.91120924603</v>
      </c>
      <c r="AQ108" s="10">
        <v>4333128.5243499409</v>
      </c>
      <c r="AR108" s="10">
        <v>524025.00802814402</v>
      </c>
      <c r="AS108" s="10">
        <v>639252.40736980794</v>
      </c>
      <c r="AT108" s="10">
        <v>11208221.42866973</v>
      </c>
      <c r="AU108" s="10">
        <v>2261389.9596613678</v>
      </c>
      <c r="AV108" s="10">
        <v>38272.394581130997</v>
      </c>
      <c r="AW108" s="10">
        <v>145801.598298336</v>
      </c>
      <c r="AX108" s="10">
        <v>3483773.4610657431</v>
      </c>
      <c r="AY108" s="10">
        <v>1508558.0410996161</v>
      </c>
      <c r="AZ108" s="10">
        <v>1403750.185123225</v>
      </c>
      <c r="BA108" s="10">
        <v>5446381.6753683798</v>
      </c>
      <c r="BB108" s="10">
        <v>3379507.721142476</v>
      </c>
      <c r="BC108" s="10">
        <v>2952722.3353154431</v>
      </c>
      <c r="BD108" s="10">
        <v>53881.591430555993</v>
      </c>
      <c r="BE108" s="10">
        <v>577617.75032533193</v>
      </c>
      <c r="BF108" s="10">
        <v>2922505.6235654401</v>
      </c>
      <c r="BG108" s="10">
        <v>1283519.3576998641</v>
      </c>
      <c r="BH108" s="10">
        <v>1674309.7696194779</v>
      </c>
      <c r="BI108" s="10">
        <v>1362648.299919171</v>
      </c>
      <c r="BJ108" s="10">
        <v>986400.75277607038</v>
      </c>
      <c r="BK108" s="10">
        <v>406155.71353670402</v>
      </c>
      <c r="BL108" s="10">
        <v>1965099.7040598539</v>
      </c>
      <c r="BM108" s="10">
        <v>553921.77438664646</v>
      </c>
      <c r="BN108" s="10">
        <v>3841858.6309874761</v>
      </c>
      <c r="BO108" s="10">
        <v>3450785.852873472</v>
      </c>
      <c r="BP108" s="10">
        <v>1469800.119190373</v>
      </c>
      <c r="BQ108" s="10"/>
      <c r="BR108" s="10">
        <v>2420551.41357966</v>
      </c>
      <c r="BS108" s="10">
        <v>1111686.979788071</v>
      </c>
      <c r="BT108" s="10">
        <v>165111.68266751559</v>
      </c>
      <c r="BU108" s="10">
        <v>460361.92610069987</v>
      </c>
      <c r="BV108" s="10">
        <v>347114.29869878403</v>
      </c>
      <c r="BW108" s="10">
        <v>2246619.622643732</v>
      </c>
      <c r="BX108" s="10">
        <v>2504996.0714428509</v>
      </c>
      <c r="BY108" s="10">
        <v>6371526.6409039693</v>
      </c>
      <c r="BZ108" s="10">
        <v>640334.80984384194</v>
      </c>
      <c r="CA108" s="10">
        <v>2801928.2430431759</v>
      </c>
      <c r="CB108" s="10">
        <v>18271329.103649821</v>
      </c>
      <c r="CC108" s="10">
        <v>736406.61447604804</v>
      </c>
      <c r="CD108" s="10">
        <v>12585.0707743572</v>
      </c>
      <c r="CE108" s="10">
        <v>382453.68482332159</v>
      </c>
      <c r="CF108" s="10">
        <v>3018397.498904211</v>
      </c>
      <c r="CG108" s="10">
        <v>1252703.6213786639</v>
      </c>
      <c r="CH108" s="10">
        <v>32799.219764948</v>
      </c>
      <c r="CI108" s="10">
        <v>925937.40139835398</v>
      </c>
      <c r="CJ108" s="10">
        <v>610447.08634357923</v>
      </c>
      <c r="CK108" s="10">
        <v>942511.94776604394</v>
      </c>
      <c r="CL108" s="10">
        <v>1037247.433543997</v>
      </c>
      <c r="CM108" s="10">
        <v>690880.14152347681</v>
      </c>
      <c r="CN108" s="10">
        <v>4914204.6497075465</v>
      </c>
      <c r="CO108" s="10"/>
      <c r="CP108" s="10">
        <v>1129561.843522334</v>
      </c>
      <c r="CQ108" s="10">
        <v>3782539.8486735718</v>
      </c>
      <c r="CR108" s="10">
        <v>1122169.8606733801</v>
      </c>
      <c r="CS108" s="10">
        <v>90290.98772020801</v>
      </c>
      <c r="CT108" s="10">
        <v>571267.84146406164</v>
      </c>
      <c r="CU108" s="10"/>
      <c r="CV108" s="10"/>
      <c r="CW108" s="10">
        <v>19161479.975024801</v>
      </c>
      <c r="CX108" s="10">
        <v>88990.595790648003</v>
      </c>
      <c r="CY108" s="10">
        <v>55062.285339576003</v>
      </c>
      <c r="CZ108" s="10"/>
      <c r="DA108" s="10"/>
      <c r="DB108" s="15">
        <f t="shared" si="3"/>
        <v>156450670.7762861</v>
      </c>
    </row>
    <row r="109" spans="2:106" x14ac:dyDescent="0.3">
      <c r="B109" s="6">
        <v>64801</v>
      </c>
      <c r="C109" s="9" t="s">
        <v>211</v>
      </c>
      <c r="D109" s="9">
        <v>107</v>
      </c>
      <c r="E109" s="9" t="str">
        <f t="shared" si="2"/>
        <v>S</v>
      </c>
      <c r="F109" s="10">
        <v>4998282.4468441708</v>
      </c>
      <c r="G109" s="10">
        <v>6993931.5435929494</v>
      </c>
      <c r="H109" s="10">
        <v>11930305.599080799</v>
      </c>
      <c r="I109" s="10">
        <v>14179608.876934789</v>
      </c>
      <c r="J109" s="10">
        <v>13968984.50998779</v>
      </c>
      <c r="K109" s="10">
        <v>12979322.310791619</v>
      </c>
      <c r="L109" s="10">
        <v>12931281.535131739</v>
      </c>
      <c r="M109" s="10">
        <v>12766196.13758336</v>
      </c>
      <c r="N109" s="10">
        <v>16387793.607538139</v>
      </c>
      <c r="O109" s="10">
        <v>17227763.703680139</v>
      </c>
      <c r="P109" s="10">
        <v>17860157.40707342</v>
      </c>
      <c r="Q109" s="10">
        <v>21950134.37275169</v>
      </c>
      <c r="R109" s="10">
        <v>22133259.77336102</v>
      </c>
      <c r="S109" s="10">
        <v>18916864.432857301</v>
      </c>
      <c r="T109" s="10">
        <v>22905761.236467142</v>
      </c>
      <c r="U109" s="10">
        <v>28172259.007852439</v>
      </c>
      <c r="V109" s="10">
        <v>23297436.36401055</v>
      </c>
      <c r="W109" s="10">
        <v>23592926.272651128</v>
      </c>
      <c r="X109" s="10">
        <v>30523443.628851421</v>
      </c>
      <c r="Y109" s="10">
        <v>25784860.47813341</v>
      </c>
      <c r="Z109" s="10">
        <v>23252419.72819544</v>
      </c>
      <c r="AA109" s="10">
        <v>30633224.258703329</v>
      </c>
      <c r="AB109" s="10">
        <v>29961717.216458801</v>
      </c>
      <c r="AC109" s="10">
        <v>25375993.159750652</v>
      </c>
      <c r="AD109" s="10">
        <v>29659690.700350329</v>
      </c>
      <c r="AE109" s="10">
        <v>30615994.9618592</v>
      </c>
      <c r="AF109" s="10">
        <v>32804733.0538541</v>
      </c>
      <c r="AG109" s="10">
        <v>34051247.212388419</v>
      </c>
      <c r="AH109" s="10">
        <v>40448561.078221872</v>
      </c>
      <c r="AI109" s="10">
        <v>26219699.629416879</v>
      </c>
      <c r="AJ109" s="10">
        <v>44484508.438553147</v>
      </c>
      <c r="AK109" s="10">
        <v>39262971.020655677</v>
      </c>
      <c r="AL109" s="10">
        <v>36642326.589467131</v>
      </c>
      <c r="AM109" s="10">
        <v>35250074.679779693</v>
      </c>
      <c r="AN109" s="10">
        <v>34650621.774794392</v>
      </c>
      <c r="AO109" s="10">
        <v>52485693.773941822</v>
      </c>
      <c r="AP109" s="10">
        <v>38216058.52696085</v>
      </c>
      <c r="AQ109" s="10">
        <v>37833818.637558252</v>
      </c>
      <c r="AR109" s="10">
        <v>45123426.161015511</v>
      </c>
      <c r="AS109" s="10">
        <v>35911019.823846251</v>
      </c>
      <c r="AT109" s="10">
        <v>38728395.323169827</v>
      </c>
      <c r="AU109" s="10">
        <v>46588790.288097806</v>
      </c>
      <c r="AV109" s="10">
        <v>44171020.944024369</v>
      </c>
      <c r="AW109" s="10">
        <v>46609173.851801001</v>
      </c>
      <c r="AX109" s="10">
        <v>46118770.721791387</v>
      </c>
      <c r="AY109" s="10">
        <v>64705659.851339363</v>
      </c>
      <c r="AZ109" s="10">
        <v>54554896.110004693</v>
      </c>
      <c r="BA109" s="10">
        <v>57934509.712242477</v>
      </c>
      <c r="BB109" s="10">
        <v>53262035.229733631</v>
      </c>
      <c r="BC109" s="10">
        <v>50661663.461382441</v>
      </c>
      <c r="BD109" s="10">
        <v>53917662.321245782</v>
      </c>
      <c r="BE109" s="10">
        <v>68208017.646406174</v>
      </c>
      <c r="BF109" s="10">
        <v>55354776.940087877</v>
      </c>
      <c r="BG109" s="10">
        <v>74300969.084813371</v>
      </c>
      <c r="BH109" s="10">
        <v>109199138.6707391</v>
      </c>
      <c r="BI109" s="10">
        <v>54418500.141591117</v>
      </c>
      <c r="BJ109" s="10">
        <v>57952768.408681937</v>
      </c>
      <c r="BK109" s="10">
        <v>62460016.895705543</v>
      </c>
      <c r="BL109" s="10">
        <v>104244412.94634581</v>
      </c>
      <c r="BM109" s="10">
        <v>78807916.883394524</v>
      </c>
      <c r="BN109" s="10">
        <v>88268373.87426351</v>
      </c>
      <c r="BO109" s="10">
        <v>63506678.641357593</v>
      </c>
      <c r="BP109" s="10">
        <v>109343381.6994473</v>
      </c>
      <c r="BQ109" s="10">
        <v>110892560.24869651</v>
      </c>
      <c r="BR109" s="10">
        <v>72957289.220113635</v>
      </c>
      <c r="BS109" s="10">
        <v>75728400.665409014</v>
      </c>
      <c r="BT109" s="10">
        <v>99008461.507300138</v>
      </c>
      <c r="BU109" s="10">
        <v>104263892.17188931</v>
      </c>
      <c r="BV109" s="10">
        <v>108884170.74231081</v>
      </c>
      <c r="BW109" s="10">
        <v>98459373.117198393</v>
      </c>
      <c r="BX109" s="10">
        <v>104622803.68640471</v>
      </c>
      <c r="BY109" s="10">
        <v>171300093.43518481</v>
      </c>
      <c r="BZ109" s="10">
        <v>131326961.1199753</v>
      </c>
      <c r="CA109" s="10">
        <v>106591953.9891746</v>
      </c>
      <c r="CB109" s="10">
        <v>118790996.46683849</v>
      </c>
      <c r="CC109" s="10">
        <v>122297676.26598839</v>
      </c>
      <c r="CD109" s="10">
        <v>151644496.40610611</v>
      </c>
      <c r="CE109" s="10">
        <v>126738561.77088051</v>
      </c>
      <c r="CF109" s="10">
        <v>150266793.7154662</v>
      </c>
      <c r="CG109" s="10">
        <v>148954315.41268811</v>
      </c>
      <c r="CH109" s="10">
        <v>231754192.3456085</v>
      </c>
      <c r="CI109" s="10">
        <v>184717771.76357561</v>
      </c>
      <c r="CJ109" s="10">
        <v>188979828.61043429</v>
      </c>
      <c r="CK109" s="10">
        <v>201890858.09368119</v>
      </c>
      <c r="CL109" s="10">
        <v>236913329.9387984</v>
      </c>
      <c r="CM109" s="10">
        <v>382472554.86942673</v>
      </c>
      <c r="CN109" s="10">
        <v>294705651.78009093</v>
      </c>
      <c r="CO109" s="10">
        <v>444799335.13537318</v>
      </c>
      <c r="CP109" s="10">
        <v>295904844.17023587</v>
      </c>
      <c r="CQ109" s="10">
        <v>441544611.6322304</v>
      </c>
      <c r="CR109" s="10">
        <v>255863402.83861491</v>
      </c>
      <c r="CS109" s="10">
        <v>492725638.04750109</v>
      </c>
      <c r="CT109" s="10">
        <v>474243016.31898558</v>
      </c>
      <c r="CU109" s="10">
        <v>608235443.46712303</v>
      </c>
      <c r="CV109" s="10">
        <v>830539765.63418746</v>
      </c>
      <c r="CW109" s="10">
        <v>678914839.54432034</v>
      </c>
      <c r="CX109" s="10">
        <v>919658683.33305252</v>
      </c>
      <c r="CY109" s="10">
        <v>1353821832.557456</v>
      </c>
      <c r="CZ109" s="10">
        <v>1579317393.426852</v>
      </c>
      <c r="DA109" s="10">
        <v>2442059350.8368649</v>
      </c>
      <c r="DB109" s="15">
        <f t="shared" si="3"/>
        <v>17087493047.60465</v>
      </c>
    </row>
    <row r="110" spans="2:106" x14ac:dyDescent="0.3">
      <c r="B110" s="6">
        <v>68001</v>
      </c>
      <c r="C110" s="9" t="s">
        <v>212</v>
      </c>
      <c r="D110" s="9">
        <v>108</v>
      </c>
      <c r="E110" s="9" t="str">
        <f t="shared" si="2"/>
        <v>S</v>
      </c>
      <c r="F110" s="10">
        <v>146896434.2670936</v>
      </c>
      <c r="G110" s="10">
        <v>143690664.10061601</v>
      </c>
      <c r="H110" s="10">
        <v>135369458.57587129</v>
      </c>
      <c r="I110" s="10">
        <v>130034840.1351961</v>
      </c>
      <c r="J110" s="10">
        <v>140158731.97797671</v>
      </c>
      <c r="K110" s="10">
        <v>136160119.7562061</v>
      </c>
      <c r="L110" s="10">
        <v>162255997.51184729</v>
      </c>
      <c r="M110" s="10">
        <v>166708237.34589639</v>
      </c>
      <c r="N110" s="10">
        <v>173418398.4790186</v>
      </c>
      <c r="O110" s="10">
        <v>202120056.44656041</v>
      </c>
      <c r="P110" s="10">
        <v>169567250.73697811</v>
      </c>
      <c r="Q110" s="10">
        <v>177411788.2291373</v>
      </c>
      <c r="R110" s="10">
        <v>194638146.18450689</v>
      </c>
      <c r="S110" s="10">
        <v>263852969.80946541</v>
      </c>
      <c r="T110" s="10">
        <v>191658739.47384509</v>
      </c>
      <c r="U110" s="10">
        <v>213495811.67861319</v>
      </c>
      <c r="V110" s="10">
        <v>190396649.0856269</v>
      </c>
      <c r="W110" s="10">
        <v>202197191.38354641</v>
      </c>
      <c r="X110" s="10">
        <v>216860048.11931461</v>
      </c>
      <c r="Y110" s="10">
        <v>195310218.46240199</v>
      </c>
      <c r="Z110" s="10">
        <v>206823713.5827418</v>
      </c>
      <c r="AA110" s="10">
        <v>207581386.67403561</v>
      </c>
      <c r="AB110" s="10">
        <v>205272250.33957791</v>
      </c>
      <c r="AC110" s="10">
        <v>210197966.06241331</v>
      </c>
      <c r="AD110" s="10">
        <v>222555594.7694701</v>
      </c>
      <c r="AE110" s="10">
        <v>226865191.41159269</v>
      </c>
      <c r="AF110" s="10">
        <v>275569793.61013222</v>
      </c>
      <c r="AG110" s="10">
        <v>263466892.3751604</v>
      </c>
      <c r="AH110" s="10">
        <v>275258050.43368697</v>
      </c>
      <c r="AI110" s="10">
        <v>311142839.75002497</v>
      </c>
      <c r="AJ110" s="10">
        <v>210845044.23114109</v>
      </c>
      <c r="AK110" s="10">
        <v>370142296.69679588</v>
      </c>
      <c r="AL110" s="10">
        <v>237553993.0697951</v>
      </c>
      <c r="AM110" s="10">
        <v>234811184.29410541</v>
      </c>
      <c r="AN110" s="10">
        <v>237580045.84412959</v>
      </c>
      <c r="AO110" s="10">
        <v>402310464.00943989</v>
      </c>
      <c r="AP110" s="10">
        <v>284966757.06368178</v>
      </c>
      <c r="AQ110" s="10">
        <v>283013098.83077091</v>
      </c>
      <c r="AR110" s="10">
        <v>407985709.79187852</v>
      </c>
      <c r="AS110" s="10">
        <v>302173149.21591228</v>
      </c>
      <c r="AT110" s="10">
        <v>249695754.9450337</v>
      </c>
      <c r="AU110" s="10">
        <v>276992677.80396062</v>
      </c>
      <c r="AV110" s="10">
        <v>342222853.52324349</v>
      </c>
      <c r="AW110" s="10">
        <v>290462215.99808347</v>
      </c>
      <c r="AX110" s="10">
        <v>320267079.73895252</v>
      </c>
      <c r="AY110" s="10">
        <v>378024379.7009328</v>
      </c>
      <c r="AZ110" s="10">
        <v>328097173.30624992</v>
      </c>
      <c r="BA110" s="10">
        <v>343331140.34219921</v>
      </c>
      <c r="BB110" s="10">
        <v>408288207.34705669</v>
      </c>
      <c r="BC110" s="10">
        <v>270318690.55899483</v>
      </c>
      <c r="BD110" s="10">
        <v>368527217.16080523</v>
      </c>
      <c r="BE110" s="10">
        <v>290392771.64615649</v>
      </c>
      <c r="BF110" s="10">
        <v>291110741.86031163</v>
      </c>
      <c r="BG110" s="10">
        <v>599032844.69536495</v>
      </c>
      <c r="BH110" s="10">
        <v>315347407.89288032</v>
      </c>
      <c r="BI110" s="10">
        <v>630941633.88833797</v>
      </c>
      <c r="BJ110" s="10">
        <v>276293533.87655443</v>
      </c>
      <c r="BK110" s="10">
        <v>430150697.77734947</v>
      </c>
      <c r="BL110" s="10">
        <v>477945140.24462527</v>
      </c>
      <c r="BM110" s="10">
        <v>421985832.8254723</v>
      </c>
      <c r="BN110" s="10">
        <v>420504730.64009428</v>
      </c>
      <c r="BO110" s="10">
        <v>1045171752.1963921</v>
      </c>
      <c r="BP110" s="10">
        <v>315583617.2027874</v>
      </c>
      <c r="BQ110" s="10">
        <v>339920272.55996883</v>
      </c>
      <c r="BR110" s="10">
        <v>598582468.06750524</v>
      </c>
      <c r="BS110" s="10">
        <v>271283102.82264948</v>
      </c>
      <c r="BT110" s="10">
        <v>780484707.41407168</v>
      </c>
      <c r="BU110" s="10">
        <v>1139116994.903558</v>
      </c>
      <c r="BV110" s="10">
        <v>512743524.88759643</v>
      </c>
      <c r="BW110" s="10">
        <v>490636733.42202228</v>
      </c>
      <c r="BX110" s="10">
        <v>789046294.04478037</v>
      </c>
      <c r="BY110" s="10">
        <v>589135635.01986492</v>
      </c>
      <c r="BZ110" s="10">
        <v>652558427.41410637</v>
      </c>
      <c r="CA110" s="10">
        <v>1622939040.5959871</v>
      </c>
      <c r="CB110" s="10">
        <v>2348919835.8868442</v>
      </c>
      <c r="CC110" s="10">
        <v>901826518.75863647</v>
      </c>
      <c r="CD110" s="10">
        <v>825450531.8497442</v>
      </c>
      <c r="CE110" s="10">
        <v>2050764270.683116</v>
      </c>
      <c r="CF110" s="10">
        <v>1525808643.296639</v>
      </c>
      <c r="CG110" s="10">
        <v>924830884.97676003</v>
      </c>
      <c r="CH110" s="10">
        <v>780837153.39465737</v>
      </c>
      <c r="CI110" s="10">
        <v>2495597033.1008749</v>
      </c>
      <c r="CJ110" s="10">
        <v>4028674279.798347</v>
      </c>
      <c r="CK110" s="10">
        <v>4141629956.6602249</v>
      </c>
      <c r="CL110" s="10">
        <v>1677223061.095597</v>
      </c>
      <c r="CM110" s="10">
        <v>2002192027.2520089</v>
      </c>
      <c r="CN110" s="10">
        <v>1574699853.443243</v>
      </c>
      <c r="CO110" s="10">
        <v>1618276682.0310321</v>
      </c>
      <c r="CP110" s="10">
        <v>1567135402.834995</v>
      </c>
      <c r="CQ110" s="10">
        <v>2281985390.6132798</v>
      </c>
      <c r="CR110" s="10">
        <v>3909119366.8819628</v>
      </c>
      <c r="CS110" s="10">
        <v>2865626049.337481</v>
      </c>
      <c r="CT110" s="10">
        <v>13138959199.716221</v>
      </c>
      <c r="CU110" s="10">
        <v>4038917519.9432602</v>
      </c>
      <c r="CV110" s="10">
        <v>5523989882.2503176</v>
      </c>
      <c r="CW110" s="10">
        <v>5883049191.5506334</v>
      </c>
      <c r="CX110" s="10">
        <v>4215925527.5476022</v>
      </c>
      <c r="CY110" s="10">
        <v>7765658550.4243135</v>
      </c>
      <c r="CZ110" s="10">
        <v>7137732402.5284758</v>
      </c>
      <c r="DA110" s="10">
        <v>10360180063.998301</v>
      </c>
      <c r="DB110" s="15">
        <f t="shared" si="3"/>
        <v>121390461749.99472</v>
      </c>
    </row>
    <row r="111" spans="2:106" x14ac:dyDescent="0.3">
      <c r="B111" s="6">
        <v>68002</v>
      </c>
      <c r="C111" s="9" t="s">
        <v>213</v>
      </c>
      <c r="D111" s="9">
        <v>109</v>
      </c>
      <c r="E111" s="9" t="str">
        <f t="shared" si="2"/>
        <v>N</v>
      </c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5">
        <f t="shared" si="3"/>
        <v>0</v>
      </c>
    </row>
    <row r="112" spans="2:106" x14ac:dyDescent="0.3">
      <c r="B112" s="6">
        <v>69801</v>
      </c>
      <c r="C112" s="9" t="s">
        <v>214</v>
      </c>
      <c r="D112" s="9">
        <v>110</v>
      </c>
      <c r="E112" s="9" t="str">
        <f t="shared" si="2"/>
        <v>S</v>
      </c>
      <c r="F112" s="10">
        <v>15853168.752351999</v>
      </c>
      <c r="G112" s="10">
        <v>16864095.12108269</v>
      </c>
      <c r="H112" s="10">
        <v>2916858.9238189198</v>
      </c>
      <c r="I112" s="10">
        <v>4569444.7693031644</v>
      </c>
      <c r="J112" s="10">
        <v>11098567.866734689</v>
      </c>
      <c r="K112" s="10">
        <v>28477019.833624762</v>
      </c>
      <c r="L112" s="10">
        <v>16946579.437390551</v>
      </c>
      <c r="M112" s="10">
        <v>38415847.472916223</v>
      </c>
      <c r="N112" s="10">
        <v>42214172.754888959</v>
      </c>
      <c r="O112" s="10">
        <v>47538249.528388113</v>
      </c>
      <c r="P112" s="10">
        <v>5304208.0120762456</v>
      </c>
      <c r="Q112" s="10">
        <v>10951321.64427672</v>
      </c>
      <c r="R112" s="10">
        <v>44739223.282213166</v>
      </c>
      <c r="S112" s="10">
        <v>11478372.878091151</v>
      </c>
      <c r="T112" s="10">
        <v>6767179.9566890243</v>
      </c>
      <c r="U112" s="10">
        <v>17694781.034761641</v>
      </c>
      <c r="V112" s="10">
        <v>61155388.418903403</v>
      </c>
      <c r="W112" s="10">
        <v>8794690.8468508795</v>
      </c>
      <c r="X112" s="10">
        <v>9409200.9863799624</v>
      </c>
      <c r="Y112" s="10">
        <v>19963671.681077741</v>
      </c>
      <c r="Z112" s="10">
        <v>11284078.05039156</v>
      </c>
      <c r="AA112" s="10">
        <v>65392554.825566024</v>
      </c>
      <c r="AB112" s="10">
        <v>33595623.884778433</v>
      </c>
      <c r="AC112" s="10">
        <v>44559447.807136633</v>
      </c>
      <c r="AD112" s="10">
        <v>23657526.19290572</v>
      </c>
      <c r="AE112" s="10">
        <v>25862568.495589308</v>
      </c>
      <c r="AF112" s="10">
        <v>4422069.7635574806</v>
      </c>
      <c r="AG112" s="10">
        <v>42189276.04804562</v>
      </c>
      <c r="AH112" s="10">
        <v>50601841.202567488</v>
      </c>
      <c r="AI112" s="10">
        <v>35630348.745570391</v>
      </c>
      <c r="AJ112" s="10">
        <v>36692403.459948383</v>
      </c>
      <c r="AK112" s="10">
        <v>29400751.165857662</v>
      </c>
      <c r="AL112" s="10">
        <v>38130029.521858416</v>
      </c>
      <c r="AM112" s="10">
        <v>18630032.312228031</v>
      </c>
      <c r="AN112" s="10">
        <v>41378473.534517594</v>
      </c>
      <c r="AO112" s="10">
        <v>26215362.466547441</v>
      </c>
      <c r="AP112" s="10">
        <v>12330322.543130049</v>
      </c>
      <c r="AQ112" s="10">
        <v>117843348.00291111</v>
      </c>
      <c r="AR112" s="10">
        <v>149950917.25515419</v>
      </c>
      <c r="AS112" s="10">
        <v>38036618.506418951</v>
      </c>
      <c r="AT112" s="10">
        <v>38714150.463535801</v>
      </c>
      <c r="AU112" s="10">
        <v>33375820.290936459</v>
      </c>
      <c r="AV112" s="10">
        <v>64512080.140946724</v>
      </c>
      <c r="AW112" s="10">
        <v>48020050.181310363</v>
      </c>
      <c r="AX112" s="10">
        <v>45629473.918798983</v>
      </c>
      <c r="AY112" s="10">
        <v>123422105.9934594</v>
      </c>
      <c r="AZ112" s="10">
        <v>50798010.003095597</v>
      </c>
      <c r="BA112" s="10">
        <v>17626258.694817971</v>
      </c>
      <c r="BB112" s="10">
        <v>42950779.8081415</v>
      </c>
      <c r="BC112" s="10">
        <v>64769104.310865156</v>
      </c>
      <c r="BD112" s="10">
        <v>29452964.226850819</v>
      </c>
      <c r="BE112" s="10">
        <v>62499141.807323642</v>
      </c>
      <c r="BF112" s="10">
        <v>58934081.268036731</v>
      </c>
      <c r="BG112" s="10">
        <v>29391040.801973939</v>
      </c>
      <c r="BH112" s="10">
        <v>122282525.7019448</v>
      </c>
      <c r="BI112" s="10">
        <v>70918609.9672032</v>
      </c>
      <c r="BJ112" s="10">
        <v>86452952.464373544</v>
      </c>
      <c r="BK112" s="10">
        <v>38571823.83663936</v>
      </c>
      <c r="BL112" s="10">
        <v>125296012.5103875</v>
      </c>
      <c r="BM112" s="10">
        <v>34315897.84029495</v>
      </c>
      <c r="BN112" s="10">
        <v>52929332.977162518</v>
      </c>
      <c r="BO112" s="10">
        <v>71158482.530040681</v>
      </c>
      <c r="BP112" s="10">
        <v>77289555.503781304</v>
      </c>
      <c r="BQ112" s="10">
        <v>143465528.44627431</v>
      </c>
      <c r="BR112" s="10">
        <v>125989587.0404585</v>
      </c>
      <c r="BS112" s="10">
        <v>92032953.540596128</v>
      </c>
      <c r="BT112" s="10">
        <v>26564270.042720929</v>
      </c>
      <c r="BU112" s="10">
        <v>69088200.339581132</v>
      </c>
      <c r="BV112" s="10">
        <v>100737765.00288039</v>
      </c>
      <c r="BW112" s="10">
        <v>113921721.56043869</v>
      </c>
      <c r="BX112" s="10">
        <v>38204730.610887833</v>
      </c>
      <c r="BY112" s="10">
        <v>78413118.380150706</v>
      </c>
      <c r="BZ112" s="10">
        <v>51307682.656873889</v>
      </c>
      <c r="CA112" s="10">
        <v>116029321.0368136</v>
      </c>
      <c r="CB112" s="10">
        <v>103815471.7314954</v>
      </c>
      <c r="CC112" s="10">
        <v>137509169.98720169</v>
      </c>
      <c r="CD112" s="10">
        <v>63240935.595825627</v>
      </c>
      <c r="CE112" s="10">
        <v>16563078.30711725</v>
      </c>
      <c r="CF112" s="10">
        <v>77112741.945656195</v>
      </c>
      <c r="CG112" s="10">
        <v>147500253.00249761</v>
      </c>
      <c r="CH112" s="10">
        <v>311081035.45452219</v>
      </c>
      <c r="CI112" s="10">
        <v>72368329.820096537</v>
      </c>
      <c r="CJ112" s="10">
        <v>75972169.347880706</v>
      </c>
      <c r="CK112" s="10">
        <v>144266541.21765649</v>
      </c>
      <c r="CL112" s="10">
        <v>137193998.69558689</v>
      </c>
      <c r="CM112" s="10">
        <v>222510944.44632179</v>
      </c>
      <c r="CN112" s="10">
        <v>119125960.9763324</v>
      </c>
      <c r="CO112" s="10">
        <v>116441283.31315561</v>
      </c>
      <c r="CP112" s="10">
        <v>101139343.3058399</v>
      </c>
      <c r="CQ112" s="10">
        <v>129513822.5455478</v>
      </c>
      <c r="CR112" s="10">
        <v>256662379.84422049</v>
      </c>
      <c r="CS112" s="10">
        <v>139577702.89758319</v>
      </c>
      <c r="CT112" s="10">
        <v>85693649.302223071</v>
      </c>
      <c r="CU112" s="10">
        <v>140271384.41615289</v>
      </c>
      <c r="CV112" s="10">
        <v>196953113.18079519</v>
      </c>
      <c r="CW112" s="10">
        <v>131400966.0483816</v>
      </c>
      <c r="CX112" s="10">
        <v>66844748.519895203</v>
      </c>
      <c r="CY112" s="10">
        <v>108445728.9313077</v>
      </c>
      <c r="CZ112" s="10">
        <v>145538906.21147051</v>
      </c>
      <c r="DA112" s="10">
        <v>123830564.1128999</v>
      </c>
      <c r="DB112" s="15">
        <f t="shared" si="3"/>
        <v>6982594994.0437603</v>
      </c>
    </row>
    <row r="113" spans="2:106" x14ac:dyDescent="0.3">
      <c r="B113" s="6">
        <v>71801</v>
      </c>
      <c r="C113" s="9" t="s">
        <v>215</v>
      </c>
      <c r="D113" s="9">
        <v>111</v>
      </c>
      <c r="E113" s="9" t="str">
        <f t="shared" si="2"/>
        <v>N</v>
      </c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5">
        <f t="shared" si="3"/>
        <v>0</v>
      </c>
    </row>
    <row r="114" spans="2:106" x14ac:dyDescent="0.3">
      <c r="B114" s="6">
        <v>71802</v>
      </c>
      <c r="C114" s="9" t="s">
        <v>216</v>
      </c>
      <c r="D114" s="9">
        <v>112</v>
      </c>
      <c r="E114" s="9" t="str">
        <f t="shared" si="2"/>
        <v>S</v>
      </c>
      <c r="F114" s="10"/>
      <c r="G114" s="10"/>
      <c r="H114" s="10"/>
      <c r="I114" s="10"/>
      <c r="J114" s="10">
        <v>128777.26305360001</v>
      </c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>
        <v>694389.62258860003</v>
      </c>
      <c r="AD114" s="10"/>
      <c r="AE114" s="10"/>
      <c r="AF114" s="10"/>
      <c r="AG114" s="10">
        <v>298892.03877143998</v>
      </c>
      <c r="AH114" s="10"/>
      <c r="AI114" s="10"/>
      <c r="AJ114" s="10">
        <v>1223234.9217316799</v>
      </c>
      <c r="AK114" s="10"/>
      <c r="AL114" s="10">
        <v>1144035.8349798</v>
      </c>
      <c r="AM114" s="10"/>
      <c r="AN114" s="10"/>
      <c r="AO114" s="10"/>
      <c r="AP114" s="10">
        <v>676851.63743400003</v>
      </c>
      <c r="AQ114" s="10">
        <v>767358.80516714801</v>
      </c>
      <c r="AR114" s="10">
        <v>268986.22819747799</v>
      </c>
      <c r="AS114" s="10"/>
      <c r="AT114" s="10">
        <v>314119.86040996801</v>
      </c>
      <c r="AU114" s="10">
        <v>1335582.076144824</v>
      </c>
      <c r="AV114" s="10">
        <v>271108.96805999998</v>
      </c>
      <c r="AW114" s="10"/>
      <c r="AX114" s="10"/>
      <c r="AY114" s="10">
        <v>1743035.571962368</v>
      </c>
      <c r="AZ114" s="10">
        <v>1478661.5392426001</v>
      </c>
      <c r="BA114" s="10"/>
      <c r="BB114" s="10"/>
      <c r="BC114" s="10">
        <v>1082435.0537315039</v>
      </c>
      <c r="BD114" s="10">
        <v>2080087.76622232</v>
      </c>
      <c r="BE114" s="10">
        <v>2590790.3832844798</v>
      </c>
      <c r="BF114" s="10">
        <v>46582344.220588803</v>
      </c>
      <c r="BG114" s="10">
        <v>1240361.04342912</v>
      </c>
      <c r="BH114" s="10">
        <v>11341207.263408</v>
      </c>
      <c r="BI114" s="10">
        <v>13309695.955840001</v>
      </c>
      <c r="BJ114" s="10">
        <v>3380322.5935460799</v>
      </c>
      <c r="BK114" s="10"/>
      <c r="BL114" s="10">
        <v>1172395.4669144</v>
      </c>
      <c r="BM114" s="10"/>
      <c r="BN114" s="10">
        <v>401615.79657300003</v>
      </c>
      <c r="BO114" s="10">
        <v>3334677.4970581201</v>
      </c>
      <c r="BP114" s="10">
        <v>12877606.950031441</v>
      </c>
      <c r="BQ114" s="10">
        <v>15295226.95678895</v>
      </c>
      <c r="BR114" s="10"/>
      <c r="BS114" s="10">
        <v>9244457.0932749603</v>
      </c>
      <c r="BT114" s="10">
        <v>682339.56479670003</v>
      </c>
      <c r="BU114" s="10"/>
      <c r="BV114" s="10">
        <v>1557026.51235456</v>
      </c>
      <c r="BW114" s="10">
        <v>5534448.5971840005</v>
      </c>
      <c r="BX114" s="10">
        <v>9237224.709572399</v>
      </c>
      <c r="BY114" s="10">
        <v>9301510.4590895995</v>
      </c>
      <c r="BZ114" s="10"/>
      <c r="CA114" s="10"/>
      <c r="CB114" s="10">
        <v>4182613.4448887999</v>
      </c>
      <c r="CC114" s="10">
        <v>13303236.908534881</v>
      </c>
      <c r="CD114" s="10">
        <v>4587094.9587916797</v>
      </c>
      <c r="CE114" s="10"/>
      <c r="CF114" s="10"/>
      <c r="CG114" s="10"/>
      <c r="CH114" s="10">
        <v>3927312.0335484799</v>
      </c>
      <c r="CI114" s="10"/>
      <c r="CJ114" s="10"/>
      <c r="CK114" s="10"/>
      <c r="CL114" s="10"/>
      <c r="CM114" s="10">
        <v>6462264.4083187198</v>
      </c>
      <c r="CN114" s="10"/>
      <c r="CO114" s="10"/>
      <c r="CP114" s="10"/>
      <c r="CQ114" s="10"/>
      <c r="CR114" s="10"/>
      <c r="CS114" s="10">
        <v>3113488.1789356801</v>
      </c>
      <c r="CT114" s="10">
        <v>13834198.818923701</v>
      </c>
      <c r="CU114" s="10">
        <v>50593591.530720003</v>
      </c>
      <c r="CV114" s="10"/>
      <c r="CW114" s="10">
        <v>15178077.459216001</v>
      </c>
      <c r="CX114" s="10"/>
      <c r="CY114" s="10"/>
      <c r="CZ114" s="10"/>
      <c r="DA114" s="10"/>
      <c r="DB114" s="15">
        <f t="shared" si="3"/>
        <v>275772685.99330992</v>
      </c>
    </row>
    <row r="115" spans="2:106" x14ac:dyDescent="0.3">
      <c r="B115" s="6">
        <v>73801</v>
      </c>
      <c r="C115" s="9" t="s">
        <v>217</v>
      </c>
      <c r="D115" s="9">
        <v>113</v>
      </c>
      <c r="E115" s="9" t="str">
        <f t="shared" si="2"/>
        <v>S</v>
      </c>
      <c r="F115" s="10">
        <v>109729773.51013599</v>
      </c>
      <c r="G115" s="10">
        <v>45435284.575079143</v>
      </c>
      <c r="H115" s="10">
        <v>44163931.930077903</v>
      </c>
      <c r="I115" s="10">
        <v>62691033.868010171</v>
      </c>
      <c r="J115" s="10">
        <v>83880824.275105715</v>
      </c>
      <c r="K115" s="10">
        <v>104834799.2988399</v>
      </c>
      <c r="L115" s="10">
        <v>111926862.2666242</v>
      </c>
      <c r="M115" s="10">
        <v>52128203.003334068</v>
      </c>
      <c r="N115" s="10">
        <v>97598632.101689517</v>
      </c>
      <c r="O115" s="10">
        <v>134066623.47121979</v>
      </c>
      <c r="P115" s="10">
        <v>102348523.2931852</v>
      </c>
      <c r="Q115" s="10">
        <v>83442618.731522366</v>
      </c>
      <c r="R115" s="10">
        <v>89793532.222723052</v>
      </c>
      <c r="S115" s="10">
        <v>90861888.362871543</v>
      </c>
      <c r="T115" s="10">
        <v>157192740.56904921</v>
      </c>
      <c r="U115" s="10">
        <v>150813362.03282341</v>
      </c>
      <c r="V115" s="10">
        <v>135294691.69322029</v>
      </c>
      <c r="W115" s="10">
        <v>108181268.2887553</v>
      </c>
      <c r="X115" s="10">
        <v>79721707.966258198</v>
      </c>
      <c r="Y115" s="10">
        <v>96463249.544586271</v>
      </c>
      <c r="Z115" s="10">
        <v>104313479.99095009</v>
      </c>
      <c r="AA115" s="10">
        <v>108553767.58038861</v>
      </c>
      <c r="AB115" s="10">
        <v>69702486.073688239</v>
      </c>
      <c r="AC115" s="10">
        <v>77098247.964199424</v>
      </c>
      <c r="AD115" s="10">
        <v>81545453.924123153</v>
      </c>
      <c r="AE115" s="10">
        <v>172883536.4414348</v>
      </c>
      <c r="AF115" s="10">
        <v>176957613.15119019</v>
      </c>
      <c r="AG115" s="10">
        <v>105280813.16359571</v>
      </c>
      <c r="AH115" s="10">
        <v>174627927.02047119</v>
      </c>
      <c r="AI115" s="10">
        <v>165941705.70382661</v>
      </c>
      <c r="AJ115" s="10">
        <v>135309217.25480881</v>
      </c>
      <c r="AK115" s="10">
        <v>182678843.18926099</v>
      </c>
      <c r="AL115" s="10">
        <v>133280064.340152</v>
      </c>
      <c r="AM115" s="10">
        <v>300183613.63064921</v>
      </c>
      <c r="AN115" s="10">
        <v>185143828.8037577</v>
      </c>
      <c r="AO115" s="10">
        <v>239459818.45442379</v>
      </c>
      <c r="AP115" s="10">
        <v>117611231.2486562</v>
      </c>
      <c r="AQ115" s="10">
        <v>161791224.23212039</v>
      </c>
      <c r="AR115" s="10">
        <v>242469323.06020951</v>
      </c>
      <c r="AS115" s="10">
        <v>131467751.7140193</v>
      </c>
      <c r="AT115" s="10">
        <v>205670756.93991551</v>
      </c>
      <c r="AU115" s="10">
        <v>213397821.615805</v>
      </c>
      <c r="AV115" s="10">
        <v>157499809.23215249</v>
      </c>
      <c r="AW115" s="10">
        <v>117111784.85098571</v>
      </c>
      <c r="AX115" s="10">
        <v>142373564.38957429</v>
      </c>
      <c r="AY115" s="10">
        <v>271264137.45436323</v>
      </c>
      <c r="AZ115" s="10">
        <v>221780214.6982297</v>
      </c>
      <c r="BA115" s="10">
        <v>260953207.72187501</v>
      </c>
      <c r="BB115" s="10">
        <v>299228675.02373832</v>
      </c>
      <c r="BC115" s="10">
        <v>266511384.1841765</v>
      </c>
      <c r="BD115" s="10">
        <v>220048675.93989801</v>
      </c>
      <c r="BE115" s="10">
        <v>158086316.70045751</v>
      </c>
      <c r="BF115" s="10">
        <v>224381540.32447961</v>
      </c>
      <c r="BG115" s="10">
        <v>165412079.32364151</v>
      </c>
      <c r="BH115" s="10">
        <v>254215658.01825899</v>
      </c>
      <c r="BI115" s="10">
        <v>302803912.49716228</v>
      </c>
      <c r="BJ115" s="10">
        <v>163441831.1049324</v>
      </c>
      <c r="BK115" s="10">
        <v>127979865.7952138</v>
      </c>
      <c r="BL115" s="10">
        <v>213524962.2996856</v>
      </c>
      <c r="BM115" s="10">
        <v>182714346.23337889</v>
      </c>
      <c r="BN115" s="10">
        <v>349927509.87809563</v>
      </c>
      <c r="BO115" s="10">
        <v>256428110.3094255</v>
      </c>
      <c r="BP115" s="10">
        <v>182075719.82115281</v>
      </c>
      <c r="BQ115" s="10">
        <v>113584336.23980621</v>
      </c>
      <c r="BR115" s="10">
        <v>230423641.32521281</v>
      </c>
      <c r="BS115" s="10">
        <v>210577600.62365231</v>
      </c>
      <c r="BT115" s="10">
        <v>224509071.32017711</v>
      </c>
      <c r="BU115" s="10">
        <v>234638248.045791</v>
      </c>
      <c r="BV115" s="10">
        <v>93148157.784728199</v>
      </c>
      <c r="BW115" s="10">
        <v>233425864.1586912</v>
      </c>
      <c r="BX115" s="10">
        <v>487951178.93717712</v>
      </c>
      <c r="BY115" s="10">
        <v>197955519.63324159</v>
      </c>
      <c r="BZ115" s="10">
        <v>105284793.1277765</v>
      </c>
      <c r="CA115" s="10">
        <v>248408733.5178408</v>
      </c>
      <c r="CB115" s="10">
        <v>116621033.5781558</v>
      </c>
      <c r="CC115" s="10">
        <v>226836684.10163569</v>
      </c>
      <c r="CD115" s="10">
        <v>179126660.044548</v>
      </c>
      <c r="CE115" s="10">
        <v>218487087.3532283</v>
      </c>
      <c r="CF115" s="10">
        <v>307008066.41392469</v>
      </c>
      <c r="CG115" s="10">
        <v>267969737.59688869</v>
      </c>
      <c r="CH115" s="10">
        <v>234621434.86032841</v>
      </c>
      <c r="CI115" s="10">
        <v>391835691.14942199</v>
      </c>
      <c r="CJ115" s="10">
        <v>428598574.31823778</v>
      </c>
      <c r="CK115" s="10">
        <v>281518156.56639308</v>
      </c>
      <c r="CL115" s="10">
        <v>191996737.71267959</v>
      </c>
      <c r="CM115" s="10">
        <v>174110051.74477401</v>
      </c>
      <c r="CN115" s="10">
        <v>265129997.7414678</v>
      </c>
      <c r="CO115" s="10">
        <v>171120934.3351959</v>
      </c>
      <c r="CP115" s="10">
        <v>109150895.93850981</v>
      </c>
      <c r="CQ115" s="10">
        <v>132222377.6645785</v>
      </c>
      <c r="CR115" s="10">
        <v>150971134.85506359</v>
      </c>
      <c r="CS115" s="10">
        <v>308088573.60100532</v>
      </c>
      <c r="CT115" s="10">
        <v>175484367.0567607</v>
      </c>
      <c r="CU115" s="10">
        <v>465916304.0572648</v>
      </c>
      <c r="CV115" s="10">
        <v>68291207.938568577</v>
      </c>
      <c r="CW115" s="10">
        <v>327331464.19294637</v>
      </c>
      <c r="CX115" s="10">
        <v>19332775.800218761</v>
      </c>
      <c r="CY115" s="10">
        <v>106988886.19647311</v>
      </c>
      <c r="CZ115" s="10">
        <v>288916785.85593808</v>
      </c>
      <c r="DA115" s="10">
        <v>90057198.179562882</v>
      </c>
      <c r="DB115" s="15">
        <f t="shared" si="3"/>
        <v>18041341345.871506</v>
      </c>
    </row>
    <row r="116" spans="2:106" x14ac:dyDescent="0.3">
      <c r="B116" s="6">
        <v>77001</v>
      </c>
      <c r="C116" s="9" t="s">
        <v>218</v>
      </c>
      <c r="D116" s="9">
        <v>114</v>
      </c>
      <c r="E116" s="9" t="str">
        <f t="shared" si="2"/>
        <v>S</v>
      </c>
      <c r="F116" s="10">
        <v>7781723.0089807799</v>
      </c>
      <c r="G116" s="10">
        <v>2809256.5144500858</v>
      </c>
      <c r="H116" s="10">
        <v>3426098.6818656628</v>
      </c>
      <c r="I116" s="10">
        <v>5987139.5346523039</v>
      </c>
      <c r="J116" s="10">
        <v>2544037.0524953022</v>
      </c>
      <c r="K116" s="10">
        <v>5865955.3439131686</v>
      </c>
      <c r="L116" s="10">
        <v>4243058.3954094611</v>
      </c>
      <c r="M116" s="10">
        <v>3816823.7937151701</v>
      </c>
      <c r="N116" s="10">
        <v>3448287.488138366</v>
      </c>
      <c r="O116" s="10">
        <v>4816055.6972031239</v>
      </c>
      <c r="P116" s="10">
        <v>7405162.062724431</v>
      </c>
      <c r="Q116" s="10">
        <v>9417300.4134296868</v>
      </c>
      <c r="R116" s="10">
        <v>5603062.2580870464</v>
      </c>
      <c r="S116" s="10">
        <v>4611953.0810779901</v>
      </c>
      <c r="T116" s="10">
        <v>4038882.67742811</v>
      </c>
      <c r="U116" s="10">
        <v>8054153.7980735162</v>
      </c>
      <c r="V116" s="10">
        <v>7234782.9350883206</v>
      </c>
      <c r="W116" s="10">
        <v>6815288.9110127185</v>
      </c>
      <c r="X116" s="10">
        <v>13454833.94781239</v>
      </c>
      <c r="Y116" s="10">
        <v>9712809.8581840023</v>
      </c>
      <c r="Z116" s="10">
        <v>8083537.4555501426</v>
      </c>
      <c r="AA116" s="10">
        <v>7900758.5005355449</v>
      </c>
      <c r="AB116" s="10">
        <v>9540159.7226918638</v>
      </c>
      <c r="AC116" s="10">
        <v>9877758.0257157795</v>
      </c>
      <c r="AD116" s="10">
        <v>9999409.0995406546</v>
      </c>
      <c r="AE116" s="10">
        <v>24302647.97118628</v>
      </c>
      <c r="AF116" s="10">
        <v>11115617.03206029</v>
      </c>
      <c r="AG116" s="10">
        <v>8832812.476711642</v>
      </c>
      <c r="AH116" s="10">
        <v>13020442.245022019</v>
      </c>
      <c r="AI116" s="10">
        <v>12729303.764441499</v>
      </c>
      <c r="AJ116" s="10">
        <v>12294379.491079791</v>
      </c>
      <c r="AK116" s="10">
        <v>12704830.88898682</v>
      </c>
      <c r="AL116" s="10">
        <v>10911236.64089795</v>
      </c>
      <c r="AM116" s="10">
        <v>9268370.1484143175</v>
      </c>
      <c r="AN116" s="10">
        <v>17208156.545105521</v>
      </c>
      <c r="AO116" s="10">
        <v>15668388.70471211</v>
      </c>
      <c r="AP116" s="10">
        <v>14608238.74273002</v>
      </c>
      <c r="AQ116" s="10">
        <v>16705377.115954161</v>
      </c>
      <c r="AR116" s="10">
        <v>16408963.34122902</v>
      </c>
      <c r="AS116" s="10">
        <v>10361878.70483702</v>
      </c>
      <c r="AT116" s="10">
        <v>18256951.31158622</v>
      </c>
      <c r="AU116" s="10">
        <v>15596858.987538161</v>
      </c>
      <c r="AV116" s="10">
        <v>20109165.411836561</v>
      </c>
      <c r="AW116" s="10">
        <v>25020256.939445458</v>
      </c>
      <c r="AX116" s="10">
        <v>15791366.744664909</v>
      </c>
      <c r="AY116" s="10">
        <v>16897338.756431181</v>
      </c>
      <c r="AZ116" s="10">
        <v>20100996.784462988</v>
      </c>
      <c r="BA116" s="10">
        <v>19986784.951593459</v>
      </c>
      <c r="BB116" s="10">
        <v>12439246.59492987</v>
      </c>
      <c r="BC116" s="10">
        <v>20024850.725811101</v>
      </c>
      <c r="BD116" s="10">
        <v>22615248.249427341</v>
      </c>
      <c r="BE116" s="10">
        <v>17567437.290110849</v>
      </c>
      <c r="BF116" s="10">
        <v>15971041.10943976</v>
      </c>
      <c r="BG116" s="10">
        <v>21630986.50428186</v>
      </c>
      <c r="BH116" s="10">
        <v>21905756.194504671</v>
      </c>
      <c r="BI116" s="10">
        <v>15919557.668334261</v>
      </c>
      <c r="BJ116" s="10">
        <v>35153722.068533592</v>
      </c>
      <c r="BK116" s="10">
        <v>14715984.478769761</v>
      </c>
      <c r="BL116" s="10">
        <v>16554869.80441761</v>
      </c>
      <c r="BM116" s="10">
        <v>20782487.08040598</v>
      </c>
      <c r="BN116" s="10">
        <v>19655779.022962771</v>
      </c>
      <c r="BO116" s="10">
        <v>20454592.77296612</v>
      </c>
      <c r="BP116" s="10">
        <v>17283425.15422741</v>
      </c>
      <c r="BQ116" s="10">
        <v>11211391.66549951</v>
      </c>
      <c r="BR116" s="10">
        <v>21916309.018593289</v>
      </c>
      <c r="BS116" s="10">
        <v>23104740.46748266</v>
      </c>
      <c r="BT116" s="10">
        <v>26051312.249232002</v>
      </c>
      <c r="BU116" s="10">
        <v>21136930.91325701</v>
      </c>
      <c r="BV116" s="10">
        <v>19440625.467493001</v>
      </c>
      <c r="BW116" s="10">
        <v>53043405.064560637</v>
      </c>
      <c r="BX116" s="10">
        <v>19753577.1008626</v>
      </c>
      <c r="BY116" s="10">
        <v>42928671.98043561</v>
      </c>
      <c r="BZ116" s="10">
        <v>28211340.49902793</v>
      </c>
      <c r="CA116" s="10">
        <v>24595418.583950009</v>
      </c>
      <c r="CB116" s="10">
        <v>22346286.60751608</v>
      </c>
      <c r="CC116" s="10">
        <v>33316697.026286971</v>
      </c>
      <c r="CD116" s="10">
        <v>20169146.62710977</v>
      </c>
      <c r="CE116" s="10">
        <v>22955201.203964211</v>
      </c>
      <c r="CF116" s="10">
        <v>19046949.046834551</v>
      </c>
      <c r="CG116" s="10">
        <v>32203173.230159849</v>
      </c>
      <c r="CH116" s="10">
        <v>28277561.778514002</v>
      </c>
      <c r="CI116" s="10">
        <v>29428873.341775719</v>
      </c>
      <c r="CJ116" s="10">
        <v>31050092.217610709</v>
      </c>
      <c r="CK116" s="10">
        <v>23017381.413779221</v>
      </c>
      <c r="CL116" s="10">
        <v>49486210.805901997</v>
      </c>
      <c r="CM116" s="10">
        <v>62102659.870538771</v>
      </c>
      <c r="CN116" s="10">
        <v>34269735.924618527</v>
      </c>
      <c r="CO116" s="10">
        <v>47029257.0076994</v>
      </c>
      <c r="CP116" s="10">
        <v>62785862.913469642</v>
      </c>
      <c r="CQ116" s="10">
        <v>33621606.973051302</v>
      </c>
      <c r="CR116" s="10">
        <v>48824629.174128734</v>
      </c>
      <c r="CS116" s="10">
        <v>31636213.023821801</v>
      </c>
      <c r="CT116" s="10">
        <v>62970588.530392773</v>
      </c>
      <c r="CU116" s="10">
        <v>46664554.408528477</v>
      </c>
      <c r="CV116" s="10">
        <v>13666708.64588435</v>
      </c>
      <c r="CW116" s="10">
        <v>36763813.723092549</v>
      </c>
      <c r="CX116" s="10">
        <v>55393144.093980484</v>
      </c>
      <c r="CY116" s="10">
        <v>26740350.720916931</v>
      </c>
      <c r="CZ116" s="10">
        <v>115588458.6533493</v>
      </c>
      <c r="DA116" s="10">
        <v>24374264.62627757</v>
      </c>
      <c r="DB116" s="15">
        <f t="shared" si="3"/>
        <v>2122186781.2774241</v>
      </c>
    </row>
    <row r="117" spans="2:106" x14ac:dyDescent="0.3">
      <c r="B117" s="6">
        <v>78801</v>
      </c>
      <c r="C117" s="9" t="s">
        <v>219</v>
      </c>
      <c r="D117" s="9">
        <v>115</v>
      </c>
      <c r="E117" s="9" t="str">
        <f t="shared" si="2"/>
        <v>S</v>
      </c>
      <c r="F117" s="10">
        <v>9660712.4027397055</v>
      </c>
      <c r="G117" s="10">
        <v>1089681.0259609369</v>
      </c>
      <c r="H117" s="10">
        <v>959056.98513794725</v>
      </c>
      <c r="I117" s="10">
        <v>656019.71868740744</v>
      </c>
      <c r="J117" s="10">
        <v>3826425.8730147919</v>
      </c>
      <c r="K117" s="10">
        <v>1929442.214413651</v>
      </c>
      <c r="L117" s="10">
        <v>550713.09584694984</v>
      </c>
      <c r="M117" s="10">
        <v>2146783.2880799798</v>
      </c>
      <c r="N117" s="10">
        <v>1714649.563066904</v>
      </c>
      <c r="O117" s="10">
        <v>1699804.6581289161</v>
      </c>
      <c r="P117" s="10">
        <v>1627367.830337743</v>
      </c>
      <c r="Q117" s="10">
        <v>1417139.770432658</v>
      </c>
      <c r="R117" s="10">
        <v>1908086.1209935411</v>
      </c>
      <c r="S117" s="10">
        <v>6152172.6171677504</v>
      </c>
      <c r="T117" s="10">
        <v>2756194.281717537</v>
      </c>
      <c r="U117" s="10">
        <v>3445497.834939518</v>
      </c>
      <c r="V117" s="10">
        <v>3390605.3939102329</v>
      </c>
      <c r="W117" s="10">
        <v>2990270.697413113</v>
      </c>
      <c r="X117" s="10">
        <v>2035997.4437574339</v>
      </c>
      <c r="Y117" s="10">
        <v>3361180.3487026049</v>
      </c>
      <c r="Z117" s="10">
        <v>6115509.8351388099</v>
      </c>
      <c r="AA117" s="10">
        <v>4303563.9930689242</v>
      </c>
      <c r="AB117" s="10">
        <v>2705436.7137663602</v>
      </c>
      <c r="AC117" s="10">
        <v>3626600.8990112972</v>
      </c>
      <c r="AD117" s="10">
        <v>3848827.5020767702</v>
      </c>
      <c r="AE117" s="10">
        <v>10155486.57808741</v>
      </c>
      <c r="AF117" s="10">
        <v>3049148.1335605318</v>
      </c>
      <c r="AG117" s="10">
        <v>4790317.0484188534</v>
      </c>
      <c r="AH117" s="10">
        <v>3773137.231923623</v>
      </c>
      <c r="AI117" s="10">
        <v>3752234.117850577</v>
      </c>
      <c r="AJ117" s="10">
        <v>6092642.713873418</v>
      </c>
      <c r="AK117" s="10">
        <v>3354930.4885257329</v>
      </c>
      <c r="AL117" s="10">
        <v>4475034.0245697442</v>
      </c>
      <c r="AM117" s="10">
        <v>5593930.4690422751</v>
      </c>
      <c r="AN117" s="10">
        <v>4513354.7374287471</v>
      </c>
      <c r="AO117" s="10">
        <v>3276511.947537329</v>
      </c>
      <c r="AP117" s="10">
        <v>3553411.1525166281</v>
      </c>
      <c r="AQ117" s="10">
        <v>6790911.9770836039</v>
      </c>
      <c r="AR117" s="10">
        <v>7572980.6731949179</v>
      </c>
      <c r="AS117" s="10">
        <v>5571162.3172594169</v>
      </c>
      <c r="AT117" s="10">
        <v>6120791.6081276601</v>
      </c>
      <c r="AU117" s="10">
        <v>4666840.1497182958</v>
      </c>
      <c r="AV117" s="10">
        <v>11871906.64617542</v>
      </c>
      <c r="AW117" s="10">
        <v>9125062.7486406118</v>
      </c>
      <c r="AX117" s="10">
        <v>7420381.7730607884</v>
      </c>
      <c r="AY117" s="10">
        <v>14588601.916854041</v>
      </c>
      <c r="AZ117" s="10">
        <v>11946603.15335482</v>
      </c>
      <c r="BA117" s="10">
        <v>11263847.04668243</v>
      </c>
      <c r="BB117" s="10">
        <v>6059404.5592668103</v>
      </c>
      <c r="BC117" s="10">
        <v>8856019.5168484244</v>
      </c>
      <c r="BD117" s="10">
        <v>13071811.938064059</v>
      </c>
      <c r="BE117" s="10">
        <v>15240984.57846199</v>
      </c>
      <c r="BF117" s="10">
        <v>11433877.34867193</v>
      </c>
      <c r="BG117" s="10">
        <v>11872148.417935209</v>
      </c>
      <c r="BH117" s="10">
        <v>21992128.246176001</v>
      </c>
      <c r="BI117" s="10">
        <v>15141619.14873255</v>
      </c>
      <c r="BJ117" s="10">
        <v>15133289.502801919</v>
      </c>
      <c r="BK117" s="10">
        <v>13463183.876423489</v>
      </c>
      <c r="BL117" s="10">
        <v>18143365.815547042</v>
      </c>
      <c r="BM117" s="10">
        <v>15167862.39541891</v>
      </c>
      <c r="BN117" s="10">
        <v>21145741.675638851</v>
      </c>
      <c r="BO117" s="10">
        <v>13000571.97192231</v>
      </c>
      <c r="BP117" s="10">
        <v>15545638.06972733</v>
      </c>
      <c r="BQ117" s="10">
        <v>19071346.051708311</v>
      </c>
      <c r="BR117" s="10">
        <v>19590779.658747651</v>
      </c>
      <c r="BS117" s="10">
        <v>14432217.79277835</v>
      </c>
      <c r="BT117" s="10">
        <v>13943160.157514861</v>
      </c>
      <c r="BU117" s="10">
        <v>15254997.70701031</v>
      </c>
      <c r="BV117" s="10">
        <v>31355822.407501709</v>
      </c>
      <c r="BW117" s="10">
        <v>36602727.727189288</v>
      </c>
      <c r="BX117" s="10">
        <v>17679109.827015381</v>
      </c>
      <c r="BY117" s="10">
        <v>15978600.635090491</v>
      </c>
      <c r="BZ117" s="10">
        <v>26507619.246082779</v>
      </c>
      <c r="CA117" s="10">
        <v>23900585.512607031</v>
      </c>
      <c r="CB117" s="10">
        <v>23825755.018104579</v>
      </c>
      <c r="CC117" s="10">
        <v>20635710.247434869</v>
      </c>
      <c r="CD117" s="10">
        <v>35369042.652246431</v>
      </c>
      <c r="CE117" s="10">
        <v>29182369.546398431</v>
      </c>
      <c r="CF117" s="10">
        <v>28268363.901521489</v>
      </c>
      <c r="CG117" s="10">
        <v>39851178.037756763</v>
      </c>
      <c r="CH117" s="10">
        <v>36045219.444356494</v>
      </c>
      <c r="CI117" s="10">
        <v>33218746.769935939</v>
      </c>
      <c r="CJ117" s="10">
        <v>38671543.494705863</v>
      </c>
      <c r="CK117" s="10">
        <v>39510539.041223846</v>
      </c>
      <c r="CL117" s="10">
        <v>40146419.594187222</v>
      </c>
      <c r="CM117" s="10">
        <v>32090122.427969459</v>
      </c>
      <c r="CN117" s="10">
        <v>39081545.156076282</v>
      </c>
      <c r="CO117" s="10">
        <v>41619608.599036179</v>
      </c>
      <c r="CP117" s="10">
        <v>51322084.159794509</v>
      </c>
      <c r="CQ117" s="10">
        <v>64398517.542338394</v>
      </c>
      <c r="CR117" s="10">
        <v>49816647.197297893</v>
      </c>
      <c r="CS117" s="10">
        <v>91219675.936512515</v>
      </c>
      <c r="CT117" s="10">
        <v>27609004.35209503</v>
      </c>
      <c r="CU117" s="10">
        <v>47843688.367409833</v>
      </c>
      <c r="CV117" s="10">
        <v>32632648.210757442</v>
      </c>
      <c r="CW117" s="10">
        <v>19745949.399582461</v>
      </c>
      <c r="CX117" s="10">
        <v>32703001.127214041</v>
      </c>
      <c r="CY117" s="10">
        <v>39648133.435404763</v>
      </c>
      <c r="CZ117" s="10">
        <v>68430219.118069679</v>
      </c>
      <c r="DA117" s="10">
        <v>37219743.556015767</v>
      </c>
      <c r="DB117" s="15">
        <f t="shared" si="3"/>
        <v>1716927058.8793275</v>
      </c>
    </row>
    <row r="118" spans="2:106" x14ac:dyDescent="0.3">
      <c r="B118" s="6">
        <v>78802</v>
      </c>
      <c r="C118" s="9" t="s">
        <v>220</v>
      </c>
      <c r="D118" s="9">
        <v>116</v>
      </c>
      <c r="E118" s="9" t="str">
        <f t="shared" si="2"/>
        <v>S</v>
      </c>
      <c r="F118" s="10">
        <v>159773265.68792859</v>
      </c>
      <c r="G118" s="10">
        <v>99531643.287884191</v>
      </c>
      <c r="H118" s="10">
        <v>109793749.4013129</v>
      </c>
      <c r="I118" s="10">
        <v>92850813.623578891</v>
      </c>
      <c r="J118" s="10">
        <v>97185817.229951754</v>
      </c>
      <c r="K118" s="10">
        <v>88529014.831640512</v>
      </c>
      <c r="L118" s="10">
        <v>138321733.98880219</v>
      </c>
      <c r="M118" s="10">
        <v>158548436.28963679</v>
      </c>
      <c r="N118" s="10">
        <v>127377249.3355581</v>
      </c>
      <c r="O118" s="10">
        <v>168981367.7812835</v>
      </c>
      <c r="P118" s="10">
        <v>202775498.65862861</v>
      </c>
      <c r="Q118" s="10">
        <v>127107644.3544995</v>
      </c>
      <c r="R118" s="10">
        <v>110645210.97420961</v>
      </c>
      <c r="S118" s="10">
        <v>122688486.2518867</v>
      </c>
      <c r="T118" s="10">
        <v>144494315.17764759</v>
      </c>
      <c r="U118" s="10">
        <v>126415611.5746333</v>
      </c>
      <c r="V118" s="10">
        <v>198719086.83249369</v>
      </c>
      <c r="W118" s="10">
        <v>178643445.18494591</v>
      </c>
      <c r="X118" s="10">
        <v>178452969.35430521</v>
      </c>
      <c r="Y118" s="10">
        <v>113948406.84872191</v>
      </c>
      <c r="Z118" s="10">
        <v>124821493.69341651</v>
      </c>
      <c r="AA118" s="10">
        <v>132283326.35692351</v>
      </c>
      <c r="AB118" s="10">
        <v>231619962.05305141</v>
      </c>
      <c r="AC118" s="10">
        <v>166071391.32269579</v>
      </c>
      <c r="AD118" s="10">
        <v>111172038.5601375</v>
      </c>
      <c r="AE118" s="10">
        <v>158646400.83843541</v>
      </c>
      <c r="AF118" s="10">
        <v>154007940.3889949</v>
      </c>
      <c r="AG118" s="10">
        <v>163188671.1403676</v>
      </c>
      <c r="AH118" s="10">
        <v>188636132.81185791</v>
      </c>
      <c r="AI118" s="10">
        <v>186931664.29613829</v>
      </c>
      <c r="AJ118" s="10">
        <v>142701175.95462009</v>
      </c>
      <c r="AK118" s="10">
        <v>202680322.18670911</v>
      </c>
      <c r="AL118" s="10">
        <v>180138749.71367681</v>
      </c>
      <c r="AM118" s="10">
        <v>242857540.5141165</v>
      </c>
      <c r="AN118" s="10">
        <v>247503291.89311421</v>
      </c>
      <c r="AO118" s="10">
        <v>209142755.04580921</v>
      </c>
      <c r="AP118" s="10">
        <v>246894564.26618361</v>
      </c>
      <c r="AQ118" s="10">
        <v>223661152.710583</v>
      </c>
      <c r="AR118" s="10">
        <v>244234174.1595937</v>
      </c>
      <c r="AS118" s="10">
        <v>217438671.57069799</v>
      </c>
      <c r="AT118" s="10">
        <v>420702706.54326922</v>
      </c>
      <c r="AU118" s="10">
        <v>322439826.97966897</v>
      </c>
      <c r="AV118" s="10">
        <v>385045392.17886728</v>
      </c>
      <c r="AW118" s="10">
        <v>319665581.01148999</v>
      </c>
      <c r="AX118" s="10">
        <v>243136583.29305819</v>
      </c>
      <c r="AY118" s="10">
        <v>206417120.8653236</v>
      </c>
      <c r="AZ118" s="10">
        <v>319507907.5946629</v>
      </c>
      <c r="BA118" s="10">
        <v>304391084.64990771</v>
      </c>
      <c r="BB118" s="10">
        <v>308570890.56593078</v>
      </c>
      <c r="BC118" s="10">
        <v>325053664.94857079</v>
      </c>
      <c r="BD118" s="10">
        <v>312036395.09545028</v>
      </c>
      <c r="BE118" s="10">
        <v>306227928.19339818</v>
      </c>
      <c r="BF118" s="10">
        <v>359190140.30032527</v>
      </c>
      <c r="BG118" s="10">
        <v>397412798.26323968</v>
      </c>
      <c r="BH118" s="10">
        <v>448831853.2211895</v>
      </c>
      <c r="BI118" s="10">
        <v>424359387.1346342</v>
      </c>
      <c r="BJ118" s="10">
        <v>489616220.6646772</v>
      </c>
      <c r="BK118" s="10">
        <v>694264444.06184363</v>
      </c>
      <c r="BL118" s="10">
        <v>548610738.06874239</v>
      </c>
      <c r="BM118" s="10">
        <v>559928126.4656316</v>
      </c>
      <c r="BN118" s="10">
        <v>578512529.4452436</v>
      </c>
      <c r="BO118" s="10">
        <v>636358820.72313809</v>
      </c>
      <c r="BP118" s="10">
        <v>555695354.39941943</v>
      </c>
      <c r="BQ118" s="10">
        <v>514245078.46667719</v>
      </c>
      <c r="BR118" s="10">
        <v>593926358.49951887</v>
      </c>
      <c r="BS118" s="10">
        <v>731861729.76060665</v>
      </c>
      <c r="BT118" s="10">
        <v>866976098.95967722</v>
      </c>
      <c r="BU118" s="10">
        <v>812967909.69003499</v>
      </c>
      <c r="BV118" s="10">
        <v>680861661.46889985</v>
      </c>
      <c r="BW118" s="10">
        <v>1006163438.991601</v>
      </c>
      <c r="BX118" s="10">
        <v>1004236280.739796</v>
      </c>
      <c r="BY118" s="10">
        <v>970581309.34972692</v>
      </c>
      <c r="BZ118" s="10">
        <v>829686639.12182331</v>
      </c>
      <c r="CA118" s="10">
        <v>1158861554.4306431</v>
      </c>
      <c r="CB118" s="10">
        <v>1543958652.4060431</v>
      </c>
      <c r="CC118" s="10">
        <v>1136717642.6959779</v>
      </c>
      <c r="CD118" s="10">
        <v>1344044262.60146</v>
      </c>
      <c r="CE118" s="10">
        <v>1265785580.1912391</v>
      </c>
      <c r="CF118" s="10">
        <v>1242571126.0655301</v>
      </c>
      <c r="CG118" s="10">
        <v>1324652421.160192</v>
      </c>
      <c r="CH118" s="10">
        <v>1326905131.619442</v>
      </c>
      <c r="CI118" s="10">
        <v>1472514805.4372699</v>
      </c>
      <c r="CJ118" s="10">
        <v>1546359365.940125</v>
      </c>
      <c r="CK118" s="10">
        <v>2005835960.9362969</v>
      </c>
      <c r="CL118" s="10">
        <v>2464035296.1236529</v>
      </c>
      <c r="CM118" s="10">
        <v>2518126575.8597488</v>
      </c>
      <c r="CN118" s="10">
        <v>4106258034.3050561</v>
      </c>
      <c r="CO118" s="10">
        <v>2375006839.9189439</v>
      </c>
      <c r="CP118" s="10">
        <v>2478633978.5512152</v>
      </c>
      <c r="CQ118" s="10">
        <v>2363143542.5072842</v>
      </c>
      <c r="CR118" s="10">
        <v>3142782629.9066238</v>
      </c>
      <c r="CS118" s="10">
        <v>3238839169.5821381</v>
      </c>
      <c r="CT118" s="10">
        <v>5259430925.3860579</v>
      </c>
      <c r="CU118" s="10">
        <v>5259813241.7590446</v>
      </c>
      <c r="CV118" s="10">
        <v>7364135613.8398218</v>
      </c>
      <c r="CW118" s="10">
        <v>6569291804.8940306</v>
      </c>
      <c r="CX118" s="10">
        <v>9765572252.110857</v>
      </c>
      <c r="CY118" s="10">
        <v>12071631521.29434</v>
      </c>
      <c r="CZ118" s="10">
        <v>18125771589.868599</v>
      </c>
      <c r="DA118" s="10">
        <v>51453430467.177551</v>
      </c>
      <c r="DB118" s="15">
        <f t="shared" si="3"/>
        <v>177921007172.43188</v>
      </c>
    </row>
    <row r="119" spans="2:106" x14ac:dyDescent="0.3">
      <c r="B119" s="6">
        <v>80001</v>
      </c>
      <c r="C119" s="9" t="s">
        <v>221</v>
      </c>
      <c r="D119" s="9">
        <v>117</v>
      </c>
      <c r="E119" s="9" t="str">
        <f t="shared" si="2"/>
        <v>S</v>
      </c>
      <c r="F119" s="10">
        <v>127226.21533656379</v>
      </c>
      <c r="G119" s="10">
        <v>9223.5265907616013</v>
      </c>
      <c r="H119" s="10"/>
      <c r="I119" s="10">
        <v>18226.628106132001</v>
      </c>
      <c r="J119" s="10">
        <v>60516.531925484007</v>
      </c>
      <c r="K119" s="10">
        <v>42003.001844607003</v>
      </c>
      <c r="L119" s="10">
        <v>18332.402528067501</v>
      </c>
      <c r="M119" s="10">
        <v>8925.9411571169985</v>
      </c>
      <c r="N119" s="10">
        <v>9530.7869227010997</v>
      </c>
      <c r="O119" s="10">
        <v>245067.24375254</v>
      </c>
      <c r="P119" s="10">
        <v>17858.624745763002</v>
      </c>
      <c r="Q119" s="10">
        <v>58189.365420891198</v>
      </c>
      <c r="R119" s="10">
        <v>34516.894695023999</v>
      </c>
      <c r="S119" s="10">
        <v>38375.382797213999</v>
      </c>
      <c r="T119" s="10"/>
      <c r="U119" s="10">
        <v>301511.3411365978</v>
      </c>
      <c r="V119" s="10">
        <v>108537.5258701783</v>
      </c>
      <c r="W119" s="10">
        <v>13133.633040041001</v>
      </c>
      <c r="X119" s="10">
        <v>245170.24951064301</v>
      </c>
      <c r="Y119" s="10">
        <v>17201.856715614002</v>
      </c>
      <c r="Z119" s="10">
        <v>38490.317165203996</v>
      </c>
      <c r="AA119" s="10">
        <v>24654.105757441001</v>
      </c>
      <c r="AB119" s="10">
        <v>4483.2611496539994</v>
      </c>
      <c r="AC119" s="10">
        <v>45372.696370744503</v>
      </c>
      <c r="AD119" s="10">
        <v>119202.4760323986</v>
      </c>
      <c r="AE119" s="10">
        <v>10298.577900320999</v>
      </c>
      <c r="AF119" s="10">
        <v>223357.72068261061</v>
      </c>
      <c r="AG119" s="10"/>
      <c r="AH119" s="10">
        <v>74297.726288505204</v>
      </c>
      <c r="AI119" s="10">
        <v>88048.680970939211</v>
      </c>
      <c r="AJ119" s="10">
        <v>17826.298104957001</v>
      </c>
      <c r="AK119" s="10">
        <v>88682.960132731998</v>
      </c>
      <c r="AL119" s="10">
        <v>53404.721342359699</v>
      </c>
      <c r="AM119" s="10">
        <v>340519.14601559151</v>
      </c>
      <c r="AN119" s="10">
        <v>278668.65118527558</v>
      </c>
      <c r="AO119" s="10">
        <v>9590.5683271529997</v>
      </c>
      <c r="AP119" s="10">
        <v>317722.57699499198</v>
      </c>
      <c r="AQ119" s="10">
        <v>25297.963960595</v>
      </c>
      <c r="AR119" s="10">
        <v>40487.253602244004</v>
      </c>
      <c r="AS119" s="10">
        <v>287437.07526630431</v>
      </c>
      <c r="AT119" s="10">
        <v>132859.79744606579</v>
      </c>
      <c r="AU119" s="10">
        <v>134453.96487446659</v>
      </c>
      <c r="AV119" s="10">
        <v>65934.708412214997</v>
      </c>
      <c r="AW119" s="10">
        <v>611019.63895398099</v>
      </c>
      <c r="AX119" s="10">
        <v>371333.90219716862</v>
      </c>
      <c r="AY119" s="10">
        <v>92855.512684814399</v>
      </c>
      <c r="AZ119" s="10">
        <v>27967.712396104998</v>
      </c>
      <c r="BA119" s="10">
        <v>117118.45674499701</v>
      </c>
      <c r="BB119" s="10">
        <v>16884.055782452499</v>
      </c>
      <c r="BC119" s="10">
        <v>35943.786887096503</v>
      </c>
      <c r="BD119" s="10">
        <v>811987.82465455483</v>
      </c>
      <c r="BE119" s="10">
        <v>352656.69203125802</v>
      </c>
      <c r="BF119" s="10">
        <v>713336.8042747383</v>
      </c>
      <c r="BG119" s="10">
        <v>170630.1611022311</v>
      </c>
      <c r="BH119" s="10">
        <v>1014716.284481655</v>
      </c>
      <c r="BI119" s="10">
        <v>240170.99998870751</v>
      </c>
      <c r="BJ119" s="10">
        <v>231053.644731259</v>
      </c>
      <c r="BK119" s="10">
        <v>307409.32806477649</v>
      </c>
      <c r="BL119" s="10">
        <v>293578.05785665847</v>
      </c>
      <c r="BM119" s="10">
        <v>399944.49308329599</v>
      </c>
      <c r="BN119" s="10">
        <v>3134314.0357232871</v>
      </c>
      <c r="BO119" s="10">
        <v>1087585.826883222</v>
      </c>
      <c r="BP119" s="10">
        <v>4102142.3740174361</v>
      </c>
      <c r="BQ119" s="10">
        <v>475954.185653169</v>
      </c>
      <c r="BR119" s="10">
        <v>208376.69014715651</v>
      </c>
      <c r="BS119" s="10">
        <v>120494.519636246</v>
      </c>
      <c r="BT119" s="10">
        <v>1014561.5291146541</v>
      </c>
      <c r="BU119" s="10">
        <v>203363.8031555319</v>
      </c>
      <c r="BV119" s="10">
        <v>1561349.1505383421</v>
      </c>
      <c r="BW119" s="10">
        <v>261213.85506701001</v>
      </c>
      <c r="BX119" s="10">
        <v>46559.356357599201</v>
      </c>
      <c r="BY119" s="10">
        <v>180467.37690205901</v>
      </c>
      <c r="BZ119" s="10">
        <v>523162.1610237406</v>
      </c>
      <c r="CA119" s="10">
        <v>4380118.0547164474</v>
      </c>
      <c r="CB119" s="10">
        <v>112278.554808569</v>
      </c>
      <c r="CC119" s="10">
        <v>2644205.9896236998</v>
      </c>
      <c r="CD119" s="10">
        <v>387287.28661167203</v>
      </c>
      <c r="CE119" s="10">
        <v>431313.92374741001</v>
      </c>
      <c r="CF119" s="10">
        <v>2465906.7263903301</v>
      </c>
      <c r="CG119" s="10">
        <v>14346364.856524911</v>
      </c>
      <c r="CH119" s="10">
        <v>48769.757215570004</v>
      </c>
      <c r="CI119" s="10">
        <v>81690.432184153993</v>
      </c>
      <c r="CJ119" s="10">
        <v>1156784.544630328</v>
      </c>
      <c r="CK119" s="10">
        <v>4407901.3225652594</v>
      </c>
      <c r="CL119" s="10">
        <v>1296117.2758174911</v>
      </c>
      <c r="CM119" s="10">
        <v>143281.577028781</v>
      </c>
      <c r="CN119" s="10">
        <v>409293.73390209302</v>
      </c>
      <c r="CO119" s="10">
        <v>1630013.121074318</v>
      </c>
      <c r="CP119" s="10">
        <v>841722.92746647901</v>
      </c>
      <c r="CQ119" s="10">
        <v>763104.58021477552</v>
      </c>
      <c r="CR119" s="10">
        <v>8731716.9260733258</v>
      </c>
      <c r="CS119" s="10">
        <v>717369.48331242206</v>
      </c>
      <c r="CT119" s="10">
        <v>408999.40037446102</v>
      </c>
      <c r="CU119" s="10">
        <v>4007998.734606762</v>
      </c>
      <c r="CV119" s="10">
        <v>4463838.8528613457</v>
      </c>
      <c r="CW119" s="10">
        <v>22254.743829512001</v>
      </c>
      <c r="CX119" s="10">
        <v>283936.799174221</v>
      </c>
      <c r="CY119" s="10">
        <v>116477.913113046</v>
      </c>
      <c r="CZ119" s="10">
        <v>4297.9010098980007</v>
      </c>
      <c r="DA119" s="10">
        <v>194266.91212161299</v>
      </c>
      <c r="DB119" s="15">
        <f t="shared" si="3"/>
        <v>77020102.951212808</v>
      </c>
    </row>
    <row r="120" spans="2:106" x14ac:dyDescent="0.3">
      <c r="B120" s="6">
        <v>84001</v>
      </c>
      <c r="C120" s="9" t="s">
        <v>222</v>
      </c>
      <c r="D120" s="9">
        <v>118</v>
      </c>
      <c r="E120" s="9" t="str">
        <f t="shared" si="2"/>
        <v>S</v>
      </c>
      <c r="F120" s="10">
        <v>1215546.1305167</v>
      </c>
      <c r="G120" s="10">
        <v>1307543.590654366</v>
      </c>
      <c r="H120" s="10">
        <v>2123187.5323711308</v>
      </c>
      <c r="I120" s="10">
        <v>2506569.0013156561</v>
      </c>
      <c r="J120" s="10">
        <v>1730539.1732959161</v>
      </c>
      <c r="K120" s="10">
        <v>3003685.33569866</v>
      </c>
      <c r="L120" s="10">
        <v>1990818.419411876</v>
      </c>
      <c r="M120" s="10">
        <v>3589776.2034630049</v>
      </c>
      <c r="N120" s="10">
        <v>2336140.986772439</v>
      </c>
      <c r="O120" s="10">
        <v>3317518.0538943908</v>
      </c>
      <c r="P120" s="10">
        <v>2037611.944764982</v>
      </c>
      <c r="Q120" s="10">
        <v>2448366.6337203891</v>
      </c>
      <c r="R120" s="10">
        <v>2617852.6453690231</v>
      </c>
      <c r="S120" s="10">
        <v>3008993.1559647978</v>
      </c>
      <c r="T120" s="10">
        <v>2543641.037648119</v>
      </c>
      <c r="U120" s="10">
        <v>3296058.37954944</v>
      </c>
      <c r="V120" s="10">
        <v>2913005.1994259749</v>
      </c>
      <c r="W120" s="10">
        <v>3539525.9339408628</v>
      </c>
      <c r="X120" s="10">
        <v>4257806.2572417436</v>
      </c>
      <c r="Y120" s="10">
        <v>3457668.657376972</v>
      </c>
      <c r="Z120" s="10">
        <v>4223928.5961566316</v>
      </c>
      <c r="AA120" s="10">
        <v>2554317.7323062131</v>
      </c>
      <c r="AB120" s="10">
        <v>3016005.5651646741</v>
      </c>
      <c r="AC120" s="10">
        <v>3693591.7272777641</v>
      </c>
      <c r="AD120" s="10">
        <v>3350051.7229296211</v>
      </c>
      <c r="AE120" s="10">
        <v>3054057.8346786862</v>
      </c>
      <c r="AF120" s="10">
        <v>4552029.0597959245</v>
      </c>
      <c r="AG120" s="10">
        <v>5066754.1948666843</v>
      </c>
      <c r="AH120" s="10">
        <v>3870855.2451225989</v>
      </c>
      <c r="AI120" s="10">
        <v>3551938.4526500399</v>
      </c>
      <c r="AJ120" s="10">
        <v>3854033.4788824478</v>
      </c>
      <c r="AK120" s="10">
        <v>2729610.818360907</v>
      </c>
      <c r="AL120" s="10">
        <v>5062059.1256316183</v>
      </c>
      <c r="AM120" s="10">
        <v>3497298.5201028511</v>
      </c>
      <c r="AN120" s="10">
        <v>3965457.10241966</v>
      </c>
      <c r="AO120" s="10">
        <v>3448451.5208521709</v>
      </c>
      <c r="AP120" s="10">
        <v>4559487.7826355835</v>
      </c>
      <c r="AQ120" s="10">
        <v>5392317.5382498829</v>
      </c>
      <c r="AR120" s="10">
        <v>4051230.3848048029</v>
      </c>
      <c r="AS120" s="10">
        <v>4366334.3794037336</v>
      </c>
      <c r="AT120" s="10">
        <v>4010538.9141591159</v>
      </c>
      <c r="AU120" s="10">
        <v>4462616.8301503882</v>
      </c>
      <c r="AV120" s="10">
        <v>4814470.1546256784</v>
      </c>
      <c r="AW120" s="10">
        <v>5139277.4999678396</v>
      </c>
      <c r="AX120" s="10">
        <v>3010161.919115623</v>
      </c>
      <c r="AY120" s="10">
        <v>4250040.4570535393</v>
      </c>
      <c r="AZ120" s="10">
        <v>10083155.8311584</v>
      </c>
      <c r="BA120" s="10">
        <v>3183061.0546658789</v>
      </c>
      <c r="BB120" s="10">
        <v>5454898.3850618107</v>
      </c>
      <c r="BC120" s="10">
        <v>3892061.0673917602</v>
      </c>
      <c r="BD120" s="10">
        <v>3375692.9549059579</v>
      </c>
      <c r="BE120" s="10">
        <v>5128784.2433748161</v>
      </c>
      <c r="BF120" s="10">
        <v>3574219.7010346609</v>
      </c>
      <c r="BG120" s="10">
        <v>4849941.0144788502</v>
      </c>
      <c r="BH120" s="10">
        <v>3606224.3961118911</v>
      </c>
      <c r="BI120" s="10">
        <v>6259163.8351206258</v>
      </c>
      <c r="BJ120" s="10">
        <v>3234782.0277364161</v>
      </c>
      <c r="BK120" s="10">
        <v>5499270.0607605409</v>
      </c>
      <c r="BL120" s="10">
        <v>4780392.3346215291</v>
      </c>
      <c r="BM120" s="10">
        <v>2517078.2325836699</v>
      </c>
      <c r="BN120" s="10">
        <v>4050032.8610319882</v>
      </c>
      <c r="BO120" s="10">
        <v>3241166.9360432019</v>
      </c>
      <c r="BP120" s="10">
        <v>4097936.2308099102</v>
      </c>
      <c r="BQ120" s="10">
        <v>2310026.2809983599</v>
      </c>
      <c r="BR120" s="10">
        <v>2922250.1620457112</v>
      </c>
      <c r="BS120" s="10">
        <v>6633186.5379807223</v>
      </c>
      <c r="BT120" s="10">
        <v>4168479.1802833169</v>
      </c>
      <c r="BU120" s="10">
        <v>3813570.4937154022</v>
      </c>
      <c r="BV120" s="10">
        <v>3178904.7376067601</v>
      </c>
      <c r="BW120" s="10">
        <v>3510530.35932237</v>
      </c>
      <c r="BX120" s="10">
        <v>2339228.077040656</v>
      </c>
      <c r="BY120" s="10">
        <v>5104095.6660524653</v>
      </c>
      <c r="BZ120" s="10">
        <v>4464049.8467011331</v>
      </c>
      <c r="CA120" s="10">
        <v>3005271.4406289291</v>
      </c>
      <c r="CB120" s="10">
        <v>2557985.7747932668</v>
      </c>
      <c r="CC120" s="10">
        <v>1919080.774223248</v>
      </c>
      <c r="CD120" s="10">
        <v>3457083.9726533992</v>
      </c>
      <c r="CE120" s="10">
        <v>2997006.5527131869</v>
      </c>
      <c r="CF120" s="10">
        <v>3090854.4809538312</v>
      </c>
      <c r="CG120" s="10">
        <v>9721884.9992030729</v>
      </c>
      <c r="CH120" s="10">
        <v>2800527.963923858</v>
      </c>
      <c r="CI120" s="10">
        <v>2389995.76913507</v>
      </c>
      <c r="CJ120" s="10">
        <v>1276316.236341978</v>
      </c>
      <c r="CK120" s="10">
        <v>5418998.7008822616</v>
      </c>
      <c r="CL120" s="10">
        <v>2468939.5418736539</v>
      </c>
      <c r="CM120" s="10">
        <v>4060793.0479205521</v>
      </c>
      <c r="CN120" s="10">
        <v>4426580.0665628808</v>
      </c>
      <c r="CO120" s="10">
        <v>1862647.627566261</v>
      </c>
      <c r="CP120" s="10">
        <v>3717011.086325143</v>
      </c>
      <c r="CQ120" s="10">
        <v>1509260.5192708189</v>
      </c>
      <c r="CR120" s="10">
        <v>2495373.944760086</v>
      </c>
      <c r="CS120" s="10">
        <v>1123873.844384548</v>
      </c>
      <c r="CT120" s="10">
        <v>584680.36716991197</v>
      </c>
      <c r="CU120" s="10">
        <v>3490042.159868937</v>
      </c>
      <c r="CV120" s="10">
        <v>2905145.5686452589</v>
      </c>
      <c r="CW120" s="10">
        <v>1699680.795474167</v>
      </c>
      <c r="CX120" s="10">
        <v>1183226.3082138309</v>
      </c>
      <c r="CY120" s="10">
        <v>3553414.869878673</v>
      </c>
      <c r="CZ120" s="10">
        <v>1026851.781361128</v>
      </c>
      <c r="DA120" s="10">
        <v>408455.46610213933</v>
      </c>
      <c r="DB120" s="15">
        <f t="shared" si="3"/>
        <v>347211936.99923003</v>
      </c>
    </row>
    <row r="121" spans="2:106" x14ac:dyDescent="0.3">
      <c r="B121" s="6">
        <v>84002</v>
      </c>
      <c r="C121" s="9" t="s">
        <v>223</v>
      </c>
      <c r="D121" s="9">
        <v>119</v>
      </c>
      <c r="E121" s="9" t="str">
        <f t="shared" si="2"/>
        <v>S</v>
      </c>
      <c r="F121" s="10">
        <v>1526044.6722788259</v>
      </c>
      <c r="G121" s="10">
        <v>309837.15113459679</v>
      </c>
      <c r="H121" s="10">
        <v>122174.9965429337</v>
      </c>
      <c r="I121" s="10">
        <v>940252.93117716478</v>
      </c>
      <c r="J121" s="10">
        <v>1422554.1279348719</v>
      </c>
      <c r="K121" s="10">
        <v>707398.538688045</v>
      </c>
      <c r="L121" s="10">
        <v>141626.3835097086</v>
      </c>
      <c r="M121" s="10">
        <v>601816.72777096834</v>
      </c>
      <c r="N121" s="10">
        <v>1796001.284537676</v>
      </c>
      <c r="O121" s="10">
        <v>150263.65322030961</v>
      </c>
      <c r="P121" s="10">
        <v>5278324.535799305</v>
      </c>
      <c r="Q121" s="10">
        <v>55568.206339222503</v>
      </c>
      <c r="R121" s="10">
        <v>769346.17908621964</v>
      </c>
      <c r="S121" s="10">
        <v>288116.15038416482</v>
      </c>
      <c r="T121" s="10">
        <v>590855.96722878062</v>
      </c>
      <c r="U121" s="10">
        <v>2379158.4634215948</v>
      </c>
      <c r="V121" s="10">
        <v>177620.99517534499</v>
      </c>
      <c r="W121" s="10">
        <v>1014791.452313508</v>
      </c>
      <c r="X121" s="10">
        <v>1482983.2876815449</v>
      </c>
      <c r="Y121" s="10">
        <v>2359449.475285281</v>
      </c>
      <c r="Z121" s="10">
        <v>201122.81240851589</v>
      </c>
      <c r="AA121" s="10">
        <v>1700533.8166351961</v>
      </c>
      <c r="AB121" s="10">
        <v>644018.69000102137</v>
      </c>
      <c r="AC121" s="10">
        <v>527825.25120121264</v>
      </c>
      <c r="AD121" s="10">
        <v>24850278.94450384</v>
      </c>
      <c r="AE121" s="10">
        <v>1261825.5768675141</v>
      </c>
      <c r="AF121" s="10">
        <v>1889289.105866188</v>
      </c>
      <c r="AG121" s="10">
        <v>566616.18598235445</v>
      </c>
      <c r="AH121" s="10">
        <v>3006707.3312539929</v>
      </c>
      <c r="AI121" s="10">
        <v>1455612.2038344219</v>
      </c>
      <c r="AJ121" s="10">
        <v>1232207.945703981</v>
      </c>
      <c r="AK121" s="10">
        <v>4987890.724304175</v>
      </c>
      <c r="AL121" s="10">
        <v>1530945.082653862</v>
      </c>
      <c r="AM121" s="10">
        <v>4521811.0805941336</v>
      </c>
      <c r="AN121" s="10">
        <v>1547613.457579887</v>
      </c>
      <c r="AO121" s="10">
        <v>6609886.6762638874</v>
      </c>
      <c r="AP121" s="10">
        <v>3337091.4684255281</v>
      </c>
      <c r="AQ121" s="10">
        <v>6901893.7379229423</v>
      </c>
      <c r="AR121" s="10">
        <v>6716074.6501072291</v>
      </c>
      <c r="AS121" s="10">
        <v>3190580.742434564</v>
      </c>
      <c r="AT121" s="10">
        <v>43082732.119436607</v>
      </c>
      <c r="AU121" s="10">
        <v>3364083.5511506712</v>
      </c>
      <c r="AV121" s="10">
        <v>3356215.0574603081</v>
      </c>
      <c r="AW121" s="10">
        <v>20270120.165331151</v>
      </c>
      <c r="AX121" s="10">
        <v>10718044.27524648</v>
      </c>
      <c r="AY121" s="10">
        <v>13629978.704679109</v>
      </c>
      <c r="AZ121" s="10">
        <v>13019740.510433851</v>
      </c>
      <c r="BA121" s="10">
        <v>12065213.1332647</v>
      </c>
      <c r="BB121" s="10">
        <v>37308341.023596384</v>
      </c>
      <c r="BC121" s="10">
        <v>42212991.882965803</v>
      </c>
      <c r="BD121" s="10">
        <v>14870435.7707965</v>
      </c>
      <c r="BE121" s="10">
        <v>17628500.541157238</v>
      </c>
      <c r="BF121" s="10">
        <v>9848512.8669678885</v>
      </c>
      <c r="BG121" s="10">
        <v>33284253.160581451</v>
      </c>
      <c r="BH121" s="10">
        <v>23335928.429835159</v>
      </c>
      <c r="BI121" s="10">
        <v>18032343.076091751</v>
      </c>
      <c r="BJ121" s="10">
        <v>18095154.139860328</v>
      </c>
      <c r="BK121" s="10">
        <v>16787823.97758976</v>
      </c>
      <c r="BL121" s="10">
        <v>25165583.786264259</v>
      </c>
      <c r="BM121" s="10">
        <v>14712528.37507426</v>
      </c>
      <c r="BN121" s="10">
        <v>2612731.821747561</v>
      </c>
      <c r="BO121" s="10">
        <v>11732032.816468781</v>
      </c>
      <c r="BP121" s="10">
        <v>34561942.103944346</v>
      </c>
      <c r="BQ121" s="10">
        <v>32515856.028591439</v>
      </c>
      <c r="BR121" s="10">
        <v>31379007.159887191</v>
      </c>
      <c r="BS121" s="10">
        <v>23261188.54261183</v>
      </c>
      <c r="BT121" s="10">
        <v>41018344.424177259</v>
      </c>
      <c r="BU121" s="10">
        <v>9887834.2592026722</v>
      </c>
      <c r="BV121" s="10">
        <v>13909543.55799789</v>
      </c>
      <c r="BW121" s="10">
        <v>31539097.117075872</v>
      </c>
      <c r="BX121" s="10">
        <v>29784621.22793182</v>
      </c>
      <c r="BY121" s="10">
        <v>51305128.308779597</v>
      </c>
      <c r="BZ121" s="10">
        <v>42270899.349124193</v>
      </c>
      <c r="CA121" s="10">
        <v>35481605.146705583</v>
      </c>
      <c r="CB121" s="10">
        <v>50489962.66188933</v>
      </c>
      <c r="CC121" s="10">
        <v>55025376.655629441</v>
      </c>
      <c r="CD121" s="10">
        <v>70852506.660663232</v>
      </c>
      <c r="CE121" s="10">
        <v>19032729.579913661</v>
      </c>
      <c r="CF121" s="10">
        <v>47425403.570461936</v>
      </c>
      <c r="CG121" s="10">
        <v>101075813.16319621</v>
      </c>
      <c r="CH121" s="10">
        <v>47428293.738322437</v>
      </c>
      <c r="CI121" s="10">
        <v>38789034.418106847</v>
      </c>
      <c r="CJ121" s="10">
        <v>126509152.2518775</v>
      </c>
      <c r="CK121" s="10">
        <v>47472550.59955249</v>
      </c>
      <c r="CL121" s="10">
        <v>117090392.4304101</v>
      </c>
      <c r="CM121" s="10">
        <v>87529742.420817286</v>
      </c>
      <c r="CN121" s="10">
        <v>100433983.1188326</v>
      </c>
      <c r="CO121" s="10">
        <v>242423045.3184821</v>
      </c>
      <c r="CP121" s="10">
        <v>37257250.626931168</v>
      </c>
      <c r="CQ121" s="10">
        <v>122864069.41502389</v>
      </c>
      <c r="CR121" s="10">
        <v>62160969.609256178</v>
      </c>
      <c r="CS121" s="10">
        <v>53092787.058835633</v>
      </c>
      <c r="CT121" s="10">
        <v>106098196.5762374</v>
      </c>
      <c r="CU121" s="10">
        <v>156124096.65435329</v>
      </c>
      <c r="CV121" s="10">
        <v>63889442.435431778</v>
      </c>
      <c r="CW121" s="10">
        <v>126219374.469014</v>
      </c>
      <c r="CX121" s="10">
        <v>443333991.49539453</v>
      </c>
      <c r="CY121" s="10">
        <v>114875407.8905703</v>
      </c>
      <c r="CZ121" s="10">
        <v>34921459.214177303</v>
      </c>
      <c r="DA121" s="10">
        <v>119747661.4656096</v>
      </c>
      <c r="DB121" s="15">
        <f t="shared" si="3"/>
        <v>3473005060.5750747</v>
      </c>
    </row>
    <row r="122" spans="2:106" x14ac:dyDescent="0.3">
      <c r="B122" s="6">
        <v>85911</v>
      </c>
      <c r="C122" s="9" t="s">
        <v>224</v>
      </c>
      <c r="D122" s="9">
        <v>120</v>
      </c>
      <c r="E122" s="9" t="str">
        <f t="shared" si="2"/>
        <v>N</v>
      </c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5">
        <f t="shared" si="3"/>
        <v>0</v>
      </c>
    </row>
    <row r="123" spans="2:106" x14ac:dyDescent="0.3">
      <c r="B123" s="6">
        <v>85921</v>
      </c>
      <c r="C123" s="9" t="s">
        <v>225</v>
      </c>
      <c r="D123" s="9">
        <v>121</v>
      </c>
      <c r="E123" s="9" t="str">
        <f t="shared" si="2"/>
        <v>S</v>
      </c>
      <c r="F123" s="10">
        <v>18408133.603566289</v>
      </c>
      <c r="G123" s="10">
        <v>14318644.516209399</v>
      </c>
      <c r="H123" s="10">
        <v>15524224.69532655</v>
      </c>
      <c r="I123" s="10">
        <v>16615977.962440809</v>
      </c>
      <c r="J123" s="10">
        <v>41024524.206927158</v>
      </c>
      <c r="K123" s="10">
        <v>27460747.844612721</v>
      </c>
      <c r="L123" s="10">
        <v>30456900.593749519</v>
      </c>
      <c r="M123" s="10">
        <v>17716618.388113171</v>
      </c>
      <c r="N123" s="10">
        <v>21979567.495396201</v>
      </c>
      <c r="O123" s="10">
        <v>38019724.885662071</v>
      </c>
      <c r="P123" s="10">
        <v>49032021.618453458</v>
      </c>
      <c r="Q123" s="10">
        <v>27208795.612436879</v>
      </c>
      <c r="R123" s="10">
        <v>38232740.781784587</v>
      </c>
      <c r="S123" s="10">
        <v>32073110.80431686</v>
      </c>
      <c r="T123" s="10">
        <v>48396423.746245421</v>
      </c>
      <c r="U123" s="10">
        <v>59712394.967954658</v>
      </c>
      <c r="V123" s="10">
        <v>47733618.243453622</v>
      </c>
      <c r="W123" s="10">
        <v>68948972.811482802</v>
      </c>
      <c r="X123" s="10">
        <v>57160827.099558063</v>
      </c>
      <c r="Y123" s="10">
        <v>55876365.664622113</v>
      </c>
      <c r="Z123" s="10">
        <v>49746613.104264162</v>
      </c>
      <c r="AA123" s="10">
        <v>67417999.4933047</v>
      </c>
      <c r="AB123" s="10">
        <v>94926489.33826229</v>
      </c>
      <c r="AC123" s="10">
        <v>46804840.011976257</v>
      </c>
      <c r="AD123" s="10">
        <v>68366911.707226381</v>
      </c>
      <c r="AE123" s="10">
        <v>121388368.4716599</v>
      </c>
      <c r="AF123" s="10">
        <v>65459348.197429568</v>
      </c>
      <c r="AG123" s="10">
        <v>94644199.557583272</v>
      </c>
      <c r="AH123" s="10">
        <v>75998324.978023231</v>
      </c>
      <c r="AI123" s="10">
        <v>67872796.694479361</v>
      </c>
      <c r="AJ123" s="10">
        <v>136926279.55453041</v>
      </c>
      <c r="AK123" s="10">
        <v>135787419.41051331</v>
      </c>
      <c r="AL123" s="10">
        <v>105879269.3873682</v>
      </c>
      <c r="AM123" s="10">
        <v>79666524.480280399</v>
      </c>
      <c r="AN123" s="10">
        <v>127870424.6593456</v>
      </c>
      <c r="AO123" s="10">
        <v>112969070.8368893</v>
      </c>
      <c r="AP123" s="10">
        <v>178994367.86749879</v>
      </c>
      <c r="AQ123" s="10">
        <v>131004280.5754384</v>
      </c>
      <c r="AR123" s="10">
        <v>143043588.95893651</v>
      </c>
      <c r="AS123" s="10">
        <v>98532347.382797927</v>
      </c>
      <c r="AT123" s="10">
        <v>206427900.44033101</v>
      </c>
      <c r="AU123" s="10">
        <v>170865643.6927498</v>
      </c>
      <c r="AV123" s="10">
        <v>206502818.52583829</v>
      </c>
      <c r="AW123" s="10">
        <v>313604779.08340257</v>
      </c>
      <c r="AX123" s="10">
        <v>168951585.27258331</v>
      </c>
      <c r="AY123" s="10">
        <v>135566593.38178211</v>
      </c>
      <c r="AZ123" s="10">
        <v>171159998.85311189</v>
      </c>
      <c r="BA123" s="10">
        <v>211953669.84415451</v>
      </c>
      <c r="BB123" s="10">
        <v>247276711.27820799</v>
      </c>
      <c r="BC123" s="10">
        <v>201128776.5495781</v>
      </c>
      <c r="BD123" s="10">
        <v>206439375.39109841</v>
      </c>
      <c r="BE123" s="10">
        <v>292988978.05332702</v>
      </c>
      <c r="BF123" s="10">
        <v>165460131.3015497</v>
      </c>
      <c r="BG123" s="10">
        <v>211288124.93010911</v>
      </c>
      <c r="BH123" s="10">
        <v>245952646.85257751</v>
      </c>
      <c r="BI123" s="10">
        <v>283970384.54059333</v>
      </c>
      <c r="BJ123" s="10">
        <v>224799172.35376671</v>
      </c>
      <c r="BK123" s="10">
        <v>258672163.23970339</v>
      </c>
      <c r="BL123" s="10">
        <v>254934247.3548381</v>
      </c>
      <c r="BM123" s="10">
        <v>359309459.71091229</v>
      </c>
      <c r="BN123" s="10">
        <v>302479044.13417518</v>
      </c>
      <c r="BO123" s="10">
        <v>284385198.8986764</v>
      </c>
      <c r="BP123" s="10">
        <v>330453714.73233229</v>
      </c>
      <c r="BQ123" s="10">
        <v>316115147.68327367</v>
      </c>
      <c r="BR123" s="10">
        <v>256103537.29411039</v>
      </c>
      <c r="BS123" s="10">
        <v>390643727.69304162</v>
      </c>
      <c r="BT123" s="10">
        <v>444312434.13374197</v>
      </c>
      <c r="BU123" s="10">
        <v>344705488.61194032</v>
      </c>
      <c r="BV123" s="10">
        <v>455405736.48850489</v>
      </c>
      <c r="BW123" s="10">
        <v>423683054.75152189</v>
      </c>
      <c r="BX123" s="10">
        <v>391127689.15527451</v>
      </c>
      <c r="BY123" s="10">
        <v>329343569.09867758</v>
      </c>
      <c r="BZ123" s="10">
        <v>467876485.46166128</v>
      </c>
      <c r="CA123" s="10">
        <v>476405000.84042537</v>
      </c>
      <c r="CB123" s="10">
        <v>471423450.47057968</v>
      </c>
      <c r="CC123" s="10">
        <v>540232128.16511762</v>
      </c>
      <c r="CD123" s="10">
        <v>643726422.19001949</v>
      </c>
      <c r="CE123" s="10">
        <v>627411181.69423079</v>
      </c>
      <c r="CF123" s="10">
        <v>422873919.54359472</v>
      </c>
      <c r="CG123" s="10">
        <v>398953750.46131891</v>
      </c>
      <c r="CH123" s="10">
        <v>551182493.06298566</v>
      </c>
      <c r="CI123" s="10">
        <v>504400241.69129831</v>
      </c>
      <c r="CJ123" s="10">
        <v>619372554.50524223</v>
      </c>
      <c r="CK123" s="10">
        <v>705007465.29173458</v>
      </c>
      <c r="CL123" s="10">
        <v>421362775.72825128</v>
      </c>
      <c r="CM123" s="10">
        <v>657660138.86348474</v>
      </c>
      <c r="CN123" s="10">
        <v>908684414.09546769</v>
      </c>
      <c r="CO123" s="10">
        <v>715310074.83414936</v>
      </c>
      <c r="CP123" s="10">
        <v>687543641.70540512</v>
      </c>
      <c r="CQ123" s="10">
        <v>933074024.57641983</v>
      </c>
      <c r="CR123" s="10">
        <v>1305630777.4199269</v>
      </c>
      <c r="CS123" s="10">
        <v>884728961.29647994</v>
      </c>
      <c r="CT123" s="10">
        <v>799454854.98942459</v>
      </c>
      <c r="CU123" s="10">
        <v>1189463714.713594</v>
      </c>
      <c r="CV123" s="10">
        <v>1460741790.668916</v>
      </c>
      <c r="CW123" s="10">
        <v>1418301838.898572</v>
      </c>
      <c r="CX123" s="10">
        <v>965895329.52497804</v>
      </c>
      <c r="CY123" s="10">
        <v>1069298111.678703</v>
      </c>
      <c r="CZ123" s="10">
        <v>1290809938.794497</v>
      </c>
      <c r="DA123" s="10">
        <v>2006082542.628365</v>
      </c>
      <c r="DB123" s="15">
        <f t="shared" si="3"/>
        <v>34678119327.330444</v>
      </c>
    </row>
    <row r="124" spans="2:106" x14ac:dyDescent="0.3">
      <c r="B124" s="6">
        <v>86911</v>
      </c>
      <c r="C124" s="9" t="s">
        <v>226</v>
      </c>
      <c r="D124" s="9">
        <v>122</v>
      </c>
      <c r="E124" s="9" t="str">
        <f t="shared" si="2"/>
        <v>N</v>
      </c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5">
        <f t="shared" si="3"/>
        <v>0</v>
      </c>
    </row>
    <row r="125" spans="2:106" x14ac:dyDescent="0.3">
      <c r="B125" s="6">
        <v>86921</v>
      </c>
      <c r="C125" s="9" t="s">
        <v>227</v>
      </c>
      <c r="D125" s="9">
        <v>123</v>
      </c>
      <c r="E125" s="9" t="str">
        <f t="shared" si="2"/>
        <v>S</v>
      </c>
      <c r="F125" s="10">
        <v>198755060.82152379</v>
      </c>
      <c r="G125" s="10">
        <v>38397688.292068601</v>
      </c>
      <c r="H125" s="10">
        <v>34546661.562134169</v>
      </c>
      <c r="I125" s="10">
        <v>50097221.06381686</v>
      </c>
      <c r="J125" s="10">
        <v>63583146.281962097</v>
      </c>
      <c r="K125" s="10">
        <v>50925804.436629027</v>
      </c>
      <c r="L125" s="10">
        <v>35840774.004113927</v>
      </c>
      <c r="M125" s="10">
        <v>55550698.799737513</v>
      </c>
      <c r="N125" s="10">
        <v>80712487.307074174</v>
      </c>
      <c r="O125" s="10">
        <v>67696100.917216092</v>
      </c>
      <c r="P125" s="10">
        <v>76347276.229250461</v>
      </c>
      <c r="Q125" s="10">
        <v>93112816.946696371</v>
      </c>
      <c r="R125" s="10">
        <v>103084911.88021921</v>
      </c>
      <c r="S125" s="10">
        <v>77370994.79704541</v>
      </c>
      <c r="T125" s="10">
        <v>91701579.693070948</v>
      </c>
      <c r="U125" s="10">
        <v>110727671.6568829</v>
      </c>
      <c r="V125" s="10">
        <v>135678604.8429839</v>
      </c>
      <c r="W125" s="10">
        <v>91642265.486766994</v>
      </c>
      <c r="X125" s="10">
        <v>90552106.360008433</v>
      </c>
      <c r="Y125" s="10">
        <v>88448556.507595822</v>
      </c>
      <c r="Z125" s="10">
        <v>125920120.4609345</v>
      </c>
      <c r="AA125" s="10">
        <v>168476173.49367219</v>
      </c>
      <c r="AB125" s="10">
        <v>116594347.0452985</v>
      </c>
      <c r="AC125" s="10">
        <v>117802625.12830549</v>
      </c>
      <c r="AD125" s="10">
        <v>145357884.4766216</v>
      </c>
      <c r="AE125" s="10">
        <v>112968551.10312261</v>
      </c>
      <c r="AF125" s="10">
        <v>146714531.34771419</v>
      </c>
      <c r="AG125" s="10">
        <v>146312820.83403289</v>
      </c>
      <c r="AH125" s="10">
        <v>175348474.36065549</v>
      </c>
      <c r="AI125" s="10">
        <v>145483140.88572031</v>
      </c>
      <c r="AJ125" s="10">
        <v>149585232.69765401</v>
      </c>
      <c r="AK125" s="10">
        <v>150350385.00406909</v>
      </c>
      <c r="AL125" s="10">
        <v>177039386.66954771</v>
      </c>
      <c r="AM125" s="10">
        <v>355482846.40481073</v>
      </c>
      <c r="AN125" s="10">
        <v>181838327.999248</v>
      </c>
      <c r="AO125" s="10">
        <v>230237625.90891531</v>
      </c>
      <c r="AP125" s="10">
        <v>260098722.13758841</v>
      </c>
      <c r="AQ125" s="10">
        <v>259004255.7569409</v>
      </c>
      <c r="AR125" s="10">
        <v>167816545.04305369</v>
      </c>
      <c r="AS125" s="10">
        <v>194429673.10132551</v>
      </c>
      <c r="AT125" s="10">
        <v>242567549.50504789</v>
      </c>
      <c r="AU125" s="10">
        <v>285766120.96360701</v>
      </c>
      <c r="AV125" s="10">
        <v>253584427.4394778</v>
      </c>
      <c r="AW125" s="10">
        <v>233158141.94335139</v>
      </c>
      <c r="AX125" s="10">
        <v>257834572.68960401</v>
      </c>
      <c r="AY125" s="10">
        <v>434745024.95289707</v>
      </c>
      <c r="AZ125" s="10">
        <v>411399460.73008448</v>
      </c>
      <c r="BA125" s="10">
        <v>367181726.14326328</v>
      </c>
      <c r="BB125" s="10">
        <v>253556869.91701221</v>
      </c>
      <c r="BC125" s="10">
        <v>349737907.77027351</v>
      </c>
      <c r="BD125" s="10">
        <v>338031541.39051491</v>
      </c>
      <c r="BE125" s="10">
        <v>363876822.50630981</v>
      </c>
      <c r="BF125" s="10">
        <v>344210684.69218689</v>
      </c>
      <c r="BG125" s="10">
        <v>337179844.35462642</v>
      </c>
      <c r="BH125" s="10">
        <v>296870510.07194811</v>
      </c>
      <c r="BI125" s="10">
        <v>276496004.53005898</v>
      </c>
      <c r="BJ125" s="10">
        <v>325361702.220474</v>
      </c>
      <c r="BK125" s="10">
        <v>369914040.78449631</v>
      </c>
      <c r="BL125" s="10">
        <v>409090406.47864872</v>
      </c>
      <c r="BM125" s="10">
        <v>470498235.26183969</v>
      </c>
      <c r="BN125" s="10">
        <v>294313953.46113968</v>
      </c>
      <c r="BO125" s="10">
        <v>489376305.7146222</v>
      </c>
      <c r="BP125" s="10">
        <v>450998336.9699508</v>
      </c>
      <c r="BQ125" s="10">
        <v>510990309.75085372</v>
      </c>
      <c r="BR125" s="10">
        <v>424325241.33055979</v>
      </c>
      <c r="BS125" s="10">
        <v>636238967.24008501</v>
      </c>
      <c r="BT125" s="10">
        <v>487836104.31297338</v>
      </c>
      <c r="BU125" s="10">
        <v>524534313.50107211</v>
      </c>
      <c r="BV125" s="10">
        <v>540797220.66514122</v>
      </c>
      <c r="BW125" s="10">
        <v>541970301.4014436</v>
      </c>
      <c r="BX125" s="10">
        <v>638004513.00500417</v>
      </c>
      <c r="BY125" s="10">
        <v>562706299.34801745</v>
      </c>
      <c r="BZ125" s="10">
        <v>687304265.27174377</v>
      </c>
      <c r="CA125" s="10">
        <v>488805638.14746141</v>
      </c>
      <c r="CB125" s="10">
        <v>662342065.37261879</v>
      </c>
      <c r="CC125" s="10">
        <v>589728566.13079262</v>
      </c>
      <c r="CD125" s="10">
        <v>590981993.75916004</v>
      </c>
      <c r="CE125" s="10">
        <v>799841956.7791003</v>
      </c>
      <c r="CF125" s="10">
        <v>894656260.80578125</v>
      </c>
      <c r="CG125" s="10">
        <v>750813139.94506609</v>
      </c>
      <c r="CH125" s="10">
        <v>922790318.64403212</v>
      </c>
      <c r="CI125" s="10">
        <v>674914071.81939042</v>
      </c>
      <c r="CJ125" s="10">
        <v>672854323.23230529</v>
      </c>
      <c r="CK125" s="10">
        <v>711057227.13792968</v>
      </c>
      <c r="CL125" s="10">
        <v>1189256498.243463</v>
      </c>
      <c r="CM125" s="10">
        <v>871895426.39511418</v>
      </c>
      <c r="CN125" s="10">
        <v>1190588599.046762</v>
      </c>
      <c r="CO125" s="10">
        <v>1197176159.371032</v>
      </c>
      <c r="CP125" s="10">
        <v>965786874.40917623</v>
      </c>
      <c r="CQ125" s="10">
        <v>863413760.24776542</v>
      </c>
      <c r="CR125" s="10">
        <v>1158291547.2700651</v>
      </c>
      <c r="CS125" s="10">
        <v>1022625570.0600899</v>
      </c>
      <c r="CT125" s="10">
        <v>1377585945.0813069</v>
      </c>
      <c r="CU125" s="10">
        <v>1182276508.929565</v>
      </c>
      <c r="CV125" s="10">
        <v>1838578484.1541159</v>
      </c>
      <c r="CW125" s="10">
        <v>2034552459.8348989</v>
      </c>
      <c r="CX125" s="10">
        <v>3056669878.417819</v>
      </c>
      <c r="CY125" s="10">
        <v>2829230877.3698149</v>
      </c>
      <c r="CZ125" s="10">
        <v>2932039827.7088852</v>
      </c>
      <c r="DA125" s="10">
        <v>3075699081.0857992</v>
      </c>
      <c r="DB125" s="15">
        <f t="shared" si="3"/>
        <v>53116544883.463654</v>
      </c>
    </row>
    <row r="126" spans="2:106" x14ac:dyDescent="0.3">
      <c r="B126" s="6">
        <v>90801</v>
      </c>
      <c r="C126" s="9" t="s">
        <v>228</v>
      </c>
      <c r="D126" s="9">
        <v>124</v>
      </c>
      <c r="E126" s="9" t="str">
        <f t="shared" si="2"/>
        <v>S</v>
      </c>
      <c r="F126" s="10">
        <v>42473095.451447599</v>
      </c>
      <c r="G126" s="10">
        <v>24293833.28380198</v>
      </c>
      <c r="H126" s="10">
        <v>31733657.01074734</v>
      </c>
      <c r="I126" s="10">
        <v>34595962.96491316</v>
      </c>
      <c r="J126" s="10">
        <v>37278471.366010576</v>
      </c>
      <c r="K126" s="10">
        <v>30836878.565341841</v>
      </c>
      <c r="L126" s="10">
        <v>31462379.451873481</v>
      </c>
      <c r="M126" s="10">
        <v>29970666.055866212</v>
      </c>
      <c r="N126" s="10">
        <v>37047473.068639643</v>
      </c>
      <c r="O126" s="10">
        <v>42637247.567463323</v>
      </c>
      <c r="P126" s="10">
        <v>34958981.260114059</v>
      </c>
      <c r="Q126" s="10">
        <v>50520739.372693807</v>
      </c>
      <c r="R126" s="10">
        <v>46788397.663183697</v>
      </c>
      <c r="S126" s="10">
        <v>43783954.709154278</v>
      </c>
      <c r="T126" s="10">
        <v>62250176.398850068</v>
      </c>
      <c r="U126" s="10">
        <v>53010609.897653103</v>
      </c>
      <c r="V126" s="10">
        <v>35772939.995834298</v>
      </c>
      <c r="W126" s="10">
        <v>55028945.542379841</v>
      </c>
      <c r="X126" s="10">
        <v>56803522.094926223</v>
      </c>
      <c r="Y126" s="10">
        <v>51115126.396196529</v>
      </c>
      <c r="Z126" s="10">
        <v>45669667.912184581</v>
      </c>
      <c r="AA126" s="10">
        <v>58171114.208929367</v>
      </c>
      <c r="AB126" s="10">
        <v>53932469.083388768</v>
      </c>
      <c r="AC126" s="10">
        <v>49431425.223301627</v>
      </c>
      <c r="AD126" s="10">
        <v>59733555.960169047</v>
      </c>
      <c r="AE126" s="10">
        <v>84075883.214670628</v>
      </c>
      <c r="AF126" s="10">
        <v>90320688.377298385</v>
      </c>
      <c r="AG126" s="10">
        <v>86593396.314171195</v>
      </c>
      <c r="AH126" s="10">
        <v>106857527.3254068</v>
      </c>
      <c r="AI126" s="10">
        <v>66636040.483782448</v>
      </c>
      <c r="AJ126" s="10">
        <v>151558489.58226791</v>
      </c>
      <c r="AK126" s="10">
        <v>77802138.273454264</v>
      </c>
      <c r="AL126" s="10">
        <v>65829258.552971937</v>
      </c>
      <c r="AM126" s="10">
        <v>78785554.710788682</v>
      </c>
      <c r="AN126" s="10">
        <v>63383269.057234094</v>
      </c>
      <c r="AO126" s="10">
        <v>97689606.97770676</v>
      </c>
      <c r="AP126" s="10">
        <v>102461968.84386609</v>
      </c>
      <c r="AQ126" s="10">
        <v>73598414.995503396</v>
      </c>
      <c r="AR126" s="10">
        <v>115328225.1196724</v>
      </c>
      <c r="AS126" s="10">
        <v>104292552.0335453</v>
      </c>
      <c r="AT126" s="10">
        <v>90475626.484558985</v>
      </c>
      <c r="AU126" s="10">
        <v>98573479.79188706</v>
      </c>
      <c r="AV126" s="10">
        <v>109105436.8071609</v>
      </c>
      <c r="AW126" s="10">
        <v>102986418.5633152</v>
      </c>
      <c r="AX126" s="10">
        <v>95822577.930856451</v>
      </c>
      <c r="AY126" s="10">
        <v>104327795.8898285</v>
      </c>
      <c r="AZ126" s="10">
        <v>94659861.923290893</v>
      </c>
      <c r="BA126" s="10">
        <v>95972395.491992161</v>
      </c>
      <c r="BB126" s="10">
        <v>106687317.3196139</v>
      </c>
      <c r="BC126" s="10">
        <v>89733969.352958649</v>
      </c>
      <c r="BD126" s="10">
        <v>110804236.3177173</v>
      </c>
      <c r="BE126" s="10">
        <v>122797336.5424871</v>
      </c>
      <c r="BF126" s="10">
        <v>84843091.555317089</v>
      </c>
      <c r="BG126" s="10">
        <v>75926119.421881884</v>
      </c>
      <c r="BH126" s="10">
        <v>136825055.22231919</v>
      </c>
      <c r="BI126" s="10">
        <v>119514241.257522</v>
      </c>
      <c r="BJ126" s="10">
        <v>152014828.87773761</v>
      </c>
      <c r="BK126" s="10">
        <v>146406501.3860217</v>
      </c>
      <c r="BL126" s="10">
        <v>104362399.2730418</v>
      </c>
      <c r="BM126" s="10">
        <v>139450018.96997911</v>
      </c>
      <c r="BN126" s="10">
        <v>95398197.423037678</v>
      </c>
      <c r="BO126" s="10">
        <v>136774610.97705421</v>
      </c>
      <c r="BP126" s="10">
        <v>145695983.65226701</v>
      </c>
      <c r="BQ126" s="10">
        <v>256523892.21010649</v>
      </c>
      <c r="BR126" s="10">
        <v>168142426.4294897</v>
      </c>
      <c r="BS126" s="10">
        <v>155134272.70607701</v>
      </c>
      <c r="BT126" s="10">
        <v>126322525.6995901</v>
      </c>
      <c r="BU126" s="10">
        <v>201766136.45652881</v>
      </c>
      <c r="BV126" s="10">
        <v>191957865.78018269</v>
      </c>
      <c r="BW126" s="10">
        <v>244032261.83204821</v>
      </c>
      <c r="BX126" s="10">
        <v>230163059.15415201</v>
      </c>
      <c r="BY126" s="10">
        <v>135097598.51876169</v>
      </c>
      <c r="BZ126" s="10">
        <v>159457522.34050769</v>
      </c>
      <c r="CA126" s="10">
        <v>162744170.90228501</v>
      </c>
      <c r="CB126" s="10">
        <v>132922143.988603</v>
      </c>
      <c r="CC126" s="10">
        <v>181161070.61662319</v>
      </c>
      <c r="CD126" s="10">
        <v>207163983.6323269</v>
      </c>
      <c r="CE126" s="10">
        <v>215299430.2825284</v>
      </c>
      <c r="CF126" s="10">
        <v>219538763.81517041</v>
      </c>
      <c r="CG126" s="10">
        <v>186864342.20812681</v>
      </c>
      <c r="CH126" s="10">
        <v>451729172.67479968</v>
      </c>
      <c r="CI126" s="10">
        <v>267018611.22499311</v>
      </c>
      <c r="CJ126" s="10">
        <v>241129994.64447269</v>
      </c>
      <c r="CK126" s="10">
        <v>231170037.08217371</v>
      </c>
      <c r="CL126" s="10">
        <v>246294965.6476481</v>
      </c>
      <c r="CM126" s="10">
        <v>401882256.44749141</v>
      </c>
      <c r="CN126" s="10">
        <v>250587267.05194071</v>
      </c>
      <c r="CO126" s="10">
        <v>370097932.67466283</v>
      </c>
      <c r="CP126" s="10">
        <v>317243555.06523722</v>
      </c>
      <c r="CQ126" s="10">
        <v>314388200.62586379</v>
      </c>
      <c r="CR126" s="10">
        <v>403328337.05411988</v>
      </c>
      <c r="CS126" s="10">
        <v>393216104.9335686</v>
      </c>
      <c r="CT126" s="10">
        <v>451514093.16398913</v>
      </c>
      <c r="CU126" s="10">
        <v>479917049.17129439</v>
      </c>
      <c r="CV126" s="10">
        <v>461564859.16284221</v>
      </c>
      <c r="CW126" s="10">
        <v>552419496.96518195</v>
      </c>
      <c r="CX126" s="10">
        <v>802782889.56033766</v>
      </c>
      <c r="CY126" s="10">
        <v>796765745.01021087</v>
      </c>
      <c r="CZ126" s="10">
        <v>736358920.54196346</v>
      </c>
      <c r="DA126" s="10">
        <v>1253979019.9364779</v>
      </c>
      <c r="DB126" s="15">
        <f t="shared" si="3"/>
        <v>17621351780.011627</v>
      </c>
    </row>
    <row r="127" spans="2:106" x14ac:dyDescent="0.3">
      <c r="B127" s="6">
        <v>94801</v>
      </c>
      <c r="C127" s="9" t="s">
        <v>229</v>
      </c>
      <c r="D127" s="9">
        <v>125</v>
      </c>
      <c r="E127" s="9" t="str">
        <f t="shared" si="2"/>
        <v>S</v>
      </c>
      <c r="F127" s="10">
        <v>4307817.0252500754</v>
      </c>
      <c r="G127" s="10">
        <v>22563210.022860661</v>
      </c>
      <c r="H127" s="10">
        <v>2059489.9170848019</v>
      </c>
      <c r="I127" s="10">
        <v>6283145.2579933545</v>
      </c>
      <c r="J127" s="10">
        <v>2761670.751861115</v>
      </c>
      <c r="K127" s="10">
        <v>4226658.3431190643</v>
      </c>
      <c r="L127" s="10">
        <v>13044619.6829635</v>
      </c>
      <c r="M127" s="10">
        <v>3453614.249781264</v>
      </c>
      <c r="N127" s="10">
        <v>6867733.6162664602</v>
      </c>
      <c r="O127" s="10">
        <v>73027679.224648103</v>
      </c>
      <c r="P127" s="10">
        <v>11380672.070280829</v>
      </c>
      <c r="Q127" s="10">
        <v>13137671.837071249</v>
      </c>
      <c r="R127" s="10">
        <v>3708901.312306175</v>
      </c>
      <c r="S127" s="10">
        <v>5513427.3741279095</v>
      </c>
      <c r="T127" s="10">
        <v>4620980.8476334121</v>
      </c>
      <c r="U127" s="10">
        <v>16568088.65177907</v>
      </c>
      <c r="V127" s="10">
        <v>11251191.75579655</v>
      </c>
      <c r="W127" s="10">
        <v>9618721.6549244449</v>
      </c>
      <c r="X127" s="10">
        <v>7586603.5384656964</v>
      </c>
      <c r="Y127" s="10">
        <v>25720656.696291</v>
      </c>
      <c r="Z127" s="10">
        <v>15754272.77325435</v>
      </c>
      <c r="AA127" s="10">
        <v>14327123.8047763</v>
      </c>
      <c r="AB127" s="10">
        <v>17391230.945778038</v>
      </c>
      <c r="AC127" s="10">
        <v>29314787.150613431</v>
      </c>
      <c r="AD127" s="10">
        <v>6939549.8846350322</v>
      </c>
      <c r="AE127" s="10">
        <v>10202081.878393229</v>
      </c>
      <c r="AF127" s="10">
        <v>7046669.6341892621</v>
      </c>
      <c r="AG127" s="10">
        <v>6863081.7285687374</v>
      </c>
      <c r="AH127" s="10">
        <v>60217693.721632041</v>
      </c>
      <c r="AI127" s="10">
        <v>14852688.347673779</v>
      </c>
      <c r="AJ127" s="10">
        <v>11538543.18814352</v>
      </c>
      <c r="AK127" s="10">
        <v>8599303.3577128313</v>
      </c>
      <c r="AL127" s="10">
        <v>26567169.781181429</v>
      </c>
      <c r="AM127" s="10">
        <v>13487666.673119729</v>
      </c>
      <c r="AN127" s="10">
        <v>17480202.575297859</v>
      </c>
      <c r="AO127" s="10">
        <v>15974240.171528829</v>
      </c>
      <c r="AP127" s="10">
        <v>56473650.070122749</v>
      </c>
      <c r="AQ127" s="10">
        <v>9929929.8629154935</v>
      </c>
      <c r="AR127" s="10">
        <v>14878428.71808411</v>
      </c>
      <c r="AS127" s="10">
        <v>24137750.43578776</v>
      </c>
      <c r="AT127" s="10">
        <v>37464850.886619464</v>
      </c>
      <c r="AU127" s="10">
        <v>14248450.51714338</v>
      </c>
      <c r="AV127" s="10">
        <v>31807993.66711266</v>
      </c>
      <c r="AW127" s="10">
        <v>23554019.26984448</v>
      </c>
      <c r="AX127" s="10">
        <v>32124702.491965242</v>
      </c>
      <c r="AY127" s="10">
        <v>36343709.181528866</v>
      </c>
      <c r="AZ127" s="10">
        <v>25563856.652179781</v>
      </c>
      <c r="BA127" s="10">
        <v>82796493.314806983</v>
      </c>
      <c r="BB127" s="10">
        <v>13523884.733193699</v>
      </c>
      <c r="BC127" s="10">
        <v>40067337.130576879</v>
      </c>
      <c r="BD127" s="10">
        <v>28530355.601757981</v>
      </c>
      <c r="BE127" s="10">
        <v>15816524.074673049</v>
      </c>
      <c r="BF127" s="10">
        <v>16650426.1490936</v>
      </c>
      <c r="BG127" s="10">
        <v>21282951.23284962</v>
      </c>
      <c r="BH127" s="10">
        <v>32732444.495243609</v>
      </c>
      <c r="BI127" s="10">
        <v>15385816.536612259</v>
      </c>
      <c r="BJ127" s="10">
        <v>24836448.513693701</v>
      </c>
      <c r="BK127" s="10">
        <v>39358710.430196412</v>
      </c>
      <c r="BL127" s="10">
        <v>58787948.179035798</v>
      </c>
      <c r="BM127" s="10">
        <v>33732832.403641723</v>
      </c>
      <c r="BN127" s="10">
        <v>12101384.22219195</v>
      </c>
      <c r="BO127" s="10">
        <v>17039311.203213811</v>
      </c>
      <c r="BP127" s="10">
        <v>22806407.923444469</v>
      </c>
      <c r="BQ127" s="10">
        <v>51235055.290449478</v>
      </c>
      <c r="BR127" s="10">
        <v>60287993.179305322</v>
      </c>
      <c r="BS127" s="10">
        <v>39564320.698970698</v>
      </c>
      <c r="BT127" s="10">
        <v>98701605.195477188</v>
      </c>
      <c r="BU127" s="10">
        <v>43388183.513639256</v>
      </c>
      <c r="BV127" s="10">
        <v>33596707.23929473</v>
      </c>
      <c r="BW127" s="10">
        <v>69587335.107259393</v>
      </c>
      <c r="BX127" s="10">
        <v>48246462.677974999</v>
      </c>
      <c r="BY127" s="10">
        <v>31410419.015941389</v>
      </c>
      <c r="BZ127" s="10">
        <v>42067218.687628247</v>
      </c>
      <c r="CA127" s="10">
        <v>41832662.15404693</v>
      </c>
      <c r="CB127" s="10">
        <v>59346317.786603607</v>
      </c>
      <c r="CC127" s="10">
        <v>35011105.484948218</v>
      </c>
      <c r="CD127" s="10">
        <v>37397002.274620607</v>
      </c>
      <c r="CE127" s="10">
        <v>41671294.867512628</v>
      </c>
      <c r="CF127" s="10">
        <v>42214921.290911444</v>
      </c>
      <c r="CG127" s="10">
        <v>30759918.21849969</v>
      </c>
      <c r="CH127" s="10">
        <v>21853073.13975298</v>
      </c>
      <c r="CI127" s="10">
        <v>110314480.8287124</v>
      </c>
      <c r="CJ127" s="10">
        <v>38214136.043121487</v>
      </c>
      <c r="CK127" s="10">
        <v>50801798.561273247</v>
      </c>
      <c r="CL127" s="10">
        <v>67086121.369436532</v>
      </c>
      <c r="CM127" s="10">
        <v>114491151.4101503</v>
      </c>
      <c r="CN127" s="10">
        <v>33147383.184310161</v>
      </c>
      <c r="CO127" s="10">
        <v>26097203.103234109</v>
      </c>
      <c r="CP127" s="10">
        <v>101437582.5645563</v>
      </c>
      <c r="CQ127" s="10">
        <v>170910156.52820829</v>
      </c>
      <c r="CR127" s="10">
        <v>77334331.635791287</v>
      </c>
      <c r="CS127" s="10">
        <v>79238707.94474484</v>
      </c>
      <c r="CT127" s="10">
        <v>69038475.338014409</v>
      </c>
      <c r="CU127" s="10">
        <v>169767793.67073771</v>
      </c>
      <c r="CV127" s="10">
        <v>32317977.080653019</v>
      </c>
      <c r="CW127" s="10">
        <v>107925101.9201989</v>
      </c>
      <c r="CX127" s="10">
        <v>77569950.114938453</v>
      </c>
      <c r="CY127" s="10">
        <v>280462221.25955749</v>
      </c>
      <c r="CZ127" s="10">
        <v>81010529.439280942</v>
      </c>
      <c r="DA127" s="10">
        <v>30968083.65436051</v>
      </c>
      <c r="DB127" s="15">
        <f t="shared" si="3"/>
        <v>3852540258.8186502</v>
      </c>
    </row>
    <row r="128" spans="2:106" x14ac:dyDescent="0.3">
      <c r="B128" s="6">
        <v>94802</v>
      </c>
      <c r="C128" s="9" t="s">
        <v>230</v>
      </c>
      <c r="D128" s="9">
        <v>126</v>
      </c>
      <c r="E128" s="9" t="str">
        <f t="shared" si="2"/>
        <v>S</v>
      </c>
      <c r="F128" s="10">
        <v>18557496.23615168</v>
      </c>
      <c r="G128" s="10">
        <v>23268447.34681078</v>
      </c>
      <c r="H128" s="10">
        <v>22439788.773756281</v>
      </c>
      <c r="I128" s="10">
        <v>19555311.26098996</v>
      </c>
      <c r="J128" s="10">
        <v>21430813.626230791</v>
      </c>
      <c r="K128" s="10">
        <v>23109591.879456442</v>
      </c>
      <c r="L128" s="10">
        <v>25551655.08630538</v>
      </c>
      <c r="M128" s="10">
        <v>17788519.05285833</v>
      </c>
      <c r="N128" s="10">
        <v>27586933.43459826</v>
      </c>
      <c r="O128" s="10">
        <v>28804787.731894121</v>
      </c>
      <c r="P128" s="10">
        <v>17622687.582104821</v>
      </c>
      <c r="Q128" s="10">
        <v>18518426.563104048</v>
      </c>
      <c r="R128" s="10">
        <v>27149817.386974331</v>
      </c>
      <c r="S128" s="10">
        <v>17703454.396469571</v>
      </c>
      <c r="T128" s="10">
        <v>23266580.096545812</v>
      </c>
      <c r="U128" s="10">
        <v>25487851.749014638</v>
      </c>
      <c r="V128" s="10">
        <v>26909589.59270348</v>
      </c>
      <c r="W128" s="10">
        <v>25993942.328487989</v>
      </c>
      <c r="X128" s="10">
        <v>25670825.28137194</v>
      </c>
      <c r="Y128" s="10">
        <v>34443559.810283311</v>
      </c>
      <c r="Z128" s="10">
        <v>30483195.120367091</v>
      </c>
      <c r="AA128" s="10">
        <v>34202196.234208852</v>
      </c>
      <c r="AB128" s="10">
        <v>29749481.075806279</v>
      </c>
      <c r="AC128" s="10">
        <v>26641625.771685138</v>
      </c>
      <c r="AD128" s="10">
        <v>20623805.436530162</v>
      </c>
      <c r="AE128" s="10">
        <v>31947014.435548849</v>
      </c>
      <c r="AF128" s="10">
        <v>24027308.75871658</v>
      </c>
      <c r="AG128" s="10">
        <v>27773278.27751993</v>
      </c>
      <c r="AH128" s="10">
        <v>28359864.18248963</v>
      </c>
      <c r="AI128" s="10">
        <v>26523875.06848079</v>
      </c>
      <c r="AJ128" s="10">
        <v>35057421.248556606</v>
      </c>
      <c r="AK128" s="10">
        <v>34332933.583577894</v>
      </c>
      <c r="AL128" s="10">
        <v>25603203.949753899</v>
      </c>
      <c r="AM128" s="10">
        <v>35242256.121012978</v>
      </c>
      <c r="AN128" s="10">
        <v>46058308.820173413</v>
      </c>
      <c r="AO128" s="10">
        <v>28989162.27082631</v>
      </c>
      <c r="AP128" s="10">
        <v>25741931.886724751</v>
      </c>
      <c r="AQ128" s="10">
        <v>36871125.842149988</v>
      </c>
      <c r="AR128" s="10">
        <v>43706556.482445322</v>
      </c>
      <c r="AS128" s="10">
        <v>35799481.302117899</v>
      </c>
      <c r="AT128" s="10">
        <v>38683531.981655367</v>
      </c>
      <c r="AU128" s="10">
        <v>53064130.742171548</v>
      </c>
      <c r="AV128" s="10">
        <v>30861997.723994289</v>
      </c>
      <c r="AW128" s="10">
        <v>30364972.711112682</v>
      </c>
      <c r="AX128" s="10">
        <v>67345003.023705959</v>
      </c>
      <c r="AY128" s="10">
        <v>34287733.341128036</v>
      </c>
      <c r="AZ128" s="10">
        <v>37369700.360067897</v>
      </c>
      <c r="BA128" s="10">
        <v>29492635.53111187</v>
      </c>
      <c r="BB128" s="10">
        <v>39560648.150092162</v>
      </c>
      <c r="BC128" s="10">
        <v>46333059.119870283</v>
      </c>
      <c r="BD128" s="10">
        <v>36647562.092345648</v>
      </c>
      <c r="BE128" s="10">
        <v>42235615.376861423</v>
      </c>
      <c r="BF128" s="10">
        <v>36211822.945888743</v>
      </c>
      <c r="BG128" s="10">
        <v>43449466.604216963</v>
      </c>
      <c r="BH128" s="10">
        <v>38242649.975042231</v>
      </c>
      <c r="BI128" s="10">
        <v>32740451.694935739</v>
      </c>
      <c r="BJ128" s="10">
        <v>28127383.249347512</v>
      </c>
      <c r="BK128" s="10">
        <v>62725895.159704067</v>
      </c>
      <c r="BL128" s="10">
        <v>37283292.436784483</v>
      </c>
      <c r="BM128" s="10">
        <v>36556244.167656563</v>
      </c>
      <c r="BN128" s="10">
        <v>40125522.632435903</v>
      </c>
      <c r="BO128" s="10">
        <v>46411783.301697887</v>
      </c>
      <c r="BP128" s="10">
        <v>25243383.394540999</v>
      </c>
      <c r="BQ128" s="10">
        <v>71322151.324967995</v>
      </c>
      <c r="BR128" s="10">
        <v>50011051.288469888</v>
      </c>
      <c r="BS128" s="10">
        <v>47742775.329823777</v>
      </c>
      <c r="BT128" s="10">
        <v>18765012.736855671</v>
      </c>
      <c r="BU128" s="10">
        <v>70931001.528294206</v>
      </c>
      <c r="BV128" s="10">
        <v>46148417.720861986</v>
      </c>
      <c r="BW128" s="10">
        <v>34901814.384371087</v>
      </c>
      <c r="BX128" s="10">
        <v>49837366.708783492</v>
      </c>
      <c r="BY128" s="10">
        <v>56017690.80794251</v>
      </c>
      <c r="BZ128" s="10">
        <v>36439625.302925467</v>
      </c>
      <c r="CA128" s="10">
        <v>69873976.97925058</v>
      </c>
      <c r="CB128" s="10">
        <v>48385233.568213843</v>
      </c>
      <c r="CC128" s="10">
        <v>93574054.516520709</v>
      </c>
      <c r="CD128" s="10">
        <v>42907135.558016963</v>
      </c>
      <c r="CE128" s="10">
        <v>36545847.494420379</v>
      </c>
      <c r="CF128" s="10">
        <v>28089055.522552211</v>
      </c>
      <c r="CG128" s="10">
        <v>26543333.317324702</v>
      </c>
      <c r="CH128" s="10">
        <v>50870853.295321673</v>
      </c>
      <c r="CI128" s="10">
        <v>58435713.128523991</v>
      </c>
      <c r="CJ128" s="10">
        <v>64515456.323155843</v>
      </c>
      <c r="CK128" s="10">
        <v>80087017.90283604</v>
      </c>
      <c r="CL128" s="10">
        <v>39904843.938234329</v>
      </c>
      <c r="CM128" s="10">
        <v>63386003.831925601</v>
      </c>
      <c r="CN128" s="10">
        <v>55152561.782244667</v>
      </c>
      <c r="CO128" s="10">
        <v>44108190.665241808</v>
      </c>
      <c r="CP128" s="10">
        <v>104038361.2232676</v>
      </c>
      <c r="CQ128" s="10">
        <v>40446770.705168813</v>
      </c>
      <c r="CR128" s="10">
        <v>46593715.834091462</v>
      </c>
      <c r="CS128" s="10">
        <v>32257013.00106319</v>
      </c>
      <c r="CT128" s="10">
        <v>20889282.605374262</v>
      </c>
      <c r="CU128" s="10">
        <v>35853197.410359643</v>
      </c>
      <c r="CV128" s="10">
        <v>10273295.450769531</v>
      </c>
      <c r="CW128" s="10">
        <v>29211942.23187232</v>
      </c>
      <c r="CX128" s="10">
        <v>40403592.491971038</v>
      </c>
      <c r="CY128" s="10">
        <v>39219660.551399603</v>
      </c>
      <c r="CZ128" s="10">
        <v>60772725.427923657</v>
      </c>
      <c r="DA128" s="10">
        <v>30951309.30909818</v>
      </c>
      <c r="DB128" s="15">
        <f t="shared" si="3"/>
        <v>3787365642.0006104</v>
      </c>
    </row>
    <row r="129" spans="2:106" x14ac:dyDescent="0.3">
      <c r="B129" s="6">
        <v>94803</v>
      </c>
      <c r="C129" s="9" t="s">
        <v>231</v>
      </c>
      <c r="D129" s="9">
        <v>127</v>
      </c>
      <c r="E129" s="9" t="str">
        <f t="shared" si="2"/>
        <v>S</v>
      </c>
      <c r="F129" s="10">
        <v>26841184.380726188</v>
      </c>
      <c r="G129" s="10">
        <v>39825112.917649858</v>
      </c>
      <c r="H129" s="10">
        <v>30075200.278231889</v>
      </c>
      <c r="I129" s="10">
        <v>27597452.468251321</v>
      </c>
      <c r="J129" s="10">
        <v>37288276.152282</v>
      </c>
      <c r="K129" s="10">
        <v>28520974.987277161</v>
      </c>
      <c r="L129" s="10">
        <v>31679421.77593274</v>
      </c>
      <c r="M129" s="10">
        <v>30052636.75423662</v>
      </c>
      <c r="N129" s="10">
        <v>29734452.062133688</v>
      </c>
      <c r="O129" s="10">
        <v>33072587.596397191</v>
      </c>
      <c r="P129" s="10">
        <v>30756329.395738341</v>
      </c>
      <c r="Q129" s="10">
        <v>45743555.604468703</v>
      </c>
      <c r="R129" s="10">
        <v>40435347.10872601</v>
      </c>
      <c r="S129" s="10">
        <v>32917811.439306282</v>
      </c>
      <c r="T129" s="10">
        <v>61929528.187349707</v>
      </c>
      <c r="U129" s="10">
        <v>35690449.601856299</v>
      </c>
      <c r="V129" s="10">
        <v>39783072.189462662</v>
      </c>
      <c r="W129" s="10">
        <v>33998402.361557133</v>
      </c>
      <c r="X129" s="10">
        <v>30961091.201892368</v>
      </c>
      <c r="Y129" s="10">
        <v>43759953.287025169</v>
      </c>
      <c r="Z129" s="10">
        <v>33685278.540590078</v>
      </c>
      <c r="AA129" s="10">
        <v>41785715.626420878</v>
      </c>
      <c r="AB129" s="10">
        <v>41030284.02528096</v>
      </c>
      <c r="AC129" s="10">
        <v>47594208.906746797</v>
      </c>
      <c r="AD129" s="10">
        <v>37152448.223374829</v>
      </c>
      <c r="AE129" s="10">
        <v>39738247.032507867</v>
      </c>
      <c r="AF129" s="10">
        <v>50230923.647077933</v>
      </c>
      <c r="AG129" s="10">
        <v>39743673.303036757</v>
      </c>
      <c r="AH129" s="10">
        <v>41760239.803852603</v>
      </c>
      <c r="AI129" s="10">
        <v>44517328.008554369</v>
      </c>
      <c r="AJ129" s="10">
        <v>49085715.442082897</v>
      </c>
      <c r="AK129" s="10">
        <v>62376970.036328226</v>
      </c>
      <c r="AL129" s="10">
        <v>49769615.242065176</v>
      </c>
      <c r="AM129" s="10">
        <v>50390912.732788913</v>
      </c>
      <c r="AN129" s="10">
        <v>53721647.80730918</v>
      </c>
      <c r="AO129" s="10">
        <v>47090732.806739077</v>
      </c>
      <c r="AP129" s="10">
        <v>48726017.111847192</v>
      </c>
      <c r="AQ129" s="10">
        <v>56838726.159138732</v>
      </c>
      <c r="AR129" s="10">
        <v>50344782.7568532</v>
      </c>
      <c r="AS129" s="10">
        <v>55438172.093276992</v>
      </c>
      <c r="AT129" s="10">
        <v>56621414.241881408</v>
      </c>
      <c r="AU129" s="10">
        <v>72882214.068056211</v>
      </c>
      <c r="AV129" s="10">
        <v>55448305.866577059</v>
      </c>
      <c r="AW129" s="10">
        <v>61424198.939647533</v>
      </c>
      <c r="AX129" s="10">
        <v>76176620.305755541</v>
      </c>
      <c r="AY129" s="10">
        <v>70071913.036405534</v>
      </c>
      <c r="AZ129" s="10">
        <v>90193129.918161541</v>
      </c>
      <c r="BA129" s="10">
        <v>76729121.483819664</v>
      </c>
      <c r="BB129" s="10">
        <v>73950460.416741133</v>
      </c>
      <c r="BC129" s="10">
        <v>66106970.722163178</v>
      </c>
      <c r="BD129" s="10">
        <v>84875035.873953745</v>
      </c>
      <c r="BE129" s="10">
        <v>101398871.95510019</v>
      </c>
      <c r="BF129" s="10">
        <v>95978674.004892454</v>
      </c>
      <c r="BG129" s="10">
        <v>92226661.115737408</v>
      </c>
      <c r="BH129" s="10">
        <v>75950721.325517997</v>
      </c>
      <c r="BI129" s="10">
        <v>105529524.6207007</v>
      </c>
      <c r="BJ129" s="10">
        <v>96810563.102860466</v>
      </c>
      <c r="BK129" s="10">
        <v>105090999.59742241</v>
      </c>
      <c r="BL129" s="10">
        <v>131540271.3194775</v>
      </c>
      <c r="BM129" s="10">
        <v>110853684.78694721</v>
      </c>
      <c r="BN129" s="10">
        <v>115563300.2843511</v>
      </c>
      <c r="BO129" s="10">
        <v>94560837.588915214</v>
      </c>
      <c r="BP129" s="10">
        <v>109642080.2933999</v>
      </c>
      <c r="BQ129" s="10">
        <v>129476092.5458328</v>
      </c>
      <c r="BR129" s="10">
        <v>119082096.296653</v>
      </c>
      <c r="BS129" s="10">
        <v>150111125.24151051</v>
      </c>
      <c r="BT129" s="10">
        <v>145028152.11037579</v>
      </c>
      <c r="BU129" s="10">
        <v>171234049.26580441</v>
      </c>
      <c r="BV129" s="10">
        <v>151731180.20206159</v>
      </c>
      <c r="BW129" s="10">
        <v>165580447.44956291</v>
      </c>
      <c r="BX129" s="10">
        <v>150672396.06505489</v>
      </c>
      <c r="BY129" s="10">
        <v>171386395.54384699</v>
      </c>
      <c r="BZ129" s="10">
        <v>195950745.3623867</v>
      </c>
      <c r="CA129" s="10">
        <v>191853023.46794441</v>
      </c>
      <c r="CB129" s="10">
        <v>183838621.51673311</v>
      </c>
      <c r="CC129" s="10">
        <v>204826464.384709</v>
      </c>
      <c r="CD129" s="10">
        <v>201895273.88617319</v>
      </c>
      <c r="CE129" s="10">
        <v>231332487.50873119</v>
      </c>
      <c r="CF129" s="10">
        <v>254236470.21453479</v>
      </c>
      <c r="CG129" s="10">
        <v>266122952.04196101</v>
      </c>
      <c r="CH129" s="10">
        <v>219237654.63223809</v>
      </c>
      <c r="CI129" s="10">
        <v>241660069.8564716</v>
      </c>
      <c r="CJ129" s="10">
        <v>243816158.315137</v>
      </c>
      <c r="CK129" s="10">
        <v>248176175.62916619</v>
      </c>
      <c r="CL129" s="10">
        <v>317911265.0575726</v>
      </c>
      <c r="CM129" s="10">
        <v>271784984.26972079</v>
      </c>
      <c r="CN129" s="10">
        <v>403277577.58605099</v>
      </c>
      <c r="CO129" s="10">
        <v>359330451.6482591</v>
      </c>
      <c r="CP129" s="10">
        <v>341119425.73856747</v>
      </c>
      <c r="CQ129" s="10">
        <v>334646105.78657353</v>
      </c>
      <c r="CR129" s="10">
        <v>441916074.4913401</v>
      </c>
      <c r="CS129" s="10">
        <v>411026310.47839421</v>
      </c>
      <c r="CT129" s="10">
        <v>487814174.58076411</v>
      </c>
      <c r="CU129" s="10">
        <v>472279097.73592031</v>
      </c>
      <c r="CV129" s="10">
        <v>506061808.06923199</v>
      </c>
      <c r="CW129" s="10">
        <v>690212739.0733217</v>
      </c>
      <c r="CX129" s="10">
        <v>768458064.07021403</v>
      </c>
      <c r="CY129" s="10">
        <v>759383406.0878613</v>
      </c>
      <c r="CZ129" s="10">
        <v>1128749293.6973829</v>
      </c>
      <c r="DA129" s="10">
        <v>975135539.68370163</v>
      </c>
      <c r="DB129" s="15">
        <f t="shared" si="3"/>
        <v>16377664403.516626</v>
      </c>
    </row>
    <row r="130" spans="2:106" x14ac:dyDescent="0.3">
      <c r="B130" s="6">
        <v>97001</v>
      </c>
      <c r="C130" s="11" t="s">
        <v>232</v>
      </c>
      <c r="D130" s="9">
        <v>128</v>
      </c>
      <c r="E130" s="9" t="str">
        <f t="shared" si="2"/>
        <v>S</v>
      </c>
      <c r="F130" s="10">
        <v>9695568.8494690936</v>
      </c>
      <c r="G130" s="10">
        <v>1232745.823955924</v>
      </c>
      <c r="H130" s="10">
        <v>2686472.373703484</v>
      </c>
      <c r="I130" s="10">
        <v>5007744.5679388689</v>
      </c>
      <c r="J130" s="10">
        <v>4084127.6014145808</v>
      </c>
      <c r="K130" s="10">
        <v>2955939.8798390818</v>
      </c>
      <c r="L130" s="10">
        <v>3299278.2290843101</v>
      </c>
      <c r="M130" s="10">
        <v>3352889.27633014</v>
      </c>
      <c r="N130" s="10">
        <v>3435367.4219344198</v>
      </c>
      <c r="O130" s="10">
        <v>5390469.1051893318</v>
      </c>
      <c r="P130" s="10">
        <v>6321338.1849687733</v>
      </c>
      <c r="Q130" s="10">
        <v>8423967.821646763</v>
      </c>
      <c r="R130" s="10">
        <v>5459671.2888071276</v>
      </c>
      <c r="S130" s="10">
        <v>6089216.0796261281</v>
      </c>
      <c r="T130" s="10">
        <v>9214193.4139037691</v>
      </c>
      <c r="U130" s="10">
        <v>4956247.5062866816</v>
      </c>
      <c r="V130" s="10">
        <v>8398953.3919952866</v>
      </c>
      <c r="W130" s="10">
        <v>5917146.5538275046</v>
      </c>
      <c r="X130" s="10">
        <v>8326578.7134681782</v>
      </c>
      <c r="Y130" s="10">
        <v>8283078.758771603</v>
      </c>
      <c r="Z130" s="10">
        <v>5242014.2645135913</v>
      </c>
      <c r="AA130" s="10">
        <v>8184087.4685337944</v>
      </c>
      <c r="AB130" s="10">
        <v>7072637.8679193566</v>
      </c>
      <c r="AC130" s="10">
        <v>9010782.9468726926</v>
      </c>
      <c r="AD130" s="10">
        <v>9418852.5037325528</v>
      </c>
      <c r="AE130" s="10">
        <v>11781195.537028469</v>
      </c>
      <c r="AF130" s="10">
        <v>11402659.50522791</v>
      </c>
      <c r="AG130" s="10">
        <v>7781209.8597754966</v>
      </c>
      <c r="AH130" s="10">
        <v>12298391.13224636</v>
      </c>
      <c r="AI130" s="10">
        <v>7643060.3997499542</v>
      </c>
      <c r="AJ130" s="10">
        <v>9685642.6597728152</v>
      </c>
      <c r="AK130" s="10">
        <v>10324212.21075372</v>
      </c>
      <c r="AL130" s="10">
        <v>7713900.3548293663</v>
      </c>
      <c r="AM130" s="10">
        <v>12417074.870870911</v>
      </c>
      <c r="AN130" s="10">
        <v>13469547.66814314</v>
      </c>
      <c r="AO130" s="10">
        <v>10212333.93766178</v>
      </c>
      <c r="AP130" s="10">
        <v>10938851.15883627</v>
      </c>
      <c r="AQ130" s="10">
        <v>17304015.18892099</v>
      </c>
      <c r="AR130" s="10">
        <v>14461167.08375027</v>
      </c>
      <c r="AS130" s="10">
        <v>18440160.403955448</v>
      </c>
      <c r="AT130" s="10">
        <v>13721024.839890409</v>
      </c>
      <c r="AU130" s="10">
        <v>15177410.12574357</v>
      </c>
      <c r="AV130" s="10">
        <v>18909212.44621712</v>
      </c>
      <c r="AW130" s="10">
        <v>15391038.571092861</v>
      </c>
      <c r="AX130" s="10">
        <v>16682477.559320251</v>
      </c>
      <c r="AY130" s="10">
        <v>16910601.517998349</v>
      </c>
      <c r="AZ130" s="10">
        <v>21801962.001796089</v>
      </c>
      <c r="BA130" s="10">
        <v>14529591.282388691</v>
      </c>
      <c r="BB130" s="10">
        <v>25814304.46412738</v>
      </c>
      <c r="BC130" s="10">
        <v>17275672.5330397</v>
      </c>
      <c r="BD130" s="10">
        <v>22461810.010546621</v>
      </c>
      <c r="BE130" s="10">
        <v>21249562.372896589</v>
      </c>
      <c r="BF130" s="10">
        <v>20290316.090630408</v>
      </c>
      <c r="BG130" s="10">
        <v>27227362.17392081</v>
      </c>
      <c r="BH130" s="10">
        <v>30782999.910257209</v>
      </c>
      <c r="BI130" s="10">
        <v>18832962.659852501</v>
      </c>
      <c r="BJ130" s="10">
        <v>26249548.600662392</v>
      </c>
      <c r="BK130" s="10">
        <v>24540780.881442919</v>
      </c>
      <c r="BL130" s="10">
        <v>35716428.190703742</v>
      </c>
      <c r="BM130" s="10">
        <v>29598867.905113291</v>
      </c>
      <c r="BN130" s="10">
        <v>36279817.870087586</v>
      </c>
      <c r="BO130" s="10">
        <v>30674762.154192869</v>
      </c>
      <c r="BP130" s="10">
        <v>29950616.95452892</v>
      </c>
      <c r="BQ130" s="10">
        <v>41614024.727410413</v>
      </c>
      <c r="BR130" s="10">
        <v>30613408.425928481</v>
      </c>
      <c r="BS130" s="10">
        <v>34328512.858035743</v>
      </c>
      <c r="BT130" s="10">
        <v>40970741.444420353</v>
      </c>
      <c r="BU130" s="10">
        <v>37949463.099676967</v>
      </c>
      <c r="BV130" s="10">
        <v>47360453.161058493</v>
      </c>
      <c r="BW130" s="10">
        <v>34842725.432036929</v>
      </c>
      <c r="BX130" s="10">
        <v>42915795.08494328</v>
      </c>
      <c r="BY130" s="10">
        <v>37236540.905627787</v>
      </c>
      <c r="BZ130" s="10">
        <v>52002373.636150807</v>
      </c>
      <c r="CA130" s="10">
        <v>56406728.078476809</v>
      </c>
      <c r="CB130" s="10">
        <v>41251556.576499023</v>
      </c>
      <c r="CC130" s="10">
        <v>45161635.347841509</v>
      </c>
      <c r="CD130" s="10">
        <v>51776171.01718808</v>
      </c>
      <c r="CE130" s="10">
        <v>57111433.999331869</v>
      </c>
      <c r="CF130" s="10">
        <v>42985438.8681897</v>
      </c>
      <c r="CG130" s="10">
        <v>43345179.744984597</v>
      </c>
      <c r="CH130" s="10">
        <v>33264395.37365878</v>
      </c>
      <c r="CI130" s="10">
        <v>47948881.629874699</v>
      </c>
      <c r="CJ130" s="10">
        <v>43290040.871700153</v>
      </c>
      <c r="CK130" s="10">
        <v>48664011.547498167</v>
      </c>
      <c r="CL130" s="10">
        <v>63271216.604578599</v>
      </c>
      <c r="CM130" s="10">
        <v>57585122.153429054</v>
      </c>
      <c r="CN130" s="10">
        <v>59916585.640235841</v>
      </c>
      <c r="CO130" s="10">
        <v>62199012.74251996</v>
      </c>
      <c r="CP130" s="10">
        <v>65862770.698358387</v>
      </c>
      <c r="CQ130" s="10">
        <v>58116195.013945483</v>
      </c>
      <c r="CR130" s="10">
        <v>44192240.140378721</v>
      </c>
      <c r="CS130" s="10">
        <v>64735432.637240186</v>
      </c>
      <c r="CT130" s="10">
        <v>56252362.508026443</v>
      </c>
      <c r="CU130" s="10">
        <v>76215293.714070514</v>
      </c>
      <c r="CV130" s="10">
        <v>81814905.639470309</v>
      </c>
      <c r="CW130" s="10">
        <v>70094124.412521228</v>
      </c>
      <c r="CX130" s="10">
        <v>89692809.356938139</v>
      </c>
      <c r="CY130" s="10">
        <v>87319421.741687179</v>
      </c>
      <c r="CZ130" s="10">
        <v>141333807.55627361</v>
      </c>
      <c r="DA130" s="10">
        <v>72514378.543485358</v>
      </c>
      <c r="DB130" s="15">
        <f t="shared" si="3"/>
        <v>2919557113.9153986</v>
      </c>
    </row>
    <row r="131" spans="2:106" x14ac:dyDescent="0.3">
      <c r="B131" s="44" t="s">
        <v>104</v>
      </c>
      <c r="C131" s="45"/>
      <c r="D131" s="3">
        <f>COUNTA(D3:D130)</f>
        <v>128</v>
      </c>
      <c r="E131" s="3">
        <f>COUNTIF(E3:E130,"S")</f>
        <v>104</v>
      </c>
      <c r="F131" s="12">
        <f>SUM(F3:F130)</f>
        <v>3654754719.7028046</v>
      </c>
      <c r="G131" s="12">
        <f t="shared" ref="G131:BR131" si="4">SUM(G3:G130)</f>
        <v>3358857272.9303021</v>
      </c>
      <c r="H131" s="12">
        <f t="shared" si="4"/>
        <v>3362377922.3162689</v>
      </c>
      <c r="I131" s="12">
        <f t="shared" si="4"/>
        <v>3459015809.5134254</v>
      </c>
      <c r="J131" s="12">
        <f t="shared" si="4"/>
        <v>3558678082.0936108</v>
      </c>
      <c r="K131" s="12">
        <f t="shared" si="4"/>
        <v>3624530794.789422</v>
      </c>
      <c r="L131" s="12">
        <f t="shared" si="4"/>
        <v>3886684817.7319393</v>
      </c>
      <c r="M131" s="12">
        <f t="shared" si="4"/>
        <v>3713111263.097858</v>
      </c>
      <c r="N131" s="12">
        <f t="shared" si="4"/>
        <v>4112065289.0819254</v>
      </c>
      <c r="O131" s="12">
        <f t="shared" si="4"/>
        <v>4536068147.8055201</v>
      </c>
      <c r="P131" s="12">
        <f t="shared" si="4"/>
        <v>4296319011.9197159</v>
      </c>
      <c r="Q131" s="12">
        <f t="shared" si="4"/>
        <v>4554471640.6588163</v>
      </c>
      <c r="R131" s="12">
        <f t="shared" si="4"/>
        <v>4220689072.5322175</v>
      </c>
      <c r="S131" s="12">
        <f t="shared" si="4"/>
        <v>4489232655.7443361</v>
      </c>
      <c r="T131" s="12">
        <f t="shared" si="4"/>
        <v>4794422098.1965752</v>
      </c>
      <c r="U131" s="12">
        <f t="shared" si="4"/>
        <v>4883783551.802928</v>
      </c>
      <c r="V131" s="12">
        <f t="shared" si="4"/>
        <v>4885258919.3091583</v>
      </c>
      <c r="W131" s="12">
        <f t="shared" si="4"/>
        <v>4802619590.4112787</v>
      </c>
      <c r="X131" s="12">
        <f t="shared" si="4"/>
        <v>4877211419.4205475</v>
      </c>
      <c r="Y131" s="12">
        <f t="shared" si="4"/>
        <v>4899321651.947506</v>
      </c>
      <c r="Z131" s="12">
        <f t="shared" si="4"/>
        <v>4728562081.1476059</v>
      </c>
      <c r="AA131" s="12">
        <f t="shared" si="4"/>
        <v>5280080838.368927</v>
      </c>
      <c r="AB131" s="12">
        <f t="shared" si="4"/>
        <v>5253425340.7849827</v>
      </c>
      <c r="AC131" s="12">
        <f t="shared" si="4"/>
        <v>5329470583.036994</v>
      </c>
      <c r="AD131" s="12">
        <f t="shared" si="4"/>
        <v>5436450965.0487623</v>
      </c>
      <c r="AE131" s="12">
        <f t="shared" si="4"/>
        <v>5864012444.0415421</v>
      </c>
      <c r="AF131" s="12">
        <f t="shared" si="4"/>
        <v>6090709873.2068691</v>
      </c>
      <c r="AG131" s="12">
        <f t="shared" si="4"/>
        <v>5877458391.6636124</v>
      </c>
      <c r="AH131" s="12">
        <f t="shared" si="4"/>
        <v>6470349222.3484764</v>
      </c>
      <c r="AI131" s="12">
        <f t="shared" si="4"/>
        <v>6296310985.209836</v>
      </c>
      <c r="AJ131" s="12">
        <f t="shared" si="4"/>
        <v>6309500326.5086737</v>
      </c>
      <c r="AK131" s="12">
        <f t="shared" si="4"/>
        <v>6233894249.1100769</v>
      </c>
      <c r="AL131" s="12">
        <f t="shared" si="4"/>
        <v>6267408853.1761103</v>
      </c>
      <c r="AM131" s="12">
        <f t="shared" si="4"/>
        <v>6846872131.2155933</v>
      </c>
      <c r="AN131" s="12">
        <f t="shared" si="4"/>
        <v>6936597254.2009468</v>
      </c>
      <c r="AO131" s="12">
        <f t="shared" si="4"/>
        <v>6898600037.7044334</v>
      </c>
      <c r="AP131" s="12">
        <f t="shared" si="4"/>
        <v>6752114180.7177162</v>
      </c>
      <c r="AQ131" s="12">
        <f t="shared" si="4"/>
        <v>7277468720.1911745</v>
      </c>
      <c r="AR131" s="12">
        <f t="shared" si="4"/>
        <v>7465990058.902914</v>
      </c>
      <c r="AS131" s="12">
        <f t="shared" si="4"/>
        <v>7055627804.3269253</v>
      </c>
      <c r="AT131" s="12">
        <f t="shared" si="4"/>
        <v>7925250410.471982</v>
      </c>
      <c r="AU131" s="12">
        <f t="shared" si="4"/>
        <v>7596200542.6171112</v>
      </c>
      <c r="AV131" s="12">
        <f t="shared" si="4"/>
        <v>7568697758.7068911</v>
      </c>
      <c r="AW131" s="12">
        <f t="shared" si="4"/>
        <v>8609260995.7228336</v>
      </c>
      <c r="AX131" s="12">
        <f t="shared" si="4"/>
        <v>7819897592.0909042</v>
      </c>
      <c r="AY131" s="12">
        <f t="shared" si="4"/>
        <v>8719157486.2680359</v>
      </c>
      <c r="AZ131" s="12">
        <f t="shared" si="4"/>
        <v>8147747816.3207827</v>
      </c>
      <c r="BA131" s="12">
        <f t="shared" si="4"/>
        <v>8277661083.3329716</v>
      </c>
      <c r="BB131" s="12">
        <f t="shared" si="4"/>
        <v>8818709175.8143578</v>
      </c>
      <c r="BC131" s="12">
        <f t="shared" si="4"/>
        <v>8539993909.2842426</v>
      </c>
      <c r="BD131" s="12">
        <f t="shared" si="4"/>
        <v>9003571546.0848198</v>
      </c>
      <c r="BE131" s="12">
        <f t="shared" si="4"/>
        <v>9498868744.8731556</v>
      </c>
      <c r="BF131" s="12">
        <f t="shared" si="4"/>
        <v>9208829050.3300495</v>
      </c>
      <c r="BG131" s="12">
        <f t="shared" si="4"/>
        <v>9716381283.9301453</v>
      </c>
      <c r="BH131" s="12">
        <f t="shared" si="4"/>
        <v>10309067319.496492</v>
      </c>
      <c r="BI131" s="12">
        <f t="shared" si="4"/>
        <v>10161430864.676519</v>
      </c>
      <c r="BJ131" s="12">
        <f t="shared" si="4"/>
        <v>10097699109.101595</v>
      </c>
      <c r="BK131" s="12">
        <f t="shared" si="4"/>
        <v>10625560586.65233</v>
      </c>
      <c r="BL131" s="12">
        <f t="shared" si="4"/>
        <v>10825408530.486933</v>
      </c>
      <c r="BM131" s="12">
        <f t="shared" si="4"/>
        <v>10226223136.211046</v>
      </c>
      <c r="BN131" s="12">
        <f t="shared" si="4"/>
        <v>10804648291.348431</v>
      </c>
      <c r="BO131" s="12">
        <f t="shared" si="4"/>
        <v>11567700973.969292</v>
      </c>
      <c r="BP131" s="12">
        <f t="shared" si="4"/>
        <v>11147791309.762592</v>
      </c>
      <c r="BQ131" s="12">
        <f t="shared" si="4"/>
        <v>12481971681.963478</v>
      </c>
      <c r="BR131" s="12">
        <f t="shared" si="4"/>
        <v>11886766606.563416</v>
      </c>
      <c r="BS131" s="12">
        <f t="shared" ref="BS131:DB131" si="5">SUM(BS3:BS130)</f>
        <v>12263672367.552509</v>
      </c>
      <c r="BT131" s="12">
        <f t="shared" si="5"/>
        <v>13510121321.35537</v>
      </c>
      <c r="BU131" s="12">
        <f t="shared" si="5"/>
        <v>13422669273.585079</v>
      </c>
      <c r="BV131" s="12">
        <f t="shared" si="5"/>
        <v>12952759877.520512</v>
      </c>
      <c r="BW131" s="12">
        <f t="shared" si="5"/>
        <v>13029536240.738626</v>
      </c>
      <c r="BX131" s="12">
        <f t="shared" si="5"/>
        <v>14731045503.181654</v>
      </c>
      <c r="BY131" s="12">
        <f t="shared" si="5"/>
        <v>13751951353.561924</v>
      </c>
      <c r="BZ131" s="12">
        <f t="shared" si="5"/>
        <v>15342209814.642027</v>
      </c>
      <c r="CA131" s="12">
        <f t="shared" si="5"/>
        <v>16766146938.831125</v>
      </c>
      <c r="CB131" s="12">
        <f t="shared" si="5"/>
        <v>17598702201.282177</v>
      </c>
      <c r="CC131" s="12">
        <f t="shared" si="5"/>
        <v>15985033264.31793</v>
      </c>
      <c r="CD131" s="12">
        <f t="shared" si="5"/>
        <v>16542987814.730158</v>
      </c>
      <c r="CE131" s="12">
        <f t="shared" si="5"/>
        <v>17265893510.603722</v>
      </c>
      <c r="CF131" s="12">
        <f t="shared" si="5"/>
        <v>18119947006.536087</v>
      </c>
      <c r="CG131" s="12">
        <f t="shared" si="5"/>
        <v>18932489001.948044</v>
      </c>
      <c r="CH131" s="12">
        <f t="shared" si="5"/>
        <v>17863121944.256458</v>
      </c>
      <c r="CI131" s="12">
        <f t="shared" si="5"/>
        <v>19705808964.519478</v>
      </c>
      <c r="CJ131" s="12">
        <f t="shared" si="5"/>
        <v>22617696452.734406</v>
      </c>
      <c r="CK131" s="12">
        <f t="shared" si="5"/>
        <v>22647513671.570068</v>
      </c>
      <c r="CL131" s="12">
        <f t="shared" si="5"/>
        <v>21633595245.529224</v>
      </c>
      <c r="CM131" s="12">
        <f t="shared" si="5"/>
        <v>22642483121.182281</v>
      </c>
      <c r="CN131" s="12">
        <f t="shared" si="5"/>
        <v>25688372683.053974</v>
      </c>
      <c r="CO131" s="12">
        <f t="shared" si="5"/>
        <v>24497087552.431725</v>
      </c>
      <c r="CP131" s="12">
        <f t="shared" si="5"/>
        <v>25764076882.955025</v>
      </c>
      <c r="CQ131" s="12">
        <f t="shared" si="5"/>
        <v>25900217852.661995</v>
      </c>
      <c r="CR131" s="12">
        <f t="shared" si="5"/>
        <v>30441571851.431755</v>
      </c>
      <c r="CS131" s="12">
        <f t="shared" si="5"/>
        <v>28910856127.028118</v>
      </c>
      <c r="CT131" s="12">
        <f t="shared" si="5"/>
        <v>43241745812.703064</v>
      </c>
      <c r="CU131" s="12">
        <f t="shared" si="5"/>
        <v>35233754783.422684</v>
      </c>
      <c r="CV131" s="12">
        <f t="shared" si="5"/>
        <v>40444565763.206795</v>
      </c>
      <c r="CW131" s="12">
        <f t="shared" si="5"/>
        <v>41949304466.203323</v>
      </c>
      <c r="CX131" s="12">
        <f t="shared" si="5"/>
        <v>47668094943.792213</v>
      </c>
      <c r="CY131" s="12">
        <f t="shared" si="5"/>
        <v>56238333039.65094</v>
      </c>
      <c r="CZ131" s="12">
        <f t="shared" si="5"/>
        <v>66254767414.325417</v>
      </c>
      <c r="DA131" s="12">
        <f t="shared" si="5"/>
        <v>118993675964.36795</v>
      </c>
      <c r="DB131" s="13">
        <f t="shared" si="5"/>
        <v>1416776683905.4124</v>
      </c>
    </row>
    <row r="132" spans="2:106" x14ac:dyDescent="0.3"/>
    <row r="133" spans="2:106" x14ac:dyDescent="0.3"/>
    <row r="134" spans="2:106" x14ac:dyDescent="0.3"/>
  </sheetData>
  <sortState xmlns:xlrd2="http://schemas.microsoft.com/office/spreadsheetml/2017/richdata2" ref="B3:DB131">
    <sortCondition ref="B2:B131"/>
  </sortState>
  <mergeCells count="1">
    <mergeCell ref="B131:C131"/>
  </mergeCells>
  <conditionalFormatting sqref="E4:E130">
    <cfRule type="cellIs" dxfId="21" priority="3" operator="equal">
      <formula>"S"</formula>
    </cfRule>
    <cfRule type="cellIs" dxfId="20" priority="4" operator="equal">
      <formula>"N"</formula>
    </cfRule>
  </conditionalFormatting>
  <conditionalFormatting sqref="E3">
    <cfRule type="cellIs" dxfId="19" priority="1" operator="equal">
      <formula>"S"</formula>
    </cfRule>
    <cfRule type="cellIs" dxfId="18" priority="2" operator="equal">
      <formula>"N"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24490-B93B-455B-9E2B-8F0E4C1BAECC}">
  <dimension ref="A1:DC136"/>
  <sheetViews>
    <sheetView showGridLines="0" zoomScale="80" zoomScaleNormal="80" workbookViewId="0"/>
  </sheetViews>
  <sheetFormatPr defaultColWidth="0" defaultRowHeight="14.4" zeroHeight="1" x14ac:dyDescent="0.3"/>
  <cols>
    <col min="1" max="2" width="8.88671875" customWidth="1"/>
    <col min="3" max="3" width="60.109375" customWidth="1"/>
    <col min="4" max="4" width="10.5546875" customWidth="1"/>
    <col min="5" max="5" width="18.5546875" customWidth="1"/>
    <col min="6" max="6" width="17.109375" bestFit="1" customWidth="1"/>
    <col min="7" max="48" width="17" bestFit="1" customWidth="1"/>
    <col min="49" max="49" width="17.109375" bestFit="1" customWidth="1"/>
    <col min="50" max="50" width="17" bestFit="1" customWidth="1"/>
    <col min="51" max="51" width="17.109375" bestFit="1" customWidth="1"/>
    <col min="52" max="56" width="17" bestFit="1" customWidth="1"/>
    <col min="57" max="58" width="17.109375" bestFit="1" customWidth="1"/>
    <col min="59" max="59" width="17" bestFit="1" customWidth="1"/>
    <col min="60" max="97" width="18.109375" bestFit="1" customWidth="1"/>
    <col min="98" max="98" width="18.21875" bestFit="1" customWidth="1"/>
    <col min="99" max="102" width="18.109375" bestFit="1" customWidth="1"/>
    <col min="103" max="104" width="18.21875" bestFit="1" customWidth="1"/>
    <col min="105" max="105" width="19.21875" bestFit="1" customWidth="1"/>
    <col min="106" max="106" width="20.77734375" bestFit="1" customWidth="1"/>
    <col min="107" max="107" width="8.88671875" customWidth="1"/>
    <col min="108" max="16384" width="8.88671875" hidden="1"/>
  </cols>
  <sheetData>
    <row r="1" spans="2:106" x14ac:dyDescent="0.3"/>
    <row r="2" spans="2:106" s="1" customFormat="1" x14ac:dyDescent="0.3">
      <c r="B2" s="16" t="s">
        <v>0</v>
      </c>
      <c r="C2" s="3" t="s">
        <v>1</v>
      </c>
      <c r="D2" s="3" t="s">
        <v>2</v>
      </c>
      <c r="E2" s="3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  <c r="AX2" s="4" t="s">
        <v>48</v>
      </c>
      <c r="AY2" s="4" t="s">
        <v>49</v>
      </c>
      <c r="AZ2" s="4" t="s">
        <v>50</v>
      </c>
      <c r="BA2" s="4" t="s">
        <v>51</v>
      </c>
      <c r="BB2" s="4" t="s">
        <v>52</v>
      </c>
      <c r="BC2" s="4" t="s">
        <v>53</v>
      </c>
      <c r="BD2" s="4" t="s">
        <v>54</v>
      </c>
      <c r="BE2" s="4" t="s">
        <v>55</v>
      </c>
      <c r="BF2" s="4" t="s">
        <v>56</v>
      </c>
      <c r="BG2" s="4" t="s">
        <v>57</v>
      </c>
      <c r="BH2" s="4" t="s">
        <v>58</v>
      </c>
      <c r="BI2" s="4" t="s">
        <v>59</v>
      </c>
      <c r="BJ2" s="4" t="s">
        <v>60</v>
      </c>
      <c r="BK2" s="4" t="s">
        <v>61</v>
      </c>
      <c r="BL2" s="4" t="s">
        <v>62</v>
      </c>
      <c r="BM2" s="4" t="s">
        <v>63</v>
      </c>
      <c r="BN2" s="4" t="s">
        <v>64</v>
      </c>
      <c r="BO2" s="4" t="s">
        <v>65</v>
      </c>
      <c r="BP2" s="4" t="s">
        <v>66</v>
      </c>
      <c r="BQ2" s="4" t="s">
        <v>67</v>
      </c>
      <c r="BR2" s="4" t="s">
        <v>68</v>
      </c>
      <c r="BS2" s="4" t="s">
        <v>69</v>
      </c>
      <c r="BT2" s="4" t="s">
        <v>70</v>
      </c>
      <c r="BU2" s="4" t="s">
        <v>71</v>
      </c>
      <c r="BV2" s="4" t="s">
        <v>72</v>
      </c>
      <c r="BW2" s="4" t="s">
        <v>73</v>
      </c>
      <c r="BX2" s="4" t="s">
        <v>74</v>
      </c>
      <c r="BY2" s="4" t="s">
        <v>75</v>
      </c>
      <c r="BZ2" s="4" t="s">
        <v>76</v>
      </c>
      <c r="CA2" s="4" t="s">
        <v>77</v>
      </c>
      <c r="CB2" s="4" t="s">
        <v>78</v>
      </c>
      <c r="CC2" s="4" t="s">
        <v>79</v>
      </c>
      <c r="CD2" s="4" t="s">
        <v>80</v>
      </c>
      <c r="CE2" s="4" t="s">
        <v>81</v>
      </c>
      <c r="CF2" s="4" t="s">
        <v>82</v>
      </c>
      <c r="CG2" s="4" t="s">
        <v>83</v>
      </c>
      <c r="CH2" s="4" t="s">
        <v>84</v>
      </c>
      <c r="CI2" s="4" t="s">
        <v>85</v>
      </c>
      <c r="CJ2" s="4" t="s">
        <v>86</v>
      </c>
      <c r="CK2" s="4" t="s">
        <v>87</v>
      </c>
      <c r="CL2" s="4" t="s">
        <v>88</v>
      </c>
      <c r="CM2" s="4" t="s">
        <v>89</v>
      </c>
      <c r="CN2" s="4" t="s">
        <v>90</v>
      </c>
      <c r="CO2" s="4" t="s">
        <v>91</v>
      </c>
      <c r="CP2" s="4" t="s">
        <v>92</v>
      </c>
      <c r="CQ2" s="4" t="s">
        <v>93</v>
      </c>
      <c r="CR2" s="4" t="s">
        <v>94</v>
      </c>
      <c r="CS2" s="4" t="s">
        <v>95</v>
      </c>
      <c r="CT2" s="4" t="s">
        <v>96</v>
      </c>
      <c r="CU2" s="4" t="s">
        <v>97</v>
      </c>
      <c r="CV2" s="4" t="s">
        <v>98</v>
      </c>
      <c r="CW2" s="4" t="s">
        <v>99</v>
      </c>
      <c r="CX2" s="4" t="s">
        <v>100</v>
      </c>
      <c r="CY2" s="4" t="s">
        <v>101</v>
      </c>
      <c r="CZ2" s="4" t="s">
        <v>102</v>
      </c>
      <c r="DA2" s="4" t="s">
        <v>103</v>
      </c>
      <c r="DB2" s="5" t="s">
        <v>104</v>
      </c>
    </row>
    <row r="3" spans="2:106" x14ac:dyDescent="0.3">
      <c r="B3" s="6">
        <v>1911</v>
      </c>
      <c r="C3" s="7" t="s">
        <v>105</v>
      </c>
      <c r="D3" s="7">
        <v>1</v>
      </c>
      <c r="E3" s="7" t="str">
        <f>IF(SUM(F3:DA3)=0,"N","S")</f>
        <v>S</v>
      </c>
      <c r="F3" s="8">
        <v>387513.77731087321</v>
      </c>
      <c r="G3" s="8">
        <v>1291626.588322761</v>
      </c>
      <c r="H3" s="8">
        <v>513396.83231313358</v>
      </c>
      <c r="I3" s="8">
        <v>656033.93941936747</v>
      </c>
      <c r="J3" s="8">
        <v>447527.87698236812</v>
      </c>
      <c r="K3" s="8">
        <v>2148643.8183719502</v>
      </c>
      <c r="L3" s="8">
        <v>3522534.407066396</v>
      </c>
      <c r="M3" s="8">
        <v>237675.59990835961</v>
      </c>
      <c r="N3" s="8">
        <v>5412849.7915827706</v>
      </c>
      <c r="O3" s="8">
        <v>2801638.865724104</v>
      </c>
      <c r="P3" s="8">
        <v>380082.09504729358</v>
      </c>
      <c r="Q3" s="8">
        <v>723095.87776225281</v>
      </c>
      <c r="R3" s="8">
        <v>129712.53355291919</v>
      </c>
      <c r="S3" s="8">
        <v>341518.3896537972</v>
      </c>
      <c r="T3" s="8">
        <v>532880.45465778233</v>
      </c>
      <c r="U3" s="8">
        <v>3142427.779965729</v>
      </c>
      <c r="V3" s="8">
        <v>922644.92504616128</v>
      </c>
      <c r="W3" s="8">
        <v>7319321.6299338713</v>
      </c>
      <c r="X3" s="8">
        <v>418115.99989335798</v>
      </c>
      <c r="Y3" s="8">
        <v>594325.16805070767</v>
      </c>
      <c r="Z3" s="8">
        <v>1532421.611295541</v>
      </c>
      <c r="AA3" s="8">
        <v>677114.56218283798</v>
      </c>
      <c r="AB3" s="8">
        <v>860219.28819992358</v>
      </c>
      <c r="AC3" s="8">
        <v>1564450.714406715</v>
      </c>
      <c r="AD3" s="8">
        <v>7173800.63598119</v>
      </c>
      <c r="AE3" s="8">
        <v>674065.93772654759</v>
      </c>
      <c r="AF3" s="8">
        <v>277789.20595417678</v>
      </c>
      <c r="AG3" s="8">
        <v>193354.9901881</v>
      </c>
      <c r="AH3" s="8">
        <v>249112.6283880416</v>
      </c>
      <c r="AI3" s="8">
        <v>1434002.343259803</v>
      </c>
      <c r="AJ3" s="8">
        <v>428184.86993478559</v>
      </c>
      <c r="AK3" s="8"/>
      <c r="AL3" s="8">
        <v>397917.37995108322</v>
      </c>
      <c r="AM3" s="8">
        <v>2258841.0197432721</v>
      </c>
      <c r="AN3" s="8">
        <v>855629.32886028523</v>
      </c>
      <c r="AO3" s="8">
        <v>77299.799950453598</v>
      </c>
      <c r="AP3" s="8">
        <v>494379.18625502678</v>
      </c>
      <c r="AQ3" s="8">
        <v>270816.16554939962</v>
      </c>
      <c r="AR3" s="8">
        <v>1152989.1195024489</v>
      </c>
      <c r="AS3" s="8">
        <v>401219.91144422197</v>
      </c>
      <c r="AT3" s="8">
        <v>2322769.0106389909</v>
      </c>
      <c r="AU3" s="8">
        <v>61656.238247967987</v>
      </c>
      <c r="AV3" s="8">
        <v>597952.08611611195</v>
      </c>
      <c r="AW3" s="8">
        <v>156111.99036981599</v>
      </c>
      <c r="AX3" s="8">
        <v>495960.00484106451</v>
      </c>
      <c r="AY3" s="8">
        <v>407478.50384670001</v>
      </c>
      <c r="AZ3" s="8">
        <v>703382.84862195479</v>
      </c>
      <c r="BA3" s="8">
        <v>1385698.0827768</v>
      </c>
      <c r="BB3" s="8">
        <v>1951491.9838194561</v>
      </c>
      <c r="BC3" s="8">
        <v>151944.14715101439</v>
      </c>
      <c r="BD3" s="8"/>
      <c r="BE3" s="8">
        <v>12544548.006579479</v>
      </c>
      <c r="BF3" s="8">
        <v>877699.66053962416</v>
      </c>
      <c r="BG3" s="8">
        <v>766750.42386536358</v>
      </c>
      <c r="BH3" s="8">
        <v>3576830.6599281309</v>
      </c>
      <c r="BI3" s="8">
        <v>142055.82825298799</v>
      </c>
      <c r="BJ3" s="8">
        <v>1069755.011766979</v>
      </c>
      <c r="BK3" s="8">
        <v>419771.10755496798</v>
      </c>
      <c r="BL3" s="8">
        <v>772213.604698068</v>
      </c>
      <c r="BM3" s="8">
        <v>424069.9813900108</v>
      </c>
      <c r="BN3" s="8">
        <v>121427.7153306672</v>
      </c>
      <c r="BO3" s="8">
        <v>1464368.4351743411</v>
      </c>
      <c r="BP3" s="8"/>
      <c r="BQ3" s="8">
        <v>745364.69464243285</v>
      </c>
      <c r="BR3" s="8">
        <v>1414883.757008374</v>
      </c>
      <c r="BS3" s="8">
        <v>317261.77382737759</v>
      </c>
      <c r="BT3" s="8"/>
      <c r="BU3" s="8">
        <v>790699.41636629321</v>
      </c>
      <c r="BV3" s="8">
        <v>2112220.949882274</v>
      </c>
      <c r="BW3" s="8">
        <v>390587.70510976319</v>
      </c>
      <c r="BX3" s="8"/>
      <c r="BY3" s="8">
        <v>45287.763130521598</v>
      </c>
      <c r="BZ3" s="8">
        <v>804360.50888763962</v>
      </c>
      <c r="CA3" s="8">
        <v>271187.09350183362</v>
      </c>
      <c r="CB3" s="8">
        <v>272836.68325862521</v>
      </c>
      <c r="CC3" s="8">
        <v>5908226.9308968363</v>
      </c>
      <c r="CD3" s="8">
        <v>196375.26385838399</v>
      </c>
      <c r="CE3" s="8">
        <v>1256029.587331339</v>
      </c>
      <c r="CF3" s="8">
        <v>1398194.6972165951</v>
      </c>
      <c r="CG3" s="8"/>
      <c r="CH3" s="8">
        <v>2240132.22631692</v>
      </c>
      <c r="CI3" s="8"/>
      <c r="CJ3" s="8">
        <v>447433.7965006936</v>
      </c>
      <c r="CK3" s="8">
        <v>428018.71094214439</v>
      </c>
      <c r="CL3" s="8">
        <v>145682.19884542481</v>
      </c>
      <c r="CM3" s="8">
        <v>2470192.2935622609</v>
      </c>
      <c r="CN3" s="8"/>
      <c r="CO3" s="8">
        <v>64109.710865990397</v>
      </c>
      <c r="CP3" s="8"/>
      <c r="CQ3" s="8">
        <v>144635.13631788001</v>
      </c>
      <c r="CR3" s="8">
        <v>63227543.663351797</v>
      </c>
      <c r="CS3" s="8"/>
      <c r="CT3" s="8">
        <v>140962.75971338601</v>
      </c>
      <c r="CU3" s="8">
        <v>265961.75026751199</v>
      </c>
      <c r="CV3" s="8"/>
      <c r="CW3" s="8">
        <v>415401.27421996318</v>
      </c>
      <c r="CX3" s="8"/>
      <c r="CY3" s="8"/>
      <c r="CZ3" s="8"/>
      <c r="DA3" s="8"/>
      <c r="DB3" s="14">
        <f>SUM(F3:DA3)</f>
        <v>169224700.72667253</v>
      </c>
    </row>
    <row r="4" spans="2:106" x14ac:dyDescent="0.3">
      <c r="B4" s="6">
        <v>1912</v>
      </c>
      <c r="C4" s="9" t="s">
        <v>106</v>
      </c>
      <c r="D4" s="9">
        <v>2</v>
      </c>
      <c r="E4" s="9" t="str">
        <f t="shared" ref="E4:E67" si="0">IF(SUM(F4:DA4)=0,"N","S")</f>
        <v>S</v>
      </c>
      <c r="F4" s="10">
        <v>6754490.2556376597</v>
      </c>
      <c r="G4" s="10">
        <v>14735684.46836794</v>
      </c>
      <c r="H4" s="10">
        <v>5936180.8077917853</v>
      </c>
      <c r="I4" s="10">
        <v>7311909.7271641148</v>
      </c>
      <c r="J4" s="10">
        <v>5485765.5754157826</v>
      </c>
      <c r="K4" s="10">
        <v>7545927.5224795742</v>
      </c>
      <c r="L4" s="10">
        <v>5998293.2662740313</v>
      </c>
      <c r="M4" s="10">
        <v>8784706.1265500952</v>
      </c>
      <c r="N4" s="10">
        <v>5063668.1701065879</v>
      </c>
      <c r="O4" s="10">
        <v>5311878.1541904053</v>
      </c>
      <c r="P4" s="10">
        <v>13627939.422117211</v>
      </c>
      <c r="Q4" s="10">
        <v>7251386.1993351169</v>
      </c>
      <c r="R4" s="10">
        <v>4431256.2378520537</v>
      </c>
      <c r="S4" s="10">
        <v>8985534.2102041207</v>
      </c>
      <c r="T4" s="10">
        <v>8138226.4256363409</v>
      </c>
      <c r="U4" s="10">
        <v>6658239.788305752</v>
      </c>
      <c r="V4" s="10">
        <v>7963929.3014760232</v>
      </c>
      <c r="W4" s="10">
        <v>10796105.66115742</v>
      </c>
      <c r="X4" s="10">
        <v>9457825.448709134</v>
      </c>
      <c r="Y4" s="10">
        <v>7782346.8615533318</v>
      </c>
      <c r="Z4" s="10">
        <v>5416085.6569942199</v>
      </c>
      <c r="AA4" s="10">
        <v>11427557.29655328</v>
      </c>
      <c r="AB4" s="10">
        <v>8462820.4532699194</v>
      </c>
      <c r="AC4" s="10">
        <v>5506565.3662151601</v>
      </c>
      <c r="AD4" s="10">
        <v>7338161.6925749294</v>
      </c>
      <c r="AE4" s="10">
        <v>10519287.950742619</v>
      </c>
      <c r="AF4" s="10">
        <v>11900619.680753389</v>
      </c>
      <c r="AG4" s="10">
        <v>5492343.5030290168</v>
      </c>
      <c r="AH4" s="10">
        <v>5193517.5987619497</v>
      </c>
      <c r="AI4" s="10">
        <v>9867203.7383766081</v>
      </c>
      <c r="AJ4" s="10">
        <v>13024594.15693095</v>
      </c>
      <c r="AK4" s="10">
        <v>8527709.3268302511</v>
      </c>
      <c r="AL4" s="10">
        <v>6301515.1962355422</v>
      </c>
      <c r="AM4" s="10">
        <v>6300555.8290542141</v>
      </c>
      <c r="AN4" s="10">
        <v>9895579.2191858105</v>
      </c>
      <c r="AO4" s="10">
        <v>3736191.92575421</v>
      </c>
      <c r="AP4" s="10">
        <v>13868600.63086639</v>
      </c>
      <c r="AQ4" s="10">
        <v>7609341.5179735562</v>
      </c>
      <c r="AR4" s="10">
        <v>10807686.351264181</v>
      </c>
      <c r="AS4" s="10">
        <v>4931258.6267881719</v>
      </c>
      <c r="AT4" s="10">
        <v>6380307.7378009167</v>
      </c>
      <c r="AU4" s="10">
        <v>7678472.1198126143</v>
      </c>
      <c r="AV4" s="10">
        <v>5494788.3435164671</v>
      </c>
      <c r="AW4" s="10">
        <v>6604844.0942000709</v>
      </c>
      <c r="AX4" s="10">
        <v>4313611.282155755</v>
      </c>
      <c r="AY4" s="10">
        <v>5618867.7319132956</v>
      </c>
      <c r="AZ4" s="10">
        <v>6912754.5938534467</v>
      </c>
      <c r="BA4" s="10">
        <v>5093290.6499803327</v>
      </c>
      <c r="BB4" s="10">
        <v>5090734.3876977954</v>
      </c>
      <c r="BC4" s="10">
        <v>11539606.732581411</v>
      </c>
      <c r="BD4" s="10">
        <v>8445567.5705993529</v>
      </c>
      <c r="BE4" s="10">
        <v>10889812.642749511</v>
      </c>
      <c r="BF4" s="10">
        <v>3254304.4008989278</v>
      </c>
      <c r="BG4" s="10">
        <v>6582650.7694046218</v>
      </c>
      <c r="BH4" s="10">
        <v>8909286.6098313481</v>
      </c>
      <c r="BI4" s="10">
        <v>4701475.896948548</v>
      </c>
      <c r="BJ4" s="10">
        <v>6200461.8145413324</v>
      </c>
      <c r="BK4" s="10">
        <v>17637510.247977</v>
      </c>
      <c r="BL4" s="10">
        <v>2607994.4439402879</v>
      </c>
      <c r="BM4" s="10">
        <v>6405651.7302542133</v>
      </c>
      <c r="BN4" s="10">
        <v>3283355.1262406278</v>
      </c>
      <c r="BO4" s="10">
        <v>8906267.8525645286</v>
      </c>
      <c r="BP4" s="10">
        <v>8339461.4610461704</v>
      </c>
      <c r="BQ4" s="10">
        <v>8034952.7494461266</v>
      </c>
      <c r="BR4" s="10">
        <v>6011387.9189179139</v>
      </c>
      <c r="BS4" s="10">
        <v>4775272.9325505104</v>
      </c>
      <c r="BT4" s="10">
        <v>12317164.38152978</v>
      </c>
      <c r="BU4" s="10">
        <v>3170727.3207341</v>
      </c>
      <c r="BV4" s="10">
        <v>4636151.3950624391</v>
      </c>
      <c r="BW4" s="10">
        <v>4204354.4426584952</v>
      </c>
      <c r="BX4" s="10">
        <v>2625968.9963568249</v>
      </c>
      <c r="BY4" s="10">
        <v>9912538.0045275744</v>
      </c>
      <c r="BZ4" s="10">
        <v>4443818.2312219786</v>
      </c>
      <c r="CA4" s="10">
        <v>6282506.900605686</v>
      </c>
      <c r="CB4" s="10">
        <v>3613521.8776771608</v>
      </c>
      <c r="CC4" s="10">
        <v>5991820.292594864</v>
      </c>
      <c r="CD4" s="10">
        <v>12755185.65148849</v>
      </c>
      <c r="CE4" s="10">
        <v>3267735.702293728</v>
      </c>
      <c r="CF4" s="10">
        <v>5186291.4466467779</v>
      </c>
      <c r="CG4" s="10">
        <v>20007203.786979459</v>
      </c>
      <c r="CH4" s="10">
        <v>2891137.288217532</v>
      </c>
      <c r="CI4" s="10">
        <v>6502330.5912183113</v>
      </c>
      <c r="CJ4" s="10">
        <v>4330104.2602970209</v>
      </c>
      <c r="CK4" s="10">
        <v>3592398.8192125689</v>
      </c>
      <c r="CL4" s="10">
        <v>3058602.8573779431</v>
      </c>
      <c r="CM4" s="10">
        <v>2681390.236854644</v>
      </c>
      <c r="CN4" s="10">
        <v>1930608.0608480379</v>
      </c>
      <c r="CO4" s="10">
        <v>1562748.6940688479</v>
      </c>
      <c r="CP4" s="10">
        <v>3353187.3871424301</v>
      </c>
      <c r="CQ4" s="10">
        <v>1553866.2996419531</v>
      </c>
      <c r="CR4" s="10">
        <v>3425293.4176456369</v>
      </c>
      <c r="CS4" s="10">
        <v>1127945.507844958</v>
      </c>
      <c r="CT4" s="10">
        <v>6653723.8185603432</v>
      </c>
      <c r="CU4" s="10">
        <v>2209178.8421152369</v>
      </c>
      <c r="CV4" s="10">
        <v>1675030.482006425</v>
      </c>
      <c r="CW4" s="10">
        <v>2682573.9098035949</v>
      </c>
      <c r="CX4" s="10">
        <v>140770.8856014864</v>
      </c>
      <c r="CY4" s="10">
        <v>828539.49983725441</v>
      </c>
      <c r="CZ4" s="10">
        <v>3825375.2529389751</v>
      </c>
      <c r="DA4" s="10"/>
      <c r="DB4" s="15">
        <f>SUM(F4:DA4)</f>
        <v>656300975.73151302</v>
      </c>
    </row>
    <row r="5" spans="2:106" x14ac:dyDescent="0.3">
      <c r="B5" s="6">
        <v>1913</v>
      </c>
      <c r="C5" s="9" t="s">
        <v>107</v>
      </c>
      <c r="D5" s="9">
        <v>3</v>
      </c>
      <c r="E5" s="9" t="str">
        <f t="shared" si="0"/>
        <v>S</v>
      </c>
      <c r="F5" s="10">
        <v>16576.91673909</v>
      </c>
      <c r="G5" s="10">
        <v>12456.756875102399</v>
      </c>
      <c r="H5" s="10"/>
      <c r="I5" s="10">
        <v>12949.707877728</v>
      </c>
      <c r="J5" s="10">
        <v>21191.6440186416</v>
      </c>
      <c r="K5" s="10">
        <v>30916.344743866801</v>
      </c>
      <c r="L5" s="10">
        <v>16810.6753141392</v>
      </c>
      <c r="M5" s="10">
        <v>36912.482732073608</v>
      </c>
      <c r="N5" s="10">
        <v>50137.665889342803</v>
      </c>
      <c r="O5" s="10">
        <v>70950.337394990391</v>
      </c>
      <c r="P5" s="10">
        <v>84528.473804985595</v>
      </c>
      <c r="Q5" s="10">
        <v>47257.177622356787</v>
      </c>
      <c r="R5" s="10">
        <v>87480.091168581595</v>
      </c>
      <c r="S5" s="10">
        <v>24862.573269902401</v>
      </c>
      <c r="T5" s="10">
        <v>38077.876843766397</v>
      </c>
      <c r="U5" s="10">
        <v>25158.034291291198</v>
      </c>
      <c r="V5" s="10">
        <v>1130675.8355362511</v>
      </c>
      <c r="W5" s="10">
        <v>16378.906529067601</v>
      </c>
      <c r="X5" s="10">
        <v>6174.6396266448</v>
      </c>
      <c r="Y5" s="10"/>
      <c r="Z5" s="10">
        <v>48067.275648115203</v>
      </c>
      <c r="AA5" s="10">
        <v>40154.344175334001</v>
      </c>
      <c r="AB5" s="10">
        <v>2251.7720028143999</v>
      </c>
      <c r="AC5" s="10">
        <v>57924.337445848803</v>
      </c>
      <c r="AD5" s="10">
        <v>53635.370297895613</v>
      </c>
      <c r="AE5" s="10"/>
      <c r="AF5" s="10"/>
      <c r="AG5" s="10"/>
      <c r="AH5" s="10">
        <v>68520.440344925999</v>
      </c>
      <c r="AI5" s="10">
        <v>53978.067994128003</v>
      </c>
      <c r="AJ5" s="10">
        <v>122620.95625493641</v>
      </c>
      <c r="AK5" s="10">
        <v>22138.3977483372</v>
      </c>
      <c r="AL5" s="10">
        <v>20920.284052021201</v>
      </c>
      <c r="AM5" s="10"/>
      <c r="AN5" s="10">
        <v>162009.28188504241</v>
      </c>
      <c r="AO5" s="10">
        <v>123963.2290162008</v>
      </c>
      <c r="AP5" s="10"/>
      <c r="AQ5" s="10">
        <v>13742.099144915999</v>
      </c>
      <c r="AR5" s="10">
        <v>27077.601936726001</v>
      </c>
      <c r="AS5" s="10"/>
      <c r="AT5" s="10">
        <v>162520.63497733799</v>
      </c>
      <c r="AU5" s="10">
        <v>92941.930883998808</v>
      </c>
      <c r="AV5" s="10">
        <v>7793.2837873176004</v>
      </c>
      <c r="AW5" s="10">
        <v>10689.846928303199</v>
      </c>
      <c r="AX5" s="10">
        <v>26805.2414899176</v>
      </c>
      <c r="AY5" s="10">
        <v>20535.817708473602</v>
      </c>
      <c r="AZ5" s="10"/>
      <c r="BA5" s="10">
        <v>20352.2139008052</v>
      </c>
      <c r="BB5" s="10">
        <v>175317.33728114521</v>
      </c>
      <c r="BC5" s="10">
        <v>4345.5304534392008</v>
      </c>
      <c r="BD5" s="10"/>
      <c r="BE5" s="10">
        <v>328134.25920091319</v>
      </c>
      <c r="BF5" s="10"/>
      <c r="BG5" s="10">
        <v>5693.8159286543996</v>
      </c>
      <c r="BH5" s="10"/>
      <c r="BI5" s="10">
        <v>196199.87636114759</v>
      </c>
      <c r="BJ5" s="10">
        <v>211964.13448379279</v>
      </c>
      <c r="BK5" s="10"/>
      <c r="BL5" s="10"/>
      <c r="BM5" s="10">
        <v>8637.0346444128008</v>
      </c>
      <c r="BN5" s="10"/>
      <c r="BO5" s="10"/>
      <c r="BP5" s="10">
        <v>12608.2702994256</v>
      </c>
      <c r="BQ5" s="10">
        <v>5736.0517063560001</v>
      </c>
      <c r="BR5" s="10"/>
      <c r="BS5" s="10">
        <v>16844.2570000788</v>
      </c>
      <c r="BT5" s="10">
        <v>468056.24836382398</v>
      </c>
      <c r="BU5" s="10">
        <v>53394.766196844008</v>
      </c>
      <c r="BV5" s="10">
        <v>97292.0383259136</v>
      </c>
      <c r="BW5" s="10"/>
      <c r="BX5" s="10">
        <v>41523.826917291597</v>
      </c>
      <c r="BY5" s="10">
        <v>10843.2248801436</v>
      </c>
      <c r="BZ5" s="10"/>
      <c r="CA5" s="10"/>
      <c r="CB5" s="10"/>
      <c r="CC5" s="10"/>
      <c r="CD5" s="10">
        <v>514808.00308295758</v>
      </c>
      <c r="CE5" s="10">
        <v>19955.055929721599</v>
      </c>
      <c r="CF5" s="10">
        <v>44835.246642366001</v>
      </c>
      <c r="CG5" s="10">
        <v>15562.133610000001</v>
      </c>
      <c r="CH5" s="10">
        <v>760646.66339450877</v>
      </c>
      <c r="CI5" s="10"/>
      <c r="CJ5" s="10">
        <v>8710.0646735232003</v>
      </c>
      <c r="CK5" s="10">
        <v>29227.027513320001</v>
      </c>
      <c r="CL5" s="10">
        <v>23608.179897008398</v>
      </c>
      <c r="CM5" s="10"/>
      <c r="CN5" s="10"/>
      <c r="CO5" s="10"/>
      <c r="CP5" s="10"/>
      <c r="CQ5" s="10"/>
      <c r="CR5" s="10"/>
      <c r="CS5" s="10">
        <v>182556.244628496</v>
      </c>
      <c r="CT5" s="10"/>
      <c r="CU5" s="10"/>
      <c r="CV5" s="10"/>
      <c r="CW5" s="10"/>
      <c r="CX5" s="10"/>
      <c r="CY5" s="10"/>
      <c r="CZ5" s="10"/>
      <c r="DA5" s="10"/>
      <c r="DB5" s="15">
        <f t="shared" ref="DB5:DB68" si="1">SUM(F5:DA5)</f>
        <v>6124637.8593165018</v>
      </c>
    </row>
    <row r="6" spans="2:106" x14ac:dyDescent="0.3">
      <c r="B6" s="6">
        <v>1914</v>
      </c>
      <c r="C6" s="9" t="s">
        <v>108</v>
      </c>
      <c r="D6" s="9">
        <v>4</v>
      </c>
      <c r="E6" s="9" t="str">
        <f t="shared" si="0"/>
        <v>S</v>
      </c>
      <c r="F6" s="10"/>
      <c r="G6" s="10"/>
      <c r="H6" s="10">
        <v>44599.822360038401</v>
      </c>
      <c r="I6" s="10">
        <v>23292.903932869998</v>
      </c>
      <c r="J6" s="10"/>
      <c r="K6" s="10">
        <v>485603.70882444718</v>
      </c>
      <c r="L6" s="10"/>
      <c r="M6" s="10"/>
      <c r="N6" s="10"/>
      <c r="O6" s="10">
        <v>37243.252375185999</v>
      </c>
      <c r="P6" s="10">
        <v>137216.379531816</v>
      </c>
      <c r="Q6" s="10"/>
      <c r="R6" s="10">
        <v>332577.78612215043</v>
      </c>
      <c r="S6" s="10"/>
      <c r="T6" s="10">
        <v>11691.1989340172</v>
      </c>
      <c r="U6" s="10"/>
      <c r="V6" s="10"/>
      <c r="W6" s="10"/>
      <c r="X6" s="10">
        <v>10120.234453186</v>
      </c>
      <c r="Y6" s="10"/>
      <c r="Z6" s="10">
        <v>334552.93311903841</v>
      </c>
      <c r="AA6" s="10">
        <v>358721.90225430002</v>
      </c>
      <c r="AB6" s="10"/>
      <c r="AC6" s="10"/>
      <c r="AD6" s="10"/>
      <c r="AE6" s="10"/>
      <c r="AF6" s="10"/>
      <c r="AG6" s="10">
        <v>53896.087090638001</v>
      </c>
      <c r="AH6" s="10"/>
      <c r="AI6" s="10">
        <v>115965.3097472012</v>
      </c>
      <c r="AJ6" s="10">
        <v>45325.769894308803</v>
      </c>
      <c r="AK6" s="10"/>
      <c r="AL6" s="10"/>
      <c r="AM6" s="10">
        <v>97278.782845738009</v>
      </c>
      <c r="AN6" s="10">
        <v>425184.16513497598</v>
      </c>
      <c r="AO6" s="10">
        <v>219396.6139920048</v>
      </c>
      <c r="AP6" s="10">
        <v>278862.19111969922</v>
      </c>
      <c r="AQ6" s="10">
        <v>37243.252375185999</v>
      </c>
      <c r="AR6" s="10"/>
      <c r="AS6" s="10"/>
      <c r="AT6" s="10"/>
      <c r="AU6" s="10">
        <v>14490.971872665599</v>
      </c>
      <c r="AV6" s="10"/>
      <c r="AW6" s="10"/>
      <c r="AX6" s="10"/>
      <c r="AY6" s="10">
        <v>71058.53703180961</v>
      </c>
      <c r="AZ6" s="10"/>
      <c r="BA6" s="10"/>
      <c r="BB6" s="10"/>
      <c r="BC6" s="10"/>
      <c r="BD6" s="10"/>
      <c r="BE6" s="10"/>
      <c r="BF6" s="10"/>
      <c r="BG6" s="10"/>
      <c r="BH6" s="10">
        <v>614183.42940513522</v>
      </c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>
        <v>876163.30612980004</v>
      </c>
      <c r="BY6" s="10"/>
      <c r="BZ6" s="10"/>
      <c r="CA6" s="10"/>
      <c r="CB6" s="10">
        <v>41251.889282032003</v>
      </c>
      <c r="CC6" s="10"/>
      <c r="CD6" s="10"/>
      <c r="CE6" s="10"/>
      <c r="CF6" s="10"/>
      <c r="CG6" s="10"/>
      <c r="CH6" s="10"/>
      <c r="CI6" s="10"/>
      <c r="CJ6" s="10">
        <v>16609.923878599999</v>
      </c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5">
        <f t="shared" si="1"/>
        <v>4682530.3517068438</v>
      </c>
    </row>
    <row r="7" spans="2:106" x14ac:dyDescent="0.3">
      <c r="B7" s="6">
        <v>1915</v>
      </c>
      <c r="C7" s="9" t="s">
        <v>109</v>
      </c>
      <c r="D7" s="9">
        <v>5</v>
      </c>
      <c r="E7" s="9" t="str">
        <f t="shared" si="0"/>
        <v>S</v>
      </c>
      <c r="F7" s="10">
        <v>43521.012848767998</v>
      </c>
      <c r="G7" s="10">
        <v>73089.619031332797</v>
      </c>
      <c r="H7" s="10"/>
      <c r="I7" s="10"/>
      <c r="J7" s="10"/>
      <c r="K7" s="10">
        <v>289237.24410744797</v>
      </c>
      <c r="L7" s="10"/>
      <c r="M7" s="10"/>
      <c r="N7" s="10"/>
      <c r="O7" s="10"/>
      <c r="P7" s="10"/>
      <c r="Q7" s="10"/>
      <c r="R7" s="10">
        <v>67740.120297220798</v>
      </c>
      <c r="S7" s="10">
        <v>1009928.227414179</v>
      </c>
      <c r="T7" s="10">
        <v>83781.689643912003</v>
      </c>
      <c r="U7" s="10">
        <v>209904.50658338721</v>
      </c>
      <c r="V7" s="10"/>
      <c r="W7" s="10">
        <v>139244.40799390161</v>
      </c>
      <c r="X7" s="10"/>
      <c r="Y7" s="10"/>
      <c r="Z7" s="10">
        <v>46178.126204339998</v>
      </c>
      <c r="AA7" s="10">
        <v>217990.16040484799</v>
      </c>
      <c r="AB7" s="10">
        <v>125491.226674944</v>
      </c>
      <c r="AC7" s="10"/>
      <c r="AD7" s="10"/>
      <c r="AE7" s="10"/>
      <c r="AF7" s="10"/>
      <c r="AG7" s="10"/>
      <c r="AH7" s="10">
        <v>45475.155823640402</v>
      </c>
      <c r="AI7" s="10">
        <v>85786.820690313602</v>
      </c>
      <c r="AJ7" s="10">
        <v>443186.65525381517</v>
      </c>
      <c r="AK7" s="10"/>
      <c r="AL7" s="10"/>
      <c r="AM7" s="10">
        <v>210469.29634510001</v>
      </c>
      <c r="AN7" s="10"/>
      <c r="AO7" s="10"/>
      <c r="AP7" s="10"/>
      <c r="AQ7" s="10"/>
      <c r="AR7" s="10"/>
      <c r="AS7" s="10"/>
      <c r="AT7" s="10"/>
      <c r="AU7" s="10"/>
      <c r="AV7" s="10"/>
      <c r="AW7" s="10">
        <v>11886.8336245308</v>
      </c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>
        <v>151272.49254802361</v>
      </c>
      <c r="BI7" s="10">
        <v>125198.3332769728</v>
      </c>
      <c r="BJ7" s="10">
        <v>236548.14203935201</v>
      </c>
      <c r="BK7" s="10"/>
      <c r="BL7" s="10"/>
      <c r="BM7" s="10"/>
      <c r="BN7" s="10"/>
      <c r="BO7" s="10"/>
      <c r="BP7" s="10">
        <v>98148.044068489995</v>
      </c>
      <c r="BQ7" s="10"/>
      <c r="BR7" s="10">
        <v>745246.58494841889</v>
      </c>
      <c r="BS7" s="10">
        <v>83511.115164360002</v>
      </c>
      <c r="BT7" s="10"/>
      <c r="BU7" s="10"/>
      <c r="BV7" s="10"/>
      <c r="BW7" s="10"/>
      <c r="BX7" s="10"/>
      <c r="BY7" s="10"/>
      <c r="BZ7" s="10">
        <v>267339.68912068079</v>
      </c>
      <c r="CA7" s="10"/>
      <c r="CB7" s="10"/>
      <c r="CC7" s="10"/>
      <c r="CD7" s="10"/>
      <c r="CE7" s="10"/>
      <c r="CF7" s="10"/>
      <c r="CG7" s="10">
        <v>510362.10447083681</v>
      </c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5">
        <f t="shared" si="1"/>
        <v>5320537.608578817</v>
      </c>
    </row>
    <row r="8" spans="2:106" x14ac:dyDescent="0.3">
      <c r="B8" s="6">
        <v>1916</v>
      </c>
      <c r="C8" s="9" t="s">
        <v>110</v>
      </c>
      <c r="D8" s="9">
        <v>6</v>
      </c>
      <c r="E8" s="9" t="str">
        <f t="shared" si="0"/>
        <v>S</v>
      </c>
      <c r="F8" s="10">
        <v>61290569.188225307</v>
      </c>
      <c r="G8" s="10">
        <v>55653218.010282449</v>
      </c>
      <c r="H8" s="10">
        <v>58473342.326003328</v>
      </c>
      <c r="I8" s="10">
        <v>53920573.376439311</v>
      </c>
      <c r="J8" s="10">
        <v>47151956.959701881</v>
      </c>
      <c r="K8" s="10">
        <v>51070089.06756267</v>
      </c>
      <c r="L8" s="10">
        <v>57133368.192444593</v>
      </c>
      <c r="M8" s="10">
        <v>50939856.932448871</v>
      </c>
      <c r="N8" s="10">
        <v>66443553.889700644</v>
      </c>
      <c r="O8" s="10">
        <v>51582263.484731257</v>
      </c>
      <c r="P8" s="10">
        <v>45673662.70496285</v>
      </c>
      <c r="Q8" s="10">
        <v>51880491.711838178</v>
      </c>
      <c r="R8" s="10">
        <v>49079781.320034012</v>
      </c>
      <c r="S8" s="10">
        <v>59909706.554124311</v>
      </c>
      <c r="T8" s="10">
        <v>42096982.182780437</v>
      </c>
      <c r="U8" s="10">
        <v>50563578.152662367</v>
      </c>
      <c r="V8" s="10">
        <v>50407305.450305752</v>
      </c>
      <c r="W8" s="10">
        <v>63031068.34822771</v>
      </c>
      <c r="X8" s="10">
        <v>42641408.076796949</v>
      </c>
      <c r="Y8" s="10">
        <v>62986990.670964301</v>
      </c>
      <c r="Z8" s="10">
        <v>57130481.701394387</v>
      </c>
      <c r="AA8" s="10">
        <v>50815628.857678793</v>
      </c>
      <c r="AB8" s="10">
        <v>71571291.316285953</v>
      </c>
      <c r="AC8" s="10">
        <v>84379630.413768172</v>
      </c>
      <c r="AD8" s="10">
        <v>56794725.208798572</v>
      </c>
      <c r="AE8" s="10">
        <v>58425074.835884377</v>
      </c>
      <c r="AF8" s="10">
        <v>61301180.977720506</v>
      </c>
      <c r="AG8" s="10">
        <v>105888923.3232868</v>
      </c>
      <c r="AH8" s="10">
        <v>47733246.008692957</v>
      </c>
      <c r="AI8" s="10">
        <v>68037323.021149725</v>
      </c>
      <c r="AJ8" s="10">
        <v>53589662.531516612</v>
      </c>
      <c r="AK8" s="10">
        <v>84871572.375951499</v>
      </c>
      <c r="AL8" s="10">
        <v>76781596.832342684</v>
      </c>
      <c r="AM8" s="10">
        <v>66164191.401405327</v>
      </c>
      <c r="AN8" s="10">
        <v>79627568.118380696</v>
      </c>
      <c r="AO8" s="10">
        <v>78712775.073873907</v>
      </c>
      <c r="AP8" s="10">
        <v>72058534.295534447</v>
      </c>
      <c r="AQ8" s="10">
        <v>103960689.7654766</v>
      </c>
      <c r="AR8" s="10">
        <v>82798792.338012874</v>
      </c>
      <c r="AS8" s="10">
        <v>90019999.002542794</v>
      </c>
      <c r="AT8" s="10">
        <v>82524648.178816795</v>
      </c>
      <c r="AU8" s="10">
        <v>75195343.044012114</v>
      </c>
      <c r="AV8" s="10">
        <v>105500718.57268991</v>
      </c>
      <c r="AW8" s="10">
        <v>76239686.553675279</v>
      </c>
      <c r="AX8" s="10">
        <v>61547625.520454973</v>
      </c>
      <c r="AY8" s="10">
        <v>67665270.585859776</v>
      </c>
      <c r="AZ8" s="10">
        <v>75582772.346967548</v>
      </c>
      <c r="BA8" s="10">
        <v>73791248.205601931</v>
      </c>
      <c r="BB8" s="10">
        <v>78948566.458089799</v>
      </c>
      <c r="BC8" s="10">
        <v>104108188.9863569</v>
      </c>
      <c r="BD8" s="10">
        <v>111334457.4305239</v>
      </c>
      <c r="BE8" s="10">
        <v>95377404.040626317</v>
      </c>
      <c r="BF8" s="10">
        <v>92832963.299159676</v>
      </c>
      <c r="BG8" s="10">
        <v>108341214.6552484</v>
      </c>
      <c r="BH8" s="10">
        <v>95052861.459247231</v>
      </c>
      <c r="BI8" s="10">
        <v>121221073.8101202</v>
      </c>
      <c r="BJ8" s="10">
        <v>116887631.4307825</v>
      </c>
      <c r="BK8" s="10">
        <v>138199920.8378908</v>
      </c>
      <c r="BL8" s="10">
        <v>115240213.5897996</v>
      </c>
      <c r="BM8" s="10">
        <v>136884432.00700951</v>
      </c>
      <c r="BN8" s="10">
        <v>126139802.3473924</v>
      </c>
      <c r="BO8" s="10">
        <v>170173963.92190981</v>
      </c>
      <c r="BP8" s="10">
        <v>151312368.6490548</v>
      </c>
      <c r="BQ8" s="10">
        <v>128925456.5490201</v>
      </c>
      <c r="BR8" s="10">
        <v>136788471.66250101</v>
      </c>
      <c r="BS8" s="10">
        <v>152232533.98758459</v>
      </c>
      <c r="BT8" s="10">
        <v>157098723.35926139</v>
      </c>
      <c r="BU8" s="10">
        <v>163728484.3031027</v>
      </c>
      <c r="BV8" s="10">
        <v>154308092.13954079</v>
      </c>
      <c r="BW8" s="10">
        <v>177259124.4919425</v>
      </c>
      <c r="BX8" s="10">
        <v>202262189.98099431</v>
      </c>
      <c r="BY8" s="10">
        <v>216503641.3725065</v>
      </c>
      <c r="BZ8" s="10">
        <v>184623710.64243421</v>
      </c>
      <c r="CA8" s="10">
        <v>190145984.5574359</v>
      </c>
      <c r="CB8" s="10">
        <v>173696179.28517991</v>
      </c>
      <c r="CC8" s="10">
        <v>222734179.16028839</v>
      </c>
      <c r="CD8" s="10">
        <v>192393562.4267638</v>
      </c>
      <c r="CE8" s="10">
        <v>219506470.12383199</v>
      </c>
      <c r="CF8" s="10">
        <v>272561997.86471337</v>
      </c>
      <c r="CG8" s="10">
        <v>277678324.58201069</v>
      </c>
      <c r="CH8" s="10">
        <v>221643010.48564541</v>
      </c>
      <c r="CI8" s="10">
        <v>293737491.85103941</v>
      </c>
      <c r="CJ8" s="10">
        <v>281200945.26806009</v>
      </c>
      <c r="CK8" s="10">
        <v>255715201.04053211</v>
      </c>
      <c r="CL8" s="10">
        <v>284133529.81993902</v>
      </c>
      <c r="CM8" s="10">
        <v>315618251.22902918</v>
      </c>
      <c r="CN8" s="10">
        <v>353911594.82477403</v>
      </c>
      <c r="CO8" s="10">
        <v>360897584.93268228</v>
      </c>
      <c r="CP8" s="10">
        <v>359823882.51715738</v>
      </c>
      <c r="CQ8" s="10">
        <v>354228047.2412113</v>
      </c>
      <c r="CR8" s="10">
        <v>336663986.85387123</v>
      </c>
      <c r="CS8" s="10">
        <v>469157580.51611781</v>
      </c>
      <c r="CT8" s="10">
        <v>452768079.77467632</v>
      </c>
      <c r="CU8" s="10">
        <v>441275397.50504082</v>
      </c>
      <c r="CV8" s="10">
        <v>649192497.40732861</v>
      </c>
      <c r="CW8" s="10">
        <v>531724180.11247301</v>
      </c>
      <c r="CX8" s="10">
        <v>606468409.01245749</v>
      </c>
      <c r="CY8" s="10">
        <v>710963410.35010362</v>
      </c>
      <c r="CZ8" s="10">
        <v>818800760.35235834</v>
      </c>
      <c r="DA8" s="10">
        <v>1360944746.452405</v>
      </c>
      <c r="DB8" s="15">
        <f t="shared" si="1"/>
        <v>17584010743.967232</v>
      </c>
    </row>
    <row r="9" spans="2:106" x14ac:dyDescent="0.3">
      <c r="B9" s="6">
        <v>1917</v>
      </c>
      <c r="C9" s="9" t="s">
        <v>111</v>
      </c>
      <c r="D9" s="9">
        <v>7</v>
      </c>
      <c r="E9" s="9" t="str">
        <f t="shared" si="0"/>
        <v>S</v>
      </c>
      <c r="F9" s="10">
        <v>5275258.4561466714</v>
      </c>
      <c r="G9" s="10">
        <v>5681227.7654520962</v>
      </c>
      <c r="H9" s="10">
        <v>6494442.9160289904</v>
      </c>
      <c r="I9" s="10">
        <v>9027503.808985725</v>
      </c>
      <c r="J9" s="10">
        <v>8364394.5138085438</v>
      </c>
      <c r="K9" s="10">
        <v>7031958.4679218056</v>
      </c>
      <c r="L9" s="10">
        <v>6665528.3409091048</v>
      </c>
      <c r="M9" s="10">
        <v>9321627.0885035843</v>
      </c>
      <c r="N9" s="10">
        <v>8298977.3166441703</v>
      </c>
      <c r="O9" s="10">
        <v>8707107.6218039375</v>
      </c>
      <c r="P9" s="10">
        <v>7294701.1217034087</v>
      </c>
      <c r="Q9" s="10">
        <v>10294736.126787789</v>
      </c>
      <c r="R9" s="10">
        <v>8538258.0764514338</v>
      </c>
      <c r="S9" s="10">
        <v>12819310.72980894</v>
      </c>
      <c r="T9" s="10">
        <v>9823140.362758819</v>
      </c>
      <c r="U9" s="10">
        <v>10848064.854328381</v>
      </c>
      <c r="V9" s="10">
        <v>9755336.3929423522</v>
      </c>
      <c r="W9" s="10">
        <v>9279692.674008375</v>
      </c>
      <c r="X9" s="10">
        <v>11186806.29419657</v>
      </c>
      <c r="Y9" s="10">
        <v>11155030.31658382</v>
      </c>
      <c r="Z9" s="10">
        <v>11401315.624621971</v>
      </c>
      <c r="AA9" s="10">
        <v>12516300.235854041</v>
      </c>
      <c r="AB9" s="10">
        <v>10338517.04890408</v>
      </c>
      <c r="AC9" s="10">
        <v>8082265.1646751408</v>
      </c>
      <c r="AD9" s="10">
        <v>8282128.763563673</v>
      </c>
      <c r="AE9" s="10">
        <v>10539897.38100934</v>
      </c>
      <c r="AF9" s="10">
        <v>11630798.10516095</v>
      </c>
      <c r="AG9" s="10">
        <v>10545877.23060154</v>
      </c>
      <c r="AH9" s="10">
        <v>12038639.733974511</v>
      </c>
      <c r="AI9" s="10">
        <v>9937286.3278634138</v>
      </c>
      <c r="AJ9" s="10">
        <v>12464465.842603089</v>
      </c>
      <c r="AK9" s="10">
        <v>11502711.43115362</v>
      </c>
      <c r="AL9" s="10">
        <v>14015250.822079239</v>
      </c>
      <c r="AM9" s="10">
        <v>11577260.992435601</v>
      </c>
      <c r="AN9" s="10">
        <v>10020294.540634429</v>
      </c>
      <c r="AO9" s="10">
        <v>12939200.319704801</v>
      </c>
      <c r="AP9" s="10">
        <v>11991455.877767021</v>
      </c>
      <c r="AQ9" s="10">
        <v>13149737.53318671</v>
      </c>
      <c r="AR9" s="10">
        <v>12437937.02097916</v>
      </c>
      <c r="AS9" s="10">
        <v>14267476.17178084</v>
      </c>
      <c r="AT9" s="10">
        <v>14164626.52091633</v>
      </c>
      <c r="AU9" s="10">
        <v>10500030.966045471</v>
      </c>
      <c r="AV9" s="10">
        <v>10230146.084909011</v>
      </c>
      <c r="AW9" s="10">
        <v>13359127.778826751</v>
      </c>
      <c r="AX9" s="10">
        <v>14890738.131757271</v>
      </c>
      <c r="AY9" s="10">
        <v>13726529.931060489</v>
      </c>
      <c r="AZ9" s="10">
        <v>17044278.837496839</v>
      </c>
      <c r="BA9" s="10">
        <v>16345941.04752248</v>
      </c>
      <c r="BB9" s="10">
        <v>16880177.644393869</v>
      </c>
      <c r="BC9" s="10">
        <v>13513074.261899989</v>
      </c>
      <c r="BD9" s="10">
        <v>9459582.6646479331</v>
      </c>
      <c r="BE9" s="10">
        <v>16986840.400449689</v>
      </c>
      <c r="BF9" s="10">
        <v>16779581.609118901</v>
      </c>
      <c r="BG9" s="10">
        <v>14195041.700355889</v>
      </c>
      <c r="BH9" s="10">
        <v>11033325.193014299</v>
      </c>
      <c r="BI9" s="10">
        <v>13394298.830350081</v>
      </c>
      <c r="BJ9" s="10">
        <v>9750956.8377863672</v>
      </c>
      <c r="BK9" s="10">
        <v>15513142.423789419</v>
      </c>
      <c r="BL9" s="10">
        <v>14014968.49644766</v>
      </c>
      <c r="BM9" s="10">
        <v>18267721.70436639</v>
      </c>
      <c r="BN9" s="10">
        <v>8736710.6910550222</v>
      </c>
      <c r="BO9" s="10">
        <v>13396670.0485097</v>
      </c>
      <c r="BP9" s="10">
        <v>11062200.342781991</v>
      </c>
      <c r="BQ9" s="10">
        <v>10205182.719960431</v>
      </c>
      <c r="BR9" s="10">
        <v>17176160.743561089</v>
      </c>
      <c r="BS9" s="10">
        <v>10221116.59434717</v>
      </c>
      <c r="BT9" s="10">
        <v>18203593.310757469</v>
      </c>
      <c r="BU9" s="10">
        <v>13634724.46398537</v>
      </c>
      <c r="BV9" s="10">
        <v>13822240.883232679</v>
      </c>
      <c r="BW9" s="10">
        <v>9779366.8534645457</v>
      </c>
      <c r="BX9" s="10">
        <v>9615454.0386800058</v>
      </c>
      <c r="BY9" s="10">
        <v>8920213.2190271672</v>
      </c>
      <c r="BZ9" s="10">
        <v>11714552.40955741</v>
      </c>
      <c r="CA9" s="10">
        <v>14920948.81515081</v>
      </c>
      <c r="CB9" s="10">
        <v>8593284.7997737825</v>
      </c>
      <c r="CC9" s="10">
        <v>11145698.953268049</v>
      </c>
      <c r="CD9" s="10">
        <v>13037932.07747734</v>
      </c>
      <c r="CE9" s="10">
        <v>10677459.774401439</v>
      </c>
      <c r="CF9" s="10">
        <v>10410504.678345259</v>
      </c>
      <c r="CG9" s="10">
        <v>8511492.6567102484</v>
      </c>
      <c r="CH9" s="10">
        <v>11113051.964008439</v>
      </c>
      <c r="CI9" s="10">
        <v>13065429.65069893</v>
      </c>
      <c r="CJ9" s="10">
        <v>13471802.14417004</v>
      </c>
      <c r="CK9" s="10">
        <v>7673306.9116987865</v>
      </c>
      <c r="CL9" s="10">
        <v>12286711.6435319</v>
      </c>
      <c r="CM9" s="10">
        <v>7949096.2184818499</v>
      </c>
      <c r="CN9" s="10">
        <v>15058589.25911014</v>
      </c>
      <c r="CO9" s="10">
        <v>9519848.3630467206</v>
      </c>
      <c r="CP9" s="10">
        <v>15136789.39629552</v>
      </c>
      <c r="CQ9" s="10">
        <v>14100600.55587488</v>
      </c>
      <c r="CR9" s="10">
        <v>12282788.607429581</v>
      </c>
      <c r="CS9" s="10">
        <v>6155253.0522975856</v>
      </c>
      <c r="CT9" s="10">
        <v>15128697.27771496</v>
      </c>
      <c r="CU9" s="10">
        <v>10455463.06189004</v>
      </c>
      <c r="CV9" s="10">
        <v>12426775.72255969</v>
      </c>
      <c r="CW9" s="10">
        <v>9540095.4443011303</v>
      </c>
      <c r="CX9" s="10">
        <v>9187423.0868342314</v>
      </c>
      <c r="CY9" s="10">
        <v>5148385.3188519133</v>
      </c>
      <c r="CZ9" s="10">
        <v>6849524.7999434778</v>
      </c>
      <c r="DA9" s="10">
        <v>741242.46169702569</v>
      </c>
      <c r="DB9" s="15">
        <f t="shared" si="1"/>
        <v>1126668433.4939668</v>
      </c>
    </row>
    <row r="10" spans="2:106" x14ac:dyDescent="0.3">
      <c r="B10" s="6">
        <v>1918</v>
      </c>
      <c r="C10" s="9" t="s">
        <v>112</v>
      </c>
      <c r="D10" s="9">
        <v>8</v>
      </c>
      <c r="E10" s="9" t="str">
        <f t="shared" si="0"/>
        <v>S</v>
      </c>
      <c r="F10" s="10">
        <v>2099112.9298810419</v>
      </c>
      <c r="G10" s="10">
        <v>3212250.0451994049</v>
      </c>
      <c r="H10" s="10">
        <v>3147925.936729928</v>
      </c>
      <c r="I10" s="10">
        <v>1551414.993716598</v>
      </c>
      <c r="J10" s="10">
        <v>2961015.5644518118</v>
      </c>
      <c r="K10" s="10">
        <v>5562368.2849269388</v>
      </c>
      <c r="L10" s="10">
        <v>2705473.790314219</v>
      </c>
      <c r="M10" s="10">
        <v>1865166.640718051</v>
      </c>
      <c r="N10" s="10">
        <v>3561008.2748445771</v>
      </c>
      <c r="O10" s="10">
        <v>1782389.2360498949</v>
      </c>
      <c r="P10" s="10">
        <v>3429793.3288740581</v>
      </c>
      <c r="Q10" s="10">
        <v>4821474.7984041497</v>
      </c>
      <c r="R10" s="10">
        <v>5507234.8560784115</v>
      </c>
      <c r="S10" s="10">
        <v>6431443.1160581997</v>
      </c>
      <c r="T10" s="10">
        <v>4247867.1140671847</v>
      </c>
      <c r="U10" s="10">
        <v>4439142.8921882277</v>
      </c>
      <c r="V10" s="10">
        <v>4336811.5320563382</v>
      </c>
      <c r="W10" s="10">
        <v>5317976.1884171534</v>
      </c>
      <c r="X10" s="10">
        <v>3157124.3017042088</v>
      </c>
      <c r="Y10" s="10">
        <v>4944830.8930729693</v>
      </c>
      <c r="Z10" s="10">
        <v>3373655.3910771091</v>
      </c>
      <c r="AA10" s="10">
        <v>4077583.188014986</v>
      </c>
      <c r="AB10" s="10">
        <v>7168237.7543460531</v>
      </c>
      <c r="AC10" s="10">
        <v>4669411.638083837</v>
      </c>
      <c r="AD10" s="10">
        <v>5235681.2557920935</v>
      </c>
      <c r="AE10" s="10">
        <v>4335892.0500321556</v>
      </c>
      <c r="AF10" s="10">
        <v>8288735.3349882998</v>
      </c>
      <c r="AG10" s="10">
        <v>5268822.9386173263</v>
      </c>
      <c r="AH10" s="10">
        <v>5543240.3607179867</v>
      </c>
      <c r="AI10" s="10">
        <v>4172001.6405864111</v>
      </c>
      <c r="AJ10" s="10">
        <v>9467633.7661370914</v>
      </c>
      <c r="AK10" s="10">
        <v>4983286.0806249557</v>
      </c>
      <c r="AL10" s="10">
        <v>9396146.6291833147</v>
      </c>
      <c r="AM10" s="10">
        <v>5152486.0243712245</v>
      </c>
      <c r="AN10" s="10">
        <v>6146274.5413259007</v>
      </c>
      <c r="AO10" s="10">
        <v>11408719.85342598</v>
      </c>
      <c r="AP10" s="10">
        <v>4802671.2915886901</v>
      </c>
      <c r="AQ10" s="10">
        <v>4426710.0470880037</v>
      </c>
      <c r="AR10" s="10">
        <v>4382502.4515844313</v>
      </c>
      <c r="AS10" s="10">
        <v>12298822.502600219</v>
      </c>
      <c r="AT10" s="10">
        <v>6890104.23301889</v>
      </c>
      <c r="AU10" s="10">
        <v>5514662.5361777144</v>
      </c>
      <c r="AV10" s="10">
        <v>7579670.0640689032</v>
      </c>
      <c r="AW10" s="10">
        <v>3567415.0881654532</v>
      </c>
      <c r="AX10" s="10">
        <v>4834351.679594445</v>
      </c>
      <c r="AY10" s="10">
        <v>5199563.5895277513</v>
      </c>
      <c r="AZ10" s="10">
        <v>10335129.245919811</v>
      </c>
      <c r="BA10" s="10">
        <v>8709391.8023249228</v>
      </c>
      <c r="BB10" s="10">
        <v>9397097.7933564894</v>
      </c>
      <c r="BC10" s="10">
        <v>6450299.5870909076</v>
      </c>
      <c r="BD10" s="10">
        <v>4651383.2304557692</v>
      </c>
      <c r="BE10" s="10">
        <v>4489906.4943281123</v>
      </c>
      <c r="BF10" s="10">
        <v>7385132.4003172973</v>
      </c>
      <c r="BG10" s="10">
        <v>9166407.4678612445</v>
      </c>
      <c r="BH10" s="10">
        <v>6104591.9062992502</v>
      </c>
      <c r="BI10" s="10">
        <v>9174857.6339533404</v>
      </c>
      <c r="BJ10" s="10">
        <v>13701450.570914119</v>
      </c>
      <c r="BK10" s="10">
        <v>14520753.105047779</v>
      </c>
      <c r="BL10" s="10">
        <v>7902287.6242393041</v>
      </c>
      <c r="BM10" s="10">
        <v>19836821.579333179</v>
      </c>
      <c r="BN10" s="10">
        <v>8290552.6193496026</v>
      </c>
      <c r="BO10" s="10">
        <v>11716816.017362081</v>
      </c>
      <c r="BP10" s="10">
        <v>9464796.4534232821</v>
      </c>
      <c r="BQ10" s="10">
        <v>4763217.611780066</v>
      </c>
      <c r="BR10" s="10">
        <v>9462140.0462756492</v>
      </c>
      <c r="BS10" s="10">
        <v>9289138.3083435409</v>
      </c>
      <c r="BT10" s="10">
        <v>7514454.0789711177</v>
      </c>
      <c r="BU10" s="10">
        <v>12256066.41533564</v>
      </c>
      <c r="BV10" s="10">
        <v>27722368.50118494</v>
      </c>
      <c r="BW10" s="10">
        <v>15039740.667005319</v>
      </c>
      <c r="BX10" s="10">
        <v>14306682.995514121</v>
      </c>
      <c r="BY10" s="10">
        <v>9673197.8405700922</v>
      </c>
      <c r="BZ10" s="10">
        <v>13211781.517000509</v>
      </c>
      <c r="CA10" s="10">
        <v>12500078.046600889</v>
      </c>
      <c r="CB10" s="10">
        <v>13344561.16940276</v>
      </c>
      <c r="CC10" s="10">
        <v>22091082.026998479</v>
      </c>
      <c r="CD10" s="10">
        <v>12211995.61212262</v>
      </c>
      <c r="CE10" s="10">
        <v>12627632.107698141</v>
      </c>
      <c r="CF10" s="10">
        <v>24189343.378451198</v>
      </c>
      <c r="CG10" s="10">
        <v>11495258.182273321</v>
      </c>
      <c r="CH10" s="10">
        <v>31347912.72580754</v>
      </c>
      <c r="CI10" s="10">
        <v>15071992.386844659</v>
      </c>
      <c r="CJ10" s="10">
        <v>10358001.85242405</v>
      </c>
      <c r="CK10" s="10">
        <v>20568014.916275069</v>
      </c>
      <c r="CL10" s="10">
        <v>14939125.2578735</v>
      </c>
      <c r="CM10" s="10">
        <v>25501585.288617671</v>
      </c>
      <c r="CN10" s="10">
        <v>15460049.309861939</v>
      </c>
      <c r="CO10" s="10">
        <v>9325931.6438915841</v>
      </c>
      <c r="CP10" s="10">
        <v>21068670.860357501</v>
      </c>
      <c r="CQ10" s="10">
        <v>11151347.306634201</v>
      </c>
      <c r="CR10" s="10">
        <v>20849861.664844781</v>
      </c>
      <c r="CS10" s="10">
        <v>17113569.425282959</v>
      </c>
      <c r="CT10" s="10">
        <v>12046927.06485503</v>
      </c>
      <c r="CU10" s="10">
        <v>12069032.158016849</v>
      </c>
      <c r="CV10" s="10">
        <v>10348706.764931209</v>
      </c>
      <c r="CW10" s="10">
        <v>27139216.698612951</v>
      </c>
      <c r="CX10" s="10">
        <v>27768754.023124851</v>
      </c>
      <c r="CY10" s="10">
        <v>17075865.024364971</v>
      </c>
      <c r="CZ10" s="10">
        <v>5749628.9290371053</v>
      </c>
      <c r="DA10" s="10">
        <v>4056947.5755016729</v>
      </c>
      <c r="DB10" s="15">
        <f t="shared" si="1"/>
        <v>955273661.56275713</v>
      </c>
    </row>
    <row r="11" spans="2:106" x14ac:dyDescent="0.3">
      <c r="B11" s="6">
        <v>1919</v>
      </c>
      <c r="C11" s="9" t="s">
        <v>113</v>
      </c>
      <c r="D11" s="9">
        <v>9</v>
      </c>
      <c r="E11" s="9" t="str">
        <f t="shared" si="0"/>
        <v>S</v>
      </c>
      <c r="F11" s="10">
        <v>23716849.171409801</v>
      </c>
      <c r="G11" s="10">
        <v>20041972.532027502</v>
      </c>
      <c r="H11" s="10">
        <v>21373559.147773031</v>
      </c>
      <c r="I11" s="10">
        <v>18045440.244938672</v>
      </c>
      <c r="J11" s="10">
        <v>26869497.319597691</v>
      </c>
      <c r="K11" s="10">
        <v>23790229.207062621</v>
      </c>
      <c r="L11" s="10">
        <v>18031989.554051731</v>
      </c>
      <c r="M11" s="10">
        <v>19000051.654075731</v>
      </c>
      <c r="N11" s="10">
        <v>24803008.90636503</v>
      </c>
      <c r="O11" s="10">
        <v>23675999.466368452</v>
      </c>
      <c r="P11" s="10">
        <v>20476218.836538419</v>
      </c>
      <c r="Q11" s="10">
        <v>22366414.982217342</v>
      </c>
      <c r="R11" s="10">
        <v>21181352.693036631</v>
      </c>
      <c r="S11" s="10">
        <v>27263857.61066734</v>
      </c>
      <c r="T11" s="10">
        <v>25057589.90534715</v>
      </c>
      <c r="U11" s="10">
        <v>24068520.4927634</v>
      </c>
      <c r="V11" s="10">
        <v>25990402.805951901</v>
      </c>
      <c r="W11" s="10">
        <v>31745940.33529209</v>
      </c>
      <c r="X11" s="10">
        <v>28030143.798047341</v>
      </c>
      <c r="Y11" s="10">
        <v>27132530.791515779</v>
      </c>
      <c r="Z11" s="10">
        <v>26884986.172969598</v>
      </c>
      <c r="AA11" s="10">
        <v>27761634.633285899</v>
      </c>
      <c r="AB11" s="10">
        <v>27624385.153445829</v>
      </c>
      <c r="AC11" s="10">
        <v>25762283.628277872</v>
      </c>
      <c r="AD11" s="10">
        <v>34322392.716216601</v>
      </c>
      <c r="AE11" s="10">
        <v>24152748.354055241</v>
      </c>
      <c r="AF11" s="10">
        <v>26741126.861826342</v>
      </c>
      <c r="AG11" s="10">
        <v>31471098.440644842</v>
      </c>
      <c r="AH11" s="10">
        <v>32216096.517420441</v>
      </c>
      <c r="AI11" s="10">
        <v>28890408.343298081</v>
      </c>
      <c r="AJ11" s="10">
        <v>33167737.776131239</v>
      </c>
      <c r="AK11" s="10">
        <v>35951145.192179188</v>
      </c>
      <c r="AL11" s="10">
        <v>34223556.229822733</v>
      </c>
      <c r="AM11" s="10">
        <v>32222589.122442339</v>
      </c>
      <c r="AN11" s="10">
        <v>33383527.455213681</v>
      </c>
      <c r="AO11" s="10">
        <v>43262874.707121938</v>
      </c>
      <c r="AP11" s="10">
        <v>35526937.5206021</v>
      </c>
      <c r="AQ11" s="10">
        <v>39427040.780247621</v>
      </c>
      <c r="AR11" s="10">
        <v>36899566.008084193</v>
      </c>
      <c r="AS11" s="10">
        <v>35564811.174902603</v>
      </c>
      <c r="AT11" s="10">
        <v>37416800.340496533</v>
      </c>
      <c r="AU11" s="10">
        <v>42637009.921717733</v>
      </c>
      <c r="AV11" s="10">
        <v>48941465.679986231</v>
      </c>
      <c r="AW11" s="10">
        <v>38717971.947531663</v>
      </c>
      <c r="AX11" s="10">
        <v>45496932.134028837</v>
      </c>
      <c r="AY11" s="10">
        <v>36081441.99412632</v>
      </c>
      <c r="AZ11" s="10">
        <v>45895901.429440007</v>
      </c>
      <c r="BA11" s="10">
        <v>42441492.338205673</v>
      </c>
      <c r="BB11" s="10">
        <v>62611967.436154649</v>
      </c>
      <c r="BC11" s="10">
        <v>50802557.526221059</v>
      </c>
      <c r="BD11" s="10">
        <v>53091940.112965688</v>
      </c>
      <c r="BE11" s="10">
        <v>51316162.622561112</v>
      </c>
      <c r="BF11" s="10">
        <v>43560409.697985157</v>
      </c>
      <c r="BG11" s="10">
        <v>59022564.595269643</v>
      </c>
      <c r="BH11" s="10">
        <v>57521528.077839643</v>
      </c>
      <c r="BI11" s="10">
        <v>49567732.445651382</v>
      </c>
      <c r="BJ11" s="10">
        <v>59754743.218690209</v>
      </c>
      <c r="BK11" s="10">
        <v>62016196.173821561</v>
      </c>
      <c r="BL11" s="10">
        <v>62670678.301228277</v>
      </c>
      <c r="BM11" s="10">
        <v>78040216.578672096</v>
      </c>
      <c r="BN11" s="10">
        <v>68326509.838342994</v>
      </c>
      <c r="BO11" s="10">
        <v>65467754.36796359</v>
      </c>
      <c r="BP11" s="10">
        <v>73416237.168895409</v>
      </c>
      <c r="BQ11" s="10">
        <v>54445449.051184297</v>
      </c>
      <c r="BR11" s="10">
        <v>83455720.655811027</v>
      </c>
      <c r="BS11" s="10">
        <v>75687123.731596276</v>
      </c>
      <c r="BT11" s="10">
        <v>64901013.850969039</v>
      </c>
      <c r="BU11" s="10">
        <v>81088407.207180545</v>
      </c>
      <c r="BV11" s="10">
        <v>71731444.831586212</v>
      </c>
      <c r="BW11" s="10">
        <v>76488012.747090489</v>
      </c>
      <c r="BX11" s="10">
        <v>98117458.339416444</v>
      </c>
      <c r="BY11" s="10">
        <v>80150084.729921296</v>
      </c>
      <c r="BZ11" s="10">
        <v>85516491.316488639</v>
      </c>
      <c r="CA11" s="10">
        <v>92601222.358260825</v>
      </c>
      <c r="CB11" s="10">
        <v>101606194.5257562</v>
      </c>
      <c r="CC11" s="10">
        <v>86601777.66261977</v>
      </c>
      <c r="CD11" s="10">
        <v>109950059.28027821</v>
      </c>
      <c r="CE11" s="10">
        <v>144922861.72634119</v>
      </c>
      <c r="CF11" s="10">
        <v>100665679.91172449</v>
      </c>
      <c r="CG11" s="10">
        <v>84962668.327467665</v>
      </c>
      <c r="CH11" s="10">
        <v>112643799.1886804</v>
      </c>
      <c r="CI11" s="10">
        <v>118737890.4189177</v>
      </c>
      <c r="CJ11" s="10">
        <v>102710829.9231782</v>
      </c>
      <c r="CK11" s="10">
        <v>114810732.3357607</v>
      </c>
      <c r="CL11" s="10">
        <v>136920480.68329939</v>
      </c>
      <c r="CM11" s="10">
        <v>134593527.12883249</v>
      </c>
      <c r="CN11" s="10">
        <v>128235948.79792731</v>
      </c>
      <c r="CO11" s="10">
        <v>108668908.34342401</v>
      </c>
      <c r="CP11" s="10">
        <v>136548939.0165562</v>
      </c>
      <c r="CQ11" s="10">
        <v>145745549.22648719</v>
      </c>
      <c r="CR11" s="10">
        <v>170432836.6013183</v>
      </c>
      <c r="CS11" s="10">
        <v>176909276.33849791</v>
      </c>
      <c r="CT11" s="10">
        <v>185915742.48230961</v>
      </c>
      <c r="CU11" s="10">
        <v>166266467.3511799</v>
      </c>
      <c r="CV11" s="10">
        <v>170089014.28543961</v>
      </c>
      <c r="CW11" s="10">
        <v>191341885.59064499</v>
      </c>
      <c r="CX11" s="10">
        <v>236135405.94416249</v>
      </c>
      <c r="CY11" s="10">
        <v>244592318.49975109</v>
      </c>
      <c r="CZ11" s="10">
        <v>325766750.50974709</v>
      </c>
      <c r="DA11" s="10">
        <v>423360472.32480478</v>
      </c>
      <c r="DB11" s="15">
        <f t="shared" si="1"/>
        <v>7376253175.4356422</v>
      </c>
    </row>
    <row r="12" spans="2:106" x14ac:dyDescent="0.3">
      <c r="B12" s="6">
        <v>1921</v>
      </c>
      <c r="C12" s="9" t="s">
        <v>114</v>
      </c>
      <c r="D12" s="9">
        <v>10</v>
      </c>
      <c r="E12" s="9" t="str">
        <f t="shared" si="0"/>
        <v>S</v>
      </c>
      <c r="F12" s="10">
        <v>2903168.3430753541</v>
      </c>
      <c r="G12" s="10">
        <v>370142.1016600008</v>
      </c>
      <c r="H12" s="10">
        <v>397135.12339748</v>
      </c>
      <c r="I12" s="10">
        <v>1759741.074948095</v>
      </c>
      <c r="J12" s="10">
        <v>686113.20532196003</v>
      </c>
      <c r="K12" s="10">
        <v>3787964.454332131</v>
      </c>
      <c r="L12" s="10">
        <v>2046743.151892192</v>
      </c>
      <c r="M12" s="10">
        <v>2667083.757357927</v>
      </c>
      <c r="N12" s="10">
        <v>565814.29266627191</v>
      </c>
      <c r="O12" s="10">
        <v>3598809.046272024</v>
      </c>
      <c r="P12" s="10">
        <v>713501.71606999997</v>
      </c>
      <c r="Q12" s="10">
        <v>322121.86369791999</v>
      </c>
      <c r="R12" s="10">
        <v>426261.34320404602</v>
      </c>
      <c r="S12" s="10">
        <v>810287.41866169765</v>
      </c>
      <c r="T12" s="10">
        <v>205668.02896300441</v>
      </c>
      <c r="U12" s="10">
        <v>2342366.8721925011</v>
      </c>
      <c r="V12" s="10">
        <v>2196126.5788465692</v>
      </c>
      <c r="W12" s="10">
        <v>2494322.3004553048</v>
      </c>
      <c r="X12" s="10">
        <v>955829.09157980408</v>
      </c>
      <c r="Y12" s="10">
        <v>1892837.860214673</v>
      </c>
      <c r="Z12" s="10">
        <v>182458.75034868001</v>
      </c>
      <c r="AA12" s="10">
        <v>325827.359778232</v>
      </c>
      <c r="AB12" s="10">
        <v>915704.99767518206</v>
      </c>
      <c r="AC12" s="10">
        <v>1131985.5423690679</v>
      </c>
      <c r="AD12" s="10">
        <v>579102.02535959799</v>
      </c>
      <c r="AE12" s="10">
        <v>334273.05548366078</v>
      </c>
      <c r="AF12" s="10">
        <v>1002860.999808668</v>
      </c>
      <c r="AG12" s="10"/>
      <c r="AH12" s="10">
        <v>271268.85532788612</v>
      </c>
      <c r="AI12" s="10">
        <v>2830645.5030942918</v>
      </c>
      <c r="AJ12" s="10">
        <v>2849324.0347032859</v>
      </c>
      <c r="AK12" s="10">
        <v>3172190.9653208321</v>
      </c>
      <c r="AL12" s="10">
        <v>923497.9405505152</v>
      </c>
      <c r="AM12" s="10">
        <v>1546403.0075713601</v>
      </c>
      <c r="AN12" s="10">
        <v>150460.34396900001</v>
      </c>
      <c r="AO12" s="10">
        <v>3460102.3089904129</v>
      </c>
      <c r="AP12" s="10"/>
      <c r="AQ12" s="10">
        <v>820918.11632483115</v>
      </c>
      <c r="AR12" s="10">
        <v>1066711.0360708309</v>
      </c>
      <c r="AS12" s="10">
        <v>1256463.09794616</v>
      </c>
      <c r="AT12" s="10">
        <v>1476145.6479961621</v>
      </c>
      <c r="AU12" s="10">
        <v>375566.95626406331</v>
      </c>
      <c r="AV12" s="10">
        <v>670375.02158639999</v>
      </c>
      <c r="AW12" s="10">
        <v>1113256.158729936</v>
      </c>
      <c r="AX12" s="10">
        <v>1665217.92715901</v>
      </c>
      <c r="AY12" s="10">
        <v>1792646.7727742761</v>
      </c>
      <c r="AZ12" s="10">
        <v>3242254.0352188428</v>
      </c>
      <c r="BA12" s="10">
        <v>310354.99720290001</v>
      </c>
      <c r="BB12" s="10">
        <v>1969562.6185031419</v>
      </c>
      <c r="BC12" s="10">
        <v>293450.74000045442</v>
      </c>
      <c r="BD12" s="10">
        <v>4277039.5962744849</v>
      </c>
      <c r="BE12" s="10">
        <v>660175.88052795082</v>
      </c>
      <c r="BF12" s="10"/>
      <c r="BG12" s="10">
        <v>5104531.5351871159</v>
      </c>
      <c r="BH12" s="10">
        <v>421040.07607225713</v>
      </c>
      <c r="BI12" s="10">
        <v>3420191.8414628012</v>
      </c>
      <c r="BJ12" s="10">
        <v>132742.54836201839</v>
      </c>
      <c r="BK12" s="10">
        <v>1689173.709834744</v>
      </c>
      <c r="BL12" s="10"/>
      <c r="BM12" s="10">
        <v>720513.62168179685</v>
      </c>
      <c r="BN12" s="10">
        <v>331580.314582452</v>
      </c>
      <c r="BO12" s="10">
        <v>800446.88956373953</v>
      </c>
      <c r="BP12" s="10">
        <v>229530.1254054484</v>
      </c>
      <c r="BQ12" s="10">
        <v>834302.36456783325</v>
      </c>
      <c r="BR12" s="10">
        <v>337919.35159008001</v>
      </c>
      <c r="BS12" s="10"/>
      <c r="BT12" s="10">
        <v>464059.67299928598</v>
      </c>
      <c r="BU12" s="10">
        <v>1110776.037185719</v>
      </c>
      <c r="BV12" s="10">
        <v>356540.24578592158</v>
      </c>
      <c r="BW12" s="10"/>
      <c r="BX12" s="10">
        <v>883816.43297001068</v>
      </c>
      <c r="BY12" s="10">
        <v>249930.66971960879</v>
      </c>
      <c r="BZ12" s="10">
        <v>247694.0784715956</v>
      </c>
      <c r="CA12" s="10">
        <v>2103883.5391879338</v>
      </c>
      <c r="CB12" s="10">
        <v>2180226.8048866969</v>
      </c>
      <c r="CC12" s="10">
        <v>2567397.842819477</v>
      </c>
      <c r="CD12" s="10">
        <v>2056220.629724435</v>
      </c>
      <c r="CE12" s="10">
        <v>916110.62817019189</v>
      </c>
      <c r="CF12" s="10">
        <v>3285274.486977662</v>
      </c>
      <c r="CG12" s="10">
        <v>282921.2784817536</v>
      </c>
      <c r="CH12" s="10">
        <v>396352.72820866841</v>
      </c>
      <c r="CI12" s="10">
        <v>841457.25751127047</v>
      </c>
      <c r="CJ12" s="10">
        <v>1913480.4161568789</v>
      </c>
      <c r="CK12" s="10">
        <v>900186.25020345324</v>
      </c>
      <c r="CL12" s="10">
        <v>872358.8845528753</v>
      </c>
      <c r="CM12" s="10">
        <v>3140407.0344714699</v>
      </c>
      <c r="CN12" s="10"/>
      <c r="CO12" s="10">
        <v>2886268.6096421629</v>
      </c>
      <c r="CP12" s="10">
        <v>356455.2295957224</v>
      </c>
      <c r="CQ12" s="10">
        <v>612437.74676165124</v>
      </c>
      <c r="CR12" s="10">
        <v>1058282.5824620561</v>
      </c>
      <c r="CS12" s="10">
        <v>872313.98562531592</v>
      </c>
      <c r="CT12" s="10">
        <v>2241229.6836136328</v>
      </c>
      <c r="CU12" s="10">
        <v>4603989.0779583994</v>
      </c>
      <c r="CV12" s="10">
        <v>506959.63097333838</v>
      </c>
      <c r="CW12" s="10">
        <v>2540049.5530300802</v>
      </c>
      <c r="CX12" s="10"/>
      <c r="CY12" s="10"/>
      <c r="CZ12" s="10"/>
      <c r="DA12" s="10"/>
      <c r="DB12" s="15">
        <f t="shared" si="1"/>
        <v>126277335.31419665</v>
      </c>
    </row>
    <row r="13" spans="2:106" x14ac:dyDescent="0.3">
      <c r="B13" s="6">
        <v>1922</v>
      </c>
      <c r="C13" s="9" t="s">
        <v>115</v>
      </c>
      <c r="D13" s="9">
        <v>11</v>
      </c>
      <c r="E13" s="9" t="str">
        <f t="shared" si="0"/>
        <v>S</v>
      </c>
      <c r="F13" s="10">
        <v>15799169.709624831</v>
      </c>
      <c r="G13" s="10">
        <v>19487121.71409037</v>
      </c>
      <c r="H13" s="10">
        <v>18996348.480582889</v>
      </c>
      <c r="I13" s="10">
        <v>10190320.503513079</v>
      </c>
      <c r="J13" s="10">
        <v>17212887.034013771</v>
      </c>
      <c r="K13" s="10">
        <v>18207411.81328541</v>
      </c>
      <c r="L13" s="10">
        <v>24589066.695789579</v>
      </c>
      <c r="M13" s="10">
        <v>16397617.761235179</v>
      </c>
      <c r="N13" s="10">
        <v>14577321.35843073</v>
      </c>
      <c r="O13" s="10">
        <v>17175534.791076008</v>
      </c>
      <c r="P13" s="10">
        <v>21723423.777186301</v>
      </c>
      <c r="Q13" s="10">
        <v>25651379.8301608</v>
      </c>
      <c r="R13" s="10">
        <v>18107297.186989959</v>
      </c>
      <c r="S13" s="10">
        <v>21104528.46080799</v>
      </c>
      <c r="T13" s="10">
        <v>17276293.815500408</v>
      </c>
      <c r="U13" s="10">
        <v>23173924.5200793</v>
      </c>
      <c r="V13" s="10">
        <v>17600953.8382353</v>
      </c>
      <c r="W13" s="10">
        <v>28793519.27583947</v>
      </c>
      <c r="X13" s="10">
        <v>18623470.145750329</v>
      </c>
      <c r="Y13" s="10">
        <v>20644129.24767739</v>
      </c>
      <c r="Z13" s="10">
        <v>23842221.223751809</v>
      </c>
      <c r="AA13" s="10">
        <v>34636757.06252487</v>
      </c>
      <c r="AB13" s="10">
        <v>17249265.777226139</v>
      </c>
      <c r="AC13" s="10">
        <v>27068260.418550011</v>
      </c>
      <c r="AD13" s="10">
        <v>31828301.687212311</v>
      </c>
      <c r="AE13" s="10">
        <v>26791550.272051569</v>
      </c>
      <c r="AF13" s="10">
        <v>34214605.463164903</v>
      </c>
      <c r="AG13" s="10">
        <v>38870853.399033003</v>
      </c>
      <c r="AH13" s="10">
        <v>21700986.924230751</v>
      </c>
      <c r="AI13" s="10">
        <v>33039505.6831715</v>
      </c>
      <c r="AJ13" s="10">
        <v>36780981.956642412</v>
      </c>
      <c r="AK13" s="10">
        <v>31156605.947065242</v>
      </c>
      <c r="AL13" s="10">
        <v>34895774.694613412</v>
      </c>
      <c r="AM13" s="10">
        <v>31890839.086125541</v>
      </c>
      <c r="AN13" s="10">
        <v>39913670.431984782</v>
      </c>
      <c r="AO13" s="10">
        <v>26873963.128946811</v>
      </c>
      <c r="AP13" s="10">
        <v>27052126.871431861</v>
      </c>
      <c r="AQ13" s="10">
        <v>34654537.623182513</v>
      </c>
      <c r="AR13" s="10">
        <v>30393816.654741131</v>
      </c>
      <c r="AS13" s="10">
        <v>29449581.247262228</v>
      </c>
      <c r="AT13" s="10">
        <v>37670897.853554808</v>
      </c>
      <c r="AU13" s="10">
        <v>40398571.299014293</v>
      </c>
      <c r="AV13" s="10">
        <v>37117716.183059841</v>
      </c>
      <c r="AW13" s="10">
        <v>30696476.162174549</v>
      </c>
      <c r="AX13" s="10">
        <v>26746739.896386299</v>
      </c>
      <c r="AY13" s="10">
        <v>26449517.298487678</v>
      </c>
      <c r="AZ13" s="10">
        <v>46400066.307516567</v>
      </c>
      <c r="BA13" s="10">
        <v>51860083.107669324</v>
      </c>
      <c r="BB13" s="10">
        <v>57968560.910191089</v>
      </c>
      <c r="BC13" s="10">
        <v>32005472.724314291</v>
      </c>
      <c r="BD13" s="10">
        <v>39802289.332432248</v>
      </c>
      <c r="BE13" s="10">
        <v>32564446.023306929</v>
      </c>
      <c r="BF13" s="10">
        <v>47875543.954137057</v>
      </c>
      <c r="BG13" s="10">
        <v>57547622.259195633</v>
      </c>
      <c r="BH13" s="10">
        <v>51929134.092477359</v>
      </c>
      <c r="BI13" s="10">
        <v>37132225.067497186</v>
      </c>
      <c r="BJ13" s="10">
        <v>50922297.754021376</v>
      </c>
      <c r="BK13" s="10">
        <v>30068555.35647681</v>
      </c>
      <c r="BL13" s="10">
        <v>58503107.694131963</v>
      </c>
      <c r="BM13" s="10">
        <v>42951806.380586438</v>
      </c>
      <c r="BN13" s="10">
        <v>46662076.002150327</v>
      </c>
      <c r="BO13" s="10">
        <v>49157824.792744443</v>
      </c>
      <c r="BP13" s="10">
        <v>51420859.141492397</v>
      </c>
      <c r="BQ13" s="10">
        <v>65302162.941084519</v>
      </c>
      <c r="BR13" s="10">
        <v>74938072.083332852</v>
      </c>
      <c r="BS13" s="10">
        <v>54389621.670085579</v>
      </c>
      <c r="BT13" s="10">
        <v>50776066.527952559</v>
      </c>
      <c r="BU13" s="10">
        <v>46952575.473701648</v>
      </c>
      <c r="BV13" s="10">
        <v>48106535.351439863</v>
      </c>
      <c r="BW13" s="10">
        <v>71208454.770658419</v>
      </c>
      <c r="BX13" s="10">
        <v>50249567.785128728</v>
      </c>
      <c r="BY13" s="10">
        <v>62595510.951055929</v>
      </c>
      <c r="BZ13" s="10">
        <v>49643112.713275202</v>
      </c>
      <c r="CA13" s="10">
        <v>60969161.077191807</v>
      </c>
      <c r="CB13" s="10">
        <v>49535622.129149146</v>
      </c>
      <c r="CC13" s="10">
        <v>61182114.138456173</v>
      </c>
      <c r="CD13" s="10">
        <v>57817354.771498017</v>
      </c>
      <c r="CE13" s="10">
        <v>87181469.711898088</v>
      </c>
      <c r="CF13" s="10">
        <v>59381916.892048173</v>
      </c>
      <c r="CG13" s="10">
        <v>106699069.1294103</v>
      </c>
      <c r="CH13" s="10">
        <v>93550333.573640898</v>
      </c>
      <c r="CI13" s="10">
        <v>76201558.936100885</v>
      </c>
      <c r="CJ13" s="10">
        <v>68111813.059806854</v>
      </c>
      <c r="CK13" s="10">
        <v>49583837.686620124</v>
      </c>
      <c r="CL13" s="10">
        <v>59068080.462632246</v>
      </c>
      <c r="CM13" s="10">
        <v>66593156.978987992</v>
      </c>
      <c r="CN13" s="10">
        <v>63312568.41935613</v>
      </c>
      <c r="CO13" s="10">
        <v>71026377.96722725</v>
      </c>
      <c r="CP13" s="10">
        <v>49107314.998160653</v>
      </c>
      <c r="CQ13" s="10">
        <v>81032367.401824892</v>
      </c>
      <c r="CR13" s="10">
        <v>57944932.020012513</v>
      </c>
      <c r="CS13" s="10">
        <v>56195417.708951853</v>
      </c>
      <c r="CT13" s="10">
        <v>49986512.952137999</v>
      </c>
      <c r="CU13" s="10">
        <v>48816970.873074301</v>
      </c>
      <c r="CV13" s="10">
        <v>38367737.98292879</v>
      </c>
      <c r="CW13" s="10">
        <v>40225123.361477964</v>
      </c>
      <c r="CX13" s="10">
        <v>35368913.395910233</v>
      </c>
      <c r="CY13" s="10">
        <v>35144638.770040147</v>
      </c>
      <c r="CZ13" s="10">
        <v>25329754.686491001</v>
      </c>
      <c r="DA13" s="10">
        <v>23888110.353798032</v>
      </c>
      <c r="DB13" s="15">
        <f t="shared" si="1"/>
        <v>4127271724.8123498</v>
      </c>
    </row>
    <row r="14" spans="2:106" x14ac:dyDescent="0.3">
      <c r="B14" s="6">
        <v>1923</v>
      </c>
      <c r="C14" s="9" t="s">
        <v>116</v>
      </c>
      <c r="D14" s="9">
        <v>12</v>
      </c>
      <c r="E14" s="9" t="str">
        <f t="shared" si="0"/>
        <v>S</v>
      </c>
      <c r="F14" s="10"/>
      <c r="G14" s="10"/>
      <c r="H14" s="10">
        <v>1607195.989709856</v>
      </c>
      <c r="I14" s="10"/>
      <c r="J14" s="10">
        <v>1768889.378553024</v>
      </c>
      <c r="K14" s="10"/>
      <c r="L14" s="10"/>
      <c r="M14" s="10"/>
      <c r="N14" s="10"/>
      <c r="O14" s="10"/>
      <c r="P14" s="10">
        <v>346638.89265915001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>
        <v>7120877.0317755193</v>
      </c>
      <c r="AH14" s="10"/>
      <c r="AI14" s="10"/>
      <c r="AJ14" s="10">
        <v>515764.52496878401</v>
      </c>
      <c r="AK14" s="10"/>
      <c r="AL14" s="10"/>
      <c r="AM14" s="10"/>
      <c r="AN14" s="10"/>
      <c r="AO14" s="10"/>
      <c r="AP14" s="10">
        <v>9362771.3205124792</v>
      </c>
      <c r="AQ14" s="10"/>
      <c r="AR14" s="10">
        <v>4691833.7888822397</v>
      </c>
      <c r="AS14" s="10"/>
      <c r="AT14" s="10"/>
      <c r="AU14" s="10">
        <v>988974.20044200961</v>
      </c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>
        <v>1873617.77804058</v>
      </c>
      <c r="BG14" s="10"/>
      <c r="BH14" s="10"/>
      <c r="BI14" s="10"/>
      <c r="BJ14" s="10"/>
      <c r="BK14" s="10"/>
      <c r="BL14" s="10"/>
      <c r="BM14" s="10"/>
      <c r="BN14" s="10">
        <v>453512.47436351998</v>
      </c>
      <c r="BO14" s="10"/>
      <c r="BP14" s="10"/>
      <c r="BQ14" s="10"/>
      <c r="BR14" s="10"/>
      <c r="BS14" s="10">
        <v>17075058.10552527</v>
      </c>
      <c r="BT14" s="10"/>
      <c r="BU14" s="10"/>
      <c r="BV14" s="10"/>
      <c r="BW14" s="10"/>
      <c r="BX14" s="10"/>
      <c r="BY14" s="10">
        <v>15034309.23488</v>
      </c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5">
        <f t="shared" si="1"/>
        <v>60839442.720312431</v>
      </c>
    </row>
    <row r="15" spans="2:106" x14ac:dyDescent="0.3">
      <c r="B15" s="6">
        <v>1924</v>
      </c>
      <c r="C15" s="9" t="s">
        <v>117</v>
      </c>
      <c r="D15" s="9">
        <v>13</v>
      </c>
      <c r="E15" s="9" t="str">
        <f t="shared" si="0"/>
        <v>S</v>
      </c>
      <c r="F15" s="10">
        <v>24188344.19361224</v>
      </c>
      <c r="G15" s="10">
        <v>32666825.514564089</v>
      </c>
      <c r="H15" s="10">
        <v>26525294.878411211</v>
      </c>
      <c r="I15" s="10">
        <v>24231639.80727895</v>
      </c>
      <c r="J15" s="10">
        <v>26598204.458632492</v>
      </c>
      <c r="K15" s="10">
        <v>29933910.624699119</v>
      </c>
      <c r="L15" s="10">
        <v>32474537.291375559</v>
      </c>
      <c r="M15" s="10">
        <v>26564138.950740959</v>
      </c>
      <c r="N15" s="10">
        <v>29511474.018286321</v>
      </c>
      <c r="O15" s="10">
        <v>36248803.922344342</v>
      </c>
      <c r="P15" s="10">
        <v>26957361.822666969</v>
      </c>
      <c r="Q15" s="10">
        <v>40989180.736546807</v>
      </c>
      <c r="R15" s="10">
        <v>27806528.846798729</v>
      </c>
      <c r="S15" s="10">
        <v>35734498.894800477</v>
      </c>
      <c r="T15" s="10">
        <v>33432570.024420969</v>
      </c>
      <c r="U15" s="10">
        <v>32894721.107029598</v>
      </c>
      <c r="V15" s="10">
        <v>24618261.467372231</v>
      </c>
      <c r="W15" s="10">
        <v>30230920.763779901</v>
      </c>
      <c r="X15" s="10">
        <v>30126157.768144071</v>
      </c>
      <c r="Y15" s="10">
        <v>34642800.634831533</v>
      </c>
      <c r="Z15" s="10">
        <v>28499171.274772499</v>
      </c>
      <c r="AA15" s="10">
        <v>21782641.198553082</v>
      </c>
      <c r="AB15" s="10">
        <v>25359180.65746662</v>
      </c>
      <c r="AC15" s="10">
        <v>38187176.644847438</v>
      </c>
      <c r="AD15" s="10">
        <v>31150110.21089698</v>
      </c>
      <c r="AE15" s="10">
        <v>29841476.07007001</v>
      </c>
      <c r="AF15" s="10">
        <v>35474483.491606534</v>
      </c>
      <c r="AG15" s="10">
        <v>30510178.908950239</v>
      </c>
      <c r="AH15" s="10">
        <v>35304737.147617519</v>
      </c>
      <c r="AI15" s="10">
        <v>30219982.033969801</v>
      </c>
      <c r="AJ15" s="10">
        <v>32301425.452246562</v>
      </c>
      <c r="AK15" s="10">
        <v>35507150.47432252</v>
      </c>
      <c r="AL15" s="10">
        <v>35533332.154164746</v>
      </c>
      <c r="AM15" s="10">
        <v>32046354.605206411</v>
      </c>
      <c r="AN15" s="10">
        <v>36087402.81137953</v>
      </c>
      <c r="AO15" s="10">
        <v>24619863.971748009</v>
      </c>
      <c r="AP15" s="10">
        <v>28952359.835690819</v>
      </c>
      <c r="AQ15" s="10">
        <v>28934871.520621579</v>
      </c>
      <c r="AR15" s="10">
        <v>27442936.68195999</v>
      </c>
      <c r="AS15" s="10">
        <v>25336009.44887552</v>
      </c>
      <c r="AT15" s="10">
        <v>27975455.0618673</v>
      </c>
      <c r="AU15" s="10">
        <v>26428556.39809075</v>
      </c>
      <c r="AV15" s="10">
        <v>33118270.48496858</v>
      </c>
      <c r="AW15" s="10">
        <v>24913451.665695291</v>
      </c>
      <c r="AX15" s="10">
        <v>30480275.744582519</v>
      </c>
      <c r="AY15" s="10">
        <v>22747669.88867585</v>
      </c>
      <c r="AZ15" s="10">
        <v>26624663.279547632</v>
      </c>
      <c r="BA15" s="10">
        <v>29553038.194543339</v>
      </c>
      <c r="BB15" s="10">
        <v>30516428.516916599</v>
      </c>
      <c r="BC15" s="10">
        <v>23762566.13554636</v>
      </c>
      <c r="BD15" s="10">
        <v>37720453.31182798</v>
      </c>
      <c r="BE15" s="10">
        <v>31837039.305050451</v>
      </c>
      <c r="BF15" s="10">
        <v>32460674.564106029</v>
      </c>
      <c r="BG15" s="10">
        <v>22762709.36318076</v>
      </c>
      <c r="BH15" s="10">
        <v>32640240.331230719</v>
      </c>
      <c r="BI15" s="10">
        <v>25528124.426908851</v>
      </c>
      <c r="BJ15" s="10">
        <v>26029192.572743662</v>
      </c>
      <c r="BK15" s="10">
        <v>32628072.62265474</v>
      </c>
      <c r="BL15" s="10">
        <v>35831686.086870283</v>
      </c>
      <c r="BM15" s="10">
        <v>27429304.617368229</v>
      </c>
      <c r="BN15" s="10">
        <v>28319448.487736359</v>
      </c>
      <c r="BO15" s="10">
        <v>38234409.87195354</v>
      </c>
      <c r="BP15" s="10">
        <v>26607452.236145709</v>
      </c>
      <c r="BQ15" s="10">
        <v>22686302.228944391</v>
      </c>
      <c r="BR15" s="10">
        <v>27269218.285128891</v>
      </c>
      <c r="BS15" s="10">
        <v>30006344.974527169</v>
      </c>
      <c r="BT15" s="10">
        <v>26963850.93229682</v>
      </c>
      <c r="BU15" s="10">
        <v>36000219.552833423</v>
      </c>
      <c r="BV15" s="10">
        <v>22666992.701166019</v>
      </c>
      <c r="BW15" s="10">
        <v>22537087.799162559</v>
      </c>
      <c r="BX15" s="10">
        <v>20926068.165964909</v>
      </c>
      <c r="BY15" s="10">
        <v>30186487.455465339</v>
      </c>
      <c r="BZ15" s="10">
        <v>25517541.37569112</v>
      </c>
      <c r="CA15" s="10">
        <v>29419930.486616969</v>
      </c>
      <c r="CB15" s="10">
        <v>31512953.425501399</v>
      </c>
      <c r="CC15" s="10">
        <v>30380309.43750307</v>
      </c>
      <c r="CD15" s="10">
        <v>31787575.896820929</v>
      </c>
      <c r="CE15" s="10">
        <v>25510982.995002288</v>
      </c>
      <c r="CF15" s="10">
        <v>23916766.574599762</v>
      </c>
      <c r="CG15" s="10">
        <v>28462989.033568811</v>
      </c>
      <c r="CH15" s="10">
        <v>19892128.083636809</v>
      </c>
      <c r="CI15" s="10">
        <v>25594050.418354802</v>
      </c>
      <c r="CJ15" s="10">
        <v>29385091.963823631</v>
      </c>
      <c r="CK15" s="10">
        <v>20102087.472767979</v>
      </c>
      <c r="CL15" s="10">
        <v>36404904.281171933</v>
      </c>
      <c r="CM15" s="10">
        <v>27124116.621411368</v>
      </c>
      <c r="CN15" s="10">
        <v>23351825.570029858</v>
      </c>
      <c r="CO15" s="10">
        <v>26892559.67931509</v>
      </c>
      <c r="CP15" s="10">
        <v>21239488.459559169</v>
      </c>
      <c r="CQ15" s="10">
        <v>18940461.005976889</v>
      </c>
      <c r="CR15" s="10">
        <v>25189916.27700964</v>
      </c>
      <c r="CS15" s="10">
        <v>17312228.81139522</v>
      </c>
      <c r="CT15" s="10">
        <v>12460907.309630079</v>
      </c>
      <c r="CU15" s="10">
        <v>22991870.22435353</v>
      </c>
      <c r="CV15" s="10">
        <v>15059709.275839919</v>
      </c>
      <c r="CW15" s="10">
        <v>16117636.33267523</v>
      </c>
      <c r="CX15" s="10">
        <v>11200062.152899509</v>
      </c>
      <c r="CY15" s="10">
        <v>7752706.7614828367</v>
      </c>
      <c r="CZ15" s="10">
        <v>3939615.2925482811</v>
      </c>
      <c r="DA15" s="10">
        <v>6455292.6437587384</v>
      </c>
      <c r="DB15" s="15">
        <f t="shared" si="1"/>
        <v>2746774483.447947</v>
      </c>
    </row>
    <row r="16" spans="2:106" x14ac:dyDescent="0.3">
      <c r="B16" s="6">
        <v>2801</v>
      </c>
      <c r="C16" s="9" t="s">
        <v>118</v>
      </c>
      <c r="D16" s="9">
        <v>14</v>
      </c>
      <c r="E16" s="9" t="str">
        <f t="shared" si="0"/>
        <v>S</v>
      </c>
      <c r="F16" s="10">
        <v>17454793.246375501</v>
      </c>
      <c r="G16" s="10">
        <v>22353771.45815507</v>
      </c>
      <c r="H16" s="10">
        <v>11316292.612145239</v>
      </c>
      <c r="I16" s="10">
        <v>13309528.953452401</v>
      </c>
      <c r="J16" s="10">
        <v>11323674.307377631</v>
      </c>
      <c r="K16" s="10">
        <v>14206660.45171243</v>
      </c>
      <c r="L16" s="10">
        <v>8100506.2309234589</v>
      </c>
      <c r="M16" s="10">
        <v>13517443.93095375</v>
      </c>
      <c r="N16" s="10">
        <v>8118812.4008543314</v>
      </c>
      <c r="O16" s="10">
        <v>11752184.19319549</v>
      </c>
      <c r="P16" s="10">
        <v>19568506.72814421</v>
      </c>
      <c r="Q16" s="10">
        <v>10340593.83793065</v>
      </c>
      <c r="R16" s="10">
        <v>6313538.6356828716</v>
      </c>
      <c r="S16" s="10">
        <v>14936144.02574186</v>
      </c>
      <c r="T16" s="10">
        <v>10514751.474489961</v>
      </c>
      <c r="U16" s="10">
        <v>9996407.0010785013</v>
      </c>
      <c r="V16" s="10">
        <v>12371901.554149261</v>
      </c>
      <c r="W16" s="10">
        <v>9018246.6621751972</v>
      </c>
      <c r="X16" s="10">
        <v>8284558.408649154</v>
      </c>
      <c r="Y16" s="10">
        <v>7855925.2148431931</v>
      </c>
      <c r="Z16" s="10">
        <v>9685843.722237017</v>
      </c>
      <c r="AA16" s="10">
        <v>8697169.4290518276</v>
      </c>
      <c r="AB16" s="10">
        <v>10606153.625886859</v>
      </c>
      <c r="AC16" s="10">
        <v>10736993.75239999</v>
      </c>
      <c r="AD16" s="10">
        <v>10559968.489400441</v>
      </c>
      <c r="AE16" s="10">
        <v>11990366.776398331</v>
      </c>
      <c r="AF16" s="10">
        <v>17828296.073964812</v>
      </c>
      <c r="AG16" s="10">
        <v>9658642.6747312974</v>
      </c>
      <c r="AH16" s="10">
        <v>14242765.85730876</v>
      </c>
      <c r="AI16" s="10">
        <v>9130613.0993626136</v>
      </c>
      <c r="AJ16" s="10">
        <v>9056299.0806214195</v>
      </c>
      <c r="AK16" s="10">
        <v>3202050.9850636218</v>
      </c>
      <c r="AL16" s="10">
        <v>8024516.2733781729</v>
      </c>
      <c r="AM16" s="10">
        <v>9493500.1964105051</v>
      </c>
      <c r="AN16" s="10">
        <v>12284385.936468359</v>
      </c>
      <c r="AO16" s="10">
        <v>7976211.9288067222</v>
      </c>
      <c r="AP16" s="10">
        <v>6878045.5365635371</v>
      </c>
      <c r="AQ16" s="10">
        <v>8722062.6144173127</v>
      </c>
      <c r="AR16" s="10">
        <v>5880286.4456573119</v>
      </c>
      <c r="AS16" s="10">
        <v>10268562.656402569</v>
      </c>
      <c r="AT16" s="10">
        <v>13591754.552517129</v>
      </c>
      <c r="AU16" s="10">
        <v>11434787.434685269</v>
      </c>
      <c r="AV16" s="10">
        <v>11204723.256096501</v>
      </c>
      <c r="AW16" s="10">
        <v>39951500.532938413</v>
      </c>
      <c r="AX16" s="10">
        <v>13385355.24689969</v>
      </c>
      <c r="AY16" s="10">
        <v>10465305.13596425</v>
      </c>
      <c r="AZ16" s="10">
        <v>14043061.06205022</v>
      </c>
      <c r="BA16" s="10">
        <v>5167180.093823852</v>
      </c>
      <c r="BB16" s="10">
        <v>5403061.4395887395</v>
      </c>
      <c r="BC16" s="10">
        <v>6606704.0054890756</v>
      </c>
      <c r="BD16" s="10">
        <v>7302410.3380604032</v>
      </c>
      <c r="BE16" s="10">
        <v>7283408.2803287106</v>
      </c>
      <c r="BF16" s="10">
        <v>12888296.25309612</v>
      </c>
      <c r="BG16" s="10">
        <v>10746684.270458261</v>
      </c>
      <c r="BH16" s="10">
        <v>10696746.265221151</v>
      </c>
      <c r="BI16" s="10">
        <v>12735729.32638493</v>
      </c>
      <c r="BJ16" s="10">
        <v>19373815.96301334</v>
      </c>
      <c r="BK16" s="10">
        <v>6558438.8400303796</v>
      </c>
      <c r="BL16" s="10">
        <v>5223324.3236115482</v>
      </c>
      <c r="BM16" s="10">
        <v>12598990.503812039</v>
      </c>
      <c r="BN16" s="10">
        <v>21165836.84688317</v>
      </c>
      <c r="BO16" s="10">
        <v>11726168.33941311</v>
      </c>
      <c r="BP16" s="10">
        <v>6509960.2574617527</v>
      </c>
      <c r="BQ16" s="10">
        <v>18614302.446699951</v>
      </c>
      <c r="BR16" s="10">
        <v>26367196.210243858</v>
      </c>
      <c r="BS16" s="10">
        <v>8075754.1162081026</v>
      </c>
      <c r="BT16" s="10">
        <v>44215706.487206027</v>
      </c>
      <c r="BU16" s="10">
        <v>38126664.757225081</v>
      </c>
      <c r="BV16" s="10">
        <v>7777382.0686304662</v>
      </c>
      <c r="BW16" s="10">
        <v>18722207.568849239</v>
      </c>
      <c r="BX16" s="10">
        <v>9061257.3947047982</v>
      </c>
      <c r="BY16" s="10">
        <v>15514933.701457379</v>
      </c>
      <c r="BZ16" s="10">
        <v>10799783.165057199</v>
      </c>
      <c r="CA16" s="10">
        <v>14942224.9179476</v>
      </c>
      <c r="CB16" s="10">
        <v>10102056.444564451</v>
      </c>
      <c r="CC16" s="10">
        <v>23451017.929778781</v>
      </c>
      <c r="CD16" s="10">
        <v>6143676.5443698168</v>
      </c>
      <c r="CE16" s="10">
        <v>3517068.9103898178</v>
      </c>
      <c r="CF16" s="10">
        <v>14766780.41824322</v>
      </c>
      <c r="CG16" s="10">
        <v>30767206.230651159</v>
      </c>
      <c r="CH16" s="10">
        <v>26738550.250518199</v>
      </c>
      <c r="CI16" s="10">
        <v>20923278.30722405</v>
      </c>
      <c r="CJ16" s="10">
        <v>18442094.921905208</v>
      </c>
      <c r="CK16" s="10">
        <v>38135589.656160049</v>
      </c>
      <c r="CL16" s="10">
        <v>68210171.260672808</v>
      </c>
      <c r="CM16" s="10">
        <v>25809141.783688411</v>
      </c>
      <c r="CN16" s="10">
        <v>27320971.409562811</v>
      </c>
      <c r="CO16" s="10">
        <v>20002613.491014261</v>
      </c>
      <c r="CP16" s="10">
        <v>38155173.678734653</v>
      </c>
      <c r="CQ16" s="10">
        <v>22991721.943123609</v>
      </c>
      <c r="CR16" s="10">
        <v>31625571.285715979</v>
      </c>
      <c r="CS16" s="10">
        <v>102853676.2421827</v>
      </c>
      <c r="CT16" s="10">
        <v>16036712.85308551</v>
      </c>
      <c r="CU16" s="10">
        <v>39167636.329989113</v>
      </c>
      <c r="CV16" s="10">
        <v>2646221.38010959</v>
      </c>
      <c r="CW16" s="10">
        <v>531356.02738839842</v>
      </c>
      <c r="CX16" s="10">
        <v>2640845.7090949109</v>
      </c>
      <c r="CY16" s="10">
        <v>2020548.4365408891</v>
      </c>
      <c r="CZ16" s="10">
        <v>528232.559594922</v>
      </c>
      <c r="DA16" s="10">
        <v>1656826.2597848</v>
      </c>
      <c r="DB16" s="15">
        <f t="shared" si="1"/>
        <v>1519042372.1487072</v>
      </c>
    </row>
    <row r="17" spans="2:106" x14ac:dyDescent="0.3">
      <c r="B17" s="6">
        <v>2802</v>
      </c>
      <c r="C17" s="9" t="s">
        <v>119</v>
      </c>
      <c r="D17" s="9">
        <v>15</v>
      </c>
      <c r="E17" s="9" t="str">
        <f t="shared" si="0"/>
        <v>S</v>
      </c>
      <c r="F17" s="10">
        <v>31342321.568192091</v>
      </c>
      <c r="G17" s="10">
        <v>43861102.619708002</v>
      </c>
      <c r="H17" s="10">
        <v>38191359.761202283</v>
      </c>
      <c r="I17" s="10">
        <v>39426900.813212536</v>
      </c>
      <c r="J17" s="10">
        <v>33171919.01544245</v>
      </c>
      <c r="K17" s="10">
        <v>37358238.939875029</v>
      </c>
      <c r="L17" s="10">
        <v>44917682.651493691</v>
      </c>
      <c r="M17" s="10">
        <v>29898632.610089459</v>
      </c>
      <c r="N17" s="10">
        <v>38251213.129558787</v>
      </c>
      <c r="O17" s="10">
        <v>35695743.458768643</v>
      </c>
      <c r="P17" s="10">
        <v>40178051.285518497</v>
      </c>
      <c r="Q17" s="10">
        <v>40324579.14968098</v>
      </c>
      <c r="R17" s="10">
        <v>31089181.871929761</v>
      </c>
      <c r="S17" s="10">
        <v>38616664.076724917</v>
      </c>
      <c r="T17" s="10">
        <v>35239302.339609087</v>
      </c>
      <c r="U17" s="10">
        <v>30664014.52076862</v>
      </c>
      <c r="V17" s="10">
        <v>32487709.755649369</v>
      </c>
      <c r="W17" s="10">
        <v>47023733.423426934</v>
      </c>
      <c r="X17" s="10">
        <v>37928257.848419636</v>
      </c>
      <c r="Y17" s="10">
        <v>40909720.572934262</v>
      </c>
      <c r="Z17" s="10">
        <v>28540705.10254823</v>
      </c>
      <c r="AA17" s="10">
        <v>32445545.479062941</v>
      </c>
      <c r="AB17" s="10">
        <v>52620372.001365282</v>
      </c>
      <c r="AC17" s="10">
        <v>45202216.806195222</v>
      </c>
      <c r="AD17" s="10">
        <v>36761827.128329523</v>
      </c>
      <c r="AE17" s="10">
        <v>36711499.372253463</v>
      </c>
      <c r="AF17" s="10">
        <v>29693820.681638539</v>
      </c>
      <c r="AG17" s="10">
        <v>60986345.542760067</v>
      </c>
      <c r="AH17" s="10">
        <v>38637102.016632728</v>
      </c>
      <c r="AI17" s="10">
        <v>48561223.656660378</v>
      </c>
      <c r="AJ17" s="10">
        <v>34487888.112179138</v>
      </c>
      <c r="AK17" s="10">
        <v>27848807.608981561</v>
      </c>
      <c r="AL17" s="10">
        <v>42718841.98429583</v>
      </c>
      <c r="AM17" s="10">
        <v>35424883.517754443</v>
      </c>
      <c r="AN17" s="10">
        <v>34033556.988005772</v>
      </c>
      <c r="AO17" s="10">
        <v>40148323.378170289</v>
      </c>
      <c r="AP17" s="10">
        <v>38949630.76654385</v>
      </c>
      <c r="AQ17" s="10">
        <v>37621704.433664232</v>
      </c>
      <c r="AR17" s="10">
        <v>44882911.765388899</v>
      </c>
      <c r="AS17" s="10">
        <v>43538032.083798431</v>
      </c>
      <c r="AT17" s="10">
        <v>28316096.183789682</v>
      </c>
      <c r="AU17" s="10">
        <v>28787789.870850731</v>
      </c>
      <c r="AV17" s="10">
        <v>31915474.40248552</v>
      </c>
      <c r="AW17" s="10">
        <v>42401241.086819619</v>
      </c>
      <c r="AX17" s="10">
        <v>26315280.953837629</v>
      </c>
      <c r="AY17" s="10">
        <v>37508198.671375871</v>
      </c>
      <c r="AZ17" s="10">
        <v>36994662.096110858</v>
      </c>
      <c r="BA17" s="10">
        <v>29096783.55168974</v>
      </c>
      <c r="BB17" s="10">
        <v>34920727.441995859</v>
      </c>
      <c r="BC17" s="10">
        <v>24833074.17602884</v>
      </c>
      <c r="BD17" s="10">
        <v>37968108.600583687</v>
      </c>
      <c r="BE17" s="10">
        <v>37337298.288072877</v>
      </c>
      <c r="BF17" s="10">
        <v>46461162.8132945</v>
      </c>
      <c r="BG17" s="10">
        <v>37635128.726307049</v>
      </c>
      <c r="BH17" s="10">
        <v>57142537.032896399</v>
      </c>
      <c r="BI17" s="10">
        <v>27390899.858423449</v>
      </c>
      <c r="BJ17" s="10">
        <v>42263808.543309443</v>
      </c>
      <c r="BK17" s="10">
        <v>39680219.671691678</v>
      </c>
      <c r="BL17" s="10">
        <v>33812751.120938681</v>
      </c>
      <c r="BM17" s="10">
        <v>40547532.526918717</v>
      </c>
      <c r="BN17" s="10">
        <v>30890452.86543484</v>
      </c>
      <c r="BO17" s="10">
        <v>25959106.299533941</v>
      </c>
      <c r="BP17" s="10">
        <v>34160100.047255769</v>
      </c>
      <c r="BQ17" s="10">
        <v>65314610.101774476</v>
      </c>
      <c r="BR17" s="10">
        <v>27891607.614701699</v>
      </c>
      <c r="BS17" s="10">
        <v>33470036.007635619</v>
      </c>
      <c r="BT17" s="10">
        <v>25573091.349452309</v>
      </c>
      <c r="BU17" s="10">
        <v>20662516.623015661</v>
      </c>
      <c r="BV17" s="10">
        <v>32854561.91017149</v>
      </c>
      <c r="BW17" s="10">
        <v>34949261.012357473</v>
      </c>
      <c r="BX17" s="10">
        <v>33745819.657532252</v>
      </c>
      <c r="BY17" s="10">
        <v>36475081.630675353</v>
      </c>
      <c r="BZ17" s="10">
        <v>64139036.432952173</v>
      </c>
      <c r="CA17" s="10">
        <v>38171517.302711919</v>
      </c>
      <c r="CB17" s="10">
        <v>40056283.734977379</v>
      </c>
      <c r="CC17" s="10">
        <v>43812968.31652084</v>
      </c>
      <c r="CD17" s="10">
        <v>29978965.992899321</v>
      </c>
      <c r="CE17" s="10">
        <v>68617829.700385079</v>
      </c>
      <c r="CF17" s="10">
        <v>26983533.112323869</v>
      </c>
      <c r="CG17" s="10">
        <v>27960020.23407951</v>
      </c>
      <c r="CH17" s="10">
        <v>22429123.907136101</v>
      </c>
      <c r="CI17" s="10">
        <v>25967429.52749116</v>
      </c>
      <c r="CJ17" s="10">
        <v>34024630.792202666</v>
      </c>
      <c r="CK17" s="10">
        <v>28952525.08928049</v>
      </c>
      <c r="CL17" s="10">
        <v>22426871.36070814</v>
      </c>
      <c r="CM17" s="10">
        <v>52902324.916241549</v>
      </c>
      <c r="CN17" s="10">
        <v>18384831.221400999</v>
      </c>
      <c r="CO17" s="10">
        <v>27368448.136301029</v>
      </c>
      <c r="CP17" s="10">
        <v>16120499.31253385</v>
      </c>
      <c r="CQ17" s="10">
        <v>23256952.411454368</v>
      </c>
      <c r="CR17" s="10">
        <v>31020869.958578411</v>
      </c>
      <c r="CS17" s="10">
        <v>26553768.285608359</v>
      </c>
      <c r="CT17" s="10">
        <v>23474420.77289388</v>
      </c>
      <c r="CU17" s="10">
        <v>21431234.198796529</v>
      </c>
      <c r="CV17" s="10">
        <v>27595783.728428729</v>
      </c>
      <c r="CW17" s="10">
        <v>43319674.102756113</v>
      </c>
      <c r="CX17" s="10">
        <v>58513596.199691653</v>
      </c>
      <c r="CY17" s="10">
        <v>35924161.796153821</v>
      </c>
      <c r="CZ17" s="10">
        <v>8373137.7766216705</v>
      </c>
      <c r="DA17" s="10">
        <v>4148621.4460574361</v>
      </c>
      <c r="DB17" s="15">
        <f t="shared" si="1"/>
        <v>3551575648.3425846</v>
      </c>
    </row>
    <row r="18" spans="2:106" x14ac:dyDescent="0.3">
      <c r="B18" s="6">
        <v>5801</v>
      </c>
      <c r="C18" s="9" t="s">
        <v>120</v>
      </c>
      <c r="D18" s="9">
        <v>16</v>
      </c>
      <c r="E18" s="9" t="str">
        <f t="shared" si="0"/>
        <v>S</v>
      </c>
      <c r="F18" s="10"/>
      <c r="G18" s="10">
        <v>229040.93689139519</v>
      </c>
      <c r="H18" s="10">
        <v>245558.15237798</v>
      </c>
      <c r="I18" s="10">
        <v>198047.5492081632</v>
      </c>
      <c r="J18" s="10">
        <v>245665.1594554976</v>
      </c>
      <c r="K18" s="10"/>
      <c r="L18" s="10">
        <v>145189.39143547279</v>
      </c>
      <c r="M18" s="10"/>
      <c r="N18" s="10">
        <v>2472286.4683785839</v>
      </c>
      <c r="O18" s="10"/>
      <c r="P18" s="10"/>
      <c r="Q18" s="10">
        <v>6292.7272106400014</v>
      </c>
      <c r="R18" s="10"/>
      <c r="S18" s="10"/>
      <c r="T18" s="10">
        <v>45102.883885841598</v>
      </c>
      <c r="U18" s="10"/>
      <c r="V18" s="10">
        <v>117293.80772096</v>
      </c>
      <c r="W18" s="10"/>
      <c r="X18" s="10"/>
      <c r="Y18" s="10">
        <v>1017728.596822829</v>
      </c>
      <c r="Z18" s="10"/>
      <c r="AA18" s="10"/>
      <c r="AB18" s="10">
        <v>419447.00731907989</v>
      </c>
      <c r="AC18" s="10"/>
      <c r="AD18" s="10"/>
      <c r="AE18" s="10"/>
      <c r="AF18" s="10"/>
      <c r="AG18" s="10"/>
      <c r="AH18" s="10">
        <v>223440.0489716304</v>
      </c>
      <c r="AI18" s="10">
        <v>38094.821783246807</v>
      </c>
      <c r="AJ18" s="10"/>
      <c r="AK18" s="10">
        <v>15536.9539131768</v>
      </c>
      <c r="AL18" s="10">
        <v>321705.09312832798</v>
      </c>
      <c r="AM18" s="10"/>
      <c r="AN18" s="10"/>
      <c r="AO18" s="10">
        <v>86107.212309144001</v>
      </c>
      <c r="AP18" s="10"/>
      <c r="AQ18" s="10"/>
      <c r="AR18" s="10"/>
      <c r="AS18" s="10"/>
      <c r="AT18" s="10">
        <v>462239.89174271998</v>
      </c>
      <c r="AU18" s="10">
        <v>230488.19692136161</v>
      </c>
      <c r="AV18" s="10">
        <v>461288.56450832478</v>
      </c>
      <c r="AW18" s="10">
        <v>1023244.6783998189</v>
      </c>
      <c r="AX18" s="10"/>
      <c r="AY18" s="10"/>
      <c r="AZ18" s="10"/>
      <c r="BA18" s="10">
        <v>373686.99930569279</v>
      </c>
      <c r="BB18" s="10">
        <v>1018245.324691712</v>
      </c>
      <c r="BC18" s="10"/>
      <c r="BD18" s="10">
        <v>389470.55837283359</v>
      </c>
      <c r="BE18" s="10">
        <v>66595.649757467996</v>
      </c>
      <c r="BF18" s="10">
        <v>83581.142781760005</v>
      </c>
      <c r="BG18" s="10"/>
      <c r="BH18" s="10">
        <v>192962.23504272001</v>
      </c>
      <c r="BI18" s="10"/>
      <c r="BJ18" s="10">
        <v>1203273.28446156</v>
      </c>
      <c r="BK18" s="10"/>
      <c r="BL18" s="10">
        <v>355304.15304633602</v>
      </c>
      <c r="BM18" s="10"/>
      <c r="BN18" s="10"/>
      <c r="BO18" s="10"/>
      <c r="BP18" s="10">
        <v>159168.34513439599</v>
      </c>
      <c r="BQ18" s="10"/>
      <c r="BR18" s="10"/>
      <c r="BS18" s="10"/>
      <c r="BT18" s="10">
        <v>43241.946312239997</v>
      </c>
      <c r="BU18" s="10">
        <v>35341.019617799997</v>
      </c>
      <c r="BV18" s="10">
        <v>562919.10293652804</v>
      </c>
      <c r="BW18" s="10"/>
      <c r="BX18" s="10"/>
      <c r="BY18" s="10"/>
      <c r="BZ18" s="10"/>
      <c r="CA18" s="10"/>
      <c r="CB18" s="10"/>
      <c r="CC18" s="10"/>
      <c r="CD18" s="10">
        <v>166522.18318476001</v>
      </c>
      <c r="CE18" s="10"/>
      <c r="CF18" s="10"/>
      <c r="CG18" s="10">
        <v>65007.508906163202</v>
      </c>
      <c r="CH18" s="10">
        <v>932719.79389388813</v>
      </c>
      <c r="CI18" s="10">
        <v>353548.23705057998</v>
      </c>
      <c r="CJ18" s="10"/>
      <c r="CK18" s="10"/>
      <c r="CL18" s="10"/>
      <c r="CM18" s="10">
        <v>595245.78317530558</v>
      </c>
      <c r="CN18" s="10"/>
      <c r="CO18" s="10">
        <v>523791.2708265952</v>
      </c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5">
        <f t="shared" si="1"/>
        <v>15124422.680882532</v>
      </c>
    </row>
    <row r="19" spans="2:106" x14ac:dyDescent="0.3">
      <c r="B19" s="6">
        <v>5802</v>
      </c>
      <c r="C19" s="9" t="s">
        <v>121</v>
      </c>
      <c r="D19" s="9">
        <v>17</v>
      </c>
      <c r="E19" s="9" t="str">
        <f t="shared" si="0"/>
        <v>S</v>
      </c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>
        <v>75691.458658356001</v>
      </c>
      <c r="AN19" s="10"/>
      <c r="AO19" s="10"/>
      <c r="AP19" s="10"/>
      <c r="AQ19" s="10"/>
      <c r="AR19" s="10"/>
      <c r="AS19" s="10"/>
      <c r="AT19" s="10"/>
      <c r="AU19" s="10"/>
      <c r="AV19" s="10">
        <v>23482.9427444352</v>
      </c>
      <c r="AW19" s="10"/>
      <c r="AX19" s="10"/>
      <c r="AY19" s="10"/>
      <c r="AZ19" s="10"/>
      <c r="BA19" s="10"/>
      <c r="BB19" s="10"/>
      <c r="BC19" s="10"/>
      <c r="BD19" s="10">
        <v>3181.7341542096001</v>
      </c>
      <c r="BE19" s="10"/>
      <c r="BF19" s="10"/>
      <c r="BG19" s="10"/>
      <c r="BH19" s="10"/>
      <c r="BI19" s="10"/>
      <c r="BJ19" s="10">
        <v>106088.25764189121</v>
      </c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>
        <v>20556.1680560364</v>
      </c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5">
        <f t="shared" si="1"/>
        <v>229000.56125492841</v>
      </c>
    </row>
    <row r="20" spans="2:106" x14ac:dyDescent="0.3">
      <c r="B20" s="6">
        <v>6801</v>
      </c>
      <c r="C20" s="9" t="s">
        <v>122</v>
      </c>
      <c r="D20" s="9">
        <v>18</v>
      </c>
      <c r="E20" s="9" t="str">
        <f t="shared" si="0"/>
        <v>N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5">
        <f t="shared" si="1"/>
        <v>0</v>
      </c>
    </row>
    <row r="21" spans="2:106" x14ac:dyDescent="0.3">
      <c r="B21" s="6">
        <v>7911</v>
      </c>
      <c r="C21" s="9" t="s">
        <v>123</v>
      </c>
      <c r="D21" s="9">
        <v>19</v>
      </c>
      <c r="E21" s="9" t="str">
        <f t="shared" si="0"/>
        <v>N</v>
      </c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5">
        <f t="shared" si="1"/>
        <v>0</v>
      </c>
    </row>
    <row r="22" spans="2:106" x14ac:dyDescent="0.3">
      <c r="B22" s="6">
        <v>7921</v>
      </c>
      <c r="C22" s="9" t="s">
        <v>124</v>
      </c>
      <c r="D22" s="9">
        <v>20</v>
      </c>
      <c r="E22" s="9" t="str">
        <f t="shared" si="0"/>
        <v>N</v>
      </c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5">
        <f t="shared" si="1"/>
        <v>0</v>
      </c>
    </row>
    <row r="23" spans="2:106" x14ac:dyDescent="0.3">
      <c r="B23" s="6">
        <v>10911</v>
      </c>
      <c r="C23" s="9" t="s">
        <v>125</v>
      </c>
      <c r="D23" s="9">
        <v>21</v>
      </c>
      <c r="E23" s="9" t="str">
        <f t="shared" si="0"/>
        <v>S</v>
      </c>
      <c r="F23" s="10">
        <v>175507023.7601175</v>
      </c>
      <c r="G23" s="10">
        <v>176070791.8750239</v>
      </c>
      <c r="H23" s="10">
        <v>167309199.12235749</v>
      </c>
      <c r="I23" s="10">
        <v>151249434.1659987</v>
      </c>
      <c r="J23" s="10">
        <v>169249515.67082271</v>
      </c>
      <c r="K23" s="10">
        <v>179255799.40143579</v>
      </c>
      <c r="L23" s="10">
        <v>206240332.79790941</v>
      </c>
      <c r="M23" s="10">
        <v>184027696.79026559</v>
      </c>
      <c r="N23" s="10">
        <v>192986532.14132541</v>
      </c>
      <c r="O23" s="10">
        <v>174008725.39179209</v>
      </c>
      <c r="P23" s="10">
        <v>186031896.22448641</v>
      </c>
      <c r="Q23" s="10">
        <v>194671719.738594</v>
      </c>
      <c r="R23" s="10">
        <v>177986059.13671121</v>
      </c>
      <c r="S23" s="10">
        <v>199158819.43879539</v>
      </c>
      <c r="T23" s="10">
        <v>206096003.50522491</v>
      </c>
      <c r="U23" s="10">
        <v>201965429.2578451</v>
      </c>
      <c r="V23" s="10">
        <v>210043599.26270509</v>
      </c>
      <c r="W23" s="10">
        <v>208786950.41387451</v>
      </c>
      <c r="X23" s="10">
        <v>181911988.5015932</v>
      </c>
      <c r="Y23" s="10">
        <v>219265958.2165229</v>
      </c>
      <c r="Z23" s="10">
        <v>252961510.2692697</v>
      </c>
      <c r="AA23" s="10">
        <v>221380483.2187281</v>
      </c>
      <c r="AB23" s="10">
        <v>227263648.58764911</v>
      </c>
      <c r="AC23" s="10">
        <v>202976233.17685771</v>
      </c>
      <c r="AD23" s="10">
        <v>238806019.02973509</v>
      </c>
      <c r="AE23" s="10">
        <v>238357466.9383615</v>
      </c>
      <c r="AF23" s="10">
        <v>226905848.2615447</v>
      </c>
      <c r="AG23" s="10">
        <v>257582218.4968513</v>
      </c>
      <c r="AH23" s="10">
        <v>205270311.9732914</v>
      </c>
      <c r="AI23" s="10">
        <v>243051441.23646149</v>
      </c>
      <c r="AJ23" s="10">
        <v>226876555.68074441</v>
      </c>
      <c r="AK23" s="10">
        <v>217643879.34317189</v>
      </c>
      <c r="AL23" s="10">
        <v>228414492.39336881</v>
      </c>
      <c r="AM23" s="10">
        <v>231588147.94320261</v>
      </c>
      <c r="AN23" s="10">
        <v>253231932.88848189</v>
      </c>
      <c r="AO23" s="10">
        <v>266420344.78850219</v>
      </c>
      <c r="AP23" s="10">
        <v>268805874.67566371</v>
      </c>
      <c r="AQ23" s="10">
        <v>275957571.55134469</v>
      </c>
      <c r="AR23" s="10">
        <v>263394510.06847149</v>
      </c>
      <c r="AS23" s="10">
        <v>271490724.43269718</v>
      </c>
      <c r="AT23" s="10">
        <v>296531973.3701297</v>
      </c>
      <c r="AU23" s="10">
        <v>248516438.3508783</v>
      </c>
      <c r="AV23" s="10">
        <v>297621145.64376122</v>
      </c>
      <c r="AW23" s="10">
        <v>242221610.72254869</v>
      </c>
      <c r="AX23" s="10">
        <v>232841323.29361469</v>
      </c>
      <c r="AY23" s="10">
        <v>266886083.71422869</v>
      </c>
      <c r="AZ23" s="10">
        <v>279018402.01938879</v>
      </c>
      <c r="BA23" s="10">
        <v>293460869.71444088</v>
      </c>
      <c r="BB23" s="10">
        <v>340232969.56708121</v>
      </c>
      <c r="BC23" s="10">
        <v>299132206.93520492</v>
      </c>
      <c r="BD23" s="10">
        <v>334081460.61202931</v>
      </c>
      <c r="BE23" s="10">
        <v>276208093.91900897</v>
      </c>
      <c r="BF23" s="10">
        <v>279336577.86989719</v>
      </c>
      <c r="BG23" s="10">
        <v>300831404.12692982</v>
      </c>
      <c r="BH23" s="10">
        <v>367060009.36517811</v>
      </c>
      <c r="BI23" s="10">
        <v>303983026.12878412</v>
      </c>
      <c r="BJ23" s="10">
        <v>279794323.22308153</v>
      </c>
      <c r="BK23" s="10">
        <v>342606350.82088172</v>
      </c>
      <c r="BL23" s="10">
        <v>309737941.43564183</v>
      </c>
      <c r="BM23" s="10">
        <v>335053859.85144579</v>
      </c>
      <c r="BN23" s="10">
        <v>330271839.47082353</v>
      </c>
      <c r="BO23" s="10">
        <v>467111361.53880739</v>
      </c>
      <c r="BP23" s="10">
        <v>406263789.91593009</v>
      </c>
      <c r="BQ23" s="10">
        <v>388545602.35661691</v>
      </c>
      <c r="BR23" s="10">
        <v>378312074.5945527</v>
      </c>
      <c r="BS23" s="10">
        <v>407403780.32490748</v>
      </c>
      <c r="BT23" s="10">
        <v>468128180.27380133</v>
      </c>
      <c r="BU23" s="10">
        <v>353197655.77891457</v>
      </c>
      <c r="BV23" s="10">
        <v>350984415.50859052</v>
      </c>
      <c r="BW23" s="10">
        <v>410805838.54135662</v>
      </c>
      <c r="BX23" s="10">
        <v>474511923.53983659</v>
      </c>
      <c r="BY23" s="10">
        <v>438633081.37771457</v>
      </c>
      <c r="BZ23" s="10">
        <v>591495313.70919263</v>
      </c>
      <c r="CA23" s="10">
        <v>495186319.00668663</v>
      </c>
      <c r="CB23" s="10">
        <v>507043295.14916003</v>
      </c>
      <c r="CC23" s="10">
        <v>516838242.48934472</v>
      </c>
      <c r="CD23" s="10">
        <v>482838390.93901122</v>
      </c>
      <c r="CE23" s="10">
        <v>575541029.76895976</v>
      </c>
      <c r="CF23" s="10">
        <v>454678297.69838059</v>
      </c>
      <c r="CG23" s="10">
        <v>486048338.70423847</v>
      </c>
      <c r="CH23" s="10">
        <v>491880430.028476</v>
      </c>
      <c r="CI23" s="10">
        <v>448564746.30817741</v>
      </c>
      <c r="CJ23" s="10">
        <v>526388007.76805341</v>
      </c>
      <c r="CK23" s="10">
        <v>601970678.23342741</v>
      </c>
      <c r="CL23" s="10">
        <v>581134295.70747328</v>
      </c>
      <c r="CM23" s="10">
        <v>681020622.48422289</v>
      </c>
      <c r="CN23" s="10">
        <v>657029301.73746538</v>
      </c>
      <c r="CO23" s="10">
        <v>782728211.88249958</v>
      </c>
      <c r="CP23" s="10">
        <v>600485228.11031747</v>
      </c>
      <c r="CQ23" s="10">
        <v>580666015.48029494</v>
      </c>
      <c r="CR23" s="10">
        <v>629248365.335428</v>
      </c>
      <c r="CS23" s="10">
        <v>564839878.06991827</v>
      </c>
      <c r="CT23" s="10">
        <v>611155115.54581809</v>
      </c>
      <c r="CU23" s="10">
        <v>808211792.49664962</v>
      </c>
      <c r="CV23" s="10">
        <v>790414527.17837417</v>
      </c>
      <c r="CW23" s="10">
        <v>761843271.41243756</v>
      </c>
      <c r="CX23" s="10">
        <v>970189694.46471131</v>
      </c>
      <c r="CY23" s="10">
        <v>863650842.60229695</v>
      </c>
      <c r="CZ23" s="10">
        <v>597426977.48283124</v>
      </c>
      <c r="DA23" s="10">
        <v>533690258.09603232</v>
      </c>
      <c r="DB23" s="15">
        <f t="shared" si="1"/>
        <v>36571735791.563698</v>
      </c>
    </row>
    <row r="24" spans="2:106" x14ac:dyDescent="0.3">
      <c r="B24" s="6">
        <v>10912</v>
      </c>
      <c r="C24" s="9" t="s">
        <v>126</v>
      </c>
      <c r="D24" s="9">
        <v>22</v>
      </c>
      <c r="E24" s="9" t="str">
        <f t="shared" si="0"/>
        <v>S</v>
      </c>
      <c r="F24" s="10">
        <v>22455596.225717839</v>
      </c>
      <c r="G24" s="10">
        <v>24378474.646074191</v>
      </c>
      <c r="H24" s="10">
        <v>17694469.55262132</v>
      </c>
      <c r="I24" s="10">
        <v>20926929.429401152</v>
      </c>
      <c r="J24" s="10">
        <v>24861818.060449898</v>
      </c>
      <c r="K24" s="10">
        <v>30052039.146431029</v>
      </c>
      <c r="L24" s="10">
        <v>25307483.222353451</v>
      </c>
      <c r="M24" s="10">
        <v>23677114.38103025</v>
      </c>
      <c r="N24" s="10">
        <v>22679685.680620991</v>
      </c>
      <c r="O24" s="10">
        <v>30506622.731585611</v>
      </c>
      <c r="P24" s="10">
        <v>28050301.361415129</v>
      </c>
      <c r="Q24" s="10">
        <v>32104647.386627179</v>
      </c>
      <c r="R24" s="10">
        <v>22780833.474309549</v>
      </c>
      <c r="S24" s="10">
        <v>24331349.82016132</v>
      </c>
      <c r="T24" s="10">
        <v>26763279.368110832</v>
      </c>
      <c r="U24" s="10">
        <v>37111380.09894143</v>
      </c>
      <c r="V24" s="10">
        <v>23963905.018226489</v>
      </c>
      <c r="W24" s="10">
        <v>48986747.89214915</v>
      </c>
      <c r="X24" s="10">
        <v>36261692.323431201</v>
      </c>
      <c r="Y24" s="10">
        <v>35121530.879242487</v>
      </c>
      <c r="Z24" s="10">
        <v>26311727.706910949</v>
      </c>
      <c r="AA24" s="10">
        <v>30161965.820294172</v>
      </c>
      <c r="AB24" s="10">
        <v>33057134.564589661</v>
      </c>
      <c r="AC24" s="10">
        <v>31999301.432263479</v>
      </c>
      <c r="AD24" s="10">
        <v>37630049.426666543</v>
      </c>
      <c r="AE24" s="10">
        <v>33989260.391886003</v>
      </c>
      <c r="AF24" s="10">
        <v>25620505.35913264</v>
      </c>
      <c r="AG24" s="10">
        <v>51665224.990093358</v>
      </c>
      <c r="AH24" s="10">
        <v>41308470.816971943</v>
      </c>
      <c r="AI24" s="10">
        <v>17967421.63690852</v>
      </c>
      <c r="AJ24" s="10">
        <v>40982841.02731511</v>
      </c>
      <c r="AK24" s="10">
        <v>29320441.965478901</v>
      </c>
      <c r="AL24" s="10">
        <v>41055084.694856457</v>
      </c>
      <c r="AM24" s="10">
        <v>36137956.117319793</v>
      </c>
      <c r="AN24" s="10">
        <v>27401660.58082781</v>
      </c>
      <c r="AO24" s="10">
        <v>34280887.204641312</v>
      </c>
      <c r="AP24" s="10">
        <v>55643939.817146763</v>
      </c>
      <c r="AQ24" s="10">
        <v>30674858.454964269</v>
      </c>
      <c r="AR24" s="10">
        <v>41402184.825090587</v>
      </c>
      <c r="AS24" s="10">
        <v>33446091.996903051</v>
      </c>
      <c r="AT24" s="10">
        <v>24418135.745830812</v>
      </c>
      <c r="AU24" s="10">
        <v>32837194.391952399</v>
      </c>
      <c r="AV24" s="10">
        <v>38896474.479277126</v>
      </c>
      <c r="AW24" s="10">
        <v>22242977.934442081</v>
      </c>
      <c r="AX24" s="10">
        <v>32288951.284708198</v>
      </c>
      <c r="AY24" s="10">
        <v>42358307.006137468</v>
      </c>
      <c r="AZ24" s="10">
        <v>35953651.491158269</v>
      </c>
      <c r="BA24" s="10">
        <v>39618669.003179789</v>
      </c>
      <c r="BB24" s="10">
        <v>27639729.241518348</v>
      </c>
      <c r="BC24" s="10">
        <v>28821141.738545399</v>
      </c>
      <c r="BD24" s="10">
        <v>40314685.052812576</v>
      </c>
      <c r="BE24" s="10">
        <v>54821253.198211551</v>
      </c>
      <c r="BF24" s="10">
        <v>32190531.217912652</v>
      </c>
      <c r="BG24" s="10">
        <v>39064816.078517146</v>
      </c>
      <c r="BH24" s="10">
        <v>35734414.043418974</v>
      </c>
      <c r="BI24" s="10">
        <v>17012205.81399437</v>
      </c>
      <c r="BJ24" s="10">
        <v>25674857.45903933</v>
      </c>
      <c r="BK24" s="10">
        <v>41249817.902175307</v>
      </c>
      <c r="BL24" s="10">
        <v>71865834.596530601</v>
      </c>
      <c r="BM24" s="10">
        <v>36381349.633787736</v>
      </c>
      <c r="BN24" s="10">
        <v>43865246.375168383</v>
      </c>
      <c r="BO24" s="10">
        <v>33503507.767804619</v>
      </c>
      <c r="BP24" s="10">
        <v>33238679.39011433</v>
      </c>
      <c r="BQ24" s="10">
        <v>34062901.796845198</v>
      </c>
      <c r="BR24" s="10">
        <v>53512642.177257702</v>
      </c>
      <c r="BS24" s="10">
        <v>32022635.389349539</v>
      </c>
      <c r="BT24" s="10">
        <v>22741994.407630041</v>
      </c>
      <c r="BU24" s="10">
        <v>37966870.179992586</v>
      </c>
      <c r="BV24" s="10">
        <v>27337836.98384501</v>
      </c>
      <c r="BW24" s="10">
        <v>45470731.495609254</v>
      </c>
      <c r="BX24" s="10">
        <v>15488710.449294711</v>
      </c>
      <c r="BY24" s="10">
        <v>42457596.109548882</v>
      </c>
      <c r="BZ24" s="10">
        <v>24268194.425196659</v>
      </c>
      <c r="CA24" s="10">
        <v>22584990.088377319</v>
      </c>
      <c r="CB24" s="10">
        <v>16632947.87337832</v>
      </c>
      <c r="CC24" s="10">
        <v>26062724.461475551</v>
      </c>
      <c r="CD24" s="10">
        <v>45689541.251503289</v>
      </c>
      <c r="CE24" s="10">
        <v>24621971.09322178</v>
      </c>
      <c r="CF24" s="10">
        <v>30277509.772898849</v>
      </c>
      <c r="CG24" s="10">
        <v>27623948.570157439</v>
      </c>
      <c r="CH24" s="10">
        <v>22977706.2579435</v>
      </c>
      <c r="CI24" s="10">
        <v>26369811.788951669</v>
      </c>
      <c r="CJ24" s="10">
        <v>16822520.087126259</v>
      </c>
      <c r="CK24" s="10">
        <v>12086562.618747421</v>
      </c>
      <c r="CL24" s="10">
        <v>19360008.142955929</v>
      </c>
      <c r="CM24" s="10">
        <v>18559902.612197999</v>
      </c>
      <c r="CN24" s="10">
        <v>14515013.070918949</v>
      </c>
      <c r="CO24" s="10">
        <v>40733458.281884827</v>
      </c>
      <c r="CP24" s="10">
        <v>42346192.153512113</v>
      </c>
      <c r="CQ24" s="10">
        <v>11927884.2369691</v>
      </c>
      <c r="CR24" s="10">
        <v>11024490.595204011</v>
      </c>
      <c r="CS24" s="10">
        <v>33588502.949461967</v>
      </c>
      <c r="CT24" s="10">
        <v>27565344.417385079</v>
      </c>
      <c r="CU24" s="10">
        <v>17854968.227810189</v>
      </c>
      <c r="CV24" s="10">
        <v>2421888.4686657912</v>
      </c>
      <c r="CW24" s="10">
        <v>9527751.6061544437</v>
      </c>
      <c r="CX24" s="10">
        <v>9340851.6942432746</v>
      </c>
      <c r="CY24" s="10">
        <v>10726435.91739166</v>
      </c>
      <c r="CZ24" s="10">
        <v>5823007.949655843</v>
      </c>
      <c r="DA24" s="10">
        <v>1812312.9758218359</v>
      </c>
      <c r="DB24" s="15">
        <f t="shared" si="1"/>
        <v>2972273700.9539833</v>
      </c>
    </row>
    <row r="25" spans="2:106" x14ac:dyDescent="0.3">
      <c r="B25" s="6">
        <v>10913</v>
      </c>
      <c r="C25" s="9" t="s">
        <v>127</v>
      </c>
      <c r="D25" s="9">
        <v>23</v>
      </c>
      <c r="E25" s="9" t="str">
        <f t="shared" si="0"/>
        <v>S</v>
      </c>
      <c r="F25" s="10">
        <v>97013515.824763894</v>
      </c>
      <c r="G25" s="10">
        <v>108262783.16627321</v>
      </c>
      <c r="H25" s="10">
        <v>123656515.75028139</v>
      </c>
      <c r="I25" s="10">
        <v>107556114.8389439</v>
      </c>
      <c r="J25" s="10">
        <v>100617689.1796051</v>
      </c>
      <c r="K25" s="10">
        <v>116811639.3659879</v>
      </c>
      <c r="L25" s="10">
        <v>106888205.4912132</v>
      </c>
      <c r="M25" s="10">
        <v>122081141.1900308</v>
      </c>
      <c r="N25" s="10">
        <v>126827154.23140711</v>
      </c>
      <c r="O25" s="10">
        <v>125213940.1306874</v>
      </c>
      <c r="P25" s="10">
        <v>118349427.83337089</v>
      </c>
      <c r="Q25" s="10">
        <v>111805142.4804047</v>
      </c>
      <c r="R25" s="10">
        <v>113035506.72770441</v>
      </c>
      <c r="S25" s="10">
        <v>119937570.21394821</v>
      </c>
      <c r="T25" s="10">
        <v>127761252.1800579</v>
      </c>
      <c r="U25" s="10">
        <v>130280021.3977875</v>
      </c>
      <c r="V25" s="10">
        <v>123794954.8431682</v>
      </c>
      <c r="W25" s="10">
        <v>127278096.6210234</v>
      </c>
      <c r="X25" s="10">
        <v>115878441.3104209</v>
      </c>
      <c r="Y25" s="10">
        <v>123615350.0773077</v>
      </c>
      <c r="Z25" s="10">
        <v>124678737.74353801</v>
      </c>
      <c r="AA25" s="10">
        <v>113242766.963644</v>
      </c>
      <c r="AB25" s="10">
        <v>120960260.8971809</v>
      </c>
      <c r="AC25" s="10">
        <v>125055866.7234052</v>
      </c>
      <c r="AD25" s="10">
        <v>107040861.8716764</v>
      </c>
      <c r="AE25" s="10">
        <v>120588479.01996531</v>
      </c>
      <c r="AF25" s="10">
        <v>115221438.7909856</v>
      </c>
      <c r="AG25" s="10">
        <v>137502262.5293327</v>
      </c>
      <c r="AH25" s="10">
        <v>120207274.80716489</v>
      </c>
      <c r="AI25" s="10">
        <v>123984214.8142619</v>
      </c>
      <c r="AJ25" s="10">
        <v>110400258.0585293</v>
      </c>
      <c r="AK25" s="10">
        <v>133325499.7626292</v>
      </c>
      <c r="AL25" s="10">
        <v>121079915.3375717</v>
      </c>
      <c r="AM25" s="10">
        <v>120876612.3093846</v>
      </c>
      <c r="AN25" s="10">
        <v>115596087.67273089</v>
      </c>
      <c r="AO25" s="10">
        <v>130392420.5408624</v>
      </c>
      <c r="AP25" s="10">
        <v>116589155.72806621</v>
      </c>
      <c r="AQ25" s="10">
        <v>125594237.9083472</v>
      </c>
      <c r="AR25" s="10">
        <v>132572693.8809565</v>
      </c>
      <c r="AS25" s="10">
        <v>130255033.8447842</v>
      </c>
      <c r="AT25" s="10">
        <v>133902934.9262989</v>
      </c>
      <c r="AU25" s="10">
        <v>126522091.38538609</v>
      </c>
      <c r="AV25" s="10">
        <v>102966594.9458404</v>
      </c>
      <c r="AW25" s="10">
        <v>145775540.26168391</v>
      </c>
      <c r="AX25" s="10">
        <v>130681679.1217002</v>
      </c>
      <c r="AY25" s="10">
        <v>119919629.698514</v>
      </c>
      <c r="AZ25" s="10">
        <v>128505324.9315884</v>
      </c>
      <c r="BA25" s="10">
        <v>111767983.38278989</v>
      </c>
      <c r="BB25" s="10">
        <v>125072830.7543163</v>
      </c>
      <c r="BC25" s="10">
        <v>119836003.2337167</v>
      </c>
      <c r="BD25" s="10">
        <v>127801602.52377839</v>
      </c>
      <c r="BE25" s="10">
        <v>124399943.7187538</v>
      </c>
      <c r="BF25" s="10">
        <v>109874487.9519504</v>
      </c>
      <c r="BG25" s="10">
        <v>129691147.0363227</v>
      </c>
      <c r="BH25" s="10">
        <v>152214484.32494289</v>
      </c>
      <c r="BI25" s="10">
        <v>120818037.8821419</v>
      </c>
      <c r="BJ25" s="10">
        <v>120244551.908962</v>
      </c>
      <c r="BK25" s="10">
        <v>125998528.08170579</v>
      </c>
      <c r="BL25" s="10">
        <v>127919909.2920969</v>
      </c>
      <c r="BM25" s="10">
        <v>133838404.02581871</v>
      </c>
      <c r="BN25" s="10">
        <v>160974767.04529679</v>
      </c>
      <c r="BO25" s="10">
        <v>146554476.9764778</v>
      </c>
      <c r="BP25" s="10">
        <v>105273881.00689439</v>
      </c>
      <c r="BQ25" s="10">
        <v>122574824.6327451</v>
      </c>
      <c r="BR25" s="10">
        <v>102371632.36222941</v>
      </c>
      <c r="BS25" s="10">
        <v>118012514.3663044</v>
      </c>
      <c r="BT25" s="10">
        <v>126061403.42496569</v>
      </c>
      <c r="BU25" s="10">
        <v>130448726.5163108</v>
      </c>
      <c r="BV25" s="10">
        <v>127279039.0054004</v>
      </c>
      <c r="BW25" s="10">
        <v>115473017.38635769</v>
      </c>
      <c r="BX25" s="10">
        <v>127221309.0730682</v>
      </c>
      <c r="BY25" s="10">
        <v>147705619.20769069</v>
      </c>
      <c r="BZ25" s="10">
        <v>156692647.78466719</v>
      </c>
      <c r="CA25" s="10">
        <v>128436425.9298258</v>
      </c>
      <c r="CB25" s="10">
        <v>127510614.09797899</v>
      </c>
      <c r="CC25" s="10">
        <v>128989584.4168687</v>
      </c>
      <c r="CD25" s="10">
        <v>118712848.2141424</v>
      </c>
      <c r="CE25" s="10">
        <v>112964227.4018717</v>
      </c>
      <c r="CF25" s="10">
        <v>136833367.2235944</v>
      </c>
      <c r="CG25" s="10">
        <v>122705622.7272733</v>
      </c>
      <c r="CH25" s="10">
        <v>120305450.0660868</v>
      </c>
      <c r="CI25" s="10">
        <v>125413520.25670131</v>
      </c>
      <c r="CJ25" s="10">
        <v>160176026.70052761</v>
      </c>
      <c r="CK25" s="10">
        <v>93839728.137504011</v>
      </c>
      <c r="CL25" s="10">
        <v>141065229.52756119</v>
      </c>
      <c r="CM25" s="10">
        <v>110683211.57652821</v>
      </c>
      <c r="CN25" s="10">
        <v>107860153.0659553</v>
      </c>
      <c r="CO25" s="10">
        <v>136079591.33712479</v>
      </c>
      <c r="CP25" s="10">
        <v>132285569.70135009</v>
      </c>
      <c r="CQ25" s="10">
        <v>98398689.481441677</v>
      </c>
      <c r="CR25" s="10">
        <v>100910239.52100471</v>
      </c>
      <c r="CS25" s="10">
        <v>94339130.871428981</v>
      </c>
      <c r="CT25" s="10">
        <v>107560065.9792787</v>
      </c>
      <c r="CU25" s="10">
        <v>102328967.71928249</v>
      </c>
      <c r="CV25" s="10">
        <v>93073838.683053926</v>
      </c>
      <c r="CW25" s="10">
        <v>91980679.562270179</v>
      </c>
      <c r="CX25" s="10">
        <v>92101686.551063925</v>
      </c>
      <c r="CY25" s="10">
        <v>90720968.757682741</v>
      </c>
      <c r="CZ25" s="10">
        <v>72372951.039946109</v>
      </c>
      <c r="DA25" s="10">
        <v>42847697.412103973</v>
      </c>
      <c r="DB25" s="15">
        <f t="shared" si="1"/>
        <v>11986720196.195576</v>
      </c>
    </row>
    <row r="26" spans="2:106" x14ac:dyDescent="0.3">
      <c r="B26" s="6">
        <v>10914</v>
      </c>
      <c r="C26" s="9" t="s">
        <v>128</v>
      </c>
      <c r="D26" s="9">
        <v>24</v>
      </c>
      <c r="E26" s="9" t="str">
        <f t="shared" si="0"/>
        <v>S</v>
      </c>
      <c r="F26" s="10">
        <v>6073379.2670889627</v>
      </c>
      <c r="G26" s="10">
        <v>9135554.1311735474</v>
      </c>
      <c r="H26" s="10">
        <v>7376788.5764996856</v>
      </c>
      <c r="I26" s="10">
        <v>7815328.1526889401</v>
      </c>
      <c r="J26" s="10">
        <v>12052364.41949057</v>
      </c>
      <c r="K26" s="10">
        <v>9874614.9931518547</v>
      </c>
      <c r="L26" s="10">
        <v>12119779.54942574</v>
      </c>
      <c r="M26" s="10">
        <v>8669139.8783139177</v>
      </c>
      <c r="N26" s="10">
        <v>8324322.8135190653</v>
      </c>
      <c r="O26" s="10">
        <v>7855638.7904372197</v>
      </c>
      <c r="P26" s="10">
        <v>8389192.7422017939</v>
      </c>
      <c r="Q26" s="10">
        <v>9866570.6785086785</v>
      </c>
      <c r="R26" s="10">
        <v>6826355.9627271788</v>
      </c>
      <c r="S26" s="10">
        <v>8923557.4114525337</v>
      </c>
      <c r="T26" s="10">
        <v>7114771.2895549731</v>
      </c>
      <c r="U26" s="10">
        <v>14864341.42465777</v>
      </c>
      <c r="V26" s="10">
        <v>6347732.6479624044</v>
      </c>
      <c r="W26" s="10">
        <v>8439958.7281226516</v>
      </c>
      <c r="X26" s="10">
        <v>6899450.7478781771</v>
      </c>
      <c r="Y26" s="10">
        <v>6690926.0291873533</v>
      </c>
      <c r="Z26" s="10">
        <v>10204927.01925195</v>
      </c>
      <c r="AA26" s="10">
        <v>9719898.5010662768</v>
      </c>
      <c r="AB26" s="10">
        <v>14300100.91228717</v>
      </c>
      <c r="AC26" s="10">
        <v>11994058.511252129</v>
      </c>
      <c r="AD26" s="10">
        <v>10907522.52407242</v>
      </c>
      <c r="AE26" s="10">
        <v>15708656.12907443</v>
      </c>
      <c r="AF26" s="10">
        <v>12727848.88412937</v>
      </c>
      <c r="AG26" s="10">
        <v>11481283.88905251</v>
      </c>
      <c r="AH26" s="10">
        <v>15129479.305176171</v>
      </c>
      <c r="AI26" s="10">
        <v>6145156.0077883508</v>
      </c>
      <c r="AJ26" s="10">
        <v>10174591.864200611</v>
      </c>
      <c r="AK26" s="10">
        <v>11340154.01023181</v>
      </c>
      <c r="AL26" s="10">
        <v>13479579.080887821</v>
      </c>
      <c r="AM26" s="10">
        <v>11798095.447158759</v>
      </c>
      <c r="AN26" s="10">
        <v>9036629.9680918567</v>
      </c>
      <c r="AO26" s="10">
        <v>8558477.2191894408</v>
      </c>
      <c r="AP26" s="10">
        <v>9115718.7957416512</v>
      </c>
      <c r="AQ26" s="10">
        <v>23493187.622967768</v>
      </c>
      <c r="AR26" s="10">
        <v>48925427.869704492</v>
      </c>
      <c r="AS26" s="10">
        <v>5129115.8567030774</v>
      </c>
      <c r="AT26" s="10">
        <v>17532371.084482171</v>
      </c>
      <c r="AU26" s="10">
        <v>5808468.6028266093</v>
      </c>
      <c r="AV26" s="10">
        <v>6658025.3592453282</v>
      </c>
      <c r="AW26" s="10">
        <v>15595123.77830648</v>
      </c>
      <c r="AX26" s="10">
        <v>18218796.2673788</v>
      </c>
      <c r="AY26" s="10">
        <v>17403952.67552742</v>
      </c>
      <c r="AZ26" s="10">
        <v>7367776.899641064</v>
      </c>
      <c r="BA26" s="10">
        <v>33327458.019398451</v>
      </c>
      <c r="BB26" s="10">
        <v>12331991.729507281</v>
      </c>
      <c r="BC26" s="10">
        <v>10475445.781925241</v>
      </c>
      <c r="BD26" s="10">
        <v>13512387.269352039</v>
      </c>
      <c r="BE26" s="10">
        <v>11632288.21685545</v>
      </c>
      <c r="BF26" s="10">
        <v>10569152.925044499</v>
      </c>
      <c r="BG26" s="10">
        <v>21883792.430308469</v>
      </c>
      <c r="BH26" s="10">
        <v>18826032.593393032</v>
      </c>
      <c r="BI26" s="10">
        <v>8620564.0328038614</v>
      </c>
      <c r="BJ26" s="10">
        <v>9893614.4374477025</v>
      </c>
      <c r="BK26" s="10">
        <v>8920671.9138659611</v>
      </c>
      <c r="BL26" s="10">
        <v>13281236.84019734</v>
      </c>
      <c r="BM26" s="10">
        <v>15228472.84057497</v>
      </c>
      <c r="BN26" s="10">
        <v>14099942.13777924</v>
      </c>
      <c r="BO26" s="10">
        <v>15041281.252401071</v>
      </c>
      <c r="BP26" s="10">
        <v>16713657.170977309</v>
      </c>
      <c r="BQ26" s="10">
        <v>5304091.0178495571</v>
      </c>
      <c r="BR26" s="10">
        <v>10020579.658049621</v>
      </c>
      <c r="BS26" s="10">
        <v>7724367.1407318981</v>
      </c>
      <c r="BT26" s="10">
        <v>20967372.872341961</v>
      </c>
      <c r="BU26" s="10">
        <v>19649575.944836169</v>
      </c>
      <c r="BV26" s="10">
        <v>14406019.18805659</v>
      </c>
      <c r="BW26" s="10">
        <v>7519345.0938687744</v>
      </c>
      <c r="BX26" s="10">
        <v>13315457.63119285</v>
      </c>
      <c r="BY26" s="10">
        <v>20196630.894926049</v>
      </c>
      <c r="BZ26" s="10">
        <v>10361145.614370059</v>
      </c>
      <c r="CA26" s="10">
        <v>14545952.879545219</v>
      </c>
      <c r="CB26" s="10">
        <v>27299876.119372789</v>
      </c>
      <c r="CC26" s="10">
        <v>17074230.97449163</v>
      </c>
      <c r="CD26" s="10">
        <v>21142543.21720928</v>
      </c>
      <c r="CE26" s="10">
        <v>28914790.042676751</v>
      </c>
      <c r="CF26" s="10">
        <v>13752971.748415031</v>
      </c>
      <c r="CG26" s="10">
        <v>18495234.773768559</v>
      </c>
      <c r="CH26" s="10">
        <v>15500854.67715735</v>
      </c>
      <c r="CI26" s="10">
        <v>5662007.4489709232</v>
      </c>
      <c r="CJ26" s="10">
        <v>17899413.46778224</v>
      </c>
      <c r="CK26" s="10">
        <v>19790181.243271351</v>
      </c>
      <c r="CL26" s="10">
        <v>21615074.727835611</v>
      </c>
      <c r="CM26" s="10">
        <v>29150335.5802016</v>
      </c>
      <c r="CN26" s="10">
        <v>9330132.8167442046</v>
      </c>
      <c r="CO26" s="10">
        <v>24312924.741764769</v>
      </c>
      <c r="CP26" s="10">
        <v>17578093.28465249</v>
      </c>
      <c r="CQ26" s="10">
        <v>10780144.88301122</v>
      </c>
      <c r="CR26" s="10">
        <v>28134643.141110908</v>
      </c>
      <c r="CS26" s="10">
        <v>10488424.67736811</v>
      </c>
      <c r="CT26" s="10">
        <v>12543898.563673381</v>
      </c>
      <c r="CU26" s="10">
        <v>44979684.223339751</v>
      </c>
      <c r="CV26" s="10">
        <v>13093271.16753139</v>
      </c>
      <c r="CW26" s="10">
        <v>21037180.448913999</v>
      </c>
      <c r="CX26" s="10">
        <v>26405610.258584101</v>
      </c>
      <c r="CY26" s="10">
        <v>48240890.201856837</v>
      </c>
      <c r="CZ26" s="10">
        <v>6956283.256020545</v>
      </c>
      <c r="DA26" s="10"/>
      <c r="DB26" s="15">
        <f t="shared" si="1"/>
        <v>1420161415.5328045</v>
      </c>
    </row>
    <row r="27" spans="2:106" x14ac:dyDescent="0.3">
      <c r="B27" s="6">
        <v>10915</v>
      </c>
      <c r="C27" s="9" t="s">
        <v>129</v>
      </c>
      <c r="D27" s="9">
        <v>25</v>
      </c>
      <c r="E27" s="9" t="str">
        <f t="shared" si="0"/>
        <v>S</v>
      </c>
      <c r="F27" s="10">
        <v>13499047.80182218</v>
      </c>
      <c r="G27" s="10">
        <v>16430835.163733119</v>
      </c>
      <c r="H27" s="10">
        <v>17628682.94799076</v>
      </c>
      <c r="I27" s="10">
        <v>18288653.401321929</v>
      </c>
      <c r="J27" s="10">
        <v>14079795.97085214</v>
      </c>
      <c r="K27" s="10">
        <v>30980099.0896498</v>
      </c>
      <c r="L27" s="10">
        <v>26745099.75790327</v>
      </c>
      <c r="M27" s="10">
        <v>16581265.401781799</v>
      </c>
      <c r="N27" s="10">
        <v>28663656.914542999</v>
      </c>
      <c r="O27" s="10">
        <v>36697087.150959037</v>
      </c>
      <c r="P27" s="10">
        <v>26271337.520096499</v>
      </c>
      <c r="Q27" s="10">
        <v>32757945.91464664</v>
      </c>
      <c r="R27" s="10">
        <v>34664779.480740778</v>
      </c>
      <c r="S27" s="10">
        <v>31234491.629842971</v>
      </c>
      <c r="T27" s="10">
        <v>28603551.51961549</v>
      </c>
      <c r="U27" s="10">
        <v>28923872.79830306</v>
      </c>
      <c r="V27" s="10">
        <v>48072237.928894453</v>
      </c>
      <c r="W27" s="10">
        <v>28899014.338179622</v>
      </c>
      <c r="X27" s="10">
        <v>31278026.892707139</v>
      </c>
      <c r="Y27" s="10">
        <v>34630680.384001158</v>
      </c>
      <c r="Z27" s="10">
        <v>22319585.585104</v>
      </c>
      <c r="AA27" s="10">
        <v>28345192.876105119</v>
      </c>
      <c r="AB27" s="10">
        <v>49029468.369155988</v>
      </c>
      <c r="AC27" s="10">
        <v>42615282.879872382</v>
      </c>
      <c r="AD27" s="10">
        <v>38881581.349987261</v>
      </c>
      <c r="AE27" s="10">
        <v>39194282.897687092</v>
      </c>
      <c r="AF27" s="10">
        <v>41270807.691560797</v>
      </c>
      <c r="AG27" s="10">
        <v>48584408.117419183</v>
      </c>
      <c r="AH27" s="10">
        <v>38846225.716919757</v>
      </c>
      <c r="AI27" s="10">
        <v>52328632.964647628</v>
      </c>
      <c r="AJ27" s="10">
        <v>35461370.481463671</v>
      </c>
      <c r="AK27" s="10">
        <v>31689558.018605851</v>
      </c>
      <c r="AL27" s="10">
        <v>45380090.123438202</v>
      </c>
      <c r="AM27" s="10">
        <v>34854253.554275773</v>
      </c>
      <c r="AN27" s="10">
        <v>64587452.03491769</v>
      </c>
      <c r="AO27" s="10">
        <v>38286613.994191408</v>
      </c>
      <c r="AP27" s="10">
        <v>38802051.159856521</v>
      </c>
      <c r="AQ27" s="10">
        <v>59260621.089495338</v>
      </c>
      <c r="AR27" s="10">
        <v>38544596.207021616</v>
      </c>
      <c r="AS27" s="10">
        <v>61809174.406111807</v>
      </c>
      <c r="AT27" s="10">
        <v>47364378.982531123</v>
      </c>
      <c r="AU27" s="10">
        <v>77008952.31495589</v>
      </c>
      <c r="AV27" s="10">
        <v>60142543.859056503</v>
      </c>
      <c r="AW27" s="10">
        <v>46684224.319417112</v>
      </c>
      <c r="AX27" s="10">
        <v>70603148.180567831</v>
      </c>
      <c r="AY27" s="10">
        <v>52766069.945318431</v>
      </c>
      <c r="AZ27" s="10">
        <v>56905159.260935113</v>
      </c>
      <c r="BA27" s="10">
        <v>42071042.963594779</v>
      </c>
      <c r="BB27" s="10">
        <v>66940575.701538444</v>
      </c>
      <c r="BC27" s="10">
        <v>37315619.038849682</v>
      </c>
      <c r="BD27" s="10">
        <v>47542237.533595331</v>
      </c>
      <c r="BE27" s="10">
        <v>89985509.397349492</v>
      </c>
      <c r="BF27" s="10">
        <v>64892095.141867958</v>
      </c>
      <c r="BG27" s="10">
        <v>53806932.05686824</v>
      </c>
      <c r="BH27" s="10">
        <v>59567353.839291766</v>
      </c>
      <c r="BI27" s="10">
        <v>68957702.34866792</v>
      </c>
      <c r="BJ27" s="10">
        <v>73119512.704000354</v>
      </c>
      <c r="BK27" s="10">
        <v>83311489.470750317</v>
      </c>
      <c r="BL27" s="10">
        <v>71350671.657928586</v>
      </c>
      <c r="BM27" s="10">
        <v>56086505.637814038</v>
      </c>
      <c r="BN27" s="10">
        <v>84045885.141260922</v>
      </c>
      <c r="BO27" s="10">
        <v>72124858.950505853</v>
      </c>
      <c r="BP27" s="10">
        <v>49591565.053114302</v>
      </c>
      <c r="BQ27" s="10">
        <v>67757313.088015273</v>
      </c>
      <c r="BR27" s="10">
        <v>68825618.287671596</v>
      </c>
      <c r="BS27" s="10">
        <v>67565739.838894278</v>
      </c>
      <c r="BT27" s="10">
        <v>74654030.587729752</v>
      </c>
      <c r="BU27" s="10">
        <v>90579034.76474762</v>
      </c>
      <c r="BV27" s="10">
        <v>56778961.368734308</v>
      </c>
      <c r="BW27" s="10">
        <v>49502386.261855908</v>
      </c>
      <c r="BX27" s="10">
        <v>73154307.123526558</v>
      </c>
      <c r="BY27" s="10">
        <v>73863482.628786638</v>
      </c>
      <c r="BZ27" s="10">
        <v>69530042.877674609</v>
      </c>
      <c r="CA27" s="10">
        <v>77129822.02743873</v>
      </c>
      <c r="CB27" s="10">
        <v>70035018.674271375</v>
      </c>
      <c r="CC27" s="10">
        <v>97133631.555583701</v>
      </c>
      <c r="CD27" s="10">
        <v>71770146.51680778</v>
      </c>
      <c r="CE27" s="10">
        <v>78029478.980730161</v>
      </c>
      <c r="CF27" s="10">
        <v>92566049.877297699</v>
      </c>
      <c r="CG27" s="10">
        <v>66166040.80596786</v>
      </c>
      <c r="CH27" s="10">
        <v>73402444.481904984</v>
      </c>
      <c r="CI27" s="10">
        <v>76305834.06659779</v>
      </c>
      <c r="CJ27" s="10">
        <v>97698565.521627128</v>
      </c>
      <c r="CK27" s="10">
        <v>94794382.130341277</v>
      </c>
      <c r="CL27" s="10">
        <v>66682085.757845894</v>
      </c>
      <c r="CM27" s="10">
        <v>80396070.482449159</v>
      </c>
      <c r="CN27" s="10">
        <v>70095149.596685708</v>
      </c>
      <c r="CO27" s="10">
        <v>73156003.797414914</v>
      </c>
      <c r="CP27" s="10">
        <v>86618437.592333928</v>
      </c>
      <c r="CQ27" s="10">
        <v>57483840.233819246</v>
      </c>
      <c r="CR27" s="10">
        <v>88968357.938582271</v>
      </c>
      <c r="CS27" s="10">
        <v>62079281.531261168</v>
      </c>
      <c r="CT27" s="10">
        <v>55902303.574229792</v>
      </c>
      <c r="CU27" s="10">
        <v>72572398.083952352</v>
      </c>
      <c r="CV27" s="10">
        <v>49145142.68776232</v>
      </c>
      <c r="CW27" s="10">
        <v>41602391.158445492</v>
      </c>
      <c r="CX27" s="10">
        <v>54293668.802779406</v>
      </c>
      <c r="CY27" s="10">
        <v>51402442.570406072</v>
      </c>
      <c r="CZ27" s="10">
        <v>35622638.839950591</v>
      </c>
      <c r="DA27" s="10">
        <v>52104221.669955008</v>
      </c>
      <c r="DB27" s="15">
        <f t="shared" si="1"/>
        <v>5412572210.8092794</v>
      </c>
    </row>
    <row r="28" spans="2:106" x14ac:dyDescent="0.3">
      <c r="B28" s="6">
        <v>10916</v>
      </c>
      <c r="C28" s="9" t="s">
        <v>130</v>
      </c>
      <c r="D28" s="9">
        <v>26</v>
      </c>
      <c r="E28" s="9" t="str">
        <f t="shared" si="0"/>
        <v>S</v>
      </c>
      <c r="F28" s="10">
        <v>54955464.208863907</v>
      </c>
      <c r="G28" s="10">
        <v>35205084.250794388</v>
      </c>
      <c r="H28" s="10">
        <v>46408261.152273297</v>
      </c>
      <c r="I28" s="10">
        <v>36508435.924581237</v>
      </c>
      <c r="J28" s="10">
        <v>47906242.124278978</v>
      </c>
      <c r="K28" s="10">
        <v>33823841.808822803</v>
      </c>
      <c r="L28" s="10">
        <v>45714043.451128326</v>
      </c>
      <c r="M28" s="10">
        <v>50083845.274859317</v>
      </c>
      <c r="N28" s="10">
        <v>59968078.651742309</v>
      </c>
      <c r="O28" s="10">
        <v>43763461.906108961</v>
      </c>
      <c r="P28" s="10">
        <v>48910473.916640893</v>
      </c>
      <c r="Q28" s="10">
        <v>55523868.383059599</v>
      </c>
      <c r="R28" s="10">
        <v>52990492.314489082</v>
      </c>
      <c r="S28" s="10">
        <v>45497368.157185078</v>
      </c>
      <c r="T28" s="10">
        <v>67436709.775941029</v>
      </c>
      <c r="U28" s="10">
        <v>52281995.77301655</v>
      </c>
      <c r="V28" s="10">
        <v>51803274.318316318</v>
      </c>
      <c r="W28" s="10">
        <v>50448401.09798792</v>
      </c>
      <c r="X28" s="10">
        <v>62053154.677542411</v>
      </c>
      <c r="Y28" s="10">
        <v>56638643.773331851</v>
      </c>
      <c r="Z28" s="10">
        <v>56763808.30898644</v>
      </c>
      <c r="AA28" s="10">
        <v>57165412.656422749</v>
      </c>
      <c r="AB28" s="10">
        <v>55181249.62799377</v>
      </c>
      <c r="AC28" s="10">
        <v>62261777.092634343</v>
      </c>
      <c r="AD28" s="10">
        <v>59129912.834567711</v>
      </c>
      <c r="AE28" s="10">
        <v>46271617.785150357</v>
      </c>
      <c r="AF28" s="10">
        <v>51436366.257423058</v>
      </c>
      <c r="AG28" s="10">
        <v>56556796.796470173</v>
      </c>
      <c r="AH28" s="10">
        <v>49458713.356926113</v>
      </c>
      <c r="AI28" s="10">
        <v>56160010.666504256</v>
      </c>
      <c r="AJ28" s="10">
        <v>63020200.139688037</v>
      </c>
      <c r="AK28" s="10">
        <v>71911947.888064161</v>
      </c>
      <c r="AL28" s="10">
        <v>61748983.108232044</v>
      </c>
      <c r="AM28" s="10">
        <v>76792169.514234051</v>
      </c>
      <c r="AN28" s="10">
        <v>67649935.261898726</v>
      </c>
      <c r="AO28" s="10">
        <v>71288558.389554024</v>
      </c>
      <c r="AP28" s="10">
        <v>69410182.23120591</v>
      </c>
      <c r="AQ28" s="10">
        <v>68079144.281656951</v>
      </c>
      <c r="AR28" s="10">
        <v>77096126.394773707</v>
      </c>
      <c r="AS28" s="10">
        <v>80081847.058285922</v>
      </c>
      <c r="AT28" s="10">
        <v>79807502.566547304</v>
      </c>
      <c r="AU28" s="10">
        <v>64940351.363858648</v>
      </c>
      <c r="AV28" s="10">
        <v>82052210.30554156</v>
      </c>
      <c r="AW28" s="10">
        <v>80671724.8870603</v>
      </c>
      <c r="AX28" s="10">
        <v>88839285.692188874</v>
      </c>
      <c r="AY28" s="10">
        <v>96431105.728393212</v>
      </c>
      <c r="AZ28" s="10">
        <v>73220891.5774059</v>
      </c>
      <c r="BA28" s="10">
        <v>85794563.300328702</v>
      </c>
      <c r="BB28" s="10">
        <v>78797051.860117406</v>
      </c>
      <c r="BC28" s="10">
        <v>83097225.590564966</v>
      </c>
      <c r="BD28" s="10">
        <v>84786282.805209652</v>
      </c>
      <c r="BE28" s="10">
        <v>111641773.3972974</v>
      </c>
      <c r="BF28" s="10">
        <v>84214057.619588897</v>
      </c>
      <c r="BG28" s="10">
        <v>83586121.285929427</v>
      </c>
      <c r="BH28" s="10">
        <v>103933081.9727885</v>
      </c>
      <c r="BI28" s="10">
        <v>89123126.592877373</v>
      </c>
      <c r="BJ28" s="10">
        <v>91085347.408873349</v>
      </c>
      <c r="BK28" s="10">
        <v>87649518.533556789</v>
      </c>
      <c r="BL28" s="10">
        <v>89229988.588387564</v>
      </c>
      <c r="BM28" s="10">
        <v>115170147.735201</v>
      </c>
      <c r="BN28" s="10">
        <v>119649647.2344804</v>
      </c>
      <c r="BO28" s="10">
        <v>100541319.5608006</v>
      </c>
      <c r="BP28" s="10">
        <v>110366502.7307162</v>
      </c>
      <c r="BQ28" s="10">
        <v>124539200.60504369</v>
      </c>
      <c r="BR28" s="10">
        <v>131679935.467163</v>
      </c>
      <c r="BS28" s="10">
        <v>134305019.04401699</v>
      </c>
      <c r="BT28" s="10">
        <v>113219179.7017462</v>
      </c>
      <c r="BU28" s="10">
        <v>122372624.67817681</v>
      </c>
      <c r="BV28" s="10">
        <v>121616437.69370089</v>
      </c>
      <c r="BW28" s="10">
        <v>133331493.73907579</v>
      </c>
      <c r="BX28" s="10">
        <v>146120589.31995761</v>
      </c>
      <c r="BY28" s="10">
        <v>146634512.76482421</v>
      </c>
      <c r="BZ28" s="10">
        <v>158376508.4225049</v>
      </c>
      <c r="CA28" s="10">
        <v>141348427.9979423</v>
      </c>
      <c r="CB28" s="10">
        <v>143565340.0521619</v>
      </c>
      <c r="CC28" s="10">
        <v>150566230.0210281</v>
      </c>
      <c r="CD28" s="10">
        <v>176119228.2330718</v>
      </c>
      <c r="CE28" s="10">
        <v>150886920.38148671</v>
      </c>
      <c r="CF28" s="10">
        <v>195320980.20829639</v>
      </c>
      <c r="CG28" s="10">
        <v>173564175.8780489</v>
      </c>
      <c r="CH28" s="10">
        <v>168020918.78451511</v>
      </c>
      <c r="CI28" s="10">
        <v>188511679.92350051</v>
      </c>
      <c r="CJ28" s="10">
        <v>197616270.14859441</v>
      </c>
      <c r="CK28" s="10">
        <v>184071121.93357259</v>
      </c>
      <c r="CL28" s="10">
        <v>211494309.436178</v>
      </c>
      <c r="CM28" s="10">
        <v>185496416.27002969</v>
      </c>
      <c r="CN28" s="10">
        <v>263627245.74022919</v>
      </c>
      <c r="CO28" s="10">
        <v>254389627.91123</v>
      </c>
      <c r="CP28" s="10">
        <v>254437740.4130187</v>
      </c>
      <c r="CQ28" s="10">
        <v>288232718.72309989</v>
      </c>
      <c r="CR28" s="10">
        <v>278621549.94977129</v>
      </c>
      <c r="CS28" s="10">
        <v>287875823.29582268</v>
      </c>
      <c r="CT28" s="10">
        <v>330951420.93824053</v>
      </c>
      <c r="CU28" s="10">
        <v>355670143.11914063</v>
      </c>
      <c r="CV28" s="10">
        <v>388467286.25835389</v>
      </c>
      <c r="CW28" s="10">
        <v>397385874.47934592</v>
      </c>
      <c r="CX28" s="10">
        <v>456263621.76055801</v>
      </c>
      <c r="CY28" s="10">
        <v>468194305.90278423</v>
      </c>
      <c r="CZ28" s="10">
        <v>541715045.3934437</v>
      </c>
      <c r="DA28" s="10">
        <v>897476539.75867999</v>
      </c>
      <c r="DB28" s="15">
        <f t="shared" si="1"/>
        <v>13402101193.277706</v>
      </c>
    </row>
    <row r="29" spans="2:106" x14ac:dyDescent="0.3">
      <c r="B29" s="6">
        <v>10921</v>
      </c>
      <c r="C29" s="9" t="s">
        <v>131</v>
      </c>
      <c r="D29" s="9">
        <v>27</v>
      </c>
      <c r="E29" s="9" t="str">
        <f t="shared" si="0"/>
        <v>S</v>
      </c>
      <c r="F29" s="10">
        <v>52325473.949957334</v>
      </c>
      <c r="G29" s="10">
        <v>51889393.293177269</v>
      </c>
      <c r="H29" s="10">
        <v>44444681.756634563</v>
      </c>
      <c r="I29" s="10">
        <v>54738383.774562828</v>
      </c>
      <c r="J29" s="10">
        <v>55354039.689157277</v>
      </c>
      <c r="K29" s="10">
        <v>53808157.973231427</v>
      </c>
      <c r="L29" s="10">
        <v>46725923.034294903</v>
      </c>
      <c r="M29" s="10">
        <v>59290010.964072756</v>
      </c>
      <c r="N29" s="10">
        <v>51797507.445937783</v>
      </c>
      <c r="O29" s="10">
        <v>53491741.131115302</v>
      </c>
      <c r="P29" s="10">
        <v>50816423.166436046</v>
      </c>
      <c r="Q29" s="10">
        <v>49405315.504883118</v>
      </c>
      <c r="R29" s="10">
        <v>48216792.91995465</v>
      </c>
      <c r="S29" s="10">
        <v>58362235.807589993</v>
      </c>
      <c r="T29" s="10">
        <v>55220583.874159724</v>
      </c>
      <c r="U29" s="10">
        <v>52000790.154232167</v>
      </c>
      <c r="V29" s="10">
        <v>52854529.548535451</v>
      </c>
      <c r="W29" s="10">
        <v>52338112.949709862</v>
      </c>
      <c r="X29" s="10">
        <v>46560481.903710634</v>
      </c>
      <c r="Y29" s="10">
        <v>49536104.920474261</v>
      </c>
      <c r="Z29" s="10">
        <v>42456354.444791257</v>
      </c>
      <c r="AA29" s="10">
        <v>50844251.617693521</v>
      </c>
      <c r="AB29" s="10">
        <v>54230790.232172579</v>
      </c>
      <c r="AC29" s="10">
        <v>50677389.396704532</v>
      </c>
      <c r="AD29" s="10">
        <v>45245761.498391062</v>
      </c>
      <c r="AE29" s="10">
        <v>49458810.367909469</v>
      </c>
      <c r="AF29" s="10">
        <v>39827739.222973101</v>
      </c>
      <c r="AG29" s="10">
        <v>61066863.840807907</v>
      </c>
      <c r="AH29" s="10">
        <v>54920466.520489328</v>
      </c>
      <c r="AI29" s="10">
        <v>46153281.700467996</v>
      </c>
      <c r="AJ29" s="10">
        <v>54149149.170964926</v>
      </c>
      <c r="AK29" s="10">
        <v>43258270.554622419</v>
      </c>
      <c r="AL29" s="10">
        <v>53131817.88291733</v>
      </c>
      <c r="AM29" s="10">
        <v>47041847.690548003</v>
      </c>
      <c r="AN29" s="10">
        <v>53745800.337198891</v>
      </c>
      <c r="AO29" s="10">
        <v>38827221.681069113</v>
      </c>
      <c r="AP29" s="10">
        <v>50480400.627132021</v>
      </c>
      <c r="AQ29" s="10">
        <v>42453201.872972772</v>
      </c>
      <c r="AR29" s="10">
        <v>47203222.72421775</v>
      </c>
      <c r="AS29" s="10">
        <v>39751760.99674841</v>
      </c>
      <c r="AT29" s="10">
        <v>45283842.791008256</v>
      </c>
      <c r="AU29" s="10">
        <v>41561401.992931351</v>
      </c>
      <c r="AV29" s="10">
        <v>51315466.59599968</v>
      </c>
      <c r="AW29" s="10">
        <v>36741279.261162043</v>
      </c>
      <c r="AX29" s="10">
        <v>36866836.223394647</v>
      </c>
      <c r="AY29" s="10">
        <v>30016633.154721249</v>
      </c>
      <c r="AZ29" s="10">
        <v>39051655.416221634</v>
      </c>
      <c r="BA29" s="10">
        <v>32192116.325801071</v>
      </c>
      <c r="BB29" s="10">
        <v>44651283.745264627</v>
      </c>
      <c r="BC29" s="10">
        <v>36801656.774844579</v>
      </c>
      <c r="BD29" s="10">
        <v>42622915.880288906</v>
      </c>
      <c r="BE29" s="10">
        <v>38554310.430335023</v>
      </c>
      <c r="BF29" s="10">
        <v>33106840.208285011</v>
      </c>
      <c r="BG29" s="10">
        <v>33795470.044059873</v>
      </c>
      <c r="BH29" s="10">
        <v>34455970.654572271</v>
      </c>
      <c r="BI29" s="10">
        <v>36377014.420270152</v>
      </c>
      <c r="BJ29" s="10">
        <v>28859296.570203751</v>
      </c>
      <c r="BK29" s="10">
        <v>39383721.573471308</v>
      </c>
      <c r="BL29" s="10">
        <v>25031217.711258709</v>
      </c>
      <c r="BM29" s="10">
        <v>38495121.208180249</v>
      </c>
      <c r="BN29" s="10">
        <v>46127074.290319137</v>
      </c>
      <c r="BO29" s="10">
        <v>36949672.515807919</v>
      </c>
      <c r="BP29" s="10">
        <v>30468480.547053602</v>
      </c>
      <c r="BQ29" s="10">
        <v>26543995.890381798</v>
      </c>
      <c r="BR29" s="10">
        <v>36076246.214814991</v>
      </c>
      <c r="BS29" s="10">
        <v>29042571.07257181</v>
      </c>
      <c r="BT29" s="10">
        <v>31335017.104031529</v>
      </c>
      <c r="BU29" s="10">
        <v>29199454.077615019</v>
      </c>
      <c r="BV29" s="10">
        <v>26453981.26010941</v>
      </c>
      <c r="BW29" s="10">
        <v>25274683.401783772</v>
      </c>
      <c r="BX29" s="10">
        <v>31686130.083812982</v>
      </c>
      <c r="BY29" s="10">
        <v>20956890.1124359</v>
      </c>
      <c r="BZ29" s="10">
        <v>28581115.271126561</v>
      </c>
      <c r="CA29" s="10">
        <v>19533139.388598152</v>
      </c>
      <c r="CB29" s="10">
        <v>23422972.513552751</v>
      </c>
      <c r="CC29" s="10">
        <v>23245406.77970887</v>
      </c>
      <c r="CD29" s="10">
        <v>16072431.684365939</v>
      </c>
      <c r="CE29" s="10">
        <v>18743718.701278619</v>
      </c>
      <c r="CF29" s="10">
        <v>16425429.566744071</v>
      </c>
      <c r="CG29" s="10">
        <v>15008940.40878772</v>
      </c>
      <c r="CH29" s="10">
        <v>19358761.465065058</v>
      </c>
      <c r="CI29" s="10">
        <v>8272814.3302421393</v>
      </c>
      <c r="CJ29" s="10">
        <v>18855701.135884061</v>
      </c>
      <c r="CK29" s="10">
        <v>16747571.075532589</v>
      </c>
      <c r="CL29" s="10">
        <v>12271173.72358587</v>
      </c>
      <c r="CM29" s="10">
        <v>13322639.742794991</v>
      </c>
      <c r="CN29" s="10">
        <v>11848870.48732443</v>
      </c>
      <c r="CO29" s="10">
        <v>12035245.82013011</v>
      </c>
      <c r="CP29" s="10">
        <v>15686244.28930237</v>
      </c>
      <c r="CQ29" s="10">
        <v>12126857.853683369</v>
      </c>
      <c r="CR29" s="10">
        <v>13422741.725204591</v>
      </c>
      <c r="CS29" s="10">
        <v>8741149.9062543195</v>
      </c>
      <c r="CT29" s="10">
        <v>13399426.735032359</v>
      </c>
      <c r="CU29" s="10">
        <v>12285692.609463509</v>
      </c>
      <c r="CV29" s="10">
        <v>3173768.5766132418</v>
      </c>
      <c r="CW29" s="10">
        <v>6993760.0683868742</v>
      </c>
      <c r="CX29" s="10">
        <v>4847304.9892018177</v>
      </c>
      <c r="CY29" s="10">
        <v>6616593.8128811149</v>
      </c>
      <c r="CZ29" s="10">
        <v>2824597.907896237</v>
      </c>
      <c r="DA29" s="10">
        <v>28145.2104831248</v>
      </c>
      <c r="DB29" s="15">
        <f t="shared" si="1"/>
        <v>3493271549.4747572</v>
      </c>
    </row>
    <row r="30" spans="2:106" x14ac:dyDescent="0.3">
      <c r="B30" s="6">
        <v>10931</v>
      </c>
      <c r="C30" s="9" t="s">
        <v>132</v>
      </c>
      <c r="D30" s="9">
        <v>28</v>
      </c>
      <c r="E30" s="9" t="str">
        <f t="shared" si="0"/>
        <v>S</v>
      </c>
      <c r="F30" s="10">
        <v>40275444.270925663</v>
      </c>
      <c r="G30" s="10">
        <v>44263905.335977502</v>
      </c>
      <c r="H30" s="10">
        <v>30550951.114669651</v>
      </c>
      <c r="I30" s="10">
        <v>22294794.597261269</v>
      </c>
      <c r="J30" s="10">
        <v>23375211.11711454</v>
      </c>
      <c r="K30" s="10">
        <v>31280711.052871712</v>
      </c>
      <c r="L30" s="10">
        <v>22786533.416507948</v>
      </c>
      <c r="M30" s="10">
        <v>33172162.702834781</v>
      </c>
      <c r="N30" s="10">
        <v>56135210.866696939</v>
      </c>
      <c r="O30" s="10">
        <v>26716061.456924841</v>
      </c>
      <c r="P30" s="10">
        <v>55926296.023942053</v>
      </c>
      <c r="Q30" s="10">
        <v>37956975.869412161</v>
      </c>
      <c r="R30" s="10">
        <v>49979653.680262461</v>
      </c>
      <c r="S30" s="10">
        <v>26060848.78912577</v>
      </c>
      <c r="T30" s="10">
        <v>26793464.741157919</v>
      </c>
      <c r="U30" s="10">
        <v>57791929.98106844</v>
      </c>
      <c r="V30" s="10">
        <v>44736489.462818049</v>
      </c>
      <c r="W30" s="10">
        <v>40171121.361213967</v>
      </c>
      <c r="X30" s="10">
        <v>55455142.763887629</v>
      </c>
      <c r="Y30" s="10">
        <v>50194370.626964606</v>
      </c>
      <c r="Z30" s="10">
        <v>49238157.721582823</v>
      </c>
      <c r="AA30" s="10">
        <v>31340805.370816719</v>
      </c>
      <c r="AB30" s="10">
        <v>53410447.750101469</v>
      </c>
      <c r="AC30" s="10">
        <v>34795711.248991102</v>
      </c>
      <c r="AD30" s="10">
        <v>58579896.895890377</v>
      </c>
      <c r="AE30" s="10">
        <v>111392755.6197333</v>
      </c>
      <c r="AF30" s="10">
        <v>86525904.380748987</v>
      </c>
      <c r="AG30" s="10">
        <v>29460902.71954241</v>
      </c>
      <c r="AH30" s="10">
        <v>111563160.8153189</v>
      </c>
      <c r="AI30" s="10">
        <v>37974278.539633907</v>
      </c>
      <c r="AJ30" s="10">
        <v>67565391.696633682</v>
      </c>
      <c r="AK30" s="10">
        <v>36570793.901144877</v>
      </c>
      <c r="AL30" s="10">
        <v>40644733.341519013</v>
      </c>
      <c r="AM30" s="10">
        <v>68384637.072436929</v>
      </c>
      <c r="AN30" s="10">
        <v>51569722.140605994</v>
      </c>
      <c r="AO30" s="10">
        <v>28722417.21231224</v>
      </c>
      <c r="AP30" s="10">
        <v>61298382.494913228</v>
      </c>
      <c r="AQ30" s="10">
        <v>111624888.3387824</v>
      </c>
      <c r="AR30" s="10">
        <v>44853061.301728547</v>
      </c>
      <c r="AS30" s="10">
        <v>133689347.658577</v>
      </c>
      <c r="AT30" s="10">
        <v>71698874.113364741</v>
      </c>
      <c r="AU30" s="10">
        <v>42334064.060754083</v>
      </c>
      <c r="AV30" s="10">
        <v>36121526.897390753</v>
      </c>
      <c r="AW30" s="10">
        <v>327474507.84523147</v>
      </c>
      <c r="AX30" s="10">
        <v>55687051.383826733</v>
      </c>
      <c r="AY30" s="10">
        <v>130731411.7209802</v>
      </c>
      <c r="AZ30" s="10">
        <v>66934521.609212182</v>
      </c>
      <c r="BA30" s="10">
        <v>61504090.202350251</v>
      </c>
      <c r="BB30" s="10">
        <v>58220179.246470086</v>
      </c>
      <c r="BC30" s="10">
        <v>77916685.915320367</v>
      </c>
      <c r="BD30" s="10">
        <v>87881114.243375972</v>
      </c>
      <c r="BE30" s="10">
        <v>73396481.627125651</v>
      </c>
      <c r="BF30" s="10">
        <v>40445050.687172957</v>
      </c>
      <c r="BG30" s="10">
        <v>65217749.46133665</v>
      </c>
      <c r="BH30" s="10">
        <v>67676340.599983186</v>
      </c>
      <c r="BI30" s="10">
        <v>79904243.757867083</v>
      </c>
      <c r="BJ30" s="10">
        <v>56178836.329122551</v>
      </c>
      <c r="BK30" s="10">
        <v>82528619.467376545</v>
      </c>
      <c r="BL30" s="10">
        <v>94145973.606709301</v>
      </c>
      <c r="BM30" s="10">
        <v>55916442.901594207</v>
      </c>
      <c r="BN30" s="10">
        <v>32975168.26012671</v>
      </c>
      <c r="BO30" s="10">
        <v>72539850.159731284</v>
      </c>
      <c r="BP30" s="10">
        <v>58515703.842789583</v>
      </c>
      <c r="BQ30" s="10">
        <v>85820405.099523827</v>
      </c>
      <c r="BR30" s="10">
        <v>50620807.244307943</v>
      </c>
      <c r="BS30" s="10">
        <v>88306013.917013064</v>
      </c>
      <c r="BT30" s="10">
        <v>88962288.619324386</v>
      </c>
      <c r="BU30" s="10">
        <v>79397381.13574782</v>
      </c>
      <c r="BV30" s="10">
        <v>83980550.048646018</v>
      </c>
      <c r="BW30" s="10">
        <v>89478962.855363414</v>
      </c>
      <c r="BX30" s="10">
        <v>79099127.045924917</v>
      </c>
      <c r="BY30" s="10">
        <v>90474906.485408247</v>
      </c>
      <c r="BZ30" s="10">
        <v>264978434.18200019</v>
      </c>
      <c r="CA30" s="10">
        <v>94640883.480705619</v>
      </c>
      <c r="CB30" s="10">
        <v>158154837.03511691</v>
      </c>
      <c r="CC30" s="10">
        <v>166415551.2142626</v>
      </c>
      <c r="CD30" s="10">
        <v>77446057.131704941</v>
      </c>
      <c r="CE30" s="10">
        <v>106916305.11964519</v>
      </c>
      <c r="CF30" s="10">
        <v>88522146.894947499</v>
      </c>
      <c r="CG30" s="10">
        <v>162456040.39148301</v>
      </c>
      <c r="CH30" s="10">
        <v>137589791.78844261</v>
      </c>
      <c r="CI30" s="10">
        <v>175016337.23307309</v>
      </c>
      <c r="CJ30" s="10">
        <v>77598568.480397657</v>
      </c>
      <c r="CK30" s="10">
        <v>99867014.317370027</v>
      </c>
      <c r="CL30" s="10">
        <v>69632704.937429368</v>
      </c>
      <c r="CM30" s="10">
        <v>99899735.794977993</v>
      </c>
      <c r="CN30" s="10">
        <v>70879444.186072841</v>
      </c>
      <c r="CO30" s="10">
        <v>116898691.2082075</v>
      </c>
      <c r="CP30" s="10">
        <v>113714342.24730609</v>
      </c>
      <c r="CQ30" s="10">
        <v>111854200.8028871</v>
      </c>
      <c r="CR30" s="10">
        <v>117803843.5184496</v>
      </c>
      <c r="CS30" s="10">
        <v>175369740.13546431</v>
      </c>
      <c r="CT30" s="10">
        <v>281706992.94908082</v>
      </c>
      <c r="CU30" s="10">
        <v>147322279.2808688</v>
      </c>
      <c r="CV30" s="10">
        <v>123291571.8454663</v>
      </c>
      <c r="CW30" s="10">
        <v>194688743.30772609</v>
      </c>
      <c r="CX30" s="10">
        <v>151119311.249924</v>
      </c>
      <c r="CY30" s="10">
        <v>241471183.9991498</v>
      </c>
      <c r="CZ30" s="10">
        <v>165402140.34043989</v>
      </c>
      <c r="DA30" s="10">
        <v>140401677.23436579</v>
      </c>
      <c r="DB30" s="15">
        <f t="shared" si="1"/>
        <v>8488266176.1500902</v>
      </c>
    </row>
    <row r="31" spans="2:106" x14ac:dyDescent="0.3">
      <c r="B31" s="6">
        <v>10932</v>
      </c>
      <c r="C31" s="9" t="s">
        <v>133</v>
      </c>
      <c r="D31" s="9">
        <v>29</v>
      </c>
      <c r="E31" s="9" t="str">
        <f t="shared" si="0"/>
        <v>S</v>
      </c>
      <c r="F31" s="10">
        <v>49996670.649319343</v>
      </c>
      <c r="G31" s="10">
        <v>51600723.430918656</v>
      </c>
      <c r="H31" s="10">
        <v>44190107.263088673</v>
      </c>
      <c r="I31" s="10">
        <v>56443761.298461556</v>
      </c>
      <c r="J31" s="10">
        <v>57549630.609331161</v>
      </c>
      <c r="K31" s="10">
        <v>53278186.95679339</v>
      </c>
      <c r="L31" s="10">
        <v>53628476.491792649</v>
      </c>
      <c r="M31" s="10">
        <v>67543273.252575785</v>
      </c>
      <c r="N31" s="10">
        <v>57744061.326570772</v>
      </c>
      <c r="O31" s="10">
        <v>46505593.979785897</v>
      </c>
      <c r="P31" s="10">
        <v>55579841.970821999</v>
      </c>
      <c r="Q31" s="10">
        <v>58799153.588784203</v>
      </c>
      <c r="R31" s="10">
        <v>45543980.407792807</v>
      </c>
      <c r="S31" s="10">
        <v>65753213.347272299</v>
      </c>
      <c r="T31" s="10">
        <v>53972761.883083872</v>
      </c>
      <c r="U31" s="10">
        <v>56608273.282812633</v>
      </c>
      <c r="V31" s="10">
        <v>63132021.383787863</v>
      </c>
      <c r="W31" s="10">
        <v>57086839.63634786</v>
      </c>
      <c r="X31" s="10">
        <v>55008934.300125219</v>
      </c>
      <c r="Y31" s="10">
        <v>58038065.038535297</v>
      </c>
      <c r="Z31" s="10">
        <v>55898834.048172168</v>
      </c>
      <c r="AA31" s="10">
        <v>57791750.57981009</v>
      </c>
      <c r="AB31" s="10">
        <v>59643911.43721886</v>
      </c>
      <c r="AC31" s="10">
        <v>55874081.594717592</v>
      </c>
      <c r="AD31" s="10">
        <v>53980417.509192564</v>
      </c>
      <c r="AE31" s="10">
        <v>66543725.328237116</v>
      </c>
      <c r="AF31" s="10">
        <v>60470594.246924773</v>
      </c>
      <c r="AG31" s="10">
        <v>64140535.0299858</v>
      </c>
      <c r="AH31" s="10">
        <v>53569046.268586963</v>
      </c>
      <c r="AI31" s="10">
        <v>58750836.959211871</v>
      </c>
      <c r="AJ31" s="10">
        <v>62168120.909704961</v>
      </c>
      <c r="AK31" s="10">
        <v>58281232.463333286</v>
      </c>
      <c r="AL31" s="10">
        <v>66592780.337412164</v>
      </c>
      <c r="AM31" s="10">
        <v>67878573.406229123</v>
      </c>
      <c r="AN31" s="10">
        <v>62205619.53010121</v>
      </c>
      <c r="AO31" s="10">
        <v>65568492.235046677</v>
      </c>
      <c r="AP31" s="10">
        <v>55107793.56405095</v>
      </c>
      <c r="AQ31" s="10">
        <v>62268257.579058193</v>
      </c>
      <c r="AR31" s="10">
        <v>74630314.396939814</v>
      </c>
      <c r="AS31" s="10">
        <v>65135844.989469469</v>
      </c>
      <c r="AT31" s="10">
        <v>71105364.996599987</v>
      </c>
      <c r="AU31" s="10">
        <v>50261151.276844628</v>
      </c>
      <c r="AV31" s="10">
        <v>64336166.838047579</v>
      </c>
      <c r="AW31" s="10">
        <v>54829242.618628457</v>
      </c>
      <c r="AX31" s="10">
        <v>59727406.037397109</v>
      </c>
      <c r="AY31" s="10">
        <v>63276312.325807586</v>
      </c>
      <c r="AZ31" s="10">
        <v>60595841.388817579</v>
      </c>
      <c r="BA31" s="10">
        <v>65731050.737437129</v>
      </c>
      <c r="BB31" s="10">
        <v>70396442.014125451</v>
      </c>
      <c r="BC31" s="10">
        <v>64539751.758787163</v>
      </c>
      <c r="BD31" s="10">
        <v>73388429.896220282</v>
      </c>
      <c r="BE31" s="10">
        <v>64760916.523024857</v>
      </c>
      <c r="BF31" s="10">
        <v>58354472.748732351</v>
      </c>
      <c r="BG31" s="10">
        <v>71312381.762286037</v>
      </c>
      <c r="BH31" s="10">
        <v>61801577.865042649</v>
      </c>
      <c r="BI31" s="10">
        <v>70726047.843423486</v>
      </c>
      <c r="BJ31" s="10">
        <v>68688156.603500485</v>
      </c>
      <c r="BK31" s="10">
        <v>67688467.55277738</v>
      </c>
      <c r="BL31" s="10">
        <v>63818153.988710307</v>
      </c>
      <c r="BM31" s="10">
        <v>60469212.489497043</v>
      </c>
      <c r="BN31" s="10">
        <v>110679110.98880909</v>
      </c>
      <c r="BO31" s="10">
        <v>49977897.745501727</v>
      </c>
      <c r="BP31" s="10">
        <v>59838076.439154692</v>
      </c>
      <c r="BQ31" s="10">
        <v>73805481.519673288</v>
      </c>
      <c r="BR31" s="10">
        <v>66465474.938239813</v>
      </c>
      <c r="BS31" s="10">
        <v>71500687.856761321</v>
      </c>
      <c r="BT31" s="10">
        <v>70416404.176952064</v>
      </c>
      <c r="BU31" s="10">
        <v>63585054.011409417</v>
      </c>
      <c r="BV31" s="10">
        <v>67987226.616325587</v>
      </c>
      <c r="BW31" s="10">
        <v>52370627.569899097</v>
      </c>
      <c r="BX31" s="10">
        <v>67534163.145739868</v>
      </c>
      <c r="BY31" s="10">
        <v>62782002.823644497</v>
      </c>
      <c r="BZ31" s="10">
        <v>68647562.875940919</v>
      </c>
      <c r="CA31" s="10">
        <v>72616709.735525489</v>
      </c>
      <c r="CB31" s="10">
        <v>59862013.175515607</v>
      </c>
      <c r="CC31" s="10">
        <v>69360165.59307982</v>
      </c>
      <c r="CD31" s="10">
        <v>61759460.285777137</v>
      </c>
      <c r="CE31" s="10">
        <v>48031874.89880798</v>
      </c>
      <c r="CF31" s="10">
        <v>60956815.475712411</v>
      </c>
      <c r="CG31" s="10">
        <v>75636877.477190062</v>
      </c>
      <c r="CH31" s="10">
        <v>59419743.696579874</v>
      </c>
      <c r="CI31" s="10">
        <v>37047043.157702759</v>
      </c>
      <c r="CJ31" s="10">
        <v>58234324.981792048</v>
      </c>
      <c r="CK31" s="10">
        <v>60887335.940899223</v>
      </c>
      <c r="CL31" s="10">
        <v>53660339.569502831</v>
      </c>
      <c r="CM31" s="10">
        <v>81541934.976093695</v>
      </c>
      <c r="CN31" s="10">
        <v>48794270.491824739</v>
      </c>
      <c r="CO31" s="10">
        <v>55922457.067045256</v>
      </c>
      <c r="CP31" s="10">
        <v>81058797.168870762</v>
      </c>
      <c r="CQ31" s="10">
        <v>78639527.953452229</v>
      </c>
      <c r="CR31" s="10">
        <v>37898631.709255099</v>
      </c>
      <c r="CS31" s="10">
        <v>50755120.380510807</v>
      </c>
      <c r="CT31" s="10">
        <v>90205426.260241389</v>
      </c>
      <c r="CU31" s="10">
        <v>79167518.462538257</v>
      </c>
      <c r="CV31" s="10">
        <v>40696936.426412366</v>
      </c>
      <c r="CW31" s="10">
        <v>49302822.619682699</v>
      </c>
      <c r="CX31" s="10">
        <v>41234861.651043557</v>
      </c>
      <c r="CY31" s="10">
        <v>44816215.825979993</v>
      </c>
      <c r="CZ31" s="10">
        <v>37249661.275457367</v>
      </c>
      <c r="DA31" s="10">
        <v>30994902.6470793</v>
      </c>
      <c r="DB31" s="15">
        <f t="shared" si="1"/>
        <v>6071652439.3887367</v>
      </c>
    </row>
    <row r="32" spans="2:106" x14ac:dyDescent="0.3">
      <c r="B32" s="6">
        <v>10933</v>
      </c>
      <c r="C32" s="9" t="s">
        <v>134</v>
      </c>
      <c r="D32" s="9">
        <v>30</v>
      </c>
      <c r="E32" s="9" t="str">
        <f t="shared" si="0"/>
        <v>S</v>
      </c>
      <c r="F32" s="10">
        <v>50113361.395471677</v>
      </c>
      <c r="G32" s="10">
        <v>48300871.091640308</v>
      </c>
      <c r="H32" s="10">
        <v>50872550.866291434</v>
      </c>
      <c r="I32" s="10">
        <v>61441344.193309501</v>
      </c>
      <c r="J32" s="10">
        <v>50451679.797640607</v>
      </c>
      <c r="K32" s="10">
        <v>57660570.357624911</v>
      </c>
      <c r="L32" s="10">
        <v>54059104.023982197</v>
      </c>
      <c r="M32" s="10">
        <v>58944161.529020742</v>
      </c>
      <c r="N32" s="10">
        <v>57625678.373808488</v>
      </c>
      <c r="O32" s="10">
        <v>53049503.112264097</v>
      </c>
      <c r="P32" s="10">
        <v>59821168.356011286</v>
      </c>
      <c r="Q32" s="10">
        <v>50189074.82860285</v>
      </c>
      <c r="R32" s="10">
        <v>41518415.345247664</v>
      </c>
      <c r="S32" s="10">
        <v>59913874.428805009</v>
      </c>
      <c r="T32" s="10">
        <v>65369660.187457033</v>
      </c>
      <c r="U32" s="10">
        <v>54710625.35526491</v>
      </c>
      <c r="V32" s="10">
        <v>57789561.103027061</v>
      </c>
      <c r="W32" s="10">
        <v>58652355.548013158</v>
      </c>
      <c r="X32" s="10">
        <v>57129107.121297807</v>
      </c>
      <c r="Y32" s="10">
        <v>67452016.601281255</v>
      </c>
      <c r="Z32" s="10">
        <v>44431867.844614036</v>
      </c>
      <c r="AA32" s="10">
        <v>57337900.244484559</v>
      </c>
      <c r="AB32" s="10">
        <v>62978094.059243299</v>
      </c>
      <c r="AC32" s="10">
        <v>52786314.36588756</v>
      </c>
      <c r="AD32" s="10">
        <v>58063764.543245733</v>
      </c>
      <c r="AE32" s="10">
        <v>63926953.24132596</v>
      </c>
      <c r="AF32" s="10">
        <v>56629635.779346041</v>
      </c>
      <c r="AG32" s="10">
        <v>66670041.673817083</v>
      </c>
      <c r="AH32" s="10">
        <v>51549336.757039532</v>
      </c>
      <c r="AI32" s="10">
        <v>51967158.923850313</v>
      </c>
      <c r="AJ32" s="10">
        <v>58467117.499899328</v>
      </c>
      <c r="AK32" s="10">
        <v>51391623.088814378</v>
      </c>
      <c r="AL32" s="10">
        <v>59919230.732815139</v>
      </c>
      <c r="AM32" s="10">
        <v>53764166.189647824</v>
      </c>
      <c r="AN32" s="10">
        <v>53162411.529612482</v>
      </c>
      <c r="AO32" s="10">
        <v>46556631.414719708</v>
      </c>
      <c r="AP32" s="10">
        <v>56885085.402540073</v>
      </c>
      <c r="AQ32" s="10">
        <v>49862843.360109016</v>
      </c>
      <c r="AR32" s="10">
        <v>65791810.773551121</v>
      </c>
      <c r="AS32" s="10">
        <v>55743101.058413006</v>
      </c>
      <c r="AT32" s="10">
        <v>57086945.972002663</v>
      </c>
      <c r="AU32" s="10">
        <v>51150057.581320897</v>
      </c>
      <c r="AV32" s="10">
        <v>46783009.187400587</v>
      </c>
      <c r="AW32" s="10">
        <v>50690596.329823472</v>
      </c>
      <c r="AX32" s="10">
        <v>54315391.429505773</v>
      </c>
      <c r="AY32" s="10">
        <v>45292433.493094653</v>
      </c>
      <c r="AZ32" s="10">
        <v>53597607.021270193</v>
      </c>
      <c r="BA32" s="10">
        <v>43177378.950066738</v>
      </c>
      <c r="BB32" s="10">
        <v>55075624.240447499</v>
      </c>
      <c r="BC32" s="10">
        <v>45600550.951502867</v>
      </c>
      <c r="BD32" s="10">
        <v>44380590.020309523</v>
      </c>
      <c r="BE32" s="10">
        <v>51150140.697269842</v>
      </c>
      <c r="BF32" s="10">
        <v>41249309.278449893</v>
      </c>
      <c r="BG32" s="10">
        <v>40203478.44385232</v>
      </c>
      <c r="BH32" s="10">
        <v>45309891.575531512</v>
      </c>
      <c r="BI32" s="10">
        <v>45830461.697870977</v>
      </c>
      <c r="BJ32" s="10">
        <v>45348033.566170938</v>
      </c>
      <c r="BK32" s="10">
        <v>47287840.298154831</v>
      </c>
      <c r="BL32" s="10">
        <v>42998462.600761726</v>
      </c>
      <c r="BM32" s="10">
        <v>48181183.620264612</v>
      </c>
      <c r="BN32" s="10">
        <v>65036416.982255124</v>
      </c>
      <c r="BO32" s="10">
        <v>55269449.039641798</v>
      </c>
      <c r="BP32" s="10">
        <v>48806338.638853513</v>
      </c>
      <c r="BQ32" s="10">
        <v>41582581.422184162</v>
      </c>
      <c r="BR32" s="10">
        <v>33529124.379828919</v>
      </c>
      <c r="BS32" s="10">
        <v>36510192.205372378</v>
      </c>
      <c r="BT32" s="10">
        <v>44395789.57916104</v>
      </c>
      <c r="BU32" s="10">
        <v>38978732.417304672</v>
      </c>
      <c r="BV32" s="10">
        <v>42600959.810570568</v>
      </c>
      <c r="BW32" s="10">
        <v>34689252.69725436</v>
      </c>
      <c r="BX32" s="10">
        <v>34804222.093017124</v>
      </c>
      <c r="BY32" s="10">
        <v>32265956.337285928</v>
      </c>
      <c r="BZ32" s="10">
        <v>29297932.082502849</v>
      </c>
      <c r="CA32" s="10">
        <v>31136735.77361282</v>
      </c>
      <c r="CB32" s="10">
        <v>37003676.531378403</v>
      </c>
      <c r="CC32" s="10">
        <v>26790742.289273672</v>
      </c>
      <c r="CD32" s="10">
        <v>29500929.567211721</v>
      </c>
      <c r="CE32" s="10">
        <v>24482576.129226971</v>
      </c>
      <c r="CF32" s="10">
        <v>65600045.528816894</v>
      </c>
      <c r="CG32" s="10">
        <v>24676605.759063881</v>
      </c>
      <c r="CH32" s="10">
        <v>35427986.189726263</v>
      </c>
      <c r="CI32" s="10">
        <v>22342847.41120616</v>
      </c>
      <c r="CJ32" s="10">
        <v>29690064.667909048</v>
      </c>
      <c r="CK32" s="10">
        <v>38196501.499673113</v>
      </c>
      <c r="CL32" s="10">
        <v>26886026.76305468</v>
      </c>
      <c r="CM32" s="10">
        <v>29357581.03026849</v>
      </c>
      <c r="CN32" s="10">
        <v>28185529.101443391</v>
      </c>
      <c r="CO32" s="10">
        <v>18256801.83214074</v>
      </c>
      <c r="CP32" s="10">
        <v>27095939.683369789</v>
      </c>
      <c r="CQ32" s="10">
        <v>17172702.812701911</v>
      </c>
      <c r="CR32" s="10">
        <v>15309043.82599492</v>
      </c>
      <c r="CS32" s="10">
        <v>18564354.72307365</v>
      </c>
      <c r="CT32" s="10">
        <v>13568873.213010371</v>
      </c>
      <c r="CU32" s="10">
        <v>31462093.038040102</v>
      </c>
      <c r="CV32" s="10">
        <v>5477549.6486820774</v>
      </c>
      <c r="CW32" s="10">
        <v>5188631.4691288006</v>
      </c>
      <c r="CX32" s="10">
        <v>8011699.5164117645</v>
      </c>
      <c r="CY32" s="10">
        <v>5757547.024091471</v>
      </c>
      <c r="CZ32" s="10">
        <v>6587156.1792234648</v>
      </c>
      <c r="DA32" s="10">
        <v>1841892.292970205</v>
      </c>
      <c r="DB32" s="15">
        <f t="shared" si="1"/>
        <v>4348997840.2400465</v>
      </c>
    </row>
    <row r="33" spans="2:106" x14ac:dyDescent="0.3">
      <c r="B33" s="6">
        <v>10934</v>
      </c>
      <c r="C33" s="9" t="s">
        <v>135</v>
      </c>
      <c r="D33" s="9">
        <v>31</v>
      </c>
      <c r="E33" s="9" t="str">
        <f t="shared" si="0"/>
        <v>S</v>
      </c>
      <c r="F33" s="10">
        <v>106518102.07474449</v>
      </c>
      <c r="G33" s="10">
        <v>146185916.94388619</v>
      </c>
      <c r="H33" s="10">
        <v>121828863.09358411</v>
      </c>
      <c r="I33" s="10">
        <v>129233949.55567171</v>
      </c>
      <c r="J33" s="10">
        <v>144734933.1740475</v>
      </c>
      <c r="K33" s="10">
        <v>147526903.39038</v>
      </c>
      <c r="L33" s="10">
        <v>141544217.48439091</v>
      </c>
      <c r="M33" s="10">
        <v>131639600.3595719</v>
      </c>
      <c r="N33" s="10">
        <v>124470343.3745704</v>
      </c>
      <c r="O33" s="10">
        <v>122673255.2495942</v>
      </c>
      <c r="P33" s="10">
        <v>135034749.08837739</v>
      </c>
      <c r="Q33" s="10">
        <v>108314821.6977094</v>
      </c>
      <c r="R33" s="10">
        <v>120234770.57475799</v>
      </c>
      <c r="S33" s="10">
        <v>171426238.9628005</v>
      </c>
      <c r="T33" s="10">
        <v>152521941.97717559</v>
      </c>
      <c r="U33" s="10">
        <v>116625981.89688671</v>
      </c>
      <c r="V33" s="10">
        <v>123283442.0778905</v>
      </c>
      <c r="W33" s="10">
        <v>138829801.9710829</v>
      </c>
      <c r="X33" s="10">
        <v>143505291.26643151</v>
      </c>
      <c r="Y33" s="10">
        <v>134499151.09922019</v>
      </c>
      <c r="Z33" s="10">
        <v>145098943.97754511</v>
      </c>
      <c r="AA33" s="10">
        <v>127583599.6752847</v>
      </c>
      <c r="AB33" s="10">
        <v>139293051.2176463</v>
      </c>
      <c r="AC33" s="10">
        <v>121589522.6924883</v>
      </c>
      <c r="AD33" s="10">
        <v>136943593.7844649</v>
      </c>
      <c r="AE33" s="10">
        <v>161487628.8948139</v>
      </c>
      <c r="AF33" s="10">
        <v>119991886.07932299</v>
      </c>
      <c r="AG33" s="10">
        <v>137818322.36821571</v>
      </c>
      <c r="AH33" s="10">
        <v>153488008.36312851</v>
      </c>
      <c r="AI33" s="10">
        <v>137535367.20835939</v>
      </c>
      <c r="AJ33" s="10">
        <v>126809253.0340194</v>
      </c>
      <c r="AK33" s="10">
        <v>128641642.3766102</v>
      </c>
      <c r="AL33" s="10">
        <v>137268453.9562892</v>
      </c>
      <c r="AM33" s="10">
        <v>126962509.6958742</v>
      </c>
      <c r="AN33" s="10">
        <v>155421295.559297</v>
      </c>
      <c r="AO33" s="10">
        <v>105146536.6399166</v>
      </c>
      <c r="AP33" s="10">
        <v>128868319.7947869</v>
      </c>
      <c r="AQ33" s="10">
        <v>154278562.42240319</v>
      </c>
      <c r="AR33" s="10">
        <v>144712425.504374</v>
      </c>
      <c r="AS33" s="10">
        <v>108702549.7162855</v>
      </c>
      <c r="AT33" s="10">
        <v>134115268.23875619</v>
      </c>
      <c r="AU33" s="10">
        <v>119030814.45377409</v>
      </c>
      <c r="AV33" s="10">
        <v>104571537.96198981</v>
      </c>
      <c r="AW33" s="10">
        <v>92548098.884069681</v>
      </c>
      <c r="AX33" s="10">
        <v>98920252.5068634</v>
      </c>
      <c r="AY33" s="10">
        <v>118689391.7713533</v>
      </c>
      <c r="AZ33" s="10">
        <v>101905004.14152481</v>
      </c>
      <c r="BA33" s="10">
        <v>104699816.71929809</v>
      </c>
      <c r="BB33" s="10">
        <v>135134499.75826681</v>
      </c>
      <c r="BC33" s="10">
        <v>93104107.035889298</v>
      </c>
      <c r="BD33" s="10">
        <v>119309692.3083777</v>
      </c>
      <c r="BE33" s="10">
        <v>79606683.080799952</v>
      </c>
      <c r="BF33" s="10">
        <v>98226222.557516217</v>
      </c>
      <c r="BG33" s="10">
        <v>100486085.24385101</v>
      </c>
      <c r="BH33" s="10">
        <v>102793439.3563713</v>
      </c>
      <c r="BI33" s="10">
        <v>104284888.3760016</v>
      </c>
      <c r="BJ33" s="10">
        <v>95232862.513946623</v>
      </c>
      <c r="BK33" s="10">
        <v>116367018.8275997</v>
      </c>
      <c r="BL33" s="10">
        <v>114279069.6375256</v>
      </c>
      <c r="BM33" s="10">
        <v>79358935.835367799</v>
      </c>
      <c r="BN33" s="10">
        <v>138553770.08814329</v>
      </c>
      <c r="BO33" s="10">
        <v>82310029.324098602</v>
      </c>
      <c r="BP33" s="10">
        <v>93446638.485158384</v>
      </c>
      <c r="BQ33" s="10">
        <v>112364676.1876018</v>
      </c>
      <c r="BR33" s="10">
        <v>99861070.810860008</v>
      </c>
      <c r="BS33" s="10">
        <v>77720743.054886952</v>
      </c>
      <c r="BT33" s="10">
        <v>73670307.986290306</v>
      </c>
      <c r="BU33" s="10">
        <v>76173504.86741583</v>
      </c>
      <c r="BV33" s="10">
        <v>66695131.055685073</v>
      </c>
      <c r="BW33" s="10">
        <v>47575789.706437692</v>
      </c>
      <c r="BX33" s="10">
        <v>74132459.296831489</v>
      </c>
      <c r="BY33" s="10">
        <v>72546232.684013665</v>
      </c>
      <c r="BZ33" s="10">
        <v>68375040.599631578</v>
      </c>
      <c r="CA33" s="10">
        <v>69961112.862122968</v>
      </c>
      <c r="CB33" s="10">
        <v>61351087.638081104</v>
      </c>
      <c r="CC33" s="10">
        <v>59776756.556652561</v>
      </c>
      <c r="CD33" s="10">
        <v>49497267.333187573</v>
      </c>
      <c r="CE33" s="10">
        <v>64881620.406145073</v>
      </c>
      <c r="CF33" s="10">
        <v>50664920.231112391</v>
      </c>
      <c r="CG33" s="10">
        <v>50439193.508871652</v>
      </c>
      <c r="CH33" s="10">
        <v>71207552.539484903</v>
      </c>
      <c r="CI33" s="10">
        <v>52692844.710385561</v>
      </c>
      <c r="CJ33" s="10">
        <v>56282189.286744818</v>
      </c>
      <c r="CK33" s="10">
        <v>52746458.755673453</v>
      </c>
      <c r="CL33" s="10">
        <v>37840742.396191373</v>
      </c>
      <c r="CM33" s="10">
        <v>31813381.01735007</v>
      </c>
      <c r="CN33" s="10">
        <v>36717305.10151922</v>
      </c>
      <c r="CO33" s="10">
        <v>31555242.677443258</v>
      </c>
      <c r="CP33" s="10">
        <v>38024714.507044151</v>
      </c>
      <c r="CQ33" s="10">
        <v>35271784.961222179</v>
      </c>
      <c r="CR33" s="10">
        <v>34037407.521068864</v>
      </c>
      <c r="CS33" s="10">
        <v>35894100.018713087</v>
      </c>
      <c r="CT33" s="10">
        <v>21444469.358591061</v>
      </c>
      <c r="CU33" s="10">
        <v>34891315.510394</v>
      </c>
      <c r="CV33" s="10">
        <v>20332372.989216231</v>
      </c>
      <c r="CW33" s="10">
        <v>15311309.92385968</v>
      </c>
      <c r="CX33" s="10">
        <v>12859631.49464581</v>
      </c>
      <c r="CY33" s="10">
        <v>8214050.5951002929</v>
      </c>
      <c r="CZ33" s="10">
        <v>9563716.2305416223</v>
      </c>
      <c r="DA33" s="10">
        <v>5067954.7007021969</v>
      </c>
      <c r="DB33" s="15">
        <f t="shared" si="1"/>
        <v>9602703334.4621525</v>
      </c>
    </row>
    <row r="34" spans="2:106" x14ac:dyDescent="0.3">
      <c r="B34" s="6">
        <v>10935</v>
      </c>
      <c r="C34" s="9" t="s">
        <v>136</v>
      </c>
      <c r="D34" s="9">
        <v>32</v>
      </c>
      <c r="E34" s="9" t="str">
        <f t="shared" si="0"/>
        <v>S</v>
      </c>
      <c r="F34" s="10">
        <v>43935994.074682347</v>
      </c>
      <c r="G34" s="10">
        <v>44812714.249933057</v>
      </c>
      <c r="H34" s="10">
        <v>45472181.915131599</v>
      </c>
      <c r="I34" s="10">
        <v>54953683.480138101</v>
      </c>
      <c r="J34" s="10">
        <v>41745488.443242773</v>
      </c>
      <c r="K34" s="10">
        <v>46110296.955552474</v>
      </c>
      <c r="L34" s="10">
        <v>45888048.822067373</v>
      </c>
      <c r="M34" s="10">
        <v>56948064.386212163</v>
      </c>
      <c r="N34" s="10">
        <v>46867151.33376842</v>
      </c>
      <c r="O34" s="10">
        <v>56635559.426105142</v>
      </c>
      <c r="P34" s="10">
        <v>39267733.99755308</v>
      </c>
      <c r="Q34" s="10">
        <v>40616731.770748533</v>
      </c>
      <c r="R34" s="10">
        <v>41739586.333509892</v>
      </c>
      <c r="S34" s="10">
        <v>44012919.359086663</v>
      </c>
      <c r="T34" s="10">
        <v>43914632.63682989</v>
      </c>
      <c r="U34" s="10">
        <v>40577631.236741178</v>
      </c>
      <c r="V34" s="10">
        <v>48281907.390414387</v>
      </c>
      <c r="W34" s="10">
        <v>40855283.654309988</v>
      </c>
      <c r="X34" s="10">
        <v>48127200.122301802</v>
      </c>
      <c r="Y34" s="10">
        <v>53217606.520125709</v>
      </c>
      <c r="Z34" s="10">
        <v>35977285.310323097</v>
      </c>
      <c r="AA34" s="10">
        <v>49360796.116807908</v>
      </c>
      <c r="AB34" s="10">
        <v>38892600.039808542</v>
      </c>
      <c r="AC34" s="10">
        <v>44601690.970929973</v>
      </c>
      <c r="AD34" s="10">
        <v>42064328.241330087</v>
      </c>
      <c r="AE34" s="10">
        <v>49088697.526432417</v>
      </c>
      <c r="AF34" s="10">
        <v>48141398.973514572</v>
      </c>
      <c r="AG34" s="10">
        <v>60678136.863251507</v>
      </c>
      <c r="AH34" s="10">
        <v>48176955.626525491</v>
      </c>
      <c r="AI34" s="10">
        <v>51393215.339247681</v>
      </c>
      <c r="AJ34" s="10">
        <v>53367971.064830899</v>
      </c>
      <c r="AK34" s="10">
        <v>48152489.865535103</v>
      </c>
      <c r="AL34" s="10">
        <v>44344852.335340373</v>
      </c>
      <c r="AM34" s="10">
        <v>54573682.468904123</v>
      </c>
      <c r="AN34" s="10">
        <v>48025241.189664736</v>
      </c>
      <c r="AO34" s="10">
        <v>44976860.952700198</v>
      </c>
      <c r="AP34" s="10">
        <v>57211197.239736803</v>
      </c>
      <c r="AQ34" s="10">
        <v>36771145.596083976</v>
      </c>
      <c r="AR34" s="10">
        <v>50488782.490153112</v>
      </c>
      <c r="AS34" s="10">
        <v>53422070.841284357</v>
      </c>
      <c r="AT34" s="10">
        <v>44174302.80102507</v>
      </c>
      <c r="AU34" s="10">
        <v>52855003.03591571</v>
      </c>
      <c r="AV34" s="10">
        <v>62192591.136424936</v>
      </c>
      <c r="AW34" s="10">
        <v>40855480.833520509</v>
      </c>
      <c r="AX34" s="10">
        <v>39186068.514722139</v>
      </c>
      <c r="AY34" s="10">
        <v>53670289.149935953</v>
      </c>
      <c r="AZ34" s="10">
        <v>44650335.253600582</v>
      </c>
      <c r="BA34" s="10">
        <v>50025428.585875697</v>
      </c>
      <c r="BB34" s="10">
        <v>44830990.054387443</v>
      </c>
      <c r="BC34" s="10">
        <v>57154990.271956921</v>
      </c>
      <c r="BD34" s="10">
        <v>71534463.831815168</v>
      </c>
      <c r="BE34" s="10">
        <v>55265422.44048287</v>
      </c>
      <c r="BF34" s="10">
        <v>42591199.26943735</v>
      </c>
      <c r="BG34" s="10">
        <v>50681409.507867917</v>
      </c>
      <c r="BH34" s="10">
        <v>52635064.250093617</v>
      </c>
      <c r="BI34" s="10">
        <v>45576947.015416488</v>
      </c>
      <c r="BJ34" s="10">
        <v>45872213.24297709</v>
      </c>
      <c r="BK34" s="10">
        <v>53734857.711835317</v>
      </c>
      <c r="BL34" s="10">
        <v>70035464.952585131</v>
      </c>
      <c r="BM34" s="10">
        <v>56669465.738501847</v>
      </c>
      <c r="BN34" s="10">
        <v>42824889.690245219</v>
      </c>
      <c r="BO34" s="10">
        <v>52523408.652591072</v>
      </c>
      <c r="BP34" s="10">
        <v>58525548.297092691</v>
      </c>
      <c r="BQ34" s="10">
        <v>38423047.01052966</v>
      </c>
      <c r="BR34" s="10">
        <v>59917346.895730451</v>
      </c>
      <c r="BS34" s="10">
        <v>52234992.632326789</v>
      </c>
      <c r="BT34" s="10">
        <v>72596155.036494061</v>
      </c>
      <c r="BU34" s="10">
        <v>48698495.616750278</v>
      </c>
      <c r="BV34" s="10">
        <v>47728436.504804187</v>
      </c>
      <c r="BW34" s="10">
        <v>62306478.359583989</v>
      </c>
      <c r="BX34" s="10">
        <v>37169851.178099297</v>
      </c>
      <c r="BY34" s="10">
        <v>51003890.449815787</v>
      </c>
      <c r="BZ34" s="10">
        <v>65320248.602618687</v>
      </c>
      <c r="CA34" s="10">
        <v>58256244.050383084</v>
      </c>
      <c r="CB34" s="10">
        <v>54806536.105585523</v>
      </c>
      <c r="CC34" s="10">
        <v>43061713.205738284</v>
      </c>
      <c r="CD34" s="10">
        <v>56209099.771763727</v>
      </c>
      <c r="CE34" s="10">
        <v>74798418.125657856</v>
      </c>
      <c r="CF34" s="10">
        <v>61327840.698854372</v>
      </c>
      <c r="CG34" s="10">
        <v>54554257.695873924</v>
      </c>
      <c r="CH34" s="10">
        <v>44481874.706456587</v>
      </c>
      <c r="CI34" s="10">
        <v>48727765.768974558</v>
      </c>
      <c r="CJ34" s="10">
        <v>44283328.905606717</v>
      </c>
      <c r="CK34" s="10">
        <v>53221337.587389871</v>
      </c>
      <c r="CL34" s="10">
        <v>51042107.474572062</v>
      </c>
      <c r="CM34" s="10">
        <v>51550372.757771023</v>
      </c>
      <c r="CN34" s="10">
        <v>50638945.34620595</v>
      </c>
      <c r="CO34" s="10">
        <v>36521751.733530499</v>
      </c>
      <c r="CP34" s="10">
        <v>47077289.931413963</v>
      </c>
      <c r="CQ34" s="10">
        <v>36101205.596256196</v>
      </c>
      <c r="CR34" s="10">
        <v>55192299.564817697</v>
      </c>
      <c r="CS34" s="10">
        <v>51818652.499118321</v>
      </c>
      <c r="CT34" s="10">
        <v>44344123.892261013</v>
      </c>
      <c r="CU34" s="10">
        <v>41116363.448955007</v>
      </c>
      <c r="CV34" s="10">
        <v>38892498.545686327</v>
      </c>
      <c r="CW34" s="10">
        <v>47934464.67185086</v>
      </c>
      <c r="CX34" s="10">
        <v>35907985.685215652</v>
      </c>
      <c r="CY34" s="10">
        <v>31375190.08739984</v>
      </c>
      <c r="CZ34" s="10">
        <v>25039008.429962441</v>
      </c>
      <c r="DA34" s="10">
        <v>29575875.972543892</v>
      </c>
      <c r="DB34" s="15">
        <f t="shared" si="1"/>
        <v>4875011143.9457626</v>
      </c>
    </row>
    <row r="35" spans="2:106" x14ac:dyDescent="0.3">
      <c r="B35" s="6">
        <v>10936</v>
      </c>
      <c r="C35" s="9" t="s">
        <v>137</v>
      </c>
      <c r="D35" s="9">
        <v>33</v>
      </c>
      <c r="E35" s="9" t="str">
        <f t="shared" si="0"/>
        <v>S</v>
      </c>
      <c r="F35" s="10">
        <v>13830928.226051969</v>
      </c>
      <c r="G35" s="10">
        <v>4095056.0017152079</v>
      </c>
      <c r="H35" s="10">
        <v>9209834.4731784873</v>
      </c>
      <c r="I35" s="10">
        <v>10169871.93862769</v>
      </c>
      <c r="J35" s="10">
        <v>7993471.4664990641</v>
      </c>
      <c r="K35" s="10">
        <v>7030880.3925723117</v>
      </c>
      <c r="L35" s="10">
        <v>6997925.2751338473</v>
      </c>
      <c r="M35" s="10">
        <v>13337006.832286</v>
      </c>
      <c r="N35" s="10">
        <v>14074281.426735179</v>
      </c>
      <c r="O35" s="10">
        <v>14800697.398256719</v>
      </c>
      <c r="P35" s="10">
        <v>11301076.068336179</v>
      </c>
      <c r="Q35" s="10">
        <v>24250860.078353889</v>
      </c>
      <c r="R35" s="10">
        <v>3677955.73934271</v>
      </c>
      <c r="S35" s="10">
        <v>22109993.605069589</v>
      </c>
      <c r="T35" s="10">
        <v>14081742.788674859</v>
      </c>
      <c r="U35" s="10">
        <v>20765537.370754171</v>
      </c>
      <c r="V35" s="10">
        <v>8378096.3296091566</v>
      </c>
      <c r="W35" s="10">
        <v>19369532.343999632</v>
      </c>
      <c r="X35" s="10">
        <v>8894124.4724534135</v>
      </c>
      <c r="Y35" s="10">
        <v>13682501.646410489</v>
      </c>
      <c r="Z35" s="10">
        <v>14751746.562843779</v>
      </c>
      <c r="AA35" s="10">
        <v>16671142.123348771</v>
      </c>
      <c r="AB35" s="10">
        <v>19812058.661299631</v>
      </c>
      <c r="AC35" s="10">
        <v>13204873.03033678</v>
      </c>
      <c r="AD35" s="10">
        <v>6146536.5621422306</v>
      </c>
      <c r="AE35" s="10">
        <v>26274784.953665771</v>
      </c>
      <c r="AF35" s="10">
        <v>18958657.7366274</v>
      </c>
      <c r="AG35" s="10">
        <v>16678794.90424482</v>
      </c>
      <c r="AH35" s="10">
        <v>29210518.472047418</v>
      </c>
      <c r="AI35" s="10">
        <v>31334107.349665541</v>
      </c>
      <c r="AJ35" s="10">
        <v>15009694.815981621</v>
      </c>
      <c r="AK35" s="10">
        <v>14705361.950129511</v>
      </c>
      <c r="AL35" s="10">
        <v>11151429.81055258</v>
      </c>
      <c r="AM35" s="10">
        <v>50648800.114106938</v>
      </c>
      <c r="AN35" s="10">
        <v>21034779.13694074</v>
      </c>
      <c r="AO35" s="10">
        <v>26343760.542512011</v>
      </c>
      <c r="AP35" s="10">
        <v>18988825.076230321</v>
      </c>
      <c r="AQ35" s="10">
        <v>19688492.267040361</v>
      </c>
      <c r="AR35" s="10">
        <v>21965771.07394208</v>
      </c>
      <c r="AS35" s="10">
        <v>28829615.850831099</v>
      </c>
      <c r="AT35" s="10">
        <v>56296202.907168947</v>
      </c>
      <c r="AU35" s="10">
        <v>24029138.930989411</v>
      </c>
      <c r="AV35" s="10">
        <v>19079353.359382719</v>
      </c>
      <c r="AW35" s="10">
        <v>48275515.951565467</v>
      </c>
      <c r="AX35" s="10">
        <v>51157849.973141953</v>
      </c>
      <c r="AY35" s="10">
        <v>35983501.271907881</v>
      </c>
      <c r="AZ35" s="10">
        <v>37531965.142596558</v>
      </c>
      <c r="BA35" s="10">
        <v>27818724.04961786</v>
      </c>
      <c r="BB35" s="10">
        <v>48258726.207846113</v>
      </c>
      <c r="BC35" s="10">
        <v>19262587.34753719</v>
      </c>
      <c r="BD35" s="10">
        <v>26148874.758989848</v>
      </c>
      <c r="BE35" s="10">
        <v>28744019.407510281</v>
      </c>
      <c r="BF35" s="10">
        <v>76234693.351070404</v>
      </c>
      <c r="BG35" s="10">
        <v>21222344.565595239</v>
      </c>
      <c r="BH35" s="10">
        <v>205018273.61172599</v>
      </c>
      <c r="BI35" s="10">
        <v>14727104.629973629</v>
      </c>
      <c r="BJ35" s="10">
        <v>20385857.579213839</v>
      </c>
      <c r="BK35" s="10">
        <v>26338888.398551442</v>
      </c>
      <c r="BL35" s="10">
        <v>39306807.989624329</v>
      </c>
      <c r="BM35" s="10">
        <v>24900277.950174332</v>
      </c>
      <c r="BN35" s="10">
        <v>43975534.189308271</v>
      </c>
      <c r="BO35" s="10">
        <v>64343992.678433798</v>
      </c>
      <c r="BP35" s="10">
        <v>33466038.15839443</v>
      </c>
      <c r="BQ35" s="10">
        <v>65243393.301574513</v>
      </c>
      <c r="BR35" s="10">
        <v>29378342.596095961</v>
      </c>
      <c r="BS35" s="10">
        <v>36262753.62199948</v>
      </c>
      <c r="BT35" s="10">
        <v>34734906.748774901</v>
      </c>
      <c r="BU35" s="10">
        <v>26376878.230038289</v>
      </c>
      <c r="BV35" s="10">
        <v>15961132.4240041</v>
      </c>
      <c r="BW35" s="10">
        <v>30036852.642904781</v>
      </c>
      <c r="BX35" s="10">
        <v>224992333.60641241</v>
      </c>
      <c r="BY35" s="10">
        <v>34427835.604269177</v>
      </c>
      <c r="BZ35" s="10">
        <v>42453376.469781823</v>
      </c>
      <c r="CA35" s="10">
        <v>63931845.138956897</v>
      </c>
      <c r="CB35" s="10">
        <v>15705401.73253933</v>
      </c>
      <c r="CC35" s="10">
        <v>38763705.941481858</v>
      </c>
      <c r="CD35" s="10">
        <v>34929024.588967606</v>
      </c>
      <c r="CE35" s="10">
        <v>30516637.994839732</v>
      </c>
      <c r="CF35" s="10">
        <v>24140296.503906701</v>
      </c>
      <c r="CG35" s="10">
        <v>77298941.102907687</v>
      </c>
      <c r="CH35" s="10">
        <v>38678322.328921817</v>
      </c>
      <c r="CI35" s="10">
        <v>28296314.06842586</v>
      </c>
      <c r="CJ35" s="10">
        <v>15120997.2585636</v>
      </c>
      <c r="CK35" s="10">
        <v>33052811.00168585</v>
      </c>
      <c r="CL35" s="10">
        <v>31052688.34049198</v>
      </c>
      <c r="CM35" s="10">
        <v>16509686.706605749</v>
      </c>
      <c r="CN35" s="10">
        <v>39287024.187141992</v>
      </c>
      <c r="CO35" s="10">
        <v>29449076.399808891</v>
      </c>
      <c r="CP35" s="10">
        <v>75072753.739564553</v>
      </c>
      <c r="CQ35" s="10">
        <v>34578808.986555919</v>
      </c>
      <c r="CR35" s="10">
        <v>17458752.922407079</v>
      </c>
      <c r="CS35" s="10">
        <v>74295080.00861302</v>
      </c>
      <c r="CT35" s="10">
        <v>25814824.221003119</v>
      </c>
      <c r="CU35" s="10">
        <v>38400365.720309153</v>
      </c>
      <c r="CV35" s="10">
        <v>21906594.290088762</v>
      </c>
      <c r="CW35" s="10">
        <v>39870584.836480431</v>
      </c>
      <c r="CX35" s="10">
        <v>15417134.694557579</v>
      </c>
      <c r="CY35" s="10">
        <v>25670317.248330612</v>
      </c>
      <c r="CZ35" s="10">
        <v>63023217.935523421</v>
      </c>
      <c r="DA35" s="10">
        <v>16965099.684460592</v>
      </c>
      <c r="DB35" s="15">
        <f t="shared" si="1"/>
        <v>3167041510.1078658</v>
      </c>
    </row>
    <row r="36" spans="2:106" x14ac:dyDescent="0.3">
      <c r="B36" s="6">
        <v>10937</v>
      </c>
      <c r="C36" s="9" t="s">
        <v>138</v>
      </c>
      <c r="D36" s="9">
        <v>34</v>
      </c>
      <c r="E36" s="9" t="str">
        <f t="shared" si="0"/>
        <v>S</v>
      </c>
      <c r="F36" s="10">
        <v>37845644.259284057</v>
      </c>
      <c r="G36" s="10">
        <v>29053879.223525211</v>
      </c>
      <c r="H36" s="10">
        <v>23630546.315117721</v>
      </c>
      <c r="I36" s="10">
        <v>29054573.60484555</v>
      </c>
      <c r="J36" s="10">
        <v>30852784.583466738</v>
      </c>
      <c r="K36" s="10">
        <v>26755487.998235472</v>
      </c>
      <c r="L36" s="10">
        <v>41826056.785043754</v>
      </c>
      <c r="M36" s="10">
        <v>41292843.617094442</v>
      </c>
      <c r="N36" s="10">
        <v>64186413.205743387</v>
      </c>
      <c r="O36" s="10">
        <v>32427914.73419017</v>
      </c>
      <c r="P36" s="10">
        <v>28467694.88202823</v>
      </c>
      <c r="Q36" s="10">
        <v>63065410.640152931</v>
      </c>
      <c r="R36" s="10">
        <v>37095431.295552611</v>
      </c>
      <c r="S36" s="10">
        <v>46676534.288332693</v>
      </c>
      <c r="T36" s="10">
        <v>36048397.008689098</v>
      </c>
      <c r="U36" s="10">
        <v>43999773.103170879</v>
      </c>
      <c r="V36" s="10">
        <v>41700622.469760589</v>
      </c>
      <c r="W36" s="10">
        <v>42680112.008832291</v>
      </c>
      <c r="X36" s="10">
        <v>41580306.614202842</v>
      </c>
      <c r="Y36" s="10">
        <v>52502819.376020849</v>
      </c>
      <c r="Z36" s="10">
        <v>55789765.087893859</v>
      </c>
      <c r="AA36" s="10">
        <v>46760741.334915578</v>
      </c>
      <c r="AB36" s="10">
        <v>47104017.060323119</v>
      </c>
      <c r="AC36" s="10">
        <v>81024124.23550871</v>
      </c>
      <c r="AD36" s="10">
        <v>50995560.134032726</v>
      </c>
      <c r="AE36" s="10">
        <v>45132950.428836077</v>
      </c>
      <c r="AF36" s="10">
        <v>66791550.305372767</v>
      </c>
      <c r="AG36" s="10">
        <v>50298521.363340639</v>
      </c>
      <c r="AH36" s="10">
        <v>55552129.216327377</v>
      </c>
      <c r="AI36" s="10">
        <v>68065535.605136126</v>
      </c>
      <c r="AJ36" s="10">
        <v>79248511.468009949</v>
      </c>
      <c r="AK36" s="10">
        <v>58193291.117436357</v>
      </c>
      <c r="AL36" s="10">
        <v>70094874.610801518</v>
      </c>
      <c r="AM36" s="10">
        <v>85389009.934157878</v>
      </c>
      <c r="AN36" s="10">
        <v>76452140.789916873</v>
      </c>
      <c r="AO36" s="10">
        <v>64108369.369310483</v>
      </c>
      <c r="AP36" s="10">
        <v>74546136.448659092</v>
      </c>
      <c r="AQ36" s="10">
        <v>74741910.316365167</v>
      </c>
      <c r="AR36" s="10">
        <v>67093886.017004982</v>
      </c>
      <c r="AS36" s="10">
        <v>85909958.678034365</v>
      </c>
      <c r="AT36" s="10">
        <v>87943558.323700666</v>
      </c>
      <c r="AU36" s="10">
        <v>94793927.136336565</v>
      </c>
      <c r="AV36" s="10">
        <v>103016411.0921531</v>
      </c>
      <c r="AW36" s="10">
        <v>83713112.590535983</v>
      </c>
      <c r="AX36" s="10">
        <v>99638513.292862788</v>
      </c>
      <c r="AY36" s="10">
        <v>123391672.4420414</v>
      </c>
      <c r="AZ36" s="10">
        <v>108831218.276968</v>
      </c>
      <c r="BA36" s="10">
        <v>110318343.4452955</v>
      </c>
      <c r="BB36" s="10">
        <v>109568819.29059979</v>
      </c>
      <c r="BC36" s="10">
        <v>129130996.3455995</v>
      </c>
      <c r="BD36" s="10">
        <v>158671443.25630209</v>
      </c>
      <c r="BE36" s="10">
        <v>110234582.6958845</v>
      </c>
      <c r="BF36" s="10">
        <v>145605204.03237161</v>
      </c>
      <c r="BG36" s="10">
        <v>128380584.23991621</v>
      </c>
      <c r="BH36" s="10">
        <v>120534062.6563392</v>
      </c>
      <c r="BI36" s="10">
        <v>127579142.3013998</v>
      </c>
      <c r="BJ36" s="10">
        <v>145540422.28875691</v>
      </c>
      <c r="BK36" s="10">
        <v>174053935.19827649</v>
      </c>
      <c r="BL36" s="10">
        <v>148558742.38023251</v>
      </c>
      <c r="BM36" s="10">
        <v>198757419.32125539</v>
      </c>
      <c r="BN36" s="10">
        <v>216594195.4808633</v>
      </c>
      <c r="BO36" s="10">
        <v>177259971.5714539</v>
      </c>
      <c r="BP36" s="10">
        <v>200879020.8242763</v>
      </c>
      <c r="BQ36" s="10">
        <v>211157946.18451381</v>
      </c>
      <c r="BR36" s="10">
        <v>188783330.99405119</v>
      </c>
      <c r="BS36" s="10">
        <v>242801414.78022841</v>
      </c>
      <c r="BT36" s="10">
        <v>279616373.54919392</v>
      </c>
      <c r="BU36" s="10">
        <v>278221333.58097738</v>
      </c>
      <c r="BV36" s="10">
        <v>249111133.38668701</v>
      </c>
      <c r="BW36" s="10">
        <v>306060758.9790709</v>
      </c>
      <c r="BX36" s="10">
        <v>273361775.95882958</v>
      </c>
      <c r="BY36" s="10">
        <v>298472995.65785807</v>
      </c>
      <c r="BZ36" s="10">
        <v>339073260.90640312</v>
      </c>
      <c r="CA36" s="10">
        <v>368271506.57562089</v>
      </c>
      <c r="CB36" s="10">
        <v>396484153.35504848</v>
      </c>
      <c r="CC36" s="10">
        <v>325903763.56244791</v>
      </c>
      <c r="CD36" s="10">
        <v>405957436.56395447</v>
      </c>
      <c r="CE36" s="10">
        <v>395821704.44958389</v>
      </c>
      <c r="CF36" s="10">
        <v>589869925.34597766</v>
      </c>
      <c r="CG36" s="10">
        <v>507108159.6094141</v>
      </c>
      <c r="CH36" s="10">
        <v>555339522.73091543</v>
      </c>
      <c r="CI36" s="10">
        <v>653738973.56579983</v>
      </c>
      <c r="CJ36" s="10">
        <v>579278656.0900836</v>
      </c>
      <c r="CK36" s="10">
        <v>531988966.92665631</v>
      </c>
      <c r="CL36" s="10">
        <v>663245585.36539805</v>
      </c>
      <c r="CM36" s="10">
        <v>742395258.10700762</v>
      </c>
      <c r="CN36" s="10">
        <v>734433180.65757143</v>
      </c>
      <c r="CO36" s="10">
        <v>782050616.76132274</v>
      </c>
      <c r="CP36" s="10">
        <v>806334388.07217669</v>
      </c>
      <c r="CQ36" s="10">
        <v>913564265.35275316</v>
      </c>
      <c r="CR36" s="10">
        <v>941028749.47772479</v>
      </c>
      <c r="CS36" s="10">
        <v>1046570646.999451</v>
      </c>
      <c r="CT36" s="10">
        <v>1184261043.1686399</v>
      </c>
      <c r="CU36" s="10">
        <v>1155892528.0362101</v>
      </c>
      <c r="CV36" s="10">
        <v>1373928907.9699559</v>
      </c>
      <c r="CW36" s="10">
        <v>1404245044.8268819</v>
      </c>
      <c r="CX36" s="10">
        <v>1842883914.6765549</v>
      </c>
      <c r="CY36" s="10">
        <v>1917345663.334089</v>
      </c>
      <c r="CZ36" s="10">
        <v>2642002801.9895272</v>
      </c>
      <c r="DA36" s="10">
        <v>4354705834.4557924</v>
      </c>
      <c r="DB36" s="15">
        <f t="shared" si="1"/>
        <v>35678343050.022469</v>
      </c>
    </row>
    <row r="37" spans="2:106" x14ac:dyDescent="0.3">
      <c r="B37" s="6">
        <v>11001</v>
      </c>
      <c r="C37" s="9" t="s">
        <v>139</v>
      </c>
      <c r="D37" s="9">
        <v>35</v>
      </c>
      <c r="E37" s="9" t="str">
        <f t="shared" si="0"/>
        <v>S</v>
      </c>
      <c r="F37" s="10">
        <v>29022979.924835589</v>
      </c>
      <c r="G37" s="10">
        <v>29797883.841284759</v>
      </c>
      <c r="H37" s="10">
        <v>37162275.701205067</v>
      </c>
      <c r="I37" s="10">
        <v>30496889.54101621</v>
      </c>
      <c r="J37" s="10">
        <v>31960804.32806835</v>
      </c>
      <c r="K37" s="10">
        <v>27449461.083958369</v>
      </c>
      <c r="L37" s="10">
        <v>41953757.946211517</v>
      </c>
      <c r="M37" s="10">
        <v>36537390.607554831</v>
      </c>
      <c r="N37" s="10">
        <v>36064561.921175778</v>
      </c>
      <c r="O37" s="10">
        <v>50082661.655326366</v>
      </c>
      <c r="P37" s="10">
        <v>31882631.655650791</v>
      </c>
      <c r="Q37" s="10">
        <v>64067092.267149091</v>
      </c>
      <c r="R37" s="10">
        <v>38057695.10224399</v>
      </c>
      <c r="S37" s="10">
        <v>51878617.476469532</v>
      </c>
      <c r="T37" s="10">
        <v>44247432.835535578</v>
      </c>
      <c r="U37" s="10">
        <v>45995999.618285067</v>
      </c>
      <c r="V37" s="10">
        <v>43056073.887747608</v>
      </c>
      <c r="W37" s="10">
        <v>56939886.056114331</v>
      </c>
      <c r="X37" s="10">
        <v>49930950.555594116</v>
      </c>
      <c r="Y37" s="10">
        <v>53161911.931273609</v>
      </c>
      <c r="Z37" s="10">
        <v>64500490.764480129</v>
      </c>
      <c r="AA37" s="10">
        <v>59075770.809895582</v>
      </c>
      <c r="AB37" s="10">
        <v>46963565.169454433</v>
      </c>
      <c r="AC37" s="10">
        <v>44823929.585541546</v>
      </c>
      <c r="AD37" s="10">
        <v>84022049.756265596</v>
      </c>
      <c r="AE37" s="10">
        <v>56223116.024307869</v>
      </c>
      <c r="AF37" s="10">
        <v>51518434.658681966</v>
      </c>
      <c r="AG37" s="10">
        <v>59523607.539162777</v>
      </c>
      <c r="AH37" s="10">
        <v>56905667.792442568</v>
      </c>
      <c r="AI37" s="10">
        <v>57133467.851329237</v>
      </c>
      <c r="AJ37" s="10">
        <v>65152292.784436077</v>
      </c>
      <c r="AK37" s="10">
        <v>65599310.980640411</v>
      </c>
      <c r="AL37" s="10">
        <v>65547973.199358977</v>
      </c>
      <c r="AM37" s="10">
        <v>66816866.417095557</v>
      </c>
      <c r="AN37" s="10">
        <v>65771581.794844434</v>
      </c>
      <c r="AO37" s="10">
        <v>64854782.990503684</v>
      </c>
      <c r="AP37" s="10">
        <v>80955539.62647894</v>
      </c>
      <c r="AQ37" s="10">
        <v>98331783.913079768</v>
      </c>
      <c r="AR37" s="10">
        <v>84487650.969178706</v>
      </c>
      <c r="AS37" s="10">
        <v>73394307.823955715</v>
      </c>
      <c r="AT37" s="10">
        <v>76628308.200487942</v>
      </c>
      <c r="AU37" s="10">
        <v>70321350.218526408</v>
      </c>
      <c r="AV37" s="10">
        <v>67376549.050124913</v>
      </c>
      <c r="AW37" s="10">
        <v>71784346.169770926</v>
      </c>
      <c r="AX37" s="10">
        <v>77639871.337293595</v>
      </c>
      <c r="AY37" s="10">
        <v>76353939.626836419</v>
      </c>
      <c r="AZ37" s="10">
        <v>83189237.791659638</v>
      </c>
      <c r="BA37" s="10">
        <v>95995199.345245942</v>
      </c>
      <c r="BB37" s="10">
        <v>98584364.430673286</v>
      </c>
      <c r="BC37" s="10">
        <v>94577456.553989232</v>
      </c>
      <c r="BD37" s="10">
        <v>91976309.971139759</v>
      </c>
      <c r="BE37" s="10">
        <v>89408540.23512426</v>
      </c>
      <c r="BF37" s="10">
        <v>91628255.227699488</v>
      </c>
      <c r="BG37" s="10">
        <v>96457166.765034854</v>
      </c>
      <c r="BH37" s="10">
        <v>107095572.227209</v>
      </c>
      <c r="BI37" s="10">
        <v>95877052.547484621</v>
      </c>
      <c r="BJ37" s="10">
        <v>90898575.730251729</v>
      </c>
      <c r="BK37" s="10">
        <v>109931823.4795586</v>
      </c>
      <c r="BL37" s="10">
        <v>117887873.65431701</v>
      </c>
      <c r="BM37" s="10">
        <v>140690468.9635914</v>
      </c>
      <c r="BN37" s="10">
        <v>121239740.5450087</v>
      </c>
      <c r="BO37" s="10">
        <v>102461196.0655944</v>
      </c>
      <c r="BP37" s="10">
        <v>132323855.3040608</v>
      </c>
      <c r="BQ37" s="10">
        <v>144589437.16633791</v>
      </c>
      <c r="BR37" s="10">
        <v>74970488.903542683</v>
      </c>
      <c r="BS37" s="10">
        <v>143280835.14900821</v>
      </c>
      <c r="BT37" s="10">
        <v>134005730.083675</v>
      </c>
      <c r="BU37" s="10">
        <v>158695030.06357971</v>
      </c>
      <c r="BV37" s="10">
        <v>119928604.0569033</v>
      </c>
      <c r="BW37" s="10">
        <v>125768131.2281391</v>
      </c>
      <c r="BX37" s="10">
        <v>144820293.35982081</v>
      </c>
      <c r="BY37" s="10">
        <v>173368751.37112719</v>
      </c>
      <c r="BZ37" s="10">
        <v>145870788.4851386</v>
      </c>
      <c r="CA37" s="10">
        <v>158485076.7737875</v>
      </c>
      <c r="CB37" s="10">
        <v>224241309.3488434</v>
      </c>
      <c r="CC37" s="10">
        <v>150587309.26963329</v>
      </c>
      <c r="CD37" s="10">
        <v>143060097.43488619</v>
      </c>
      <c r="CE37" s="10">
        <v>220280404.68927461</v>
      </c>
      <c r="CF37" s="10">
        <v>135061886.01356509</v>
      </c>
      <c r="CG37" s="10">
        <v>185435319.9687618</v>
      </c>
      <c r="CH37" s="10">
        <v>181498687.9724727</v>
      </c>
      <c r="CI37" s="10">
        <v>206776777.2024751</v>
      </c>
      <c r="CJ37" s="10">
        <v>282819506.22838181</v>
      </c>
      <c r="CK37" s="10">
        <v>222763761.60877749</v>
      </c>
      <c r="CL37" s="10">
        <v>222511535.09417129</v>
      </c>
      <c r="CM37" s="10">
        <v>221865553.0248813</v>
      </c>
      <c r="CN37" s="10">
        <v>211459750.02661741</v>
      </c>
      <c r="CO37" s="10">
        <v>296048533.70570821</v>
      </c>
      <c r="CP37" s="10">
        <v>240269873.75508171</v>
      </c>
      <c r="CQ37" s="10">
        <v>260803247.24841031</v>
      </c>
      <c r="CR37" s="10">
        <v>316246935.87508231</v>
      </c>
      <c r="CS37" s="10">
        <v>243737690.99999711</v>
      </c>
      <c r="CT37" s="10">
        <v>289712442.43328989</v>
      </c>
      <c r="CU37" s="10">
        <v>239926295.51808521</v>
      </c>
      <c r="CV37" s="10">
        <v>275623445.79849941</v>
      </c>
      <c r="CW37" s="10">
        <v>282467156.42449743</v>
      </c>
      <c r="CX37" s="10">
        <v>388464564.58455408</v>
      </c>
      <c r="CY37" s="10">
        <v>256571695.3375085</v>
      </c>
      <c r="CZ37" s="10">
        <v>293019701.31546271</v>
      </c>
      <c r="DA37" s="10">
        <v>492886281.52877992</v>
      </c>
      <c r="DB37" s="15">
        <f t="shared" si="1"/>
        <v>12349599130.877275</v>
      </c>
    </row>
    <row r="38" spans="2:106" x14ac:dyDescent="0.3">
      <c r="B38" s="6">
        <v>12001</v>
      </c>
      <c r="C38" s="9" t="s">
        <v>140</v>
      </c>
      <c r="D38" s="9">
        <v>36</v>
      </c>
      <c r="E38" s="9" t="str">
        <f t="shared" si="0"/>
        <v>S</v>
      </c>
      <c r="F38" s="10">
        <v>49683811.641334847</v>
      </c>
      <c r="G38" s="10">
        <v>59117408.432258449</v>
      </c>
      <c r="H38" s="10">
        <v>80007389.056983232</v>
      </c>
      <c r="I38" s="10">
        <v>75376720.58143039</v>
      </c>
      <c r="J38" s="10">
        <v>62357076.367661543</v>
      </c>
      <c r="K38" s="10">
        <v>73147410.730628371</v>
      </c>
      <c r="L38" s="10">
        <v>71509099.448335826</v>
      </c>
      <c r="M38" s="10">
        <v>62330213.600321516</v>
      </c>
      <c r="N38" s="10">
        <v>82677090.298089996</v>
      </c>
      <c r="O38" s="10">
        <v>62938961.636503823</v>
      </c>
      <c r="P38" s="10">
        <v>74215184.936130121</v>
      </c>
      <c r="Q38" s="10">
        <v>109338764.12734631</v>
      </c>
      <c r="R38" s="10">
        <v>79974159.618428677</v>
      </c>
      <c r="S38" s="10">
        <v>92186364.377390578</v>
      </c>
      <c r="T38" s="10">
        <v>81707240.451588035</v>
      </c>
      <c r="U38" s="10">
        <v>68857795.664812982</v>
      </c>
      <c r="V38" s="10">
        <v>81749357.534384906</v>
      </c>
      <c r="W38" s="10">
        <v>66461888.976674438</v>
      </c>
      <c r="X38" s="10">
        <v>86331037.46727562</v>
      </c>
      <c r="Y38" s="10">
        <v>81291122.270977482</v>
      </c>
      <c r="Z38" s="10">
        <v>74727123.808751166</v>
      </c>
      <c r="AA38" s="10">
        <v>93965910.377650157</v>
      </c>
      <c r="AB38" s="10">
        <v>69532590.918725699</v>
      </c>
      <c r="AC38" s="10">
        <v>71692033.011282191</v>
      </c>
      <c r="AD38" s="10">
        <v>81241939.683087051</v>
      </c>
      <c r="AE38" s="10">
        <v>83785236.103953645</v>
      </c>
      <c r="AF38" s="10">
        <v>111239935.86880261</v>
      </c>
      <c r="AG38" s="10">
        <v>117849199.4077327</v>
      </c>
      <c r="AH38" s="10">
        <v>80492535.598656297</v>
      </c>
      <c r="AI38" s="10">
        <v>85676909.254078954</v>
      </c>
      <c r="AJ38" s="10">
        <v>100939955.3477882</v>
      </c>
      <c r="AK38" s="10">
        <v>63192775.716594599</v>
      </c>
      <c r="AL38" s="10">
        <v>119707009.4964056</v>
      </c>
      <c r="AM38" s="10">
        <v>114483934.0171354</v>
      </c>
      <c r="AN38" s="10">
        <v>110499882.9919588</v>
      </c>
      <c r="AO38" s="10">
        <v>90204609.972365677</v>
      </c>
      <c r="AP38" s="10">
        <v>95234267.238751963</v>
      </c>
      <c r="AQ38" s="10">
        <v>94309334.448676169</v>
      </c>
      <c r="AR38" s="10">
        <v>61561911.993913472</v>
      </c>
      <c r="AS38" s="10">
        <v>93692850.872577101</v>
      </c>
      <c r="AT38" s="10">
        <v>73713974.289079994</v>
      </c>
      <c r="AU38" s="10">
        <v>69059532.384111315</v>
      </c>
      <c r="AV38" s="10">
        <v>76080652.274718404</v>
      </c>
      <c r="AW38" s="10">
        <v>109767305.0308252</v>
      </c>
      <c r="AX38" s="10">
        <v>129112316.0447713</v>
      </c>
      <c r="AY38" s="10">
        <v>104613008.8207158</v>
      </c>
      <c r="AZ38" s="10">
        <v>107960320.3965334</v>
      </c>
      <c r="BA38" s="10">
        <v>100241029.3892554</v>
      </c>
      <c r="BB38" s="10">
        <v>90637856.006911129</v>
      </c>
      <c r="BC38" s="10">
        <v>91874313.345846251</v>
      </c>
      <c r="BD38" s="10">
        <v>133651431.0675436</v>
      </c>
      <c r="BE38" s="10">
        <v>123074077.4727378</v>
      </c>
      <c r="BF38" s="10">
        <v>65618990.105459563</v>
      </c>
      <c r="BG38" s="10">
        <v>84004698.311839506</v>
      </c>
      <c r="BH38" s="10">
        <v>84901992.017003372</v>
      </c>
      <c r="BI38" s="10">
        <v>94363813.315518051</v>
      </c>
      <c r="BJ38" s="10">
        <v>105887776.2790553</v>
      </c>
      <c r="BK38" s="10">
        <v>92978606.071977839</v>
      </c>
      <c r="BL38" s="10">
        <v>50122608.944521882</v>
      </c>
      <c r="BM38" s="10">
        <v>90101042.403840825</v>
      </c>
      <c r="BN38" s="10">
        <v>91281677.366798446</v>
      </c>
      <c r="BO38" s="10">
        <v>135436120.09257481</v>
      </c>
      <c r="BP38" s="10">
        <v>58532812.557964273</v>
      </c>
      <c r="BQ38" s="10">
        <v>100048646.8706066</v>
      </c>
      <c r="BR38" s="10">
        <v>58410490.372707807</v>
      </c>
      <c r="BS38" s="10">
        <v>103376729.6680564</v>
      </c>
      <c r="BT38" s="10">
        <v>68993893.770391807</v>
      </c>
      <c r="BU38" s="10">
        <v>54936688.454185814</v>
      </c>
      <c r="BV38" s="10">
        <v>81152210.498313636</v>
      </c>
      <c r="BW38" s="10">
        <v>87245855.976344213</v>
      </c>
      <c r="BX38" s="10">
        <v>76275472.544514924</v>
      </c>
      <c r="BY38" s="10">
        <v>77902074.443552896</v>
      </c>
      <c r="BZ38" s="10">
        <v>68895236.644067541</v>
      </c>
      <c r="CA38" s="10">
        <v>64852211.943913393</v>
      </c>
      <c r="CB38" s="10">
        <v>58780119.124007553</v>
      </c>
      <c r="CC38" s="10">
        <v>49377995.853197299</v>
      </c>
      <c r="CD38" s="10">
        <v>47003626.258211538</v>
      </c>
      <c r="CE38" s="10">
        <v>91183273.283180386</v>
      </c>
      <c r="CF38" s="10">
        <v>58732974.639971443</v>
      </c>
      <c r="CG38" s="10">
        <v>119658091.09828369</v>
      </c>
      <c r="CH38" s="10">
        <v>55849050.510038897</v>
      </c>
      <c r="CI38" s="10">
        <v>55993990.881162263</v>
      </c>
      <c r="CJ38" s="10">
        <v>63489248.932324529</v>
      </c>
      <c r="CK38" s="10">
        <v>80884208.751176536</v>
      </c>
      <c r="CL38" s="10">
        <v>50292863.506011173</v>
      </c>
      <c r="CM38" s="10">
        <v>53602758.331962317</v>
      </c>
      <c r="CN38" s="10">
        <v>77231539.089858398</v>
      </c>
      <c r="CO38" s="10">
        <v>90945679.492037654</v>
      </c>
      <c r="CP38" s="10">
        <v>48377214.456489392</v>
      </c>
      <c r="CQ38" s="10">
        <v>42161910.469515659</v>
      </c>
      <c r="CR38" s="10">
        <v>167261888.21822211</v>
      </c>
      <c r="CS38" s="10">
        <v>68243074.439791948</v>
      </c>
      <c r="CT38" s="10">
        <v>86573276.159575373</v>
      </c>
      <c r="CU38" s="10">
        <v>37190439.45587384</v>
      </c>
      <c r="CV38" s="10">
        <v>23899328.421580952</v>
      </c>
      <c r="CW38" s="10">
        <v>38384961.115623847</v>
      </c>
      <c r="CX38" s="10">
        <v>58503222.256441243</v>
      </c>
      <c r="CY38" s="10">
        <v>15342750.07077774</v>
      </c>
      <c r="CZ38" s="10">
        <v>65927266.475462317</v>
      </c>
      <c r="DA38" s="10">
        <v>3852363.0649924679</v>
      </c>
      <c r="DB38" s="15">
        <f t="shared" si="1"/>
        <v>7929136622.8794737</v>
      </c>
    </row>
    <row r="39" spans="2:106" x14ac:dyDescent="0.3">
      <c r="B39" s="6">
        <v>13001</v>
      </c>
      <c r="C39" s="9" t="s">
        <v>141</v>
      </c>
      <c r="D39" s="9">
        <v>37</v>
      </c>
      <c r="E39" s="9" t="str">
        <f t="shared" si="0"/>
        <v>S</v>
      </c>
      <c r="F39" s="10">
        <v>51999.458659948803</v>
      </c>
      <c r="G39" s="10">
        <v>32300.826185766</v>
      </c>
      <c r="H39" s="10">
        <v>33570.125366164801</v>
      </c>
      <c r="I39" s="10">
        <v>103538.5661805632</v>
      </c>
      <c r="J39" s="10">
        <v>30266.638761810798</v>
      </c>
      <c r="K39" s="10">
        <v>41854.387474951604</v>
      </c>
      <c r="L39" s="10">
        <v>269647.94781090802</v>
      </c>
      <c r="M39" s="10">
        <v>26830.246808815598</v>
      </c>
      <c r="N39" s="10">
        <v>358551.93091248162</v>
      </c>
      <c r="O39" s="10">
        <v>30317.443209086399</v>
      </c>
      <c r="P39" s="10">
        <v>56547.119425643999</v>
      </c>
      <c r="Q39" s="10">
        <v>218050.28716549199</v>
      </c>
      <c r="R39" s="10">
        <v>49958.937292286399</v>
      </c>
      <c r="S39" s="10">
        <v>66693.037586671198</v>
      </c>
      <c r="T39" s="10">
        <v>3322.0455003331999</v>
      </c>
      <c r="U39" s="10">
        <v>67295.304422956804</v>
      </c>
      <c r="V39" s="10">
        <v>10059.238032093601</v>
      </c>
      <c r="W39" s="10">
        <v>185611.4996471428</v>
      </c>
      <c r="X39" s="10">
        <v>17283.439394112</v>
      </c>
      <c r="Y39" s="10">
        <v>46619.8675887504</v>
      </c>
      <c r="Z39" s="10">
        <v>168111.41607537121</v>
      </c>
      <c r="AA39" s="10">
        <v>206520.18561170631</v>
      </c>
      <c r="AB39" s="10">
        <v>86336.668520528008</v>
      </c>
      <c r="AC39" s="10">
        <v>28126.349248366401</v>
      </c>
      <c r="AD39" s="10">
        <v>14392.85248793</v>
      </c>
      <c r="AE39" s="10">
        <v>159562.42155269321</v>
      </c>
      <c r="AF39" s="10">
        <v>114476.74179533</v>
      </c>
      <c r="AG39" s="10">
        <v>121545.99961925919</v>
      </c>
      <c r="AH39" s="10">
        <v>234568.75392846719</v>
      </c>
      <c r="AI39" s="10">
        <v>168430.71067379601</v>
      </c>
      <c r="AJ39" s="10">
        <v>3876.6538532176</v>
      </c>
      <c r="AK39" s="10">
        <v>146681.08374440399</v>
      </c>
      <c r="AL39" s="10">
        <v>173477.29442561039</v>
      </c>
      <c r="AM39" s="10">
        <v>788847.55947716651</v>
      </c>
      <c r="AN39" s="10">
        <v>46913.6943450408</v>
      </c>
      <c r="AO39" s="10">
        <v>407637.16693574958</v>
      </c>
      <c r="AP39" s="10">
        <v>331316.68045466841</v>
      </c>
      <c r="AQ39" s="10">
        <v>61363.682661161212</v>
      </c>
      <c r="AR39" s="10">
        <v>1157459.722635085</v>
      </c>
      <c r="AS39" s="10">
        <v>2366.3278930512001</v>
      </c>
      <c r="AT39" s="10">
        <v>1198538.5425308519</v>
      </c>
      <c r="AU39" s="10">
        <v>124722.84412599199</v>
      </c>
      <c r="AV39" s="10">
        <v>92801.819447314396</v>
      </c>
      <c r="AW39" s="10">
        <v>191879.23822739121</v>
      </c>
      <c r="AX39" s="10">
        <v>107394.60592336</v>
      </c>
      <c r="AY39" s="10">
        <v>405296.51151816681</v>
      </c>
      <c r="AZ39" s="10">
        <v>81112.212492116407</v>
      </c>
      <c r="BA39" s="10">
        <v>766556.03251927916</v>
      </c>
      <c r="BB39" s="10">
        <v>291818.7951684728</v>
      </c>
      <c r="BC39" s="10">
        <v>1897.8940057968</v>
      </c>
      <c r="BD39" s="10">
        <v>76374.70663370601</v>
      </c>
      <c r="BE39" s="10">
        <v>830301.74410107243</v>
      </c>
      <c r="BF39" s="10">
        <v>384267.06709438679</v>
      </c>
      <c r="BG39" s="10">
        <v>1813122.8151132599</v>
      </c>
      <c r="BH39" s="10">
        <v>25989.035230664798</v>
      </c>
      <c r="BI39" s="10">
        <v>7844.3599332840004</v>
      </c>
      <c r="BJ39" s="10">
        <v>493993.273551522</v>
      </c>
      <c r="BK39" s="10">
        <v>194060.6495619952</v>
      </c>
      <c r="BL39" s="10">
        <v>91174.296289639984</v>
      </c>
      <c r="BM39" s="10">
        <v>365613.82804200239</v>
      </c>
      <c r="BN39" s="10">
        <v>380909.93894632318</v>
      </c>
      <c r="BO39" s="10">
        <v>331507.35847908171</v>
      </c>
      <c r="BP39" s="10">
        <v>45484.101415969613</v>
      </c>
      <c r="BQ39" s="10">
        <v>99162.336027347978</v>
      </c>
      <c r="BR39" s="10">
        <v>3609.6468588543999</v>
      </c>
      <c r="BS39" s="10">
        <v>15954.061720989601</v>
      </c>
      <c r="BT39" s="10">
        <v>1172420.658645066</v>
      </c>
      <c r="BU39" s="10">
        <v>26122.909452531199</v>
      </c>
      <c r="BV39" s="10">
        <v>15593.792637236</v>
      </c>
      <c r="BW39" s="10">
        <v>39091.27828672</v>
      </c>
      <c r="BX39" s="10"/>
      <c r="BY39" s="10">
        <v>58929.765621999999</v>
      </c>
      <c r="BZ39" s="10"/>
      <c r="CA39" s="10">
        <v>152068.13999691201</v>
      </c>
      <c r="CB39" s="10">
        <v>786872.33547447994</v>
      </c>
      <c r="CC39" s="10">
        <v>256996.5226946992</v>
      </c>
      <c r="CD39" s="10">
        <v>1450580.0558201061</v>
      </c>
      <c r="CE39" s="10">
        <v>102201.88821023999</v>
      </c>
      <c r="CF39" s="10">
        <v>6904.9274129220012</v>
      </c>
      <c r="CG39" s="10">
        <v>135189.46722664879</v>
      </c>
      <c r="CH39" s="10">
        <v>68486.589969499997</v>
      </c>
      <c r="CI39" s="10"/>
      <c r="CJ39" s="10">
        <v>44368.184018907203</v>
      </c>
      <c r="CK39" s="10">
        <v>80163.782778601613</v>
      </c>
      <c r="CL39" s="10">
        <v>11523.930745011199</v>
      </c>
      <c r="CM39" s="10"/>
      <c r="CN39" s="10"/>
      <c r="CO39" s="10">
        <v>145760.28322334759</v>
      </c>
      <c r="CP39" s="10"/>
      <c r="CQ39" s="10"/>
      <c r="CR39" s="10">
        <v>13674.211023116801</v>
      </c>
      <c r="CS39" s="10"/>
      <c r="CT39" s="10">
        <v>5020.3433898871999</v>
      </c>
      <c r="CU39" s="10"/>
      <c r="CV39" s="10"/>
      <c r="CW39" s="10">
        <v>49893.913015999999</v>
      </c>
      <c r="CX39" s="10"/>
      <c r="CY39" s="10"/>
      <c r="CZ39" s="10"/>
      <c r="DA39" s="10"/>
      <c r="DB39" s="15">
        <f t="shared" si="1"/>
        <v>19165581.00796736</v>
      </c>
    </row>
    <row r="40" spans="2:106" x14ac:dyDescent="0.3">
      <c r="B40" s="6">
        <v>13002</v>
      </c>
      <c r="C40" s="9" t="s">
        <v>142</v>
      </c>
      <c r="D40" s="9">
        <v>38</v>
      </c>
      <c r="E40" s="9" t="str">
        <f t="shared" si="0"/>
        <v>S</v>
      </c>
      <c r="F40" s="10">
        <v>2224550.9927603831</v>
      </c>
      <c r="G40" s="10">
        <v>1580947.8608922679</v>
      </c>
      <c r="H40" s="10">
        <v>3452958.6583202742</v>
      </c>
      <c r="I40" s="10">
        <v>4679474.1597876064</v>
      </c>
      <c r="J40" s="10">
        <v>4158587.5807226538</v>
      </c>
      <c r="K40" s="10">
        <v>2500719.5412778449</v>
      </c>
      <c r="L40" s="10">
        <v>3336312.9297766681</v>
      </c>
      <c r="M40" s="10">
        <v>2679932.599025581</v>
      </c>
      <c r="N40" s="10">
        <v>2160327.9191628871</v>
      </c>
      <c r="O40" s="10">
        <v>4194653.8977851085</v>
      </c>
      <c r="P40" s="10">
        <v>3373851.30482338</v>
      </c>
      <c r="Q40" s="10">
        <v>3924817.6470341929</v>
      </c>
      <c r="R40" s="10">
        <v>3394223.294406069</v>
      </c>
      <c r="S40" s="10">
        <v>3119541.691987982</v>
      </c>
      <c r="T40" s="10">
        <v>4357537.1992586004</v>
      </c>
      <c r="U40" s="10">
        <v>6096181.0449501108</v>
      </c>
      <c r="V40" s="10">
        <v>3468025.9887127788</v>
      </c>
      <c r="W40" s="10">
        <v>3658715.4156782241</v>
      </c>
      <c r="X40" s="10">
        <v>7019122.4573917855</v>
      </c>
      <c r="Y40" s="10">
        <v>7453269.251915466</v>
      </c>
      <c r="Z40" s="10">
        <v>4430584.7646560222</v>
      </c>
      <c r="AA40" s="10">
        <v>7007080.2669265075</v>
      </c>
      <c r="AB40" s="10">
        <v>4699032.6939137373</v>
      </c>
      <c r="AC40" s="10">
        <v>4824362.9400811149</v>
      </c>
      <c r="AD40" s="10">
        <v>3434567.4279320291</v>
      </c>
      <c r="AE40" s="10">
        <v>3567356.8119326108</v>
      </c>
      <c r="AF40" s="10">
        <v>2614738.9718235321</v>
      </c>
      <c r="AG40" s="10">
        <v>5537592.9339748304</v>
      </c>
      <c r="AH40" s="10">
        <v>14706524.125531839</v>
      </c>
      <c r="AI40" s="10">
        <v>4560520.4062048635</v>
      </c>
      <c r="AJ40" s="10">
        <v>8785724.6160126496</v>
      </c>
      <c r="AK40" s="10">
        <v>4519678.753711625</v>
      </c>
      <c r="AL40" s="10">
        <v>13625888.52039323</v>
      </c>
      <c r="AM40" s="10">
        <v>4992152.1435313728</v>
      </c>
      <c r="AN40" s="10">
        <v>5993623.076835745</v>
      </c>
      <c r="AO40" s="10">
        <v>4727511.1273685535</v>
      </c>
      <c r="AP40" s="10">
        <v>6472850.5775616299</v>
      </c>
      <c r="AQ40" s="10">
        <v>4725240.6114406614</v>
      </c>
      <c r="AR40" s="10">
        <v>2772090.5938464729</v>
      </c>
      <c r="AS40" s="10">
        <v>3513708.1238987818</v>
      </c>
      <c r="AT40" s="10">
        <v>6125554.4973759158</v>
      </c>
      <c r="AU40" s="10">
        <v>7231766.9033215968</v>
      </c>
      <c r="AV40" s="10">
        <v>5479975.506341028</v>
      </c>
      <c r="AW40" s="10">
        <v>5362788.04308719</v>
      </c>
      <c r="AX40" s="10">
        <v>3681417.1537637701</v>
      </c>
      <c r="AY40" s="10">
        <v>6901372.2185623124</v>
      </c>
      <c r="AZ40" s="10">
        <v>7903929.9832200371</v>
      </c>
      <c r="BA40" s="10">
        <v>5718683.5881797429</v>
      </c>
      <c r="BB40" s="10">
        <v>5978681.8932330478</v>
      </c>
      <c r="BC40" s="10">
        <v>4747963.6630397821</v>
      </c>
      <c r="BD40" s="10">
        <v>5592865.9351299256</v>
      </c>
      <c r="BE40" s="10">
        <v>7421546.716076442</v>
      </c>
      <c r="BF40" s="10">
        <v>12351521.504994269</v>
      </c>
      <c r="BG40" s="10">
        <v>2780376.739714866</v>
      </c>
      <c r="BH40" s="10">
        <v>5117845.2248578006</v>
      </c>
      <c r="BI40" s="10">
        <v>5050654.2134897672</v>
      </c>
      <c r="BJ40" s="10">
        <v>4940944.497126081</v>
      </c>
      <c r="BK40" s="10">
        <v>6217783.2500070883</v>
      </c>
      <c r="BL40" s="10">
        <v>6062269.5780807864</v>
      </c>
      <c r="BM40" s="10">
        <v>7071579.6515647219</v>
      </c>
      <c r="BN40" s="10">
        <v>5579874.7747567045</v>
      </c>
      <c r="BO40" s="10">
        <v>2698810.2183749229</v>
      </c>
      <c r="BP40" s="10">
        <v>7159327.4245888507</v>
      </c>
      <c r="BQ40" s="10">
        <v>6503720.7197421063</v>
      </c>
      <c r="BR40" s="10">
        <v>2700494.6881901962</v>
      </c>
      <c r="BS40" s="10">
        <v>4170021.6925433748</v>
      </c>
      <c r="BT40" s="10">
        <v>9426250.0122524351</v>
      </c>
      <c r="BU40" s="10">
        <v>6350395.7879085494</v>
      </c>
      <c r="BV40" s="10">
        <v>4375279.5255203974</v>
      </c>
      <c r="BW40" s="10">
        <v>3704036.914623966</v>
      </c>
      <c r="BX40" s="10">
        <v>3315648.5471249619</v>
      </c>
      <c r="BY40" s="10">
        <v>2614541.9516718131</v>
      </c>
      <c r="BZ40" s="10">
        <v>5877357.956342197</v>
      </c>
      <c r="CA40" s="10">
        <v>5275162.2891607052</v>
      </c>
      <c r="CB40" s="10">
        <v>4162136.6534772222</v>
      </c>
      <c r="CC40" s="10">
        <v>9612836.5301808249</v>
      </c>
      <c r="CD40" s="10">
        <v>6394293.198451505</v>
      </c>
      <c r="CE40" s="10">
        <v>3331785.3512519379</v>
      </c>
      <c r="CF40" s="10">
        <v>14448113.283681519</v>
      </c>
      <c r="CG40" s="10">
        <v>3794336.5375774181</v>
      </c>
      <c r="CH40" s="10">
        <v>7554325.4247744903</v>
      </c>
      <c r="CI40" s="10">
        <v>5366523.4182001026</v>
      </c>
      <c r="CJ40" s="10">
        <v>3930930.397690793</v>
      </c>
      <c r="CK40" s="10">
        <v>11181709.39690065</v>
      </c>
      <c r="CL40" s="10">
        <v>8556172.1335956063</v>
      </c>
      <c r="CM40" s="10">
        <v>21715524.50091514</v>
      </c>
      <c r="CN40" s="10">
        <v>2657156.1070899288</v>
      </c>
      <c r="CO40" s="10">
        <v>14228718.918939</v>
      </c>
      <c r="CP40" s="10">
        <v>1280260.912679485</v>
      </c>
      <c r="CQ40" s="10">
        <v>5153335.6728472477</v>
      </c>
      <c r="CR40" s="10">
        <v>1720789.821782904</v>
      </c>
      <c r="CS40" s="10">
        <v>2474961.9422347271</v>
      </c>
      <c r="CT40" s="10">
        <v>6080826.5580621846</v>
      </c>
      <c r="CU40" s="10">
        <v>3845251.7867742651</v>
      </c>
      <c r="CV40" s="10">
        <v>2411192.472533117</v>
      </c>
      <c r="CW40" s="10">
        <v>15136245.50278604</v>
      </c>
      <c r="CX40" s="10">
        <v>32928694.620476451</v>
      </c>
      <c r="CY40" s="10">
        <v>5022676.2441079943</v>
      </c>
      <c r="CZ40" s="10">
        <v>865584.2802158047</v>
      </c>
      <c r="DA40" s="10">
        <v>422493.57160721283</v>
      </c>
      <c r="DB40" s="15">
        <f t="shared" si="1"/>
        <v>578111899.42604876</v>
      </c>
    </row>
    <row r="41" spans="2:106" x14ac:dyDescent="0.3">
      <c r="B41" s="6">
        <v>13003</v>
      </c>
      <c r="C41" s="9" t="s">
        <v>143</v>
      </c>
      <c r="D41" s="9">
        <v>39</v>
      </c>
      <c r="E41" s="9" t="str">
        <f t="shared" si="0"/>
        <v>S</v>
      </c>
      <c r="F41" s="10">
        <v>20863068.337304339</v>
      </c>
      <c r="G41" s="10">
        <v>21945940.91091292</v>
      </c>
      <c r="H41" s="10">
        <v>18980456.502463032</v>
      </c>
      <c r="I41" s="10">
        <v>16142762.56356447</v>
      </c>
      <c r="J41" s="10">
        <v>23931945.411865879</v>
      </c>
      <c r="K41" s="10">
        <v>23147852.881514661</v>
      </c>
      <c r="L41" s="10">
        <v>24645681.471326079</v>
      </c>
      <c r="M41" s="10">
        <v>23545603.658347581</v>
      </c>
      <c r="N41" s="10">
        <v>26044242.283953719</v>
      </c>
      <c r="O41" s="10">
        <v>28731707.113528412</v>
      </c>
      <c r="P41" s="10">
        <v>24459029.21480938</v>
      </c>
      <c r="Q41" s="10">
        <v>30846649.639498379</v>
      </c>
      <c r="R41" s="10">
        <v>21742248.459113911</v>
      </c>
      <c r="S41" s="10">
        <v>24903068.20707221</v>
      </c>
      <c r="T41" s="10">
        <v>29572563.15555061</v>
      </c>
      <c r="U41" s="10">
        <v>27995264.200034089</v>
      </c>
      <c r="V41" s="10">
        <v>30431143.494698811</v>
      </c>
      <c r="W41" s="10">
        <v>23454950.86614909</v>
      </c>
      <c r="X41" s="10">
        <v>23733638.701817829</v>
      </c>
      <c r="Y41" s="10">
        <v>30978089.83191194</v>
      </c>
      <c r="Z41" s="10">
        <v>20781901.198550969</v>
      </c>
      <c r="AA41" s="10">
        <v>36276846.496217147</v>
      </c>
      <c r="AB41" s="10">
        <v>41108393.74784629</v>
      </c>
      <c r="AC41" s="10">
        <v>40251814.266649812</v>
      </c>
      <c r="AD41" s="10">
        <v>33667398.518691987</v>
      </c>
      <c r="AE41" s="10">
        <v>30541321.658457659</v>
      </c>
      <c r="AF41" s="10">
        <v>30907672.473334599</v>
      </c>
      <c r="AG41" s="10">
        <v>29413457.135248519</v>
      </c>
      <c r="AH41" s="10">
        <v>33611768.657738902</v>
      </c>
      <c r="AI41" s="10">
        <v>41567052.023989066</v>
      </c>
      <c r="AJ41" s="10">
        <v>33816020.597585388</v>
      </c>
      <c r="AK41" s="10">
        <v>31526518.490457252</v>
      </c>
      <c r="AL41" s="10">
        <v>29510566.064063989</v>
      </c>
      <c r="AM41" s="10">
        <v>33008104.94429519</v>
      </c>
      <c r="AN41" s="10">
        <v>42227907.885966703</v>
      </c>
      <c r="AO41" s="10">
        <v>29478551.07415184</v>
      </c>
      <c r="AP41" s="10">
        <v>44289373.317834087</v>
      </c>
      <c r="AQ41" s="10">
        <v>45572620.899122</v>
      </c>
      <c r="AR41" s="10">
        <v>33786159.150093973</v>
      </c>
      <c r="AS41" s="10">
        <v>40449749.632588178</v>
      </c>
      <c r="AT41" s="10">
        <v>46155500.076670691</v>
      </c>
      <c r="AU41" s="10">
        <v>38197649.483376689</v>
      </c>
      <c r="AV41" s="10">
        <v>42841033.32411579</v>
      </c>
      <c r="AW41" s="10">
        <v>40729764.241472982</v>
      </c>
      <c r="AX41" s="10">
        <v>54636231.5769464</v>
      </c>
      <c r="AY41" s="10">
        <v>38185865.922908857</v>
      </c>
      <c r="AZ41" s="10">
        <v>52959717.943421997</v>
      </c>
      <c r="BA41" s="10">
        <v>39120561.026744843</v>
      </c>
      <c r="BB41" s="10">
        <v>45243851.273723207</v>
      </c>
      <c r="BC41" s="10">
        <v>41346328.108274996</v>
      </c>
      <c r="BD41" s="10">
        <v>50747331.762232557</v>
      </c>
      <c r="BE41" s="10">
        <v>56460161.102640703</v>
      </c>
      <c r="BF41" s="10">
        <v>42778338.852414362</v>
      </c>
      <c r="BG41" s="10">
        <v>36999110.375355273</v>
      </c>
      <c r="BH41" s="10">
        <v>39907151.252205878</v>
      </c>
      <c r="BI41" s="10">
        <v>50161805.209152907</v>
      </c>
      <c r="BJ41" s="10">
        <v>47074232.767922103</v>
      </c>
      <c r="BK41" s="10">
        <v>60372542.576664768</v>
      </c>
      <c r="BL41" s="10">
        <v>55868922.584716402</v>
      </c>
      <c r="BM41" s="10">
        <v>53275769.859156601</v>
      </c>
      <c r="BN41" s="10">
        <v>41187703.401194647</v>
      </c>
      <c r="BO41" s="10">
        <v>54258142.167859793</v>
      </c>
      <c r="BP41" s="10">
        <v>44931355.651985846</v>
      </c>
      <c r="BQ41" s="10">
        <v>58866780.246132918</v>
      </c>
      <c r="BR41" s="10">
        <v>64054760.330479167</v>
      </c>
      <c r="BS41" s="10">
        <v>50424539.034677997</v>
      </c>
      <c r="BT41" s="10">
        <v>65122194.163744293</v>
      </c>
      <c r="BU41" s="10">
        <v>61613632.663062289</v>
      </c>
      <c r="BV41" s="10">
        <v>58214052.56275823</v>
      </c>
      <c r="BW41" s="10">
        <v>91691991.390170038</v>
      </c>
      <c r="BX41" s="10">
        <v>60792480.45430883</v>
      </c>
      <c r="BY41" s="10">
        <v>80288111.623919353</v>
      </c>
      <c r="BZ41" s="10">
        <v>70179240.276208028</v>
      </c>
      <c r="CA41" s="10">
        <v>69511193.259107038</v>
      </c>
      <c r="CB41" s="10">
        <v>68168311.730075195</v>
      </c>
      <c r="CC41" s="10">
        <v>61056687.859523058</v>
      </c>
      <c r="CD41" s="10">
        <v>77929618.19911246</v>
      </c>
      <c r="CE41" s="10">
        <v>80561941.236875966</v>
      </c>
      <c r="CF41" s="10">
        <v>60046482.144407921</v>
      </c>
      <c r="CG41" s="10">
        <v>94709000.408171251</v>
      </c>
      <c r="CH41" s="10">
        <v>71858353.940941945</v>
      </c>
      <c r="CI41" s="10">
        <v>68231757.416217342</v>
      </c>
      <c r="CJ41" s="10">
        <v>100671306.9207813</v>
      </c>
      <c r="CK41" s="10">
        <v>63426118.863370717</v>
      </c>
      <c r="CL41" s="10">
        <v>73149798.59162581</v>
      </c>
      <c r="CM41" s="10">
        <v>63111849.602851838</v>
      </c>
      <c r="CN41" s="10">
        <v>80029887.866992921</v>
      </c>
      <c r="CO41" s="10">
        <v>69288857.831680521</v>
      </c>
      <c r="CP41" s="10">
        <v>66731514.879983626</v>
      </c>
      <c r="CQ41" s="10">
        <v>58401850.303455882</v>
      </c>
      <c r="CR41" s="10">
        <v>79257278.143226966</v>
      </c>
      <c r="CS41" s="10">
        <v>69134674.305145487</v>
      </c>
      <c r="CT41" s="10">
        <v>59714124.550996773</v>
      </c>
      <c r="CU41" s="10">
        <v>102688624.00467589</v>
      </c>
      <c r="CV41" s="10">
        <v>76123360.363448516</v>
      </c>
      <c r="CW41" s="10">
        <v>65111983.199812964</v>
      </c>
      <c r="CX41" s="10">
        <v>102516914.65624709</v>
      </c>
      <c r="CY41" s="10">
        <v>108063495.30443209</v>
      </c>
      <c r="CZ41" s="10">
        <v>78902805.702922374</v>
      </c>
      <c r="DA41" s="10">
        <v>100816429.683117</v>
      </c>
      <c r="DB41" s="15">
        <f t="shared" si="1"/>
        <v>5001790179.3941402</v>
      </c>
    </row>
    <row r="42" spans="2:106" x14ac:dyDescent="0.3">
      <c r="B42" s="6">
        <v>14001</v>
      </c>
      <c r="C42" s="9" t="s">
        <v>144</v>
      </c>
      <c r="D42" s="9">
        <v>40</v>
      </c>
      <c r="E42" s="9" t="str">
        <f t="shared" si="0"/>
        <v>S</v>
      </c>
      <c r="F42" s="10">
        <v>33370163.753945429</v>
      </c>
      <c r="G42" s="10">
        <v>33694601.190724358</v>
      </c>
      <c r="H42" s="10">
        <v>37102980.071141846</v>
      </c>
      <c r="I42" s="10">
        <v>41066187.480644703</v>
      </c>
      <c r="J42" s="10">
        <v>41468988.342422619</v>
      </c>
      <c r="K42" s="10">
        <v>28484427.240975071</v>
      </c>
      <c r="L42" s="10">
        <v>55780997.705637246</v>
      </c>
      <c r="M42" s="10">
        <v>34072605.733069561</v>
      </c>
      <c r="N42" s="10">
        <v>80532591.905785233</v>
      </c>
      <c r="O42" s="10">
        <v>39094390.253008507</v>
      </c>
      <c r="P42" s="10">
        <v>36003865.430954523</v>
      </c>
      <c r="Q42" s="10">
        <v>38594376.762684599</v>
      </c>
      <c r="R42" s="10">
        <v>49077550.67862276</v>
      </c>
      <c r="S42" s="10">
        <v>58164713.968425304</v>
      </c>
      <c r="T42" s="10">
        <v>55944634.019876823</v>
      </c>
      <c r="U42" s="10">
        <v>51146773.916202687</v>
      </c>
      <c r="V42" s="10">
        <v>42733932.809303612</v>
      </c>
      <c r="W42" s="10">
        <v>54084571.875666268</v>
      </c>
      <c r="X42" s="10">
        <v>49269614.068940803</v>
      </c>
      <c r="Y42" s="10">
        <v>50340590.328526437</v>
      </c>
      <c r="Z42" s="10">
        <v>63868453.537942901</v>
      </c>
      <c r="AA42" s="10">
        <v>57567368.359661303</v>
      </c>
      <c r="AB42" s="10">
        <v>58145162.064523771</v>
      </c>
      <c r="AC42" s="10">
        <v>48909318.305369839</v>
      </c>
      <c r="AD42" s="10">
        <v>54281042.515152223</v>
      </c>
      <c r="AE42" s="10">
        <v>72000834.455663621</v>
      </c>
      <c r="AF42" s="10">
        <v>68191761.918531328</v>
      </c>
      <c r="AG42" s="10">
        <v>76799585.666350365</v>
      </c>
      <c r="AH42" s="10">
        <v>73139063.614062533</v>
      </c>
      <c r="AI42" s="10">
        <v>85809323.990640715</v>
      </c>
      <c r="AJ42" s="10">
        <v>90324602.647976846</v>
      </c>
      <c r="AK42" s="10">
        <v>73233793.019900307</v>
      </c>
      <c r="AL42" s="10">
        <v>110854878.3135794</v>
      </c>
      <c r="AM42" s="10">
        <v>92040972.604279727</v>
      </c>
      <c r="AN42" s="10">
        <v>95783650.739078805</v>
      </c>
      <c r="AO42" s="10">
        <v>78334591.773614705</v>
      </c>
      <c r="AP42" s="10">
        <v>117510821.46230569</v>
      </c>
      <c r="AQ42" s="10">
        <v>107981907.8942671</v>
      </c>
      <c r="AR42" s="10">
        <v>100583949.87326559</v>
      </c>
      <c r="AS42" s="10">
        <v>129925213.2823818</v>
      </c>
      <c r="AT42" s="10">
        <v>127838609.6063928</v>
      </c>
      <c r="AU42" s="10">
        <v>129839238.8654734</v>
      </c>
      <c r="AV42" s="10">
        <v>96177769.731995016</v>
      </c>
      <c r="AW42" s="10">
        <v>138301748.82337889</v>
      </c>
      <c r="AX42" s="10">
        <v>154560459.22542101</v>
      </c>
      <c r="AY42" s="10">
        <v>115739385.43929949</v>
      </c>
      <c r="AZ42" s="10">
        <v>140212790.86793301</v>
      </c>
      <c r="BA42" s="10">
        <v>151191008.97409779</v>
      </c>
      <c r="BB42" s="10">
        <v>141443203.26276699</v>
      </c>
      <c r="BC42" s="10">
        <v>165205083.29529819</v>
      </c>
      <c r="BD42" s="10">
        <v>160817540.89029881</v>
      </c>
      <c r="BE42" s="10">
        <v>170192694.74468929</v>
      </c>
      <c r="BF42" s="10">
        <v>157294366.69930351</v>
      </c>
      <c r="BG42" s="10">
        <v>209821487.19547811</v>
      </c>
      <c r="BH42" s="10">
        <v>181598893.33655491</v>
      </c>
      <c r="BI42" s="10">
        <v>166842992.4086352</v>
      </c>
      <c r="BJ42" s="10">
        <v>218870721.88503021</v>
      </c>
      <c r="BK42" s="10">
        <v>216118996.13773599</v>
      </c>
      <c r="BL42" s="10">
        <v>258065932.1144442</v>
      </c>
      <c r="BM42" s="10">
        <v>216545091.2046302</v>
      </c>
      <c r="BN42" s="10">
        <v>287465366.32974768</v>
      </c>
      <c r="BO42" s="10">
        <v>250506965.39998099</v>
      </c>
      <c r="BP42" s="10">
        <v>271587023.87851912</v>
      </c>
      <c r="BQ42" s="10">
        <v>272615353.79189831</v>
      </c>
      <c r="BR42" s="10">
        <v>257945098.55606109</v>
      </c>
      <c r="BS42" s="10">
        <v>321163766.96707392</v>
      </c>
      <c r="BT42" s="10">
        <v>299713175.00230712</v>
      </c>
      <c r="BU42" s="10">
        <v>335396221.86555922</v>
      </c>
      <c r="BV42" s="10">
        <v>332895354.3093524</v>
      </c>
      <c r="BW42" s="10">
        <v>322933827.92615747</v>
      </c>
      <c r="BX42" s="10">
        <v>406201912.04926437</v>
      </c>
      <c r="BY42" s="10">
        <v>383216008.07162029</v>
      </c>
      <c r="BZ42" s="10">
        <v>403551602.09201962</v>
      </c>
      <c r="CA42" s="10">
        <v>461703120.51840568</v>
      </c>
      <c r="CB42" s="10">
        <v>457894849.90238267</v>
      </c>
      <c r="CC42" s="10">
        <v>480881203.58010232</v>
      </c>
      <c r="CD42" s="10">
        <v>465811038.36272073</v>
      </c>
      <c r="CE42" s="10">
        <v>574660725.51639271</v>
      </c>
      <c r="CF42" s="10">
        <v>646919630.06082082</v>
      </c>
      <c r="CG42" s="10">
        <v>587289585.97087812</v>
      </c>
      <c r="CH42" s="10">
        <v>627495917.56447363</v>
      </c>
      <c r="CI42" s="10">
        <v>721911384.08721459</v>
      </c>
      <c r="CJ42" s="10">
        <v>796376506.9649123</v>
      </c>
      <c r="CK42" s="10">
        <v>674069109.76567554</v>
      </c>
      <c r="CL42" s="10">
        <v>791479041.58868599</v>
      </c>
      <c r="CM42" s="10">
        <v>867896168.04645514</v>
      </c>
      <c r="CN42" s="10">
        <v>847814939.04465735</v>
      </c>
      <c r="CO42" s="10">
        <v>1051814410.078369</v>
      </c>
      <c r="CP42" s="10">
        <v>1265224175.130913</v>
      </c>
      <c r="CQ42" s="10">
        <v>1180634946.354568</v>
      </c>
      <c r="CR42" s="10">
        <v>1220624159.8583081</v>
      </c>
      <c r="CS42" s="10">
        <v>1476917406.1166279</v>
      </c>
      <c r="CT42" s="10">
        <v>1666557068.30811</v>
      </c>
      <c r="CU42" s="10">
        <v>1775095691.214102</v>
      </c>
      <c r="CV42" s="10">
        <v>2367176247.7881289</v>
      </c>
      <c r="CW42" s="10">
        <v>2232206162.9566712</v>
      </c>
      <c r="CX42" s="10">
        <v>2697090802.4946671</v>
      </c>
      <c r="CY42" s="10">
        <v>3639262693.9274611</v>
      </c>
      <c r="CZ42" s="10">
        <v>4394885451.0856342</v>
      </c>
      <c r="DA42" s="10">
        <v>8367018353.0874872</v>
      </c>
      <c r="DB42" s="15">
        <f t="shared" si="1"/>
        <v>52363895333.898354</v>
      </c>
    </row>
    <row r="43" spans="2:106" x14ac:dyDescent="0.3">
      <c r="B43" s="6">
        <v>15001</v>
      </c>
      <c r="C43" s="9" t="s">
        <v>145</v>
      </c>
      <c r="D43" s="9">
        <v>41</v>
      </c>
      <c r="E43" s="9" t="str">
        <f t="shared" si="0"/>
        <v>S</v>
      </c>
      <c r="F43" s="10">
        <v>46038479.95027265</v>
      </c>
      <c r="G43" s="10">
        <v>67211612.003737241</v>
      </c>
      <c r="H43" s="10">
        <v>56255258.089903653</v>
      </c>
      <c r="I43" s="10">
        <v>56047726.956599496</v>
      </c>
      <c r="J43" s="10">
        <v>46907269.836983003</v>
      </c>
      <c r="K43" s="10">
        <v>54867770.782100633</v>
      </c>
      <c r="L43" s="10">
        <v>52043726.421119943</v>
      </c>
      <c r="M43" s="10">
        <v>54283447.186250716</v>
      </c>
      <c r="N43" s="10">
        <v>59147973.377552927</v>
      </c>
      <c r="O43" s="10">
        <v>60635310.180649772</v>
      </c>
      <c r="P43" s="10">
        <v>51866686.315978497</v>
      </c>
      <c r="Q43" s="10">
        <v>62546180.058443971</v>
      </c>
      <c r="R43" s="10">
        <v>62747235.284585699</v>
      </c>
      <c r="S43" s="10">
        <v>67778863.865679875</v>
      </c>
      <c r="T43" s="10">
        <v>67420186.65960902</v>
      </c>
      <c r="U43" s="10">
        <v>58717884.895516656</v>
      </c>
      <c r="V43" s="10">
        <v>80197395.984197348</v>
      </c>
      <c r="W43" s="10">
        <v>67368193.014211237</v>
      </c>
      <c r="X43" s="10">
        <v>62867435.625436239</v>
      </c>
      <c r="Y43" s="10">
        <v>70958380.7413968</v>
      </c>
      <c r="Z43" s="10">
        <v>74721987.540789396</v>
      </c>
      <c r="AA43" s="10">
        <v>65023495.108465113</v>
      </c>
      <c r="AB43" s="10">
        <v>76522106.526589319</v>
      </c>
      <c r="AC43" s="10">
        <v>71717029.803359434</v>
      </c>
      <c r="AD43" s="10">
        <v>58404780.425602391</v>
      </c>
      <c r="AE43" s="10">
        <v>100151306.29211719</v>
      </c>
      <c r="AF43" s="10">
        <v>74929059.815055609</v>
      </c>
      <c r="AG43" s="10">
        <v>71871049.511686921</v>
      </c>
      <c r="AH43" s="10">
        <v>88875223.824400499</v>
      </c>
      <c r="AI43" s="10">
        <v>102708081.2368467</v>
      </c>
      <c r="AJ43" s="10">
        <v>92679838.157673597</v>
      </c>
      <c r="AK43" s="10">
        <v>98971999.565515682</v>
      </c>
      <c r="AL43" s="10">
        <v>83106729.541987211</v>
      </c>
      <c r="AM43" s="10">
        <v>97610075.684621513</v>
      </c>
      <c r="AN43" s="10">
        <v>100574913.52426019</v>
      </c>
      <c r="AO43" s="10">
        <v>90035227.906480342</v>
      </c>
      <c r="AP43" s="10">
        <v>98680402.759164512</v>
      </c>
      <c r="AQ43" s="10">
        <v>116790114.69969299</v>
      </c>
      <c r="AR43" s="10">
        <v>102470494.40795989</v>
      </c>
      <c r="AS43" s="10">
        <v>115507847.68791211</v>
      </c>
      <c r="AT43" s="10">
        <v>100360971.8051472</v>
      </c>
      <c r="AU43" s="10">
        <v>120629631.85410319</v>
      </c>
      <c r="AV43" s="10">
        <v>133617964.2459151</v>
      </c>
      <c r="AW43" s="10">
        <v>126821952.2896401</v>
      </c>
      <c r="AX43" s="10">
        <v>117802521.3254557</v>
      </c>
      <c r="AY43" s="10">
        <v>109602069.8132505</v>
      </c>
      <c r="AZ43" s="10">
        <v>126854547.4279048</v>
      </c>
      <c r="BA43" s="10">
        <v>139960723.42108801</v>
      </c>
      <c r="BB43" s="10">
        <v>148050555.76306769</v>
      </c>
      <c r="BC43" s="10">
        <v>134051277.0176997</v>
      </c>
      <c r="BD43" s="10">
        <v>144545666.4533546</v>
      </c>
      <c r="BE43" s="10">
        <v>138548082.70566449</v>
      </c>
      <c r="BF43" s="10">
        <v>145678956.58829081</v>
      </c>
      <c r="BG43" s="10">
        <v>174403366.85760599</v>
      </c>
      <c r="BH43" s="10">
        <v>144181148.72893399</v>
      </c>
      <c r="BI43" s="10">
        <v>144712594.58398041</v>
      </c>
      <c r="BJ43" s="10">
        <v>160143785.71384561</v>
      </c>
      <c r="BK43" s="10">
        <v>173967432.71036729</v>
      </c>
      <c r="BL43" s="10">
        <v>182305305.859092</v>
      </c>
      <c r="BM43" s="10">
        <v>166232669.50605929</v>
      </c>
      <c r="BN43" s="10">
        <v>175947326.44073921</v>
      </c>
      <c r="BO43" s="10">
        <v>171356831.57536611</v>
      </c>
      <c r="BP43" s="10">
        <v>226929309.4542501</v>
      </c>
      <c r="BQ43" s="10">
        <v>181097456.32778269</v>
      </c>
      <c r="BR43" s="10">
        <v>236660745.70799401</v>
      </c>
      <c r="BS43" s="10">
        <v>213894867.275372</v>
      </c>
      <c r="BT43" s="10">
        <v>201921295.56389201</v>
      </c>
      <c r="BU43" s="10">
        <v>222917956.35426679</v>
      </c>
      <c r="BV43" s="10">
        <v>231441442.45994869</v>
      </c>
      <c r="BW43" s="10">
        <v>256327205.10642639</v>
      </c>
      <c r="BX43" s="10">
        <v>322030339.04275137</v>
      </c>
      <c r="BY43" s="10">
        <v>263222165.46480289</v>
      </c>
      <c r="BZ43" s="10">
        <v>241989052.41471589</v>
      </c>
      <c r="CA43" s="10">
        <v>291342071.92310703</v>
      </c>
      <c r="CB43" s="10">
        <v>265612580.1289019</v>
      </c>
      <c r="CC43" s="10">
        <v>304176188.54651392</v>
      </c>
      <c r="CD43" s="10">
        <v>279788525.85469729</v>
      </c>
      <c r="CE43" s="10">
        <v>287029095.99742359</v>
      </c>
      <c r="CF43" s="10">
        <v>295409665.31946081</v>
      </c>
      <c r="CG43" s="10">
        <v>351535194.41362172</v>
      </c>
      <c r="CH43" s="10">
        <v>403019155.94968867</v>
      </c>
      <c r="CI43" s="10">
        <v>359355190.16183293</v>
      </c>
      <c r="CJ43" s="10">
        <v>368499182.78856921</v>
      </c>
      <c r="CK43" s="10">
        <v>379991262.12606949</v>
      </c>
      <c r="CL43" s="10">
        <v>430732522.04629183</v>
      </c>
      <c r="CM43" s="10">
        <v>443708516.43125081</v>
      </c>
      <c r="CN43" s="10">
        <v>477778838.65058529</v>
      </c>
      <c r="CO43" s="10">
        <v>508878158.6445483</v>
      </c>
      <c r="CP43" s="10">
        <v>544534596.09754407</v>
      </c>
      <c r="CQ43" s="10">
        <v>459496842.8651427</v>
      </c>
      <c r="CR43" s="10">
        <v>562338620.93520558</v>
      </c>
      <c r="CS43" s="10">
        <v>547693809.73125017</v>
      </c>
      <c r="CT43" s="10">
        <v>567370544.66552436</v>
      </c>
      <c r="CU43" s="10">
        <v>549135921.83742821</v>
      </c>
      <c r="CV43" s="10">
        <v>554542141.79054713</v>
      </c>
      <c r="CW43" s="10">
        <v>622435839.57699203</v>
      </c>
      <c r="CX43" s="10">
        <v>763134122.16723931</v>
      </c>
      <c r="CY43" s="10">
        <v>719970702.1418792</v>
      </c>
      <c r="CZ43" s="10">
        <v>1642355782.100044</v>
      </c>
      <c r="DA43" s="10">
        <v>925864869.61333799</v>
      </c>
      <c r="DB43" s="15">
        <f t="shared" si="1"/>
        <v>22671195941.61388</v>
      </c>
    </row>
    <row r="44" spans="2:106" x14ac:dyDescent="0.3">
      <c r="B44" s="6">
        <v>16001</v>
      </c>
      <c r="C44" s="9" t="s">
        <v>146</v>
      </c>
      <c r="D44" s="9">
        <v>42</v>
      </c>
      <c r="E44" s="9" t="str">
        <f t="shared" si="0"/>
        <v>S</v>
      </c>
      <c r="F44" s="10">
        <v>4461754.8347029751</v>
      </c>
      <c r="G44" s="10">
        <v>15217810.88175088</v>
      </c>
      <c r="H44" s="10">
        <v>1149839.639704295</v>
      </c>
      <c r="I44" s="10">
        <v>1022409.8906579081</v>
      </c>
      <c r="J44" s="10">
        <v>7477319.1734839641</v>
      </c>
      <c r="K44" s="10">
        <v>5028841.5937242629</v>
      </c>
      <c r="L44" s="10">
        <v>1203289.2720030181</v>
      </c>
      <c r="M44" s="10">
        <v>8163939.4893329907</v>
      </c>
      <c r="N44" s="10">
        <v>3956665.4498998658</v>
      </c>
      <c r="O44" s="10">
        <v>464322.96566957037</v>
      </c>
      <c r="P44" s="10">
        <v>6486664.6496205842</v>
      </c>
      <c r="Q44" s="10">
        <v>2651530.8463885132</v>
      </c>
      <c r="R44" s="10">
        <v>2152292.5550769358</v>
      </c>
      <c r="S44" s="10">
        <v>1968027.52358614</v>
      </c>
      <c r="T44" s="10">
        <v>5324554.3116420973</v>
      </c>
      <c r="U44" s="10">
        <v>8808507.1861847043</v>
      </c>
      <c r="V44" s="10">
        <v>26533635.143650271</v>
      </c>
      <c r="W44" s="10">
        <v>3550867.22115921</v>
      </c>
      <c r="X44" s="10">
        <v>4611472.1511946544</v>
      </c>
      <c r="Y44" s="10">
        <v>1666044.930124372</v>
      </c>
      <c r="Z44" s="10">
        <v>1051069.1392486519</v>
      </c>
      <c r="AA44" s="10">
        <v>2333745.1303848769</v>
      </c>
      <c r="AB44" s="10">
        <v>2478074.2397088362</v>
      </c>
      <c r="AC44" s="10">
        <v>188940.833788296</v>
      </c>
      <c r="AD44" s="10">
        <v>2886738.1053868448</v>
      </c>
      <c r="AE44" s="10">
        <v>745153.71847706765</v>
      </c>
      <c r="AF44" s="10">
        <v>2590615.7974804039</v>
      </c>
      <c r="AG44" s="10">
        <v>1889208.133366914</v>
      </c>
      <c r="AH44" s="10">
        <v>3138679.7432766398</v>
      </c>
      <c r="AI44" s="10">
        <v>10973513.316611029</v>
      </c>
      <c r="AJ44" s="10">
        <v>2568478.3528291909</v>
      </c>
      <c r="AK44" s="10">
        <v>2509066.4767777412</v>
      </c>
      <c r="AL44" s="10">
        <v>1139993.1982170821</v>
      </c>
      <c r="AM44" s="10">
        <v>2007561.673867102</v>
      </c>
      <c r="AN44" s="10">
        <v>6376243.1791159511</v>
      </c>
      <c r="AO44" s="10">
        <v>3359897.299725194</v>
      </c>
      <c r="AP44" s="10">
        <v>1483640.827278232</v>
      </c>
      <c r="AQ44" s="10">
        <v>2732367.6518112929</v>
      </c>
      <c r="AR44" s="10">
        <v>1471764.4736308751</v>
      </c>
      <c r="AS44" s="10">
        <v>740880.22107301478</v>
      </c>
      <c r="AT44" s="10">
        <v>2493644.5962716928</v>
      </c>
      <c r="AU44" s="10">
        <v>4067958.6485864539</v>
      </c>
      <c r="AV44" s="10">
        <v>444623.93590173358</v>
      </c>
      <c r="AW44" s="10">
        <v>2003196.025854531</v>
      </c>
      <c r="AX44" s="10">
        <v>1502260.8368181421</v>
      </c>
      <c r="AY44" s="10">
        <v>3778203.9977889112</v>
      </c>
      <c r="AZ44" s="10">
        <v>2114129.9923732141</v>
      </c>
      <c r="BA44" s="10">
        <v>2900444.183868425</v>
      </c>
      <c r="BB44" s="10">
        <v>19845023.870039191</v>
      </c>
      <c r="BC44" s="10">
        <v>5652716.9616545998</v>
      </c>
      <c r="BD44" s="10">
        <v>3211859.8628507741</v>
      </c>
      <c r="BE44" s="10">
        <v>1970676.653703219</v>
      </c>
      <c r="BF44" s="10">
        <v>4565084.7561982945</v>
      </c>
      <c r="BG44" s="10">
        <v>1200475.792403185</v>
      </c>
      <c r="BH44" s="10">
        <v>14643479.39331957</v>
      </c>
      <c r="BI44" s="10">
        <v>554566.08578058716</v>
      </c>
      <c r="BJ44" s="10">
        <v>1090432.659685218</v>
      </c>
      <c r="BK44" s="10">
        <v>1363681.214246023</v>
      </c>
      <c r="BL44" s="10">
        <v>729460.83707430435</v>
      </c>
      <c r="BM44" s="10">
        <v>172646.78980661841</v>
      </c>
      <c r="BN44" s="10">
        <v>916148.81203017326</v>
      </c>
      <c r="BO44" s="10">
        <v>806816.74679685885</v>
      </c>
      <c r="BP44" s="10">
        <v>12286102.59038827</v>
      </c>
      <c r="BQ44" s="10">
        <v>320467.13975565962</v>
      </c>
      <c r="BR44" s="10">
        <v>7090961.3040994359</v>
      </c>
      <c r="BS44" s="10">
        <v>5096243.1891602911</v>
      </c>
      <c r="BT44" s="10">
        <v>68942.333490669596</v>
      </c>
      <c r="BU44" s="10">
        <v>113016.9477378224</v>
      </c>
      <c r="BV44" s="10">
        <v>1782756.549574323</v>
      </c>
      <c r="BW44" s="10">
        <v>341721.2467084672</v>
      </c>
      <c r="BX44" s="10">
        <v>6259488.576160064</v>
      </c>
      <c r="BY44" s="10">
        <v>804365.43305926747</v>
      </c>
      <c r="BZ44" s="10">
        <v>156854.49200466761</v>
      </c>
      <c r="CA44" s="10">
        <v>345729.39376387879</v>
      </c>
      <c r="CB44" s="10">
        <v>267465.75132047961</v>
      </c>
      <c r="CC44" s="10">
        <v>1323515.58914847</v>
      </c>
      <c r="CD44" s="10">
        <v>1759173.9364532221</v>
      </c>
      <c r="CE44" s="10">
        <v>97717.335644590799</v>
      </c>
      <c r="CF44" s="10">
        <v>2359511.2540198588</v>
      </c>
      <c r="CG44" s="10">
        <v>28827159.565654811</v>
      </c>
      <c r="CH44" s="10">
        <v>66151.498788486802</v>
      </c>
      <c r="CI44" s="10">
        <v>233800.94887185359</v>
      </c>
      <c r="CJ44" s="10">
        <v>9284.8395203668006</v>
      </c>
      <c r="CK44" s="10">
        <v>500627.10300241201</v>
      </c>
      <c r="CL44" s="10">
        <v>3280390.3737924802</v>
      </c>
      <c r="CM44" s="10">
        <v>1245300.273020803</v>
      </c>
      <c r="CN44" s="10">
        <v>1079346.352020845</v>
      </c>
      <c r="CO44" s="10">
        <v>706323.01823129645</v>
      </c>
      <c r="CP44" s="10">
        <v>512167.52438390721</v>
      </c>
      <c r="CQ44" s="10"/>
      <c r="CR44" s="10">
        <v>22869940.844255161</v>
      </c>
      <c r="CS44" s="10">
        <v>316730.58955172851</v>
      </c>
      <c r="CT44" s="10">
        <v>3162978.6239617788</v>
      </c>
      <c r="CU44" s="10">
        <v>753694.11955536401</v>
      </c>
      <c r="CV44" s="10">
        <v>113343.78158897519</v>
      </c>
      <c r="CW44" s="10"/>
      <c r="CX44" s="10">
        <v>77545.170403905213</v>
      </c>
      <c r="CY44" s="10"/>
      <c r="CZ44" s="10"/>
      <c r="DA44" s="10"/>
      <c r="DB44" s="15">
        <f t="shared" si="1"/>
        <v>344821771.56375784</v>
      </c>
    </row>
    <row r="45" spans="2:106" x14ac:dyDescent="0.3">
      <c r="B45" s="6">
        <v>17001</v>
      </c>
      <c r="C45" s="9" t="s">
        <v>147</v>
      </c>
      <c r="D45" s="9">
        <v>43</v>
      </c>
      <c r="E45" s="9" t="str">
        <f t="shared" si="0"/>
        <v>N</v>
      </c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5">
        <f t="shared" si="1"/>
        <v>0</v>
      </c>
    </row>
    <row r="46" spans="2:106" x14ac:dyDescent="0.3">
      <c r="B46" s="6">
        <v>17002</v>
      </c>
      <c r="C46" s="9" t="s">
        <v>148</v>
      </c>
      <c r="D46" s="9">
        <v>44</v>
      </c>
      <c r="E46" s="9" t="str">
        <f t="shared" si="0"/>
        <v>S</v>
      </c>
      <c r="F46" s="10">
        <v>28814542.545274589</v>
      </c>
      <c r="G46" s="10">
        <v>29027356.204782508</v>
      </c>
      <c r="H46" s="10">
        <v>31871042.851233371</v>
      </c>
      <c r="I46" s="10">
        <v>32763509.053136211</v>
      </c>
      <c r="J46" s="10">
        <v>32138216.693896301</v>
      </c>
      <c r="K46" s="10">
        <v>24002443.005342841</v>
      </c>
      <c r="L46" s="10">
        <v>37812946.667700328</v>
      </c>
      <c r="M46" s="10">
        <v>35680820.016745009</v>
      </c>
      <c r="N46" s="10">
        <v>36947599.955605917</v>
      </c>
      <c r="O46" s="10">
        <v>32584212.136411719</v>
      </c>
      <c r="P46" s="10">
        <v>35416913.344674326</v>
      </c>
      <c r="Q46" s="10">
        <v>44499794.776067123</v>
      </c>
      <c r="R46" s="10">
        <v>33545121.438347101</v>
      </c>
      <c r="S46" s="10">
        <v>45379878.88442684</v>
      </c>
      <c r="T46" s="10">
        <v>39123218.844961613</v>
      </c>
      <c r="U46" s="10">
        <v>41906111.289948873</v>
      </c>
      <c r="V46" s="10">
        <v>32488731.176226709</v>
      </c>
      <c r="W46" s="10">
        <v>37680930.496440493</v>
      </c>
      <c r="X46" s="10">
        <v>42672615.981539637</v>
      </c>
      <c r="Y46" s="10">
        <v>46098584.565577477</v>
      </c>
      <c r="Z46" s="10">
        <v>35403989.397334188</v>
      </c>
      <c r="AA46" s="10">
        <v>44573253.206347473</v>
      </c>
      <c r="AB46" s="10">
        <v>41065815.820823982</v>
      </c>
      <c r="AC46" s="10">
        <v>43129130.802541941</v>
      </c>
      <c r="AD46" s="10">
        <v>35603525.635780841</v>
      </c>
      <c r="AE46" s="10">
        <v>50569787.556392401</v>
      </c>
      <c r="AF46" s="10">
        <v>38094427.896392837</v>
      </c>
      <c r="AG46" s="10">
        <v>48958220.464248657</v>
      </c>
      <c r="AH46" s="10">
        <v>43656703.166879237</v>
      </c>
      <c r="AI46" s="10">
        <v>43390715.67100776</v>
      </c>
      <c r="AJ46" s="10">
        <v>45411333.726722233</v>
      </c>
      <c r="AK46" s="10">
        <v>58780774.920390397</v>
      </c>
      <c r="AL46" s="10">
        <v>38128351.485835508</v>
      </c>
      <c r="AM46" s="10">
        <v>42420863.575338289</v>
      </c>
      <c r="AN46" s="10">
        <v>72847481.78547658</v>
      </c>
      <c r="AO46" s="10">
        <v>60597896.325490043</v>
      </c>
      <c r="AP46" s="10">
        <v>57169395.503923163</v>
      </c>
      <c r="AQ46" s="10">
        <v>43558742.498765133</v>
      </c>
      <c r="AR46" s="10">
        <v>47645462.774796963</v>
      </c>
      <c r="AS46" s="10">
        <v>54032066.074594222</v>
      </c>
      <c r="AT46" s="10">
        <v>50723485.41855599</v>
      </c>
      <c r="AU46" s="10">
        <v>53378791.332302429</v>
      </c>
      <c r="AV46" s="10">
        <v>42438990.103284627</v>
      </c>
      <c r="AW46" s="10">
        <v>49488446.519360512</v>
      </c>
      <c r="AX46" s="10">
        <v>51636864.915980376</v>
      </c>
      <c r="AY46" s="10">
        <v>49570274.895227991</v>
      </c>
      <c r="AZ46" s="10">
        <v>70187932.335674033</v>
      </c>
      <c r="BA46" s="10">
        <v>51791564.884448469</v>
      </c>
      <c r="BB46" s="10">
        <v>58599971.861987367</v>
      </c>
      <c r="BC46" s="10">
        <v>68313025.403230771</v>
      </c>
      <c r="BD46" s="10">
        <v>62877739.83743611</v>
      </c>
      <c r="BE46" s="10">
        <v>63854400.522374347</v>
      </c>
      <c r="BF46" s="10">
        <v>59669328.751073591</v>
      </c>
      <c r="BG46" s="10">
        <v>64884497.705764167</v>
      </c>
      <c r="BH46" s="10">
        <v>43548637.689112902</v>
      </c>
      <c r="BI46" s="10">
        <v>58701676.135210961</v>
      </c>
      <c r="BJ46" s="10">
        <v>55863183.334857047</v>
      </c>
      <c r="BK46" s="10">
        <v>63386414.96851293</v>
      </c>
      <c r="BL46" s="10">
        <v>57250474.524688393</v>
      </c>
      <c r="BM46" s="10">
        <v>78133495.05537346</v>
      </c>
      <c r="BN46" s="10">
        <v>83513196.825087368</v>
      </c>
      <c r="BO46" s="10">
        <v>59360090.232766472</v>
      </c>
      <c r="BP46" s="10">
        <v>51958064.0284172</v>
      </c>
      <c r="BQ46" s="10">
        <v>80701942.497229531</v>
      </c>
      <c r="BR46" s="10">
        <v>61425248.890002929</v>
      </c>
      <c r="BS46" s="10">
        <v>90948547.303223014</v>
      </c>
      <c r="BT46" s="10">
        <v>55728149.478335313</v>
      </c>
      <c r="BU46" s="10">
        <v>74572234.462633386</v>
      </c>
      <c r="BV46" s="10">
        <v>83756689.121269271</v>
      </c>
      <c r="BW46" s="10">
        <v>63980650.310153663</v>
      </c>
      <c r="BX46" s="10">
        <v>67156841.196615219</v>
      </c>
      <c r="BY46" s="10">
        <v>61619223.001618497</v>
      </c>
      <c r="BZ46" s="10">
        <v>86610961.289337873</v>
      </c>
      <c r="CA46" s="10">
        <v>63911267.079435289</v>
      </c>
      <c r="CB46" s="10">
        <v>75350623.735630974</v>
      </c>
      <c r="CC46" s="10">
        <v>68469863.085473761</v>
      </c>
      <c r="CD46" s="10">
        <v>93986579.194020987</v>
      </c>
      <c r="CE46" s="10">
        <v>74094800.726974979</v>
      </c>
      <c r="CF46" s="10">
        <v>82652296.876181766</v>
      </c>
      <c r="CG46" s="10">
        <v>81295671.991361022</v>
      </c>
      <c r="CH46" s="10">
        <v>89473247.431397617</v>
      </c>
      <c r="CI46" s="10">
        <v>86719469.953167021</v>
      </c>
      <c r="CJ46" s="10">
        <v>94526285.482636109</v>
      </c>
      <c r="CK46" s="10">
        <v>82266747.210577056</v>
      </c>
      <c r="CL46" s="10">
        <v>90926345.334472522</v>
      </c>
      <c r="CM46" s="10">
        <v>104364076.67203739</v>
      </c>
      <c r="CN46" s="10">
        <v>70828920.524018735</v>
      </c>
      <c r="CO46" s="10">
        <v>77416231.641412497</v>
      </c>
      <c r="CP46" s="10">
        <v>104309295.75343139</v>
      </c>
      <c r="CQ46" s="10">
        <v>72289649.760911033</v>
      </c>
      <c r="CR46" s="10">
        <v>80024268.310871243</v>
      </c>
      <c r="CS46" s="10">
        <v>100371435.8905596</v>
      </c>
      <c r="CT46" s="10">
        <v>107888136.3784647</v>
      </c>
      <c r="CU46" s="10">
        <v>102526065.1847156</v>
      </c>
      <c r="CV46" s="10">
        <v>82470868.266217098</v>
      </c>
      <c r="CW46" s="10">
        <v>79049312.120340273</v>
      </c>
      <c r="CX46" s="10">
        <v>102687463.2748736</v>
      </c>
      <c r="CY46" s="10">
        <v>164648896.46646091</v>
      </c>
      <c r="CZ46" s="10">
        <v>78152387.163544625</v>
      </c>
      <c r="DA46" s="10">
        <v>72099735.95111303</v>
      </c>
      <c r="DB46" s="15">
        <f t="shared" si="1"/>
        <v>6123923504.5088663</v>
      </c>
    </row>
    <row r="47" spans="2:106" x14ac:dyDescent="0.3">
      <c r="B47" s="6">
        <v>18001</v>
      </c>
      <c r="C47" s="9" t="s">
        <v>149</v>
      </c>
      <c r="D47" s="9">
        <v>45</v>
      </c>
      <c r="E47" s="9" t="str">
        <f t="shared" si="0"/>
        <v>S</v>
      </c>
      <c r="F47" s="10"/>
      <c r="G47" s="10"/>
      <c r="H47" s="10"/>
      <c r="I47" s="10"/>
      <c r="J47" s="10"/>
      <c r="K47" s="10">
        <v>466.36936150560001</v>
      </c>
      <c r="L47" s="10"/>
      <c r="M47" s="10">
        <v>8509.9179023508004</v>
      </c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>
        <v>102144.2750349336</v>
      </c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>
        <v>39015.198210528797</v>
      </c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>
        <v>1387321.606866528</v>
      </c>
      <c r="CC47" s="10"/>
      <c r="CD47" s="10"/>
      <c r="CE47" s="10"/>
      <c r="CF47" s="10"/>
      <c r="CG47" s="10">
        <v>29553.082036992</v>
      </c>
      <c r="CH47" s="10"/>
      <c r="CI47" s="10"/>
      <c r="CJ47" s="10"/>
      <c r="CK47" s="10"/>
      <c r="CL47" s="10">
        <v>149050.20100037759</v>
      </c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>
        <v>1498093.88660136</v>
      </c>
      <c r="CX47" s="10"/>
      <c r="CY47" s="10"/>
      <c r="CZ47" s="10"/>
      <c r="DA47" s="10"/>
      <c r="DB47" s="15">
        <f t="shared" si="1"/>
        <v>3214154.5370145766</v>
      </c>
    </row>
    <row r="48" spans="2:106" x14ac:dyDescent="0.3">
      <c r="B48" s="6">
        <v>19911</v>
      </c>
      <c r="C48" s="9" t="s">
        <v>150</v>
      </c>
      <c r="D48" s="9">
        <v>46</v>
      </c>
      <c r="E48" s="9" t="str">
        <f t="shared" si="0"/>
        <v>N</v>
      </c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5">
        <f t="shared" si="1"/>
        <v>0</v>
      </c>
    </row>
    <row r="49" spans="2:106" x14ac:dyDescent="0.3">
      <c r="B49" s="6">
        <v>19912</v>
      </c>
      <c r="C49" s="9" t="s">
        <v>151</v>
      </c>
      <c r="D49" s="9">
        <v>47</v>
      </c>
      <c r="E49" s="9" t="str">
        <f t="shared" si="0"/>
        <v>S</v>
      </c>
      <c r="F49" s="10">
        <v>91973838.054554701</v>
      </c>
      <c r="G49" s="10">
        <v>144145252.71839309</v>
      </c>
      <c r="H49" s="10">
        <v>67386950.63394323</v>
      </c>
      <c r="I49" s="10">
        <v>110376281.5654324</v>
      </c>
      <c r="J49" s="10">
        <v>72469568.789442167</v>
      </c>
      <c r="K49" s="10">
        <v>83328431.612107158</v>
      </c>
      <c r="L49" s="10">
        <v>125905525.0038105</v>
      </c>
      <c r="M49" s="10">
        <v>84629438.825096563</v>
      </c>
      <c r="N49" s="10">
        <v>106695801.9770766</v>
      </c>
      <c r="O49" s="10">
        <v>155898563.78316969</v>
      </c>
      <c r="P49" s="10">
        <v>162558822.3317973</v>
      </c>
      <c r="Q49" s="10">
        <v>164936292.62555709</v>
      </c>
      <c r="R49" s="10">
        <v>121074603.34138501</v>
      </c>
      <c r="S49" s="10">
        <v>147160600.21254739</v>
      </c>
      <c r="T49" s="10">
        <v>135116063.86815029</v>
      </c>
      <c r="U49" s="10">
        <v>231558787.81457499</v>
      </c>
      <c r="V49" s="10">
        <v>150779906.58292931</v>
      </c>
      <c r="W49" s="10">
        <v>227618842.30966491</v>
      </c>
      <c r="X49" s="10">
        <v>247079494.58952761</v>
      </c>
      <c r="Y49" s="10">
        <v>208844010.96496099</v>
      </c>
      <c r="Z49" s="10">
        <v>133418390.56742769</v>
      </c>
      <c r="AA49" s="10">
        <v>169433471.08770159</v>
      </c>
      <c r="AB49" s="10">
        <v>251897888.48427641</v>
      </c>
      <c r="AC49" s="10">
        <v>211067102.6649715</v>
      </c>
      <c r="AD49" s="10">
        <v>209548133.269254</v>
      </c>
      <c r="AE49" s="10">
        <v>302530067.63854271</v>
      </c>
      <c r="AF49" s="10">
        <v>332751058.28590822</v>
      </c>
      <c r="AG49" s="10">
        <v>284616401.63098788</v>
      </c>
      <c r="AH49" s="10">
        <v>258546020.1751672</v>
      </c>
      <c r="AI49" s="10">
        <v>417855847.74327821</v>
      </c>
      <c r="AJ49" s="10">
        <v>310785895.75859833</v>
      </c>
      <c r="AK49" s="10">
        <v>314703051.82662529</v>
      </c>
      <c r="AL49" s="10">
        <v>320889724.72178268</v>
      </c>
      <c r="AM49" s="10">
        <v>248353744.34002</v>
      </c>
      <c r="AN49" s="10">
        <v>338291095.47032821</v>
      </c>
      <c r="AO49" s="10">
        <v>301616263.42401677</v>
      </c>
      <c r="AP49" s="10">
        <v>345438879.62558162</v>
      </c>
      <c r="AQ49" s="10">
        <v>405322949.36561197</v>
      </c>
      <c r="AR49" s="10">
        <v>372045720.9796983</v>
      </c>
      <c r="AS49" s="10">
        <v>345784924.467942</v>
      </c>
      <c r="AT49" s="10">
        <v>412643928.87532282</v>
      </c>
      <c r="AU49" s="10">
        <v>406060068.71505189</v>
      </c>
      <c r="AV49" s="10">
        <v>388918331.79366028</v>
      </c>
      <c r="AW49" s="10">
        <v>481353145.77411681</v>
      </c>
      <c r="AX49" s="10">
        <v>436036251.72794068</v>
      </c>
      <c r="AY49" s="10">
        <v>497950299.69948989</v>
      </c>
      <c r="AZ49" s="10">
        <v>493807505.84991193</v>
      </c>
      <c r="BA49" s="10">
        <v>493087020.70841289</v>
      </c>
      <c r="BB49" s="10">
        <v>578412133.61533797</v>
      </c>
      <c r="BC49" s="10">
        <v>440397624.78279668</v>
      </c>
      <c r="BD49" s="10">
        <v>423394304.34147352</v>
      </c>
      <c r="BE49" s="10">
        <v>579600670.86978567</v>
      </c>
      <c r="BF49" s="10">
        <v>472659523.96509331</v>
      </c>
      <c r="BG49" s="10">
        <v>496979627.80426329</v>
      </c>
      <c r="BH49" s="10">
        <v>660046100.22833407</v>
      </c>
      <c r="BI49" s="10">
        <v>508059082.16414362</v>
      </c>
      <c r="BJ49" s="10">
        <v>541785275.43536186</v>
      </c>
      <c r="BK49" s="10">
        <v>535062773.2999149</v>
      </c>
      <c r="BL49" s="10">
        <v>647288094.03767467</v>
      </c>
      <c r="BM49" s="10">
        <v>444376306.05063742</v>
      </c>
      <c r="BN49" s="10">
        <v>524536680.83652109</v>
      </c>
      <c r="BO49" s="10">
        <v>518704984.60979342</v>
      </c>
      <c r="BP49" s="10">
        <v>518483176.3544398</v>
      </c>
      <c r="BQ49" s="10">
        <v>645765629.2487551</v>
      </c>
      <c r="BR49" s="10">
        <v>633309696.13608992</v>
      </c>
      <c r="BS49" s="10">
        <v>786229368.35870171</v>
      </c>
      <c r="BT49" s="10">
        <v>509954602.15559262</v>
      </c>
      <c r="BU49" s="10">
        <v>659551795.48285306</v>
      </c>
      <c r="BV49" s="10">
        <v>757868200.67801213</v>
      </c>
      <c r="BW49" s="10">
        <v>627803531.9841429</v>
      </c>
      <c r="BX49" s="10">
        <v>630959346.51696217</v>
      </c>
      <c r="BY49" s="10">
        <v>782959734.48931611</v>
      </c>
      <c r="BZ49" s="10">
        <v>715098834.52590847</v>
      </c>
      <c r="CA49" s="10">
        <v>587550076.57033563</v>
      </c>
      <c r="CB49" s="10">
        <v>857916037.87185502</v>
      </c>
      <c r="CC49" s="10">
        <v>830807349.12730169</v>
      </c>
      <c r="CD49" s="10">
        <v>747158309.26424134</v>
      </c>
      <c r="CE49" s="10">
        <v>883189733.51933706</v>
      </c>
      <c r="CF49" s="10">
        <v>901960714.15072632</v>
      </c>
      <c r="CG49" s="10">
        <v>705030330.44421411</v>
      </c>
      <c r="CH49" s="10">
        <v>876074977.2736882</v>
      </c>
      <c r="CI49" s="10">
        <v>742823110.95397496</v>
      </c>
      <c r="CJ49" s="10">
        <v>903248700.89046741</v>
      </c>
      <c r="CK49" s="10">
        <v>727552486.45834613</v>
      </c>
      <c r="CL49" s="10">
        <v>808292469.20952976</v>
      </c>
      <c r="CM49" s="10">
        <v>913012616.25388455</v>
      </c>
      <c r="CN49" s="10">
        <v>811665448.52247894</v>
      </c>
      <c r="CO49" s="10">
        <v>983881514.40820229</v>
      </c>
      <c r="CP49" s="10">
        <v>1145273206.9072011</v>
      </c>
      <c r="CQ49" s="10">
        <v>987218736.3815943</v>
      </c>
      <c r="CR49" s="10">
        <v>1273735409.4463229</v>
      </c>
      <c r="CS49" s="10">
        <v>1153078350.3301411</v>
      </c>
      <c r="CT49" s="10">
        <v>1361559472.2363391</v>
      </c>
      <c r="CU49" s="10">
        <v>991023456.11835992</v>
      </c>
      <c r="CV49" s="10">
        <v>1250622993.492614</v>
      </c>
      <c r="CW49" s="10">
        <v>1309696404.882684</v>
      </c>
      <c r="CX49" s="10">
        <v>1560629327.8518519</v>
      </c>
      <c r="CY49" s="10">
        <v>1380166937.617738</v>
      </c>
      <c r="CZ49" s="10">
        <v>1840232778.708787</v>
      </c>
      <c r="DA49" s="10">
        <v>970428304.26882219</v>
      </c>
      <c r="DB49" s="15">
        <f t="shared" si="1"/>
        <v>54467406613.408676</v>
      </c>
    </row>
    <row r="50" spans="2:106" x14ac:dyDescent="0.3">
      <c r="B50" s="6">
        <v>19913</v>
      </c>
      <c r="C50" s="9" t="s">
        <v>152</v>
      </c>
      <c r="D50" s="9">
        <v>48</v>
      </c>
      <c r="E50" s="9" t="str">
        <f t="shared" si="0"/>
        <v>N</v>
      </c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5">
        <f t="shared" si="1"/>
        <v>0</v>
      </c>
    </row>
    <row r="51" spans="2:106" x14ac:dyDescent="0.3">
      <c r="B51" s="6">
        <v>19914</v>
      </c>
      <c r="C51" s="9" t="s">
        <v>153</v>
      </c>
      <c r="D51" s="9">
        <v>49</v>
      </c>
      <c r="E51" s="9" t="str">
        <f t="shared" si="0"/>
        <v>N</v>
      </c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5">
        <f t="shared" si="1"/>
        <v>0</v>
      </c>
    </row>
    <row r="52" spans="2:106" x14ac:dyDescent="0.3">
      <c r="B52" s="6">
        <v>19915</v>
      </c>
      <c r="C52" s="9" t="s">
        <v>154</v>
      </c>
      <c r="D52" s="9">
        <v>50</v>
      </c>
      <c r="E52" s="9" t="str">
        <f t="shared" si="0"/>
        <v>S</v>
      </c>
      <c r="F52" s="10">
        <v>9429329.3035808243</v>
      </c>
      <c r="G52" s="10">
        <v>11554812.01805391</v>
      </c>
      <c r="H52" s="10">
        <v>5460888.2726608673</v>
      </c>
      <c r="I52" s="10">
        <v>15135074.60572587</v>
      </c>
      <c r="J52" s="10">
        <v>21907160.04241671</v>
      </c>
      <c r="K52" s="10">
        <v>3906042.1439923458</v>
      </c>
      <c r="L52" s="10">
        <v>19620222.514130961</v>
      </c>
      <c r="M52" s="10">
        <v>22938064.75135088</v>
      </c>
      <c r="N52" s="10">
        <v>30949824.667242609</v>
      </c>
      <c r="O52" s="10">
        <v>2285023.3895441219</v>
      </c>
      <c r="P52" s="10">
        <v>8033101.9470053436</v>
      </c>
      <c r="Q52" s="10">
        <v>2334074.8879177961</v>
      </c>
      <c r="R52" s="10">
        <v>7381100.4060040098</v>
      </c>
      <c r="S52" s="10">
        <v>7032087.1116482476</v>
      </c>
      <c r="T52" s="10">
        <v>25915012.83080484</v>
      </c>
      <c r="U52" s="10">
        <v>18482349.215084519</v>
      </c>
      <c r="V52" s="10">
        <v>55447301.153553084</v>
      </c>
      <c r="W52" s="10">
        <v>10738254.43176268</v>
      </c>
      <c r="X52" s="10">
        <v>14873326.10049081</v>
      </c>
      <c r="Y52" s="10">
        <v>10243793.429716559</v>
      </c>
      <c r="Z52" s="10">
        <v>8759058.708946906</v>
      </c>
      <c r="AA52" s="10">
        <v>14748557.62677964</v>
      </c>
      <c r="AB52" s="10">
        <v>8535865.5419271979</v>
      </c>
      <c r="AC52" s="10">
        <v>12861450.828887859</v>
      </c>
      <c r="AD52" s="10">
        <v>15265159.25883995</v>
      </c>
      <c r="AE52" s="10">
        <v>46545937.096859671</v>
      </c>
      <c r="AF52" s="10">
        <v>33724239.254366256</v>
      </c>
      <c r="AG52" s="10">
        <v>24648953.58687602</v>
      </c>
      <c r="AH52" s="10">
        <v>48055456.897716098</v>
      </c>
      <c r="AI52" s="10">
        <v>30118715.973966151</v>
      </c>
      <c r="AJ52" s="10">
        <v>8130063.7851333944</v>
      </c>
      <c r="AK52" s="10">
        <v>25298668.129168078</v>
      </c>
      <c r="AL52" s="10">
        <v>7488272.2236206932</v>
      </c>
      <c r="AM52" s="10">
        <v>8778467.4188951198</v>
      </c>
      <c r="AN52" s="10">
        <v>13478077.097298089</v>
      </c>
      <c r="AO52" s="10">
        <v>32099036.617695369</v>
      </c>
      <c r="AP52" s="10">
        <v>3724686.117226108</v>
      </c>
      <c r="AQ52" s="10">
        <v>22265322.538534071</v>
      </c>
      <c r="AR52" s="10">
        <v>13239516.32563553</v>
      </c>
      <c r="AS52" s="10">
        <v>16727189.444722669</v>
      </c>
      <c r="AT52" s="10">
        <v>12801294.99738632</v>
      </c>
      <c r="AU52" s="10">
        <v>18353558.531429119</v>
      </c>
      <c r="AV52" s="10">
        <v>12609725.409270421</v>
      </c>
      <c r="AW52" s="10">
        <v>12520359.60330034</v>
      </c>
      <c r="AX52" s="10">
        <v>21040795.30857604</v>
      </c>
      <c r="AY52" s="10">
        <v>44183695.118991353</v>
      </c>
      <c r="AZ52" s="10">
        <v>60228639.548694178</v>
      </c>
      <c r="BA52" s="10">
        <v>41684380.690159731</v>
      </c>
      <c r="BB52" s="10">
        <v>75223162.738290504</v>
      </c>
      <c r="BC52" s="10">
        <v>12396440.90747874</v>
      </c>
      <c r="BD52" s="10">
        <v>48932289.143131763</v>
      </c>
      <c r="BE52" s="10">
        <v>37740715.828136139</v>
      </c>
      <c r="BF52" s="10">
        <v>19233106.499830149</v>
      </c>
      <c r="BG52" s="10">
        <v>27724519.765607599</v>
      </c>
      <c r="BH52" s="10">
        <v>20627766.019166671</v>
      </c>
      <c r="BI52" s="10">
        <v>9604931.6891480163</v>
      </c>
      <c r="BJ52" s="10">
        <v>64163902.054615282</v>
      </c>
      <c r="BK52" s="10">
        <v>58414476.917498879</v>
      </c>
      <c r="BL52" s="10">
        <v>23655754.58495792</v>
      </c>
      <c r="BM52" s="10">
        <v>25034301.49010212</v>
      </c>
      <c r="BN52" s="10">
        <v>26202740.937340491</v>
      </c>
      <c r="BO52" s="10">
        <v>31999413.14508206</v>
      </c>
      <c r="BP52" s="10">
        <v>18446754.45251045</v>
      </c>
      <c r="BQ52" s="10">
        <v>17762877.608811691</v>
      </c>
      <c r="BR52" s="10">
        <v>31648093.45039212</v>
      </c>
      <c r="BS52" s="10">
        <v>19475842.220951371</v>
      </c>
      <c r="BT52" s="10">
        <v>61215000.833583638</v>
      </c>
      <c r="BU52" s="10">
        <v>81306053.881832168</v>
      </c>
      <c r="BV52" s="10">
        <v>16412681.713161759</v>
      </c>
      <c r="BW52" s="10">
        <v>16847430.327180389</v>
      </c>
      <c r="BX52" s="10">
        <v>10589846.11101713</v>
      </c>
      <c r="BY52" s="10">
        <v>30370033.394958381</v>
      </c>
      <c r="BZ52" s="10">
        <v>63295663.716121219</v>
      </c>
      <c r="CA52" s="10">
        <v>31401279.223392051</v>
      </c>
      <c r="CB52" s="10">
        <v>70109251.367100194</v>
      </c>
      <c r="CC52" s="10">
        <v>20611090.267689612</v>
      </c>
      <c r="CD52" s="10">
        <v>61011297.073901951</v>
      </c>
      <c r="CE52" s="10">
        <v>44292258.680495918</v>
      </c>
      <c r="CF52" s="10">
        <v>35085751.347724788</v>
      </c>
      <c r="CG52" s="10">
        <v>5941590.1276247352</v>
      </c>
      <c r="CH52" s="10">
        <v>53679082.532953762</v>
      </c>
      <c r="CI52" s="10">
        <v>112962980.885995</v>
      </c>
      <c r="CJ52" s="10">
        <v>35391745.43129576</v>
      </c>
      <c r="CK52" s="10">
        <v>13181596.103913169</v>
      </c>
      <c r="CL52" s="10">
        <v>45240827.972779512</v>
      </c>
      <c r="CM52" s="10">
        <v>13043750.922845909</v>
      </c>
      <c r="CN52" s="10">
        <v>31195920.91461435</v>
      </c>
      <c r="CO52" s="10">
        <v>70436142.631103784</v>
      </c>
      <c r="CP52" s="10">
        <v>80435691.716868937</v>
      </c>
      <c r="CQ52" s="10">
        <v>38943695.633048579</v>
      </c>
      <c r="CR52" s="10">
        <v>51408589.929970182</v>
      </c>
      <c r="CS52" s="10">
        <v>10285577.280047361</v>
      </c>
      <c r="CT52" s="10">
        <v>16478837.508523</v>
      </c>
      <c r="CU52" s="10">
        <v>36245507.988467053</v>
      </c>
      <c r="CV52" s="10">
        <v>43231013.608422428</v>
      </c>
      <c r="CW52" s="10">
        <v>7797663.8464928996</v>
      </c>
      <c r="CX52" s="10">
        <v>15087094.616423231</v>
      </c>
      <c r="CY52" s="10">
        <v>1733653.31766938</v>
      </c>
      <c r="CZ52" s="10"/>
      <c r="DA52" s="10">
        <v>11821348.26952794</v>
      </c>
      <c r="DB52" s="15">
        <f t="shared" si="1"/>
        <v>2726959025.5333872</v>
      </c>
    </row>
    <row r="53" spans="2:106" x14ac:dyDescent="0.3">
      <c r="B53" s="6">
        <v>19916</v>
      </c>
      <c r="C53" s="9" t="s">
        <v>155</v>
      </c>
      <c r="D53" s="9">
        <v>51</v>
      </c>
      <c r="E53" s="9" t="str">
        <f t="shared" si="0"/>
        <v>S</v>
      </c>
      <c r="F53" s="10">
        <v>165523702.9476417</v>
      </c>
      <c r="G53" s="10">
        <v>183825840.87232661</v>
      </c>
      <c r="H53" s="10">
        <v>182560761.56252319</v>
      </c>
      <c r="I53" s="10">
        <v>195468227.7397618</v>
      </c>
      <c r="J53" s="10">
        <v>194495078.94233471</v>
      </c>
      <c r="K53" s="10">
        <v>209821827.58267781</v>
      </c>
      <c r="L53" s="10">
        <v>205133678.19771811</v>
      </c>
      <c r="M53" s="10">
        <v>211722370.30481589</v>
      </c>
      <c r="N53" s="10">
        <v>209343805.20043549</v>
      </c>
      <c r="O53" s="10">
        <v>214359414.18983549</v>
      </c>
      <c r="P53" s="10">
        <v>198461103.36092761</v>
      </c>
      <c r="Q53" s="10">
        <v>220598680.72139549</v>
      </c>
      <c r="R53" s="10">
        <v>211823783.41377279</v>
      </c>
      <c r="S53" s="10">
        <v>200818442.57527259</v>
      </c>
      <c r="T53" s="10">
        <v>205274264.1983</v>
      </c>
      <c r="U53" s="10">
        <v>210827635.47285271</v>
      </c>
      <c r="V53" s="10">
        <v>213429571.71570781</v>
      </c>
      <c r="W53" s="10">
        <v>212710603.3287127</v>
      </c>
      <c r="X53" s="10">
        <v>213754654.06252551</v>
      </c>
      <c r="Y53" s="10">
        <v>211935384.70610839</v>
      </c>
      <c r="Z53" s="10">
        <v>209703716.85380521</v>
      </c>
      <c r="AA53" s="10">
        <v>213867487.85831201</v>
      </c>
      <c r="AB53" s="10">
        <v>191832355.69165581</v>
      </c>
      <c r="AC53" s="10">
        <v>197644118.57934001</v>
      </c>
      <c r="AD53" s="10">
        <v>214342890.74367431</v>
      </c>
      <c r="AE53" s="10">
        <v>205182628.92098421</v>
      </c>
      <c r="AF53" s="10">
        <v>200392500.46732709</v>
      </c>
      <c r="AG53" s="10">
        <v>195076620.24179739</v>
      </c>
      <c r="AH53" s="10">
        <v>190990784.2171576</v>
      </c>
      <c r="AI53" s="10">
        <v>202146495.84721601</v>
      </c>
      <c r="AJ53" s="10">
        <v>182053982.33577779</v>
      </c>
      <c r="AK53" s="10">
        <v>186875887.45600131</v>
      </c>
      <c r="AL53" s="10">
        <v>175769688.1956811</v>
      </c>
      <c r="AM53" s="10">
        <v>180049083.27987579</v>
      </c>
      <c r="AN53" s="10">
        <v>181045344.44304541</v>
      </c>
      <c r="AO53" s="10">
        <v>181373145.5262168</v>
      </c>
      <c r="AP53" s="10">
        <v>181804380.24627879</v>
      </c>
      <c r="AQ53" s="10">
        <v>172265688.42841071</v>
      </c>
      <c r="AR53" s="10">
        <v>180973024.0451166</v>
      </c>
      <c r="AS53" s="10">
        <v>169347206.134233</v>
      </c>
      <c r="AT53" s="10">
        <v>170352825.77032271</v>
      </c>
      <c r="AU53" s="10">
        <v>149545797.8714515</v>
      </c>
      <c r="AV53" s="10">
        <v>147607700.7222746</v>
      </c>
      <c r="AW53" s="10">
        <v>172468782.47613069</v>
      </c>
      <c r="AX53" s="10">
        <v>157360895.74445879</v>
      </c>
      <c r="AY53" s="10">
        <v>172139961.43712729</v>
      </c>
      <c r="AZ53" s="10">
        <v>167889395.31636631</v>
      </c>
      <c r="BA53" s="10">
        <v>151454432.82420811</v>
      </c>
      <c r="BB53" s="10">
        <v>145313550.99887761</v>
      </c>
      <c r="BC53" s="10">
        <v>152879595.18445259</v>
      </c>
      <c r="BD53" s="10">
        <v>146552810.6332961</v>
      </c>
      <c r="BE53" s="10">
        <v>134342164.5714021</v>
      </c>
      <c r="BF53" s="10">
        <v>153416434.11044291</v>
      </c>
      <c r="BG53" s="10">
        <v>133979540.4548535</v>
      </c>
      <c r="BH53" s="10">
        <v>152259441.23961031</v>
      </c>
      <c r="BI53" s="10">
        <v>144546273.678341</v>
      </c>
      <c r="BJ53" s="10">
        <v>133662862.6514612</v>
      </c>
      <c r="BK53" s="10">
        <v>135262588.82900679</v>
      </c>
      <c r="BL53" s="10">
        <v>122561470.33688921</v>
      </c>
      <c r="BM53" s="10">
        <v>130628350.0691473</v>
      </c>
      <c r="BN53" s="10">
        <v>126555369.1644973</v>
      </c>
      <c r="BO53" s="10">
        <v>127788185.5335286</v>
      </c>
      <c r="BP53" s="10">
        <v>125687783.211046</v>
      </c>
      <c r="BQ53" s="10">
        <v>127754739.200057</v>
      </c>
      <c r="BR53" s="10">
        <v>105172039.44884589</v>
      </c>
      <c r="BS53" s="10">
        <v>114241417.721838</v>
      </c>
      <c r="BT53" s="10">
        <v>131864495.5447659</v>
      </c>
      <c r="BU53" s="10">
        <v>110282231.4868965</v>
      </c>
      <c r="BV53" s="10">
        <v>106351111.7133764</v>
      </c>
      <c r="BW53" s="10">
        <v>97588059.434039757</v>
      </c>
      <c r="BX53" s="10">
        <v>101824378.46332709</v>
      </c>
      <c r="BY53" s="10">
        <v>117157102.5953216</v>
      </c>
      <c r="BZ53" s="10">
        <v>120799450.0412306</v>
      </c>
      <c r="CA53" s="10">
        <v>112081083.57539099</v>
      </c>
      <c r="CB53" s="10">
        <v>123679099.8445949</v>
      </c>
      <c r="CC53" s="10">
        <v>119470292.8585481</v>
      </c>
      <c r="CD53" s="10">
        <v>105213053.5223965</v>
      </c>
      <c r="CE53" s="10">
        <v>113137841.31403179</v>
      </c>
      <c r="CF53" s="10">
        <v>100403815.95212039</v>
      </c>
      <c r="CG53" s="10">
        <v>112330519.60807361</v>
      </c>
      <c r="CH53" s="10">
        <v>109489444.98939089</v>
      </c>
      <c r="CI53" s="10">
        <v>95912742.649418339</v>
      </c>
      <c r="CJ53" s="10">
        <v>107115724.3688526</v>
      </c>
      <c r="CK53" s="10">
        <v>95137314.472089469</v>
      </c>
      <c r="CL53" s="10">
        <v>103149787.004862</v>
      </c>
      <c r="CM53" s="10">
        <v>95108273.865470365</v>
      </c>
      <c r="CN53" s="10">
        <v>103418504.8507805</v>
      </c>
      <c r="CO53" s="10">
        <v>120235110.04666591</v>
      </c>
      <c r="CP53" s="10">
        <v>107630966.7406158</v>
      </c>
      <c r="CQ53" s="10">
        <v>70066311.529478371</v>
      </c>
      <c r="CR53" s="10">
        <v>85100490.030854896</v>
      </c>
      <c r="CS53" s="10">
        <v>67989813.604123399</v>
      </c>
      <c r="CT53" s="10">
        <v>63031763.030906118</v>
      </c>
      <c r="CU53" s="10">
        <v>89061792.921215326</v>
      </c>
      <c r="CV53" s="10">
        <v>63553192.789831139</v>
      </c>
      <c r="CW53" s="10">
        <v>56629681.563893519</v>
      </c>
      <c r="CX53" s="10">
        <v>60045478.279631458</v>
      </c>
      <c r="CY53" s="10">
        <v>72648577.234029666</v>
      </c>
      <c r="CZ53" s="10">
        <v>26858359.44222765</v>
      </c>
      <c r="DA53" s="10">
        <v>18094294.357263342</v>
      </c>
      <c r="DB53" s="15">
        <f t="shared" si="1"/>
        <v>14768510429.533203</v>
      </c>
    </row>
    <row r="54" spans="2:106" x14ac:dyDescent="0.3">
      <c r="B54" s="6">
        <v>19921</v>
      </c>
      <c r="C54" s="9" t="s">
        <v>156</v>
      </c>
      <c r="D54" s="9">
        <v>52</v>
      </c>
      <c r="E54" s="9" t="str">
        <f t="shared" si="0"/>
        <v>S</v>
      </c>
      <c r="F54" s="10">
        <v>4345661.308481616</v>
      </c>
      <c r="G54" s="10">
        <v>8979011.6482747588</v>
      </c>
      <c r="H54" s="10">
        <v>2981770.2602676521</v>
      </c>
      <c r="I54" s="10">
        <v>18094581.786909971</v>
      </c>
      <c r="J54" s="10">
        <v>8968445.4118310697</v>
      </c>
      <c r="K54" s="10">
        <v>14340750.872862561</v>
      </c>
      <c r="L54" s="10">
        <v>14343919.755439561</v>
      </c>
      <c r="M54" s="10">
        <v>5836751.9389041122</v>
      </c>
      <c r="N54" s="10">
        <v>12542163.387570789</v>
      </c>
      <c r="O54" s="10">
        <v>15679728.419180119</v>
      </c>
      <c r="P54" s="10">
        <v>53307909.603788443</v>
      </c>
      <c r="Q54" s="10">
        <v>13505607.417195201</v>
      </c>
      <c r="R54" s="10">
        <v>11487833.70583573</v>
      </c>
      <c r="S54" s="10">
        <v>7607928.3555357968</v>
      </c>
      <c r="T54" s="10">
        <v>24573886.930110801</v>
      </c>
      <c r="U54" s="10">
        <v>19429374.118541081</v>
      </c>
      <c r="V54" s="10">
        <v>17632422.296631239</v>
      </c>
      <c r="W54" s="10">
        <v>15840095.328658471</v>
      </c>
      <c r="X54" s="10">
        <v>24684204.07954216</v>
      </c>
      <c r="Y54" s="10">
        <v>15848113.74696165</v>
      </c>
      <c r="Z54" s="10">
        <v>36085939.508477584</v>
      </c>
      <c r="AA54" s="10">
        <v>10048381.32329322</v>
      </c>
      <c r="AB54" s="10">
        <v>61100245.395484179</v>
      </c>
      <c r="AC54" s="10">
        <v>12862159.58661567</v>
      </c>
      <c r="AD54" s="10">
        <v>25555841.301464099</v>
      </c>
      <c r="AE54" s="10">
        <v>7539063.1196230687</v>
      </c>
      <c r="AF54" s="10">
        <v>42312629.921893157</v>
      </c>
      <c r="AG54" s="10">
        <v>44944393.620415233</v>
      </c>
      <c r="AH54" s="10">
        <v>34918593.404389657</v>
      </c>
      <c r="AI54" s="10">
        <v>68711497.98453477</v>
      </c>
      <c r="AJ54" s="10">
        <v>44805606.535311498</v>
      </c>
      <c r="AK54" s="10">
        <v>25387818.002800949</v>
      </c>
      <c r="AL54" s="10">
        <v>29227348.052411199</v>
      </c>
      <c r="AM54" s="10">
        <v>27843736.172262538</v>
      </c>
      <c r="AN54" s="10">
        <v>41843943.391581967</v>
      </c>
      <c r="AO54" s="10">
        <v>44067669.843289867</v>
      </c>
      <c r="AP54" s="10">
        <v>45112244.602044858</v>
      </c>
      <c r="AQ54" s="10">
        <v>45922952.548884667</v>
      </c>
      <c r="AR54" s="10">
        <v>6294746.8747270564</v>
      </c>
      <c r="AS54" s="10">
        <v>73367188.247953355</v>
      </c>
      <c r="AT54" s="10">
        <v>95645031.023704633</v>
      </c>
      <c r="AU54" s="10">
        <v>55440665.687481083</v>
      </c>
      <c r="AV54" s="10">
        <v>79425863.436426744</v>
      </c>
      <c r="AW54" s="10">
        <v>61704998.503712289</v>
      </c>
      <c r="AX54" s="10">
        <v>45850037.624223493</v>
      </c>
      <c r="AY54" s="10">
        <v>102817350.6698395</v>
      </c>
      <c r="AZ54" s="10">
        <v>76714248.567968681</v>
      </c>
      <c r="BA54" s="10">
        <v>59792597.891245343</v>
      </c>
      <c r="BB54" s="10">
        <v>54423231.964625917</v>
      </c>
      <c r="BC54" s="10">
        <v>112639530.09437031</v>
      </c>
      <c r="BD54" s="10">
        <v>70180356.952574417</v>
      </c>
      <c r="BE54" s="10">
        <v>118919557.2185313</v>
      </c>
      <c r="BF54" s="10">
        <v>184759379.07916319</v>
      </c>
      <c r="BG54" s="10">
        <v>98702982.637545526</v>
      </c>
      <c r="BH54" s="10">
        <v>104200761.5394634</v>
      </c>
      <c r="BI54" s="10">
        <v>66128516.048980102</v>
      </c>
      <c r="BJ54" s="10">
        <v>123367351.2941504</v>
      </c>
      <c r="BK54" s="10">
        <v>68367126.908727542</v>
      </c>
      <c r="BL54" s="10">
        <v>65074434.088313296</v>
      </c>
      <c r="BM54" s="10">
        <v>86507496.974918991</v>
      </c>
      <c r="BN54" s="10">
        <v>101062852.7564698</v>
      </c>
      <c r="BO54" s="10">
        <v>181034930.56289259</v>
      </c>
      <c r="BP54" s="10">
        <v>76456300.740888581</v>
      </c>
      <c r="BQ54" s="10">
        <v>131072454.54352491</v>
      </c>
      <c r="BR54" s="10">
        <v>111739978.56120899</v>
      </c>
      <c r="BS54" s="10">
        <v>114995463.6228721</v>
      </c>
      <c r="BT54" s="10">
        <v>194834408.21471971</v>
      </c>
      <c r="BU54" s="10">
        <v>122397971.07972381</v>
      </c>
      <c r="BV54" s="10">
        <v>175416578.6186685</v>
      </c>
      <c r="BW54" s="10">
        <v>160649232.7969723</v>
      </c>
      <c r="BX54" s="10">
        <v>193945614.17558599</v>
      </c>
      <c r="BY54" s="10">
        <v>87583912.413203388</v>
      </c>
      <c r="BZ54" s="10">
        <v>182352852.11163041</v>
      </c>
      <c r="CA54" s="10">
        <v>165779705.97677529</v>
      </c>
      <c r="CB54" s="10">
        <v>92760121.612798899</v>
      </c>
      <c r="CC54" s="10">
        <v>126363920.6296334</v>
      </c>
      <c r="CD54" s="10">
        <v>169856221.97487849</v>
      </c>
      <c r="CE54" s="10">
        <v>260386467.2963199</v>
      </c>
      <c r="CF54" s="10">
        <v>153179027.39210191</v>
      </c>
      <c r="CG54" s="10">
        <v>187634627.41149059</v>
      </c>
      <c r="CH54" s="10">
        <v>82003877.267225042</v>
      </c>
      <c r="CI54" s="10">
        <v>77937609.471897662</v>
      </c>
      <c r="CJ54" s="10">
        <v>179494671.38026109</v>
      </c>
      <c r="CK54" s="10">
        <v>158209717.44614899</v>
      </c>
      <c r="CL54" s="10">
        <v>108678139.35522</v>
      </c>
      <c r="CM54" s="10">
        <v>147938316.62760249</v>
      </c>
      <c r="CN54" s="10">
        <v>70985298.371265769</v>
      </c>
      <c r="CO54" s="10">
        <v>131026203.60129119</v>
      </c>
      <c r="CP54" s="10">
        <v>181697185.78268379</v>
      </c>
      <c r="CQ54" s="10">
        <v>150901436.10661021</v>
      </c>
      <c r="CR54" s="10">
        <v>349007174.50711358</v>
      </c>
      <c r="CS54" s="10">
        <v>102361458.42290761</v>
      </c>
      <c r="CT54" s="10">
        <v>130103759.6924966</v>
      </c>
      <c r="CU54" s="10">
        <v>199341731.01527679</v>
      </c>
      <c r="CV54" s="10">
        <v>216113995.0183357</v>
      </c>
      <c r="CW54" s="10">
        <v>76559052.395890936</v>
      </c>
      <c r="CX54" s="10">
        <v>103352938.4804586</v>
      </c>
      <c r="CY54" s="10">
        <v>255508156.34218279</v>
      </c>
      <c r="CZ54" s="10">
        <v>34952046.063052073</v>
      </c>
      <c r="DA54" s="10">
        <v>68183640.034558117</v>
      </c>
      <c r="DB54" s="15">
        <f t="shared" si="1"/>
        <v>8582502727.8907852</v>
      </c>
    </row>
    <row r="55" spans="2:106" x14ac:dyDescent="0.3">
      <c r="B55" s="6">
        <v>20911</v>
      </c>
      <c r="C55" s="9" t="s">
        <v>157</v>
      </c>
      <c r="D55" s="9">
        <v>53</v>
      </c>
      <c r="E55" s="9" t="str">
        <f t="shared" si="0"/>
        <v>S</v>
      </c>
      <c r="F55" s="10"/>
      <c r="G55" s="10">
        <v>16594.203166195199</v>
      </c>
      <c r="H55" s="10"/>
      <c r="I55" s="10"/>
      <c r="J55" s="10">
        <v>54669.954121005598</v>
      </c>
      <c r="K55" s="10">
        <v>60896.260886406417</v>
      </c>
      <c r="L55" s="10">
        <v>106394.9473001532</v>
      </c>
      <c r="M55" s="10">
        <v>235663.586982876</v>
      </c>
      <c r="N55" s="10">
        <v>82429.738195433209</v>
      </c>
      <c r="O55" s="10">
        <v>158027.58873189599</v>
      </c>
      <c r="P55" s="10"/>
      <c r="Q55" s="10">
        <v>171408.90500674199</v>
      </c>
      <c r="R55" s="10"/>
      <c r="S55" s="10">
        <v>18800.388859824001</v>
      </c>
      <c r="T55" s="10">
        <v>50071.507068403604</v>
      </c>
      <c r="U55" s="10">
        <v>54297.945175988803</v>
      </c>
      <c r="V55" s="10">
        <v>55433.604623529587</v>
      </c>
      <c r="W55" s="10">
        <v>45432.778993680004</v>
      </c>
      <c r="X55" s="10">
        <v>457817.58949503198</v>
      </c>
      <c r="Y55" s="10">
        <v>33413.1067551944</v>
      </c>
      <c r="Z55" s="10"/>
      <c r="AA55" s="10">
        <v>180308.017406764</v>
      </c>
      <c r="AB55" s="10">
        <v>245066.61467987919</v>
      </c>
      <c r="AC55" s="10">
        <v>46352.261221344001</v>
      </c>
      <c r="AD55" s="10">
        <v>17708.202916144</v>
      </c>
      <c r="AE55" s="10">
        <v>43970.279237404</v>
      </c>
      <c r="AF55" s="10">
        <v>107150.7278868728</v>
      </c>
      <c r="AG55" s="10"/>
      <c r="AH55" s="10"/>
      <c r="AI55" s="10">
        <v>141510.0604762884</v>
      </c>
      <c r="AJ55" s="10">
        <v>11864.7931289888</v>
      </c>
      <c r="AK55" s="10">
        <v>23046.015758344802</v>
      </c>
      <c r="AL55" s="10">
        <v>145972.2768939448</v>
      </c>
      <c r="AM55" s="10"/>
      <c r="AN55" s="10"/>
      <c r="AO55" s="10"/>
      <c r="AP55" s="10">
        <v>110754.5396527128</v>
      </c>
      <c r="AQ55" s="10">
        <v>225576.96753903999</v>
      </c>
      <c r="AR55" s="10"/>
      <c r="AS55" s="10"/>
      <c r="AT55" s="10">
        <v>150129.80589546161</v>
      </c>
      <c r="AU55" s="10"/>
      <c r="AV55" s="10">
        <v>361943.20938462962</v>
      </c>
      <c r="AW55" s="10">
        <v>167696.0097617376</v>
      </c>
      <c r="AX55" s="10">
        <v>558704.45444938273</v>
      </c>
      <c r="AY55" s="10"/>
      <c r="AZ55" s="10">
        <v>143377.54099676281</v>
      </c>
      <c r="BA55" s="10">
        <v>6744.5066061724001</v>
      </c>
      <c r="BB55" s="10">
        <v>75301.078438315599</v>
      </c>
      <c r="BC55" s="10"/>
      <c r="BD55" s="10"/>
      <c r="BE55" s="10">
        <v>99614.402324579991</v>
      </c>
      <c r="BF55" s="10">
        <v>7230.5678896880008</v>
      </c>
      <c r="BG55" s="10"/>
      <c r="BH55" s="10">
        <v>60108.077070350402</v>
      </c>
      <c r="BI55" s="10">
        <v>38685.69534115</v>
      </c>
      <c r="BJ55" s="10">
        <v>95173.843882327608</v>
      </c>
      <c r="BK55" s="10"/>
      <c r="BL55" s="10">
        <v>280569.04904563603</v>
      </c>
      <c r="BM55" s="10">
        <v>172597.10442174721</v>
      </c>
      <c r="BN55" s="10"/>
      <c r="BO55" s="10">
        <v>22963.744874189601</v>
      </c>
      <c r="BP55" s="10"/>
      <c r="BQ55" s="10">
        <v>12855.653365984001</v>
      </c>
      <c r="BR55" s="10">
        <v>344216.3533848208</v>
      </c>
      <c r="BS55" s="10"/>
      <c r="BT55" s="10">
        <v>23481.300031539999</v>
      </c>
      <c r="BU55" s="10"/>
      <c r="BV55" s="10">
        <v>42497.838935551998</v>
      </c>
      <c r="BW55" s="10">
        <v>624030.44606461516</v>
      </c>
      <c r="BX55" s="10"/>
      <c r="BY55" s="10">
        <v>23427.317688642401</v>
      </c>
      <c r="BZ55" s="10">
        <v>87162.801927973196</v>
      </c>
      <c r="CA55" s="10"/>
      <c r="CB55" s="10">
        <v>424233.47616975522</v>
      </c>
      <c r="CC55" s="10">
        <v>78868.428497586006</v>
      </c>
      <c r="CD55" s="10">
        <v>67759.165038026811</v>
      </c>
      <c r="CE55" s="10"/>
      <c r="CF55" s="10"/>
      <c r="CG55" s="10"/>
      <c r="CH55" s="10">
        <v>22046.372354994</v>
      </c>
      <c r="CI55" s="10"/>
      <c r="CJ55" s="10"/>
      <c r="CK55" s="10">
        <v>612640.82918973675</v>
      </c>
      <c r="CL55" s="10"/>
      <c r="CM55" s="10">
        <v>79861.158874473607</v>
      </c>
      <c r="CN55" s="10">
        <v>8836.6030989287992</v>
      </c>
      <c r="CO55" s="10">
        <v>290740.85749135952</v>
      </c>
      <c r="CP55" s="10"/>
      <c r="CQ55" s="10">
        <v>188844.71736702</v>
      </c>
      <c r="CR55" s="10">
        <v>5529.6705776831996</v>
      </c>
      <c r="CS55" s="10">
        <v>138282.3168930372</v>
      </c>
      <c r="CT55" s="10"/>
      <c r="CU55" s="10"/>
      <c r="CV55" s="10"/>
      <c r="CW55" s="10"/>
      <c r="CX55" s="10"/>
      <c r="CY55" s="10"/>
      <c r="CZ55" s="10"/>
      <c r="DA55" s="10"/>
      <c r="DB55" s="15">
        <f t="shared" si="1"/>
        <v>8216787.259493948</v>
      </c>
    </row>
    <row r="56" spans="2:106" x14ac:dyDescent="0.3">
      <c r="B56" s="6">
        <v>20912</v>
      </c>
      <c r="C56" s="9" t="s">
        <v>158</v>
      </c>
      <c r="D56" s="9">
        <v>54</v>
      </c>
      <c r="E56" s="9" t="str">
        <f t="shared" si="0"/>
        <v>N</v>
      </c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5">
        <f t="shared" si="1"/>
        <v>0</v>
      </c>
    </row>
    <row r="57" spans="2:106" x14ac:dyDescent="0.3">
      <c r="B57" s="6">
        <v>20913</v>
      </c>
      <c r="C57" s="9" t="s">
        <v>159</v>
      </c>
      <c r="D57" s="9">
        <v>55</v>
      </c>
      <c r="E57" s="9" t="str">
        <f t="shared" si="0"/>
        <v>N</v>
      </c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5">
        <f t="shared" si="1"/>
        <v>0</v>
      </c>
    </row>
    <row r="58" spans="2:106" x14ac:dyDescent="0.3">
      <c r="B58" s="6">
        <v>20914</v>
      </c>
      <c r="C58" s="9" t="s">
        <v>160</v>
      </c>
      <c r="D58" s="9">
        <v>56</v>
      </c>
      <c r="E58" s="9" t="str">
        <f t="shared" si="0"/>
        <v>N</v>
      </c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5">
        <f t="shared" si="1"/>
        <v>0</v>
      </c>
    </row>
    <row r="59" spans="2:106" x14ac:dyDescent="0.3">
      <c r="B59" s="6">
        <v>20921</v>
      </c>
      <c r="C59" s="9" t="s">
        <v>161</v>
      </c>
      <c r="D59" s="9">
        <v>57</v>
      </c>
      <c r="E59" s="9" t="str">
        <f t="shared" si="0"/>
        <v>S</v>
      </c>
      <c r="F59" s="10">
        <v>562620.12812786037</v>
      </c>
      <c r="G59" s="10">
        <v>356810.55841670203</v>
      </c>
      <c r="H59" s="10">
        <v>5124853.824549186</v>
      </c>
      <c r="I59" s="10">
        <v>1895819.583425211</v>
      </c>
      <c r="J59" s="10">
        <v>1335342.37506799</v>
      </c>
      <c r="K59" s="10">
        <v>1669771.6296855931</v>
      </c>
      <c r="L59" s="10">
        <v>5492647.4053251985</v>
      </c>
      <c r="M59" s="10">
        <v>3729064.81105767</v>
      </c>
      <c r="N59" s="10">
        <v>1625975.446790172</v>
      </c>
      <c r="O59" s="10">
        <v>1044044.616716202</v>
      </c>
      <c r="P59" s="10">
        <v>841727.46055604436</v>
      </c>
      <c r="Q59" s="10">
        <v>2683475.0781274848</v>
      </c>
      <c r="R59" s="10">
        <v>1183230.061530614</v>
      </c>
      <c r="S59" s="10">
        <v>3004926.523859852</v>
      </c>
      <c r="T59" s="10">
        <v>2106022.1648566881</v>
      </c>
      <c r="U59" s="10">
        <v>4056392.2253211611</v>
      </c>
      <c r="V59" s="10">
        <v>2634954.4940733202</v>
      </c>
      <c r="W59" s="10">
        <v>5317561.0547836404</v>
      </c>
      <c r="X59" s="10">
        <v>3314622.0246923938</v>
      </c>
      <c r="Y59" s="10">
        <v>1303106.6102841231</v>
      </c>
      <c r="Z59" s="10">
        <v>1378151.9132687261</v>
      </c>
      <c r="AA59" s="10">
        <v>364172.4259481568</v>
      </c>
      <c r="AB59" s="10">
        <v>1870609.5630196049</v>
      </c>
      <c r="AC59" s="10">
        <v>279002.80689326237</v>
      </c>
      <c r="AD59" s="10">
        <v>1671608.0922328739</v>
      </c>
      <c r="AE59" s="10">
        <v>3888722.28558189</v>
      </c>
      <c r="AF59" s="10">
        <v>5744963.3964172266</v>
      </c>
      <c r="AG59" s="10">
        <v>2937665.779493276</v>
      </c>
      <c r="AH59" s="10">
        <v>1551744.3581683631</v>
      </c>
      <c r="AI59" s="10">
        <v>4079439.1216336829</v>
      </c>
      <c r="AJ59" s="10">
        <v>3007530.0315770111</v>
      </c>
      <c r="AK59" s="10">
        <v>4725778.5847372413</v>
      </c>
      <c r="AL59" s="10">
        <v>2366917.7949334998</v>
      </c>
      <c r="AM59" s="10">
        <v>6041179.7034780616</v>
      </c>
      <c r="AN59" s="10">
        <v>3406179.1601259708</v>
      </c>
      <c r="AO59" s="10">
        <v>2944134.569967547</v>
      </c>
      <c r="AP59" s="10">
        <v>1040753.13158712</v>
      </c>
      <c r="AQ59" s="10">
        <v>770042.66930117807</v>
      </c>
      <c r="AR59" s="10">
        <v>3641199.4822838488</v>
      </c>
      <c r="AS59" s="10">
        <v>3036787.3826853312</v>
      </c>
      <c r="AT59" s="10">
        <v>896294.24077859637</v>
      </c>
      <c r="AU59" s="10">
        <v>4846637.7613446834</v>
      </c>
      <c r="AV59" s="10">
        <v>2473433.4007050199</v>
      </c>
      <c r="AW59" s="10">
        <v>7453396.7647188967</v>
      </c>
      <c r="AX59" s="10">
        <v>4290405.0402992228</v>
      </c>
      <c r="AY59" s="10">
        <v>1353994.809775728</v>
      </c>
      <c r="AZ59" s="10">
        <v>6774481.8385719899</v>
      </c>
      <c r="BA59" s="10">
        <v>3731985.4291567588</v>
      </c>
      <c r="BB59" s="10">
        <v>7976340.4973563682</v>
      </c>
      <c r="BC59" s="10">
        <v>2185704.6828569472</v>
      </c>
      <c r="BD59" s="10">
        <v>2858519.234195028</v>
      </c>
      <c r="BE59" s="10">
        <v>1468545.554618371</v>
      </c>
      <c r="BF59" s="10">
        <v>14301892.37367286</v>
      </c>
      <c r="BG59" s="10">
        <v>4344917.7906804802</v>
      </c>
      <c r="BH59" s="10">
        <v>1336279.5906013269</v>
      </c>
      <c r="BI59" s="10">
        <v>5475130.8462865511</v>
      </c>
      <c r="BJ59" s="10">
        <v>1288129.757680522</v>
      </c>
      <c r="BK59" s="10">
        <v>1940074.1762128579</v>
      </c>
      <c r="BL59" s="10">
        <v>748723.82956166123</v>
      </c>
      <c r="BM59" s="10">
        <v>728113.55085722252</v>
      </c>
      <c r="BN59" s="10">
        <v>1619182.6773760871</v>
      </c>
      <c r="BO59" s="10">
        <v>4314573.5257496871</v>
      </c>
      <c r="BP59" s="10">
        <v>1754150.150717156</v>
      </c>
      <c r="BQ59" s="10">
        <v>6391597.4658655813</v>
      </c>
      <c r="BR59" s="10">
        <v>1282018.5233545301</v>
      </c>
      <c r="BS59" s="10">
        <v>511365.91779031733</v>
      </c>
      <c r="BT59" s="10">
        <v>1569659.4116635281</v>
      </c>
      <c r="BU59" s="10">
        <v>76224.710372428788</v>
      </c>
      <c r="BV59" s="10">
        <v>2647883.970629185</v>
      </c>
      <c r="BW59" s="10">
        <v>174580.36093126721</v>
      </c>
      <c r="BX59" s="10">
        <v>2367828.452656664</v>
      </c>
      <c r="BY59" s="10">
        <v>975507.56019810087</v>
      </c>
      <c r="BZ59" s="10">
        <v>263803.63156880718</v>
      </c>
      <c r="CA59" s="10">
        <v>1262132.048352381</v>
      </c>
      <c r="CB59" s="10">
        <v>4389693.1388387214</v>
      </c>
      <c r="CC59" s="10">
        <v>6589533.9037675206</v>
      </c>
      <c r="CD59" s="10">
        <v>4867417.1908999206</v>
      </c>
      <c r="CE59" s="10">
        <v>3812993.2315603341</v>
      </c>
      <c r="CF59" s="10">
        <v>571633.76271777356</v>
      </c>
      <c r="CG59" s="10">
        <v>3259595.03900368</v>
      </c>
      <c r="CH59" s="10">
        <v>11001739.714478349</v>
      </c>
      <c r="CI59" s="10">
        <v>2114187.0863894969</v>
      </c>
      <c r="CJ59" s="10">
        <v>3727616.658203823</v>
      </c>
      <c r="CK59" s="10">
        <v>4812589.794182729</v>
      </c>
      <c r="CL59" s="10">
        <v>3813306.405953377</v>
      </c>
      <c r="CM59" s="10">
        <v>4337302.6666761376</v>
      </c>
      <c r="CN59" s="10">
        <v>106237.9747752596</v>
      </c>
      <c r="CO59" s="10">
        <v>3293643.5789043698</v>
      </c>
      <c r="CP59" s="10">
        <v>6518334.5146908667</v>
      </c>
      <c r="CQ59" s="10">
        <v>1012634.306007106</v>
      </c>
      <c r="CR59" s="10">
        <v>9487894.1771349274</v>
      </c>
      <c r="CS59" s="10">
        <v>932195.46807543514</v>
      </c>
      <c r="CT59" s="10">
        <v>4614248.8004771182</v>
      </c>
      <c r="CU59" s="10">
        <v>1701954.396806835</v>
      </c>
      <c r="CV59" s="10">
        <v>1558082.4674627159</v>
      </c>
      <c r="CW59" s="10">
        <v>2942577.804287503</v>
      </c>
      <c r="CX59" s="10">
        <v>5695295.6633362304</v>
      </c>
      <c r="CY59" s="10">
        <v>447067.20572685602</v>
      </c>
      <c r="CZ59" s="10"/>
      <c r="DA59" s="10"/>
      <c r="DB59" s="15">
        <f t="shared" si="1"/>
        <v>297320834.85809481</v>
      </c>
    </row>
    <row r="60" spans="2:106" x14ac:dyDescent="0.3">
      <c r="B60" s="6">
        <v>20922</v>
      </c>
      <c r="C60" s="9" t="s">
        <v>162</v>
      </c>
      <c r="D60" s="9">
        <v>58</v>
      </c>
      <c r="E60" s="9" t="str">
        <f t="shared" si="0"/>
        <v>S</v>
      </c>
      <c r="F60" s="10">
        <v>280737.56293139281</v>
      </c>
      <c r="G60" s="10">
        <v>258379.02810623901</v>
      </c>
      <c r="H60" s="10">
        <v>88108.429373256004</v>
      </c>
      <c r="I60" s="10">
        <v>59639.620210061599</v>
      </c>
      <c r="J60" s="10">
        <v>649154.63073909399</v>
      </c>
      <c r="K60" s="10">
        <v>974989.49028996087</v>
      </c>
      <c r="L60" s="10">
        <v>723179.4831005485</v>
      </c>
      <c r="M60" s="10">
        <v>1491287.3229249821</v>
      </c>
      <c r="N60" s="10">
        <v>302859.04076271242</v>
      </c>
      <c r="O60" s="10">
        <v>349785.72151836281</v>
      </c>
      <c r="P60" s="10">
        <v>2212272.3964526271</v>
      </c>
      <c r="Q60" s="10">
        <v>24741.905318412599</v>
      </c>
      <c r="R60" s="10">
        <v>397056.76347214333</v>
      </c>
      <c r="S60" s="10">
        <v>957559.32490165182</v>
      </c>
      <c r="T60" s="10">
        <v>81605.50018727241</v>
      </c>
      <c r="U60" s="10">
        <v>178898.75657029531</v>
      </c>
      <c r="V60" s="10">
        <v>158829.73526630001</v>
      </c>
      <c r="W60" s="10">
        <v>299233.39595563099</v>
      </c>
      <c r="X60" s="10">
        <v>2826796.872778994</v>
      </c>
      <c r="Y60" s="10">
        <v>211804.45206231959</v>
      </c>
      <c r="Z60" s="10">
        <v>310051.37189284811</v>
      </c>
      <c r="AA60" s="10">
        <v>1335207.2283072111</v>
      </c>
      <c r="AB60" s="10">
        <v>146016.59430764441</v>
      </c>
      <c r="AC60" s="10">
        <v>329329.86813836038</v>
      </c>
      <c r="AD60" s="10">
        <v>2104093.7398536182</v>
      </c>
      <c r="AE60" s="10">
        <v>42172.237682036401</v>
      </c>
      <c r="AF60" s="10">
        <v>1192432.9592850271</v>
      </c>
      <c r="AG60" s="10">
        <v>523726.01646934159</v>
      </c>
      <c r="AH60" s="10">
        <v>1521326.5765527789</v>
      </c>
      <c r="AI60" s="10">
        <v>1489812.125643746</v>
      </c>
      <c r="AJ60" s="10">
        <v>472472.24696180562</v>
      </c>
      <c r="AK60" s="10">
        <v>1594308.9035874039</v>
      </c>
      <c r="AL60" s="10">
        <v>770909.81277904077</v>
      </c>
      <c r="AM60" s="10">
        <v>1449931.8446959991</v>
      </c>
      <c r="AN60" s="10">
        <v>2054906.7766444499</v>
      </c>
      <c r="AO60" s="10">
        <v>340071.74710505561</v>
      </c>
      <c r="AP60" s="10">
        <v>1935268.325210429</v>
      </c>
      <c r="AQ60" s="10">
        <v>841026.53134929482</v>
      </c>
      <c r="AR60" s="10">
        <v>3997086.621209891</v>
      </c>
      <c r="AS60" s="10">
        <v>2434151.3397301859</v>
      </c>
      <c r="AT60" s="10">
        <v>1242622.8170951761</v>
      </c>
      <c r="AU60" s="10">
        <v>11883304.078859329</v>
      </c>
      <c r="AV60" s="10">
        <v>1132123.5338121851</v>
      </c>
      <c r="AW60" s="10">
        <v>297182.416436058</v>
      </c>
      <c r="AX60" s="10">
        <v>522830.40988107439</v>
      </c>
      <c r="AY60" s="10">
        <v>1337436.279897331</v>
      </c>
      <c r="AZ60" s="10">
        <v>810401.41514685994</v>
      </c>
      <c r="BA60" s="10">
        <v>428192.17185723718</v>
      </c>
      <c r="BB60" s="10">
        <v>968115.26026405173</v>
      </c>
      <c r="BC60" s="10">
        <v>1402024.2577819161</v>
      </c>
      <c r="BD60" s="10">
        <v>2916831.857809803</v>
      </c>
      <c r="BE60" s="10">
        <v>3441110.4670322249</v>
      </c>
      <c r="BF60" s="10">
        <v>2723293.6236789571</v>
      </c>
      <c r="BG60" s="10">
        <v>968654.55034310289</v>
      </c>
      <c r="BH60" s="10">
        <v>408010.30783075478</v>
      </c>
      <c r="BI60" s="10">
        <v>4157268.205633488</v>
      </c>
      <c r="BJ60" s="10">
        <v>447991.85113918601</v>
      </c>
      <c r="BK60" s="10">
        <v>522432.46030372882</v>
      </c>
      <c r="BL60" s="10">
        <v>180053.6872939496</v>
      </c>
      <c r="BM60" s="10">
        <v>1617563.884345568</v>
      </c>
      <c r="BN60" s="10">
        <v>3617884.4166034148</v>
      </c>
      <c r="BO60" s="10">
        <v>1865173.4021778549</v>
      </c>
      <c r="BP60" s="10">
        <v>403367.94463932508</v>
      </c>
      <c r="BQ60" s="10">
        <v>2673387.8703092961</v>
      </c>
      <c r="BR60" s="10">
        <v>1578041.4693413361</v>
      </c>
      <c r="BS60" s="10">
        <v>4467493.2057834882</v>
      </c>
      <c r="BT60" s="10">
        <v>105842.19597788229</v>
      </c>
      <c r="BU60" s="10">
        <v>662928.83390026086</v>
      </c>
      <c r="BV60" s="10">
        <v>530263.43470477883</v>
      </c>
      <c r="BW60" s="10">
        <v>1052442.0889161399</v>
      </c>
      <c r="BX60" s="10">
        <v>1358142.4741422881</v>
      </c>
      <c r="BY60" s="10">
        <v>419481.79171369958</v>
      </c>
      <c r="BZ60" s="10">
        <v>208641.9657412688</v>
      </c>
      <c r="CA60" s="10">
        <v>274718.05174360803</v>
      </c>
      <c r="CB60" s="10">
        <v>58900.621031729002</v>
      </c>
      <c r="CC60" s="10">
        <v>531825.55058878835</v>
      </c>
      <c r="CD60" s="10">
        <v>364501.28451535158</v>
      </c>
      <c r="CE60" s="10">
        <v>2064586.805813808</v>
      </c>
      <c r="CF60" s="10">
        <v>222579.8752715248</v>
      </c>
      <c r="CG60" s="10">
        <v>14902872.13110943</v>
      </c>
      <c r="CH60" s="10">
        <v>830143.65963735606</v>
      </c>
      <c r="CI60" s="10">
        <v>450798.98605356558</v>
      </c>
      <c r="CJ60" s="10">
        <v>5204413.831784483</v>
      </c>
      <c r="CK60" s="10">
        <v>40405.972663155997</v>
      </c>
      <c r="CL60" s="10">
        <v>19691427.102411021</v>
      </c>
      <c r="CM60" s="10">
        <v>2905295.3903572601</v>
      </c>
      <c r="CN60" s="10">
        <v>1167055.45457772</v>
      </c>
      <c r="CO60" s="10">
        <v>1375023.9561187541</v>
      </c>
      <c r="CP60" s="10">
        <v>4311.8543720416001</v>
      </c>
      <c r="CQ60" s="10">
        <v>441570.05463176413</v>
      </c>
      <c r="CR60" s="10">
        <v>885640.88569538202</v>
      </c>
      <c r="CS60" s="10">
        <v>958181.2444301201</v>
      </c>
      <c r="CT60" s="10">
        <v>3297980.2744060578</v>
      </c>
      <c r="CU60" s="10">
        <v>1398670.739279442</v>
      </c>
      <c r="CV60" s="10">
        <v>27216.578597479998</v>
      </c>
      <c r="CW60" s="10">
        <v>30662.651614908002</v>
      </c>
      <c r="CX60" s="10">
        <v>698439.411986436</v>
      </c>
      <c r="CY60" s="10">
        <v>21616.621712871602</v>
      </c>
      <c r="CZ60" s="10"/>
      <c r="DA60" s="10">
        <v>1371852.143101814</v>
      </c>
      <c r="DB60" s="15">
        <f t="shared" si="1"/>
        <v>152982448.06422731</v>
      </c>
    </row>
    <row r="61" spans="2:106" x14ac:dyDescent="0.3">
      <c r="B61" s="6">
        <v>20923</v>
      </c>
      <c r="C61" s="9" t="s">
        <v>163</v>
      </c>
      <c r="D61" s="9">
        <v>59</v>
      </c>
      <c r="E61" s="9" t="str">
        <f t="shared" si="0"/>
        <v>S</v>
      </c>
      <c r="F61" s="10">
        <v>26148.801126670001</v>
      </c>
      <c r="G61" s="10">
        <v>16564.065376021201</v>
      </c>
      <c r="H61" s="10">
        <v>151375.37191669081</v>
      </c>
      <c r="I61" s="10">
        <v>90388.026142761199</v>
      </c>
      <c r="J61" s="10">
        <v>163464.8109538992</v>
      </c>
      <c r="K61" s="10">
        <v>104240.3038369584</v>
      </c>
      <c r="L61" s="10">
        <v>2846.6841355008</v>
      </c>
      <c r="M61" s="10">
        <v>122912.008174498</v>
      </c>
      <c r="N61" s="10">
        <v>21443.965382967999</v>
      </c>
      <c r="O61" s="10">
        <v>31388.232356010401</v>
      </c>
      <c r="P61" s="10">
        <v>66077.864696586403</v>
      </c>
      <c r="Q61" s="10">
        <v>36187.975806743198</v>
      </c>
      <c r="R61" s="10">
        <v>381480.00611998083</v>
      </c>
      <c r="S61" s="10">
        <v>430487.52536154242</v>
      </c>
      <c r="T61" s="10">
        <v>120485.29181008</v>
      </c>
      <c r="U61" s="10">
        <v>11843.2137118428</v>
      </c>
      <c r="V61" s="10">
        <v>174316.08594535841</v>
      </c>
      <c r="W61" s="10">
        <v>107388.67855457281</v>
      </c>
      <c r="X61" s="10">
        <v>316077.30402736639</v>
      </c>
      <c r="Y61" s="10">
        <v>87486.706011960399</v>
      </c>
      <c r="Z61" s="10">
        <v>191862.94852102641</v>
      </c>
      <c r="AA61" s="10">
        <v>33863.678941588812</v>
      </c>
      <c r="AB61" s="10">
        <v>218201.7155746452</v>
      </c>
      <c r="AC61" s="10">
        <v>47864.134032018803</v>
      </c>
      <c r="AD61" s="10">
        <v>447177.30244856438</v>
      </c>
      <c r="AE61" s="10">
        <v>144403.45488923279</v>
      </c>
      <c r="AF61" s="10">
        <v>94333.258310751611</v>
      </c>
      <c r="AG61" s="10">
        <v>94381.302775446005</v>
      </c>
      <c r="AH61" s="10">
        <v>591888.18510444113</v>
      </c>
      <c r="AI61" s="10">
        <v>416226.92645651958</v>
      </c>
      <c r="AJ61" s="10">
        <v>168812.77455612001</v>
      </c>
      <c r="AK61" s="10">
        <v>45420.144448666797</v>
      </c>
      <c r="AL61" s="10">
        <v>94849.914906057602</v>
      </c>
      <c r="AM61" s="10">
        <v>880868.02781831881</v>
      </c>
      <c r="AN61" s="10">
        <v>5080378.1202429477</v>
      </c>
      <c r="AO61" s="10">
        <v>2126942.4510681871</v>
      </c>
      <c r="AP61" s="10">
        <v>899615.25125910644</v>
      </c>
      <c r="AQ61" s="10">
        <v>171238.7366947296</v>
      </c>
      <c r="AR61" s="10">
        <v>216082.23345523921</v>
      </c>
      <c r="AS61" s="10">
        <v>295800.77825867361</v>
      </c>
      <c r="AT61" s="10">
        <v>194819.68771135359</v>
      </c>
      <c r="AU61" s="10">
        <v>644649.46168235037</v>
      </c>
      <c r="AV61" s="10"/>
      <c r="AW61" s="10">
        <v>150263.028929116</v>
      </c>
      <c r="AX61" s="10">
        <v>67532.184606808005</v>
      </c>
      <c r="AY61" s="10">
        <v>478063.54713720479</v>
      </c>
      <c r="AZ61" s="10">
        <v>1083048.8090443721</v>
      </c>
      <c r="BA61" s="10">
        <v>3423013.1131826858</v>
      </c>
      <c r="BB61" s="10">
        <v>227658.54748515639</v>
      </c>
      <c r="BC61" s="10">
        <v>13880.1875405708</v>
      </c>
      <c r="BD61" s="10">
        <v>1466577.323666926</v>
      </c>
      <c r="BE61" s="10">
        <v>1631053.838362244</v>
      </c>
      <c r="BF61" s="10">
        <v>71023.506095335208</v>
      </c>
      <c r="BG61" s="10">
        <v>161810.81854374119</v>
      </c>
      <c r="BH61" s="10">
        <v>178324.5091873956</v>
      </c>
      <c r="BI61" s="10">
        <v>267812.95424388122</v>
      </c>
      <c r="BJ61" s="10">
        <v>30159.374301600001</v>
      </c>
      <c r="BK61" s="10">
        <v>152682.83191766441</v>
      </c>
      <c r="BL61" s="10">
        <v>794101.818848836</v>
      </c>
      <c r="BM61" s="10">
        <v>241358.12384422799</v>
      </c>
      <c r="BN61" s="10">
        <v>571707.63593959191</v>
      </c>
      <c r="BO61" s="10">
        <v>337752.96205058281</v>
      </c>
      <c r="BP61" s="10">
        <v>25428.729808799999</v>
      </c>
      <c r="BQ61" s="10">
        <v>6750.309155241599</v>
      </c>
      <c r="BR61" s="10">
        <v>968092.08848989441</v>
      </c>
      <c r="BS61" s="10">
        <v>198992.53822800799</v>
      </c>
      <c r="BT61" s="10">
        <v>112299.998622108</v>
      </c>
      <c r="BU61" s="10">
        <v>91637.914876809606</v>
      </c>
      <c r="BV61" s="10">
        <v>493634.58258132002</v>
      </c>
      <c r="BW61" s="10">
        <v>2296.1699163563999</v>
      </c>
      <c r="BX61" s="10">
        <v>775910.62975463283</v>
      </c>
      <c r="BY61" s="10">
        <v>232405.66525479799</v>
      </c>
      <c r="BZ61" s="10">
        <v>458035.31719997717</v>
      </c>
      <c r="CA61" s="10">
        <v>783971.02677509992</v>
      </c>
      <c r="CB61" s="10">
        <v>311936.59430221602</v>
      </c>
      <c r="CC61" s="10"/>
      <c r="CD61" s="10">
        <v>630438.171643176</v>
      </c>
      <c r="CE61" s="10">
        <v>229445.55635763641</v>
      </c>
      <c r="CF61" s="10">
        <v>426359.45617547998</v>
      </c>
      <c r="CG61" s="10">
        <v>373476.55653454561</v>
      </c>
      <c r="CH61" s="10">
        <v>113799.671360304</v>
      </c>
      <c r="CI61" s="10">
        <v>689286.67694499041</v>
      </c>
      <c r="CJ61" s="10"/>
      <c r="CK61" s="10">
        <v>1544161.517616712</v>
      </c>
      <c r="CL61" s="10">
        <v>244045.16844454641</v>
      </c>
      <c r="CM61" s="10">
        <v>172549.83705887201</v>
      </c>
      <c r="CN61" s="10"/>
      <c r="CO61" s="10">
        <v>56206.179894684014</v>
      </c>
      <c r="CP61" s="10">
        <v>528858.18960373523</v>
      </c>
      <c r="CQ61" s="10"/>
      <c r="CR61" s="10"/>
      <c r="CS61" s="10">
        <v>343620.79229523678</v>
      </c>
      <c r="CT61" s="10">
        <v>49840.517509241603</v>
      </c>
      <c r="CU61" s="10">
        <v>258122.12517468</v>
      </c>
      <c r="CV61" s="10">
        <v>49690.578093782387</v>
      </c>
      <c r="CW61" s="10">
        <v>401708.61963115522</v>
      </c>
      <c r="CX61" s="10"/>
      <c r="CY61" s="10"/>
      <c r="CZ61" s="10">
        <v>14983.0336796224</v>
      </c>
      <c r="DA61" s="10"/>
      <c r="DB61" s="15">
        <f t="shared" si="1"/>
        <v>37498092.738515608</v>
      </c>
    </row>
    <row r="62" spans="2:106" x14ac:dyDescent="0.3">
      <c r="B62" s="6">
        <v>20931</v>
      </c>
      <c r="C62" s="9" t="s">
        <v>164</v>
      </c>
      <c r="D62" s="9">
        <v>60</v>
      </c>
      <c r="E62" s="9" t="str">
        <f t="shared" si="0"/>
        <v>S</v>
      </c>
      <c r="F62" s="10">
        <v>59085480.051741831</v>
      </c>
      <c r="G62" s="10">
        <v>55865001.038434111</v>
      </c>
      <c r="H62" s="10">
        <v>79909857.109494731</v>
      </c>
      <c r="I62" s="10">
        <v>69117943.174175486</v>
      </c>
      <c r="J62" s="10">
        <v>65477952.589855343</v>
      </c>
      <c r="K62" s="10">
        <v>58672503.710810743</v>
      </c>
      <c r="L62" s="10">
        <v>69176554.814316645</v>
      </c>
      <c r="M62" s="10">
        <v>57035213.82872083</v>
      </c>
      <c r="N62" s="10">
        <v>70251829.854757071</v>
      </c>
      <c r="O62" s="10">
        <v>83070838.647152394</v>
      </c>
      <c r="P62" s="10">
        <v>72935507.723875448</v>
      </c>
      <c r="Q62" s="10">
        <v>93309090.516297355</v>
      </c>
      <c r="R62" s="10">
        <v>70983488.363916919</v>
      </c>
      <c r="S62" s="10">
        <v>79432951.39766109</v>
      </c>
      <c r="T62" s="10">
        <v>74806314.811663345</v>
      </c>
      <c r="U62" s="10">
        <v>88723976.105726913</v>
      </c>
      <c r="V62" s="10">
        <v>95890809.105899319</v>
      </c>
      <c r="W62" s="10">
        <v>88297754.703967676</v>
      </c>
      <c r="X62" s="10">
        <v>86960738.568120241</v>
      </c>
      <c r="Y62" s="10">
        <v>84598218.579172105</v>
      </c>
      <c r="Z62" s="10">
        <v>98001685.331850871</v>
      </c>
      <c r="AA62" s="10">
        <v>77110838.252207264</v>
      </c>
      <c r="AB62" s="10">
        <v>91911338.403340444</v>
      </c>
      <c r="AC62" s="10">
        <v>80878961.961213514</v>
      </c>
      <c r="AD62" s="10">
        <v>98096180.38177447</v>
      </c>
      <c r="AE62" s="10">
        <v>103349711.0976907</v>
      </c>
      <c r="AF62" s="10">
        <v>103805320.9485459</v>
      </c>
      <c r="AG62" s="10">
        <v>98390075.303163692</v>
      </c>
      <c r="AH62" s="10">
        <v>107232703.0173967</v>
      </c>
      <c r="AI62" s="10">
        <v>123697612.390885</v>
      </c>
      <c r="AJ62" s="10">
        <v>97032582.222001567</v>
      </c>
      <c r="AK62" s="10">
        <v>117805668.69756369</v>
      </c>
      <c r="AL62" s="10">
        <v>128518062.622081</v>
      </c>
      <c r="AM62" s="10">
        <v>118136148.0087308</v>
      </c>
      <c r="AN62" s="10">
        <v>107662227.50255039</v>
      </c>
      <c r="AO62" s="10">
        <v>140754167.30093369</v>
      </c>
      <c r="AP62" s="10">
        <v>142221209.496712</v>
      </c>
      <c r="AQ62" s="10">
        <v>136751310.3931483</v>
      </c>
      <c r="AR62" s="10">
        <v>139173246.98455989</v>
      </c>
      <c r="AS62" s="10">
        <v>134089683.0352512</v>
      </c>
      <c r="AT62" s="10">
        <v>146637457.77400419</v>
      </c>
      <c r="AU62" s="10">
        <v>184320448.85011569</v>
      </c>
      <c r="AV62" s="10">
        <v>141292248.3000195</v>
      </c>
      <c r="AW62" s="10">
        <v>165999789.06921259</v>
      </c>
      <c r="AX62" s="10">
        <v>145141913.45890129</v>
      </c>
      <c r="AY62" s="10">
        <v>166821613.6103918</v>
      </c>
      <c r="AZ62" s="10">
        <v>152021932.500404</v>
      </c>
      <c r="BA62" s="10">
        <v>179844139.36529291</v>
      </c>
      <c r="BB62" s="10">
        <v>186645241.23312089</v>
      </c>
      <c r="BC62" s="10">
        <v>207618911.08028349</v>
      </c>
      <c r="BD62" s="10">
        <v>193305172.39164829</v>
      </c>
      <c r="BE62" s="10">
        <v>210500220.3569068</v>
      </c>
      <c r="BF62" s="10">
        <v>163595236.852806</v>
      </c>
      <c r="BG62" s="10">
        <v>243407584.3848573</v>
      </c>
      <c r="BH62" s="10">
        <v>214030701.6575329</v>
      </c>
      <c r="BI62" s="10">
        <v>236427045.70397541</v>
      </c>
      <c r="BJ62" s="10">
        <v>205223539.1763964</v>
      </c>
      <c r="BK62" s="10">
        <v>233981696.22316289</v>
      </c>
      <c r="BL62" s="10">
        <v>237294380.170526</v>
      </c>
      <c r="BM62" s="10">
        <v>259404471.3233676</v>
      </c>
      <c r="BN62" s="10">
        <v>285748750.33248317</v>
      </c>
      <c r="BO62" s="10">
        <v>262943606.261269</v>
      </c>
      <c r="BP62" s="10">
        <v>303654169.89717913</v>
      </c>
      <c r="BQ62" s="10">
        <v>260161443.94733459</v>
      </c>
      <c r="BR62" s="10">
        <v>297614207.86606342</v>
      </c>
      <c r="BS62" s="10">
        <v>318842621.15262532</v>
      </c>
      <c r="BT62" s="10">
        <v>358699241.45140243</v>
      </c>
      <c r="BU62" s="10">
        <v>351565898.33724159</v>
      </c>
      <c r="BV62" s="10">
        <v>388331428.29989839</v>
      </c>
      <c r="BW62" s="10">
        <v>382379803.8324278</v>
      </c>
      <c r="BX62" s="10">
        <v>359988577.45880842</v>
      </c>
      <c r="BY62" s="10">
        <v>406477846.20077592</v>
      </c>
      <c r="BZ62" s="10">
        <v>415314124.57157117</v>
      </c>
      <c r="CA62" s="10">
        <v>380693467.78683293</v>
      </c>
      <c r="CB62" s="10">
        <v>507397840.93138093</v>
      </c>
      <c r="CC62" s="10">
        <v>440545119.02712208</v>
      </c>
      <c r="CD62" s="10">
        <v>469365282.1192739</v>
      </c>
      <c r="CE62" s="10">
        <v>543754593.78916895</v>
      </c>
      <c r="CF62" s="10">
        <v>594858151.81163621</v>
      </c>
      <c r="CG62" s="10">
        <v>563969423.9073025</v>
      </c>
      <c r="CH62" s="10">
        <v>640717063.45067668</v>
      </c>
      <c r="CI62" s="10">
        <v>608339584.30618668</v>
      </c>
      <c r="CJ62" s="10">
        <v>571491716.56637239</v>
      </c>
      <c r="CK62" s="10">
        <v>592542094.67074192</v>
      </c>
      <c r="CL62" s="10">
        <v>753733657.85348451</v>
      </c>
      <c r="CM62" s="10">
        <v>718187564.29601669</v>
      </c>
      <c r="CN62" s="10">
        <v>848571888.70095539</v>
      </c>
      <c r="CO62" s="10">
        <v>874911558.96763575</v>
      </c>
      <c r="CP62" s="10">
        <v>828878824.48511255</v>
      </c>
      <c r="CQ62" s="10">
        <v>997526704.65414631</v>
      </c>
      <c r="CR62" s="10">
        <v>948433251.1044333</v>
      </c>
      <c r="CS62" s="10">
        <v>1110068338.6801269</v>
      </c>
      <c r="CT62" s="10">
        <v>1031733997.920017</v>
      </c>
      <c r="CU62" s="10">
        <v>958359467.37353063</v>
      </c>
      <c r="CV62" s="10">
        <v>1514890244.9875541</v>
      </c>
      <c r="CW62" s="10">
        <v>1472109835.7170069</v>
      </c>
      <c r="CX62" s="10">
        <v>1626627361.532979</v>
      </c>
      <c r="CY62" s="10">
        <v>1860077969.189044</v>
      </c>
      <c r="CZ62" s="10">
        <v>2412592090.191813</v>
      </c>
      <c r="DA62" s="10">
        <v>3480502473.6796942</v>
      </c>
      <c r="DB62" s="15">
        <f t="shared" si="1"/>
        <v>39364335788.839615</v>
      </c>
    </row>
    <row r="63" spans="2:106" x14ac:dyDescent="0.3">
      <c r="B63" s="6">
        <v>21001</v>
      </c>
      <c r="C63" s="9" t="s">
        <v>165</v>
      </c>
      <c r="D63" s="9">
        <v>61</v>
      </c>
      <c r="E63" s="9" t="str">
        <f t="shared" si="0"/>
        <v>S</v>
      </c>
      <c r="F63" s="10">
        <v>106416624.19060931</v>
      </c>
      <c r="G63" s="10">
        <v>86419789.740978986</v>
      </c>
      <c r="H63" s="10">
        <v>86634131.421339378</v>
      </c>
      <c r="I63" s="10">
        <v>98564954.268175155</v>
      </c>
      <c r="J63" s="10">
        <v>97839758.843445867</v>
      </c>
      <c r="K63" s="10">
        <v>93289111.880780548</v>
      </c>
      <c r="L63" s="10">
        <v>128507537.37250251</v>
      </c>
      <c r="M63" s="10">
        <v>99552860.224019945</v>
      </c>
      <c r="N63" s="10">
        <v>128624824.89565399</v>
      </c>
      <c r="O63" s="10">
        <v>94497879.349722475</v>
      </c>
      <c r="P63" s="10">
        <v>90838759.08535251</v>
      </c>
      <c r="Q63" s="10">
        <v>104541624.10530309</v>
      </c>
      <c r="R63" s="10">
        <v>112109591.51735289</v>
      </c>
      <c r="S63" s="10">
        <v>85928883.587828144</v>
      </c>
      <c r="T63" s="10">
        <v>129062267.3814553</v>
      </c>
      <c r="U63" s="10">
        <v>120428046.0769462</v>
      </c>
      <c r="V63" s="10">
        <v>133668523.0631388</v>
      </c>
      <c r="W63" s="10">
        <v>152413415.83397111</v>
      </c>
      <c r="X63" s="10">
        <v>139870132.28456959</v>
      </c>
      <c r="Y63" s="10">
        <v>151492365.90555209</v>
      </c>
      <c r="Z63" s="10">
        <v>133203224.4071162</v>
      </c>
      <c r="AA63" s="10">
        <v>132927643.8182794</v>
      </c>
      <c r="AB63" s="10">
        <v>143031085.98535821</v>
      </c>
      <c r="AC63" s="10">
        <v>164596989.09581971</v>
      </c>
      <c r="AD63" s="10">
        <v>129162924.0141056</v>
      </c>
      <c r="AE63" s="10">
        <v>123747367.4421667</v>
      </c>
      <c r="AF63" s="10">
        <v>144627923.21639329</v>
      </c>
      <c r="AG63" s="10">
        <v>170198184.76925471</v>
      </c>
      <c r="AH63" s="10">
        <v>143370474.21848971</v>
      </c>
      <c r="AI63" s="10">
        <v>154766692.33105671</v>
      </c>
      <c r="AJ63" s="10">
        <v>202737282.15382051</v>
      </c>
      <c r="AK63" s="10">
        <v>208933796.8365775</v>
      </c>
      <c r="AL63" s="10">
        <v>182070474.06324649</v>
      </c>
      <c r="AM63" s="10">
        <v>234201989.79710439</v>
      </c>
      <c r="AN63" s="10">
        <v>172014623.2435427</v>
      </c>
      <c r="AO63" s="10">
        <v>183916425.47245321</v>
      </c>
      <c r="AP63" s="10">
        <v>203336666.6743896</v>
      </c>
      <c r="AQ63" s="10">
        <v>254811379.81833091</v>
      </c>
      <c r="AR63" s="10">
        <v>212833799.06197771</v>
      </c>
      <c r="AS63" s="10">
        <v>280046046.67518532</v>
      </c>
      <c r="AT63" s="10">
        <v>219971194.07711911</v>
      </c>
      <c r="AU63" s="10">
        <v>306305674.95388329</v>
      </c>
      <c r="AV63" s="10">
        <v>209854251.99480271</v>
      </c>
      <c r="AW63" s="10">
        <v>237634888.0462521</v>
      </c>
      <c r="AX63" s="10">
        <v>234372273.30041599</v>
      </c>
      <c r="AY63" s="10">
        <v>237645847.01493171</v>
      </c>
      <c r="AZ63" s="10">
        <v>228954213.0225184</v>
      </c>
      <c r="BA63" s="10">
        <v>259758658.13994679</v>
      </c>
      <c r="BB63" s="10">
        <v>295321055.86081368</v>
      </c>
      <c r="BC63" s="10">
        <v>280311827.19314229</v>
      </c>
      <c r="BD63" s="10">
        <v>304756374.99067599</v>
      </c>
      <c r="BE63" s="10">
        <v>321002932.93946677</v>
      </c>
      <c r="BF63" s="10">
        <v>381662144.58890641</v>
      </c>
      <c r="BG63" s="10">
        <v>347320468.52253753</v>
      </c>
      <c r="BH63" s="10">
        <v>266391099.73672271</v>
      </c>
      <c r="BI63" s="10">
        <v>264739176.38106269</v>
      </c>
      <c r="BJ63" s="10">
        <v>329734613.46164578</v>
      </c>
      <c r="BK63" s="10">
        <v>366054443.61647922</v>
      </c>
      <c r="BL63" s="10">
        <v>398269625.28469712</v>
      </c>
      <c r="BM63" s="10">
        <v>451449904.14823449</v>
      </c>
      <c r="BN63" s="10">
        <v>507496802.70252222</v>
      </c>
      <c r="BO63" s="10">
        <v>371133520.96523589</v>
      </c>
      <c r="BP63" s="10">
        <v>439848489.09907472</v>
      </c>
      <c r="BQ63" s="10">
        <v>505969202.09144962</v>
      </c>
      <c r="BR63" s="10">
        <v>490015454.8965928</v>
      </c>
      <c r="BS63" s="10">
        <v>517667180.84384549</v>
      </c>
      <c r="BT63" s="10">
        <v>556060228.54593241</v>
      </c>
      <c r="BU63" s="10">
        <v>552948092.71307421</v>
      </c>
      <c r="BV63" s="10">
        <v>490378774.88339102</v>
      </c>
      <c r="BW63" s="10">
        <v>542380386.77765906</v>
      </c>
      <c r="BX63" s="10">
        <v>628292053.37400675</v>
      </c>
      <c r="BY63" s="10">
        <v>618204327.00774312</v>
      </c>
      <c r="BZ63" s="10">
        <v>708734605.99861383</v>
      </c>
      <c r="CA63" s="10">
        <v>580404146.11974096</v>
      </c>
      <c r="CB63" s="10">
        <v>643915058.9906584</v>
      </c>
      <c r="CC63" s="10">
        <v>679884109.42284799</v>
      </c>
      <c r="CD63" s="10">
        <v>565142398.97917998</v>
      </c>
      <c r="CE63" s="10">
        <v>682949698.63578558</v>
      </c>
      <c r="CF63" s="10">
        <v>829174014.0777694</v>
      </c>
      <c r="CG63" s="10">
        <v>767069385.48848295</v>
      </c>
      <c r="CH63" s="10">
        <v>703948466.84681773</v>
      </c>
      <c r="CI63" s="10">
        <v>926087400.83591533</v>
      </c>
      <c r="CJ63" s="10">
        <v>915099504.1053524</v>
      </c>
      <c r="CK63" s="10">
        <v>873026732.49728382</v>
      </c>
      <c r="CL63" s="10">
        <v>948436188.06927478</v>
      </c>
      <c r="CM63" s="10">
        <v>920406558.78433776</v>
      </c>
      <c r="CN63" s="10">
        <v>933237588.13895738</v>
      </c>
      <c r="CO63" s="10">
        <v>973132112.23146772</v>
      </c>
      <c r="CP63" s="10">
        <v>1017842981.074367</v>
      </c>
      <c r="CQ63" s="10">
        <v>1307661107.374012</v>
      </c>
      <c r="CR63" s="10">
        <v>1059714816.4245549</v>
      </c>
      <c r="CS63" s="10">
        <v>1336689932.487545</v>
      </c>
      <c r="CT63" s="10">
        <v>1243441394.3882549</v>
      </c>
      <c r="CU63" s="10">
        <v>1379452348.0495889</v>
      </c>
      <c r="CV63" s="10">
        <v>1365667576.9618061</v>
      </c>
      <c r="CW63" s="10">
        <v>1622227372.4821999</v>
      </c>
      <c r="CX63" s="10">
        <v>1519077443.302748</v>
      </c>
      <c r="CY63" s="10">
        <v>1660892730.548636</v>
      </c>
      <c r="CZ63" s="10">
        <v>2105202469.775579</v>
      </c>
      <c r="DA63" s="10">
        <v>4711754592.943881</v>
      </c>
      <c r="DB63" s="15">
        <f t="shared" si="1"/>
        <v>50957413990.333817</v>
      </c>
    </row>
    <row r="64" spans="2:106" x14ac:dyDescent="0.3">
      <c r="B64" s="6">
        <v>22001</v>
      </c>
      <c r="C64" s="9" t="s">
        <v>166</v>
      </c>
      <c r="D64" s="9">
        <v>62</v>
      </c>
      <c r="E64" s="9" t="str">
        <f t="shared" si="0"/>
        <v>S</v>
      </c>
      <c r="F64" s="10">
        <v>3537147.50917158</v>
      </c>
      <c r="G64" s="10">
        <v>8755548.0196259543</v>
      </c>
      <c r="H64" s="10">
        <v>3900252.0832266109</v>
      </c>
      <c r="I64" s="10">
        <v>8474520.1939403024</v>
      </c>
      <c r="J64" s="10">
        <v>6748336.1956632612</v>
      </c>
      <c r="K64" s="10">
        <v>8337877.8128045509</v>
      </c>
      <c r="L64" s="10">
        <v>10777786.163812021</v>
      </c>
      <c r="M64" s="10">
        <v>6868258.8431627071</v>
      </c>
      <c r="N64" s="10">
        <v>10047840.168635059</v>
      </c>
      <c r="O64" s="10">
        <v>13749476.281514959</v>
      </c>
      <c r="P64" s="10">
        <v>12091652.828319389</v>
      </c>
      <c r="Q64" s="10">
        <v>17135084.391140129</v>
      </c>
      <c r="R64" s="10">
        <v>7671237.6078432212</v>
      </c>
      <c r="S64" s="10">
        <v>8812043.9729658682</v>
      </c>
      <c r="T64" s="10">
        <v>16702305.0512798</v>
      </c>
      <c r="U64" s="10">
        <v>13991177.07064704</v>
      </c>
      <c r="V64" s="10">
        <v>5508878.4165194752</v>
      </c>
      <c r="W64" s="10">
        <v>11366942.0755833</v>
      </c>
      <c r="X64" s="10">
        <v>13688977.05293713</v>
      </c>
      <c r="Y64" s="10">
        <v>20275175.145451799</v>
      </c>
      <c r="Z64" s="10">
        <v>14559326.527365111</v>
      </c>
      <c r="AA64" s="10">
        <v>17405116.547591981</v>
      </c>
      <c r="AB64" s="10">
        <v>21342968.209911671</v>
      </c>
      <c r="AC64" s="10">
        <v>12409900.00764697</v>
      </c>
      <c r="AD64" s="10">
        <v>17691012.41600433</v>
      </c>
      <c r="AE64" s="10">
        <v>18073200.450880989</v>
      </c>
      <c r="AF64" s="10">
        <v>29905025.442055881</v>
      </c>
      <c r="AG64" s="10">
        <v>32398078.3738297</v>
      </c>
      <c r="AH64" s="10">
        <v>35210617.38898012</v>
      </c>
      <c r="AI64" s="10">
        <v>30418376.77662874</v>
      </c>
      <c r="AJ64" s="10">
        <v>15816264.772951281</v>
      </c>
      <c r="AK64" s="10">
        <v>22083392.098656971</v>
      </c>
      <c r="AL64" s="10">
        <v>12536168.7698447</v>
      </c>
      <c r="AM64" s="10">
        <v>43135677.587227598</v>
      </c>
      <c r="AN64" s="10">
        <v>12624380.666694639</v>
      </c>
      <c r="AO64" s="10">
        <v>22064257.28641187</v>
      </c>
      <c r="AP64" s="10">
        <v>32009294.229432091</v>
      </c>
      <c r="AQ64" s="10">
        <v>36211769.380967349</v>
      </c>
      <c r="AR64" s="10">
        <v>26362005.391790461</v>
      </c>
      <c r="AS64" s="10">
        <v>46262441.487743661</v>
      </c>
      <c r="AT64" s="10">
        <v>38575840.967208043</v>
      </c>
      <c r="AU64" s="10">
        <v>38412997.485853419</v>
      </c>
      <c r="AV64" s="10">
        <v>19741009.981125489</v>
      </c>
      <c r="AW64" s="10">
        <v>27669719.895853281</v>
      </c>
      <c r="AX64" s="10">
        <v>21468409.571438011</v>
      </c>
      <c r="AY64" s="10">
        <v>47144601.516826227</v>
      </c>
      <c r="AZ64" s="10">
        <v>38629018.754152149</v>
      </c>
      <c r="BA64" s="10">
        <v>38969333.960925862</v>
      </c>
      <c r="BB64" s="10">
        <v>27788957.346563779</v>
      </c>
      <c r="BC64" s="10">
        <v>49537447.498845764</v>
      </c>
      <c r="BD64" s="10">
        <v>48116973.646907188</v>
      </c>
      <c r="BE64" s="10">
        <v>71883390.645854324</v>
      </c>
      <c r="BF64" s="10">
        <v>20875040.0068205</v>
      </c>
      <c r="BG64" s="10">
        <v>34946561.625993893</v>
      </c>
      <c r="BH64" s="10">
        <v>37263524.461762331</v>
      </c>
      <c r="BI64" s="10">
        <v>78185851.255942479</v>
      </c>
      <c r="BJ64" s="10">
        <v>52503094.34715414</v>
      </c>
      <c r="BK64" s="10">
        <v>32468938.230227161</v>
      </c>
      <c r="BL64" s="10">
        <v>35480468.481348947</v>
      </c>
      <c r="BM64" s="10">
        <v>42432776.613827631</v>
      </c>
      <c r="BN64" s="10">
        <v>41162279.880175561</v>
      </c>
      <c r="BO64" s="10">
        <v>31215707.603112381</v>
      </c>
      <c r="BP64" s="10">
        <v>22572626.518395059</v>
      </c>
      <c r="BQ64" s="10">
        <v>48828487.303544872</v>
      </c>
      <c r="BR64" s="10">
        <v>53058542.015911177</v>
      </c>
      <c r="BS64" s="10">
        <v>38483910.066068389</v>
      </c>
      <c r="BT64" s="10">
        <v>80279146.974191487</v>
      </c>
      <c r="BU64" s="10">
        <v>71135591.005805418</v>
      </c>
      <c r="BV64" s="10">
        <v>59315631.290258087</v>
      </c>
      <c r="BW64" s="10">
        <v>22297846.472174492</v>
      </c>
      <c r="BX64" s="10">
        <v>63234167.626084983</v>
      </c>
      <c r="BY64" s="10">
        <v>46850881.617864117</v>
      </c>
      <c r="BZ64" s="10">
        <v>67870165.442823738</v>
      </c>
      <c r="CA64" s="10">
        <v>86118984.394310072</v>
      </c>
      <c r="CB64" s="10">
        <v>40782691.668621764</v>
      </c>
      <c r="CC64" s="10">
        <v>78394103.072145969</v>
      </c>
      <c r="CD64" s="10">
        <v>60776732.020806447</v>
      </c>
      <c r="CE64" s="10">
        <v>38555786.9586007</v>
      </c>
      <c r="CF64" s="10">
        <v>26411585.395567831</v>
      </c>
      <c r="CG64" s="10">
        <v>46110601.715398327</v>
      </c>
      <c r="CH64" s="10">
        <v>72067151.64731884</v>
      </c>
      <c r="CI64" s="10">
        <v>36936174.317274831</v>
      </c>
      <c r="CJ64" s="10">
        <v>41912024.568149999</v>
      </c>
      <c r="CK64" s="10">
        <v>40121699.241739906</v>
      </c>
      <c r="CL64" s="10">
        <v>38099999.802104212</v>
      </c>
      <c r="CM64" s="10">
        <v>20413999.959311619</v>
      </c>
      <c r="CN64" s="10">
        <v>29025603.724015929</v>
      </c>
      <c r="CO64" s="10">
        <v>48834346.800214</v>
      </c>
      <c r="CP64" s="10">
        <v>64649697.491984107</v>
      </c>
      <c r="CQ64" s="10">
        <v>14007970.58916015</v>
      </c>
      <c r="CR64" s="10">
        <v>120087816.68223649</v>
      </c>
      <c r="CS64" s="10">
        <v>13602693.41692823</v>
      </c>
      <c r="CT64" s="10">
        <v>92825255.708702222</v>
      </c>
      <c r="CU64" s="10">
        <v>57807265.313173957</v>
      </c>
      <c r="CV64" s="10">
        <v>57153789.584570482</v>
      </c>
      <c r="CW64" s="10">
        <v>36952067.313345224</v>
      </c>
      <c r="CX64" s="10">
        <v>3228896.3861752469</v>
      </c>
      <c r="CY64" s="10">
        <v>10720895.19811935</v>
      </c>
      <c r="CZ64" s="10">
        <v>12023123.5284006</v>
      </c>
      <c r="DA64" s="10">
        <v>1713068.429970348</v>
      </c>
      <c r="DB64" s="15">
        <f t="shared" si="1"/>
        <v>3344692755.7362456</v>
      </c>
    </row>
    <row r="65" spans="2:106" x14ac:dyDescent="0.3">
      <c r="B65" s="6">
        <v>22002</v>
      </c>
      <c r="C65" s="9" t="s">
        <v>167</v>
      </c>
      <c r="D65" s="9">
        <v>63</v>
      </c>
      <c r="E65" s="9" t="str">
        <f t="shared" si="0"/>
        <v>S</v>
      </c>
      <c r="F65" s="10">
        <v>4015427.7386198789</v>
      </c>
      <c r="G65" s="10">
        <v>5678400.5618636189</v>
      </c>
      <c r="H65" s="10">
        <v>4960775.0814216398</v>
      </c>
      <c r="I65" s="10">
        <v>7246135.2507260116</v>
      </c>
      <c r="J65" s="10">
        <v>6763252.698731821</v>
      </c>
      <c r="K65" s="10">
        <v>4817479.7251283582</v>
      </c>
      <c r="L65" s="10">
        <v>7020130.2239520373</v>
      </c>
      <c r="M65" s="10">
        <v>6167345.994223142</v>
      </c>
      <c r="N65" s="10">
        <v>7464026.4122330034</v>
      </c>
      <c r="O65" s="10">
        <v>8736244.4751855396</v>
      </c>
      <c r="P65" s="10">
        <v>7974686.2781505454</v>
      </c>
      <c r="Q65" s="10">
        <v>9254322.8700699285</v>
      </c>
      <c r="R65" s="10">
        <v>4389625.5494553791</v>
      </c>
      <c r="S65" s="10">
        <v>8209613.1405366575</v>
      </c>
      <c r="T65" s="10">
        <v>5056512.1658197297</v>
      </c>
      <c r="U65" s="10">
        <v>6226580.966505182</v>
      </c>
      <c r="V65" s="10">
        <v>8246635.8409526385</v>
      </c>
      <c r="W65" s="10">
        <v>7976776.8631724976</v>
      </c>
      <c r="X65" s="10">
        <v>6963451.8065643376</v>
      </c>
      <c r="Y65" s="10">
        <v>9727080.482293969</v>
      </c>
      <c r="Z65" s="10">
        <v>8709755.8979095239</v>
      </c>
      <c r="AA65" s="10">
        <v>7827523.1050793556</v>
      </c>
      <c r="AB65" s="10">
        <v>6588248.3864192478</v>
      </c>
      <c r="AC65" s="10">
        <v>10755699.04690109</v>
      </c>
      <c r="AD65" s="10">
        <v>7422094.076362865</v>
      </c>
      <c r="AE65" s="10">
        <v>5729432.1843130579</v>
      </c>
      <c r="AF65" s="10">
        <v>6703507.8424781226</v>
      </c>
      <c r="AG65" s="10">
        <v>10623750.97839311</v>
      </c>
      <c r="AH65" s="10">
        <v>9748927.3201107495</v>
      </c>
      <c r="AI65" s="10">
        <v>7038587.5683180857</v>
      </c>
      <c r="AJ65" s="10">
        <v>6554627.1700966433</v>
      </c>
      <c r="AK65" s="10">
        <v>7992353.478591661</v>
      </c>
      <c r="AL65" s="10">
        <v>8232029.1251437897</v>
      </c>
      <c r="AM65" s="10">
        <v>8342320.2197816102</v>
      </c>
      <c r="AN65" s="10">
        <v>7417771.2134930864</v>
      </c>
      <c r="AO65" s="10">
        <v>5693609.2418020023</v>
      </c>
      <c r="AP65" s="10">
        <v>8092720.1884875633</v>
      </c>
      <c r="AQ65" s="10">
        <v>7990327.942761777</v>
      </c>
      <c r="AR65" s="10">
        <v>6715326.6569140442</v>
      </c>
      <c r="AS65" s="10">
        <v>6958957.3022164619</v>
      </c>
      <c r="AT65" s="10">
        <v>10416375.58354912</v>
      </c>
      <c r="AU65" s="10">
        <v>7565508.3806608003</v>
      </c>
      <c r="AV65" s="10">
        <v>11017866.02712648</v>
      </c>
      <c r="AW65" s="10">
        <v>9693721.5739620496</v>
      </c>
      <c r="AX65" s="10">
        <v>9587057.5298613738</v>
      </c>
      <c r="AY65" s="10">
        <v>11532277.937829841</v>
      </c>
      <c r="AZ65" s="10">
        <v>10521648.955423171</v>
      </c>
      <c r="BA65" s="10">
        <v>9715477.8261773698</v>
      </c>
      <c r="BB65" s="10">
        <v>7376776.1073164698</v>
      </c>
      <c r="BC65" s="10">
        <v>14517970.061948361</v>
      </c>
      <c r="BD65" s="10">
        <v>9505852.9861330129</v>
      </c>
      <c r="BE65" s="10">
        <v>13171523.498693051</v>
      </c>
      <c r="BF65" s="10">
        <v>7480430.6779712345</v>
      </c>
      <c r="BG65" s="10">
        <v>10446633.64983904</v>
      </c>
      <c r="BH65" s="10">
        <v>7543999.8785315994</v>
      </c>
      <c r="BI65" s="10">
        <v>15201076.253327001</v>
      </c>
      <c r="BJ65" s="10">
        <v>11255638.706363549</v>
      </c>
      <c r="BK65" s="10">
        <v>9648277.1233815774</v>
      </c>
      <c r="BL65" s="10">
        <v>10560800.194656979</v>
      </c>
      <c r="BM65" s="10">
        <v>19940012.14640525</v>
      </c>
      <c r="BN65" s="10">
        <v>10601366.229777461</v>
      </c>
      <c r="BO65" s="10">
        <v>11258766.304093661</v>
      </c>
      <c r="BP65" s="10">
        <v>12582771.887257099</v>
      </c>
      <c r="BQ65" s="10">
        <v>14797152.26478341</v>
      </c>
      <c r="BR65" s="10">
        <v>10900453.28045919</v>
      </c>
      <c r="BS65" s="10">
        <v>11862181.777658179</v>
      </c>
      <c r="BT65" s="10">
        <v>24416933.770740628</v>
      </c>
      <c r="BU65" s="10">
        <v>14039868.83502093</v>
      </c>
      <c r="BV65" s="10">
        <v>9295709.9114820715</v>
      </c>
      <c r="BW65" s="10">
        <v>11012049.197802581</v>
      </c>
      <c r="BX65" s="10">
        <v>15554288.49629017</v>
      </c>
      <c r="BY65" s="10">
        <v>19392507.02213122</v>
      </c>
      <c r="BZ65" s="10">
        <v>12382438.83269467</v>
      </c>
      <c r="CA65" s="10">
        <v>10602507.459362609</v>
      </c>
      <c r="CB65" s="10">
        <v>12175078.83211779</v>
      </c>
      <c r="CC65" s="10">
        <v>24174930.480526701</v>
      </c>
      <c r="CD65" s="10">
        <v>12467023.790783839</v>
      </c>
      <c r="CE65" s="10">
        <v>8800314.812732242</v>
      </c>
      <c r="CF65" s="10">
        <v>18015309.857912049</v>
      </c>
      <c r="CG65" s="10">
        <v>7458740.0718706204</v>
      </c>
      <c r="CH65" s="10">
        <v>21753420.398687609</v>
      </c>
      <c r="CI65" s="10">
        <v>11386457.653032631</v>
      </c>
      <c r="CJ65" s="10">
        <v>7831496.5377081027</v>
      </c>
      <c r="CK65" s="10">
        <v>10864014.163367201</v>
      </c>
      <c r="CL65" s="10">
        <v>18175285.364421949</v>
      </c>
      <c r="CM65" s="10">
        <v>11419250.90017911</v>
      </c>
      <c r="CN65" s="10">
        <v>16355350.10171755</v>
      </c>
      <c r="CO65" s="10">
        <v>11390717.984681571</v>
      </c>
      <c r="CP65" s="10">
        <v>21580613.25263989</v>
      </c>
      <c r="CQ65" s="10">
        <v>11798558.177813141</v>
      </c>
      <c r="CR65" s="10">
        <v>18157911.72679868</v>
      </c>
      <c r="CS65" s="10">
        <v>8442047.975111708</v>
      </c>
      <c r="CT65" s="10">
        <v>23182825.581468489</v>
      </c>
      <c r="CU65" s="10">
        <v>9039386.0435091946</v>
      </c>
      <c r="CV65" s="10">
        <v>13210382.46938416</v>
      </c>
      <c r="CW65" s="10">
        <v>15754902.48497542</v>
      </c>
      <c r="CX65" s="10">
        <v>8375153.4355102209</v>
      </c>
      <c r="CY65" s="10">
        <v>45404632.005081527</v>
      </c>
      <c r="CZ65" s="10">
        <v>9333559.0214283746</v>
      </c>
      <c r="DA65" s="10">
        <v>7092801.936272081</v>
      </c>
      <c r="DB65" s="15">
        <f t="shared" si="1"/>
        <v>1081070158.4996231</v>
      </c>
    </row>
    <row r="66" spans="2:106" x14ac:dyDescent="0.3">
      <c r="B66" s="6">
        <v>23001</v>
      </c>
      <c r="C66" s="9" t="s">
        <v>168</v>
      </c>
      <c r="D66" s="9">
        <v>64</v>
      </c>
      <c r="E66" s="9" t="str">
        <f t="shared" si="0"/>
        <v>N</v>
      </c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5">
        <f t="shared" si="1"/>
        <v>0</v>
      </c>
    </row>
    <row r="67" spans="2:106" x14ac:dyDescent="0.3">
      <c r="B67" s="6">
        <v>23002</v>
      </c>
      <c r="C67" s="9" t="s">
        <v>169</v>
      </c>
      <c r="D67" s="9">
        <v>65</v>
      </c>
      <c r="E67" s="9" t="str">
        <f t="shared" si="0"/>
        <v>N</v>
      </c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5">
        <f t="shared" si="1"/>
        <v>0</v>
      </c>
    </row>
    <row r="68" spans="2:106" x14ac:dyDescent="0.3">
      <c r="B68" s="6">
        <v>23003</v>
      </c>
      <c r="C68" s="9" t="s">
        <v>170</v>
      </c>
      <c r="D68" s="9">
        <v>66</v>
      </c>
      <c r="E68" s="9" t="str">
        <f t="shared" ref="E68:E126" si="2">IF(SUM(F68:DA68)=0,"N","S")</f>
        <v>S</v>
      </c>
      <c r="F68" s="10">
        <v>6122457.8229652438</v>
      </c>
      <c r="G68" s="10">
        <v>4924046.8539267862</v>
      </c>
      <c r="H68" s="10">
        <v>3091838.7865485232</v>
      </c>
      <c r="I68" s="10">
        <v>3633790.2553356281</v>
      </c>
      <c r="J68" s="10">
        <v>4759856.3420701372</v>
      </c>
      <c r="K68" s="10">
        <v>4416722.3771144217</v>
      </c>
      <c r="L68" s="10">
        <v>3356677.5494285822</v>
      </c>
      <c r="M68" s="10">
        <v>5157469.6059258794</v>
      </c>
      <c r="N68" s="10">
        <v>4155411.9710506792</v>
      </c>
      <c r="O68" s="10">
        <v>3658902.592690995</v>
      </c>
      <c r="P68" s="10">
        <v>5777730.6932347957</v>
      </c>
      <c r="Q68" s="10">
        <v>3399320.8424257282</v>
      </c>
      <c r="R68" s="10">
        <v>4943101.9594287463</v>
      </c>
      <c r="S68" s="10">
        <v>4625750.2319219392</v>
      </c>
      <c r="T68" s="10">
        <v>5029718.9789212812</v>
      </c>
      <c r="U68" s="10">
        <v>4504173.2267713621</v>
      </c>
      <c r="V68" s="10">
        <v>5535225.7776295319</v>
      </c>
      <c r="W68" s="10">
        <v>5376258.2556494279</v>
      </c>
      <c r="X68" s="10">
        <v>2621516.8386732172</v>
      </c>
      <c r="Y68" s="10">
        <v>9972896.9291814808</v>
      </c>
      <c r="Z68" s="10">
        <v>4323350.0790272374</v>
      </c>
      <c r="AA68" s="10">
        <v>4174492.958311718</v>
      </c>
      <c r="AB68" s="10">
        <v>6443880.6630127309</v>
      </c>
      <c r="AC68" s="10">
        <v>6014969.9666771982</v>
      </c>
      <c r="AD68" s="10">
        <v>6370166.663077346</v>
      </c>
      <c r="AE68" s="10">
        <v>3758747.205132789</v>
      </c>
      <c r="AF68" s="10">
        <v>6404289.9006614136</v>
      </c>
      <c r="AG68" s="10">
        <v>10206687.22469648</v>
      </c>
      <c r="AH68" s="10">
        <v>5071818.3934419518</v>
      </c>
      <c r="AI68" s="10">
        <v>7332426.9184061661</v>
      </c>
      <c r="AJ68" s="10">
        <v>5030109.6745509412</v>
      </c>
      <c r="AK68" s="10">
        <v>7357012.0256868703</v>
      </c>
      <c r="AL68" s="10">
        <v>6286617.5390435029</v>
      </c>
      <c r="AM68" s="10">
        <v>5457982.6669217311</v>
      </c>
      <c r="AN68" s="10">
        <v>7884749.4594143676</v>
      </c>
      <c r="AO68" s="10">
        <v>5138622.4097397942</v>
      </c>
      <c r="AP68" s="10">
        <v>4429671.9255807688</v>
      </c>
      <c r="AQ68" s="10">
        <v>10387023.79296221</v>
      </c>
      <c r="AR68" s="10">
        <v>6657880.3774128016</v>
      </c>
      <c r="AS68" s="10">
        <v>7783880.0767062558</v>
      </c>
      <c r="AT68" s="10">
        <v>5775454.1596940449</v>
      </c>
      <c r="AU68" s="10">
        <v>6834996.70481815</v>
      </c>
      <c r="AV68" s="10">
        <v>5287420.2261175411</v>
      </c>
      <c r="AW68" s="10">
        <v>8558640.3083804324</v>
      </c>
      <c r="AX68" s="10">
        <v>3714786.2520637228</v>
      </c>
      <c r="AY68" s="10">
        <v>7819508.3622983675</v>
      </c>
      <c r="AZ68" s="10">
        <v>6825851.7022634791</v>
      </c>
      <c r="BA68" s="10">
        <v>6213084.9119812027</v>
      </c>
      <c r="BB68" s="10">
        <v>8741155.8314950448</v>
      </c>
      <c r="BC68" s="10">
        <v>11213976.85435755</v>
      </c>
      <c r="BD68" s="10">
        <v>4371782.6477601426</v>
      </c>
      <c r="BE68" s="10">
        <v>5137869.3756742748</v>
      </c>
      <c r="BF68" s="10">
        <v>10911747.14792279</v>
      </c>
      <c r="BG68" s="10">
        <v>5360877.0016069598</v>
      </c>
      <c r="BH68" s="10">
        <v>10616144.460682411</v>
      </c>
      <c r="BI68" s="10">
        <v>11137250.901891001</v>
      </c>
      <c r="BJ68" s="10">
        <v>8782724.0080793686</v>
      </c>
      <c r="BK68" s="10">
        <v>6720118.9298509629</v>
      </c>
      <c r="BL68" s="10">
        <v>8255345.5497041661</v>
      </c>
      <c r="BM68" s="10">
        <v>7444022.1046421314</v>
      </c>
      <c r="BN68" s="10">
        <v>10062277.023759151</v>
      </c>
      <c r="BO68" s="10">
        <v>6705190.9354720553</v>
      </c>
      <c r="BP68" s="10">
        <v>8644706.8598245997</v>
      </c>
      <c r="BQ68" s="10">
        <v>10138249.468433561</v>
      </c>
      <c r="BR68" s="10">
        <v>6663371.6405439237</v>
      </c>
      <c r="BS68" s="10">
        <v>11042515.90770304</v>
      </c>
      <c r="BT68" s="10">
        <v>18716883.111584399</v>
      </c>
      <c r="BU68" s="10">
        <v>8373798.6275929771</v>
      </c>
      <c r="BV68" s="10">
        <v>6716662.3631920628</v>
      </c>
      <c r="BW68" s="10">
        <v>11955608.748985199</v>
      </c>
      <c r="BX68" s="10">
        <v>6535065.2688527498</v>
      </c>
      <c r="BY68" s="10">
        <v>9259277.5086925626</v>
      </c>
      <c r="BZ68" s="10">
        <v>11019120.83170223</v>
      </c>
      <c r="CA68" s="10">
        <v>22923576.306916501</v>
      </c>
      <c r="CB68" s="10">
        <v>16614196.77118795</v>
      </c>
      <c r="CC68" s="10">
        <v>7689820.1623796299</v>
      </c>
      <c r="CD68" s="10">
        <v>14191081.283627011</v>
      </c>
      <c r="CE68" s="10">
        <v>8382585.5175509052</v>
      </c>
      <c r="CF68" s="10">
        <v>5786495.0985117536</v>
      </c>
      <c r="CG68" s="10">
        <v>12545842.945700539</v>
      </c>
      <c r="CH68" s="10">
        <v>10643985.24283584</v>
      </c>
      <c r="CI68" s="10">
        <v>6391393.8595269248</v>
      </c>
      <c r="CJ68" s="10">
        <v>19786447.530002281</v>
      </c>
      <c r="CK68" s="10">
        <v>14015184.5233937</v>
      </c>
      <c r="CL68" s="10">
        <v>9496624.4317876995</v>
      </c>
      <c r="CM68" s="10">
        <v>8423227.1895620879</v>
      </c>
      <c r="CN68" s="10">
        <v>7351700.3949059388</v>
      </c>
      <c r="CO68" s="10">
        <v>7676941.9188693343</v>
      </c>
      <c r="CP68" s="10">
        <v>13387519.75587821</v>
      </c>
      <c r="CQ68" s="10">
        <v>10885157.86076048</v>
      </c>
      <c r="CR68" s="10">
        <v>16938060.03246028</v>
      </c>
      <c r="CS68" s="10">
        <v>5564073.0687308554</v>
      </c>
      <c r="CT68" s="10">
        <v>18219947.330533061</v>
      </c>
      <c r="CU68" s="10">
        <v>26965655.224559061</v>
      </c>
      <c r="CV68" s="10">
        <v>6320961.5026349844</v>
      </c>
      <c r="CW68" s="10">
        <v>12798290.87684541</v>
      </c>
      <c r="CX68" s="10">
        <v>7147374.8983492991</v>
      </c>
      <c r="CY68" s="10">
        <v>7882828.8054210739</v>
      </c>
      <c r="CZ68" s="10">
        <v>4770993.4948172532</v>
      </c>
      <c r="DA68" s="10">
        <v>34165873.837495498</v>
      </c>
      <c r="DB68" s="15">
        <f t="shared" si="1"/>
        <v>834098573.41422451</v>
      </c>
    </row>
    <row r="69" spans="2:106" x14ac:dyDescent="0.3">
      <c r="B69" s="6">
        <v>24911</v>
      </c>
      <c r="C69" s="9" t="s">
        <v>171</v>
      </c>
      <c r="D69" s="9">
        <v>67</v>
      </c>
      <c r="E69" s="9" t="str">
        <f t="shared" si="2"/>
        <v>N</v>
      </c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5">
        <f t="shared" ref="DB69:DB126" si="3">SUM(F69:DA69)</f>
        <v>0</v>
      </c>
    </row>
    <row r="70" spans="2:106" x14ac:dyDescent="0.3">
      <c r="B70" s="6">
        <v>24912</v>
      </c>
      <c r="C70" s="9" t="s">
        <v>172</v>
      </c>
      <c r="D70" s="9">
        <v>68</v>
      </c>
      <c r="E70" s="9" t="str">
        <f t="shared" si="2"/>
        <v>N</v>
      </c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5">
        <f t="shared" si="3"/>
        <v>0</v>
      </c>
    </row>
    <row r="71" spans="2:106" x14ac:dyDescent="0.3">
      <c r="B71" s="6">
        <v>24921</v>
      </c>
      <c r="C71" s="9" t="s">
        <v>173</v>
      </c>
      <c r="D71" s="9">
        <v>69</v>
      </c>
      <c r="E71" s="9" t="str">
        <f t="shared" si="2"/>
        <v>S</v>
      </c>
      <c r="F71" s="10">
        <v>523977.98793508479</v>
      </c>
      <c r="G71" s="10">
        <v>30597.255315673199</v>
      </c>
      <c r="H71" s="10">
        <v>588526.76444072358</v>
      </c>
      <c r="I71" s="10">
        <v>74716.989203227611</v>
      </c>
      <c r="J71" s="10">
        <v>13558.183882057199</v>
      </c>
      <c r="K71" s="10">
        <v>171387.36506607279</v>
      </c>
      <c r="L71" s="10">
        <v>600339.60429581592</v>
      </c>
      <c r="M71" s="10">
        <v>504430.38097943959</v>
      </c>
      <c r="N71" s="10">
        <v>276417.37513508642</v>
      </c>
      <c r="O71" s="10">
        <v>168490.96470454801</v>
      </c>
      <c r="P71" s="10">
        <v>1051965.3230034199</v>
      </c>
      <c r="Q71" s="10">
        <v>13960.9861678704</v>
      </c>
      <c r="R71" s="10">
        <v>339600.35362342442</v>
      </c>
      <c r="S71" s="10">
        <v>727875.96361161361</v>
      </c>
      <c r="T71" s="10">
        <v>96465.873316122408</v>
      </c>
      <c r="U71" s="10">
        <v>56469.162106355587</v>
      </c>
      <c r="V71" s="10">
        <v>558833.19415955164</v>
      </c>
      <c r="W71" s="10">
        <v>553524.73300008522</v>
      </c>
      <c r="X71" s="10">
        <v>464801.69804439798</v>
      </c>
      <c r="Y71" s="10">
        <v>292216.09166538401</v>
      </c>
      <c r="Z71" s="10">
        <v>94163.539044990408</v>
      </c>
      <c r="AA71" s="10">
        <v>913932.313016464</v>
      </c>
      <c r="AB71" s="10">
        <v>240269.79187978001</v>
      </c>
      <c r="AC71" s="10">
        <v>164721.85870761279</v>
      </c>
      <c r="AD71" s="10">
        <v>172022.05944905279</v>
      </c>
      <c r="AE71" s="10">
        <v>1337218.4560474679</v>
      </c>
      <c r="AF71" s="10">
        <v>1059124.690042115</v>
      </c>
      <c r="AG71" s="10">
        <v>275928.14960528479</v>
      </c>
      <c r="AH71" s="10">
        <v>723157.89801385475</v>
      </c>
      <c r="AI71" s="10">
        <v>496588.92996657919</v>
      </c>
      <c r="AJ71" s="10">
        <v>332635.66369119799</v>
      </c>
      <c r="AK71" s="10">
        <v>388809.0414533104</v>
      </c>
      <c r="AL71" s="10">
        <v>542666.40884351998</v>
      </c>
      <c r="AM71" s="10">
        <v>377421.17680734838</v>
      </c>
      <c r="AN71" s="10">
        <v>1229137.4200591829</v>
      </c>
      <c r="AO71" s="10">
        <v>443643.69248297642</v>
      </c>
      <c r="AP71" s="10">
        <v>97173.975307437591</v>
      </c>
      <c r="AQ71" s="10">
        <v>562979.99061306845</v>
      </c>
      <c r="AR71" s="10">
        <v>339714.48071513878</v>
      </c>
      <c r="AS71" s="10">
        <v>538753.55339452287</v>
      </c>
      <c r="AT71" s="10">
        <v>772656.09926869592</v>
      </c>
      <c r="AU71" s="10">
        <v>2222256.2870836481</v>
      </c>
      <c r="AV71" s="10">
        <v>1271209.747214043</v>
      </c>
      <c r="AW71" s="10">
        <v>499951.28298606683</v>
      </c>
      <c r="AX71" s="10">
        <v>1076841.032721584</v>
      </c>
      <c r="AY71" s="10">
        <v>306345.45041814802</v>
      </c>
      <c r="AZ71" s="10">
        <v>1441121.374688196</v>
      </c>
      <c r="BA71" s="10">
        <v>434588.13982201798</v>
      </c>
      <c r="BB71" s="10">
        <v>678873.92317388917</v>
      </c>
      <c r="BC71" s="10">
        <v>860853.36588612397</v>
      </c>
      <c r="BD71" s="10">
        <v>176075.33478255241</v>
      </c>
      <c r="BE71" s="10">
        <v>1263114.1122645589</v>
      </c>
      <c r="BF71" s="10">
        <v>413376.48844338598</v>
      </c>
      <c r="BG71" s="10">
        <v>854726.00487069646</v>
      </c>
      <c r="BH71" s="10">
        <v>859181.84018085559</v>
      </c>
      <c r="BI71" s="10">
        <v>1571984.56722055</v>
      </c>
      <c r="BJ71" s="10">
        <v>1191936.266356078</v>
      </c>
      <c r="BK71" s="10">
        <v>409080.39070262283</v>
      </c>
      <c r="BL71" s="10">
        <v>289229.77657440357</v>
      </c>
      <c r="BM71" s="10">
        <v>513652.84538913239</v>
      </c>
      <c r="BN71" s="10">
        <v>402188.70193848322</v>
      </c>
      <c r="BO71" s="10">
        <v>411510.19863115757</v>
      </c>
      <c r="BP71" s="10">
        <v>826335.42482345155</v>
      </c>
      <c r="BQ71" s="10">
        <v>585882.10019082122</v>
      </c>
      <c r="BR71" s="10">
        <v>2761850.039267587</v>
      </c>
      <c r="BS71" s="10">
        <v>83185.953310605604</v>
      </c>
      <c r="BT71" s="10">
        <v>1003226.60855234</v>
      </c>
      <c r="BU71" s="10">
        <v>740589.69593772793</v>
      </c>
      <c r="BV71" s="10">
        <v>433556.29389986157</v>
      </c>
      <c r="BW71" s="10">
        <v>351357.1516628472</v>
      </c>
      <c r="BX71" s="10">
        <v>1083918.5825880789</v>
      </c>
      <c r="BY71" s="10">
        <v>1968435.9540067229</v>
      </c>
      <c r="BZ71" s="10">
        <v>1202908.770068309</v>
      </c>
      <c r="CA71" s="10">
        <v>402314.19945472077</v>
      </c>
      <c r="CB71" s="10">
        <v>270678.13779481279</v>
      </c>
      <c r="CC71" s="10">
        <v>3956391.4543500692</v>
      </c>
      <c r="CD71" s="10">
        <v>1377355.6462887989</v>
      </c>
      <c r="CE71" s="10">
        <v>24515.727840864001</v>
      </c>
      <c r="CF71" s="10">
        <v>746286.49227533955</v>
      </c>
      <c r="CG71" s="10">
        <v>1351886.3999936359</v>
      </c>
      <c r="CH71" s="10">
        <v>1937603.073744796</v>
      </c>
      <c r="CI71" s="10">
        <v>669854.85595426324</v>
      </c>
      <c r="CJ71" s="10">
        <v>787309.44192809996</v>
      </c>
      <c r="CK71" s="10">
        <v>1194308.1094758629</v>
      </c>
      <c r="CL71" s="10">
        <v>1214436.122607324</v>
      </c>
      <c r="CM71" s="10">
        <v>528634.09158996795</v>
      </c>
      <c r="CN71" s="10">
        <v>2453468.0035455772</v>
      </c>
      <c r="CO71" s="10">
        <v>379653.85771324963</v>
      </c>
      <c r="CP71" s="10">
        <v>1330636.295168435</v>
      </c>
      <c r="CQ71" s="10">
        <v>55867.787429167998</v>
      </c>
      <c r="CR71" s="10">
        <v>670106.23528794921</v>
      </c>
      <c r="CS71" s="10">
        <v>681632.76667684643</v>
      </c>
      <c r="CT71" s="10">
        <v>410503.66654794628</v>
      </c>
      <c r="CU71" s="10">
        <v>843399.85582456773</v>
      </c>
      <c r="CV71" s="10">
        <v>371190.78352735599</v>
      </c>
      <c r="CW71" s="10"/>
      <c r="CX71" s="10">
        <v>42345.8206964364</v>
      </c>
      <c r="CY71" s="10">
        <v>209108.57457157201</v>
      </c>
      <c r="CZ71" s="10">
        <v>528405.46377096407</v>
      </c>
      <c r="DA71" s="10">
        <v>105004.21949942601</v>
      </c>
      <c r="DB71" s="15">
        <f t="shared" si="3"/>
        <v>68943116.227280155</v>
      </c>
    </row>
    <row r="72" spans="2:106" x14ac:dyDescent="0.3">
      <c r="B72" s="6">
        <v>24922</v>
      </c>
      <c r="C72" s="9" t="s">
        <v>174</v>
      </c>
      <c r="D72" s="9">
        <v>70</v>
      </c>
      <c r="E72" s="9" t="str">
        <f t="shared" si="2"/>
        <v>N</v>
      </c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5">
        <f t="shared" si="3"/>
        <v>0</v>
      </c>
    </row>
    <row r="73" spans="2:106" x14ac:dyDescent="0.3">
      <c r="B73" s="6">
        <v>25001</v>
      </c>
      <c r="C73" s="9" t="s">
        <v>175</v>
      </c>
      <c r="D73" s="9">
        <v>71</v>
      </c>
      <c r="E73" s="9" t="str">
        <f t="shared" si="2"/>
        <v>S</v>
      </c>
      <c r="F73" s="10">
        <v>12579399.258433349</v>
      </c>
      <c r="G73" s="10">
        <v>18125532.087147798</v>
      </c>
      <c r="H73" s="10">
        <v>15128399.349713121</v>
      </c>
      <c r="I73" s="10">
        <v>20295717.797842231</v>
      </c>
      <c r="J73" s="10">
        <v>19446557.554061741</v>
      </c>
      <c r="K73" s="10">
        <v>19148845.298115611</v>
      </c>
      <c r="L73" s="10">
        <v>14878313.113481799</v>
      </c>
      <c r="M73" s="10">
        <v>15131290.11102909</v>
      </c>
      <c r="N73" s="10">
        <v>16096288.453050449</v>
      </c>
      <c r="O73" s="10">
        <v>18734063.12265341</v>
      </c>
      <c r="P73" s="10">
        <v>16170387.011779189</v>
      </c>
      <c r="Q73" s="10">
        <v>19531055.158814609</v>
      </c>
      <c r="R73" s="10">
        <v>20204924.28960586</v>
      </c>
      <c r="S73" s="10">
        <v>17714138.238029141</v>
      </c>
      <c r="T73" s="10">
        <v>16702285.930096829</v>
      </c>
      <c r="U73" s="10">
        <v>16422807.096336929</v>
      </c>
      <c r="V73" s="10">
        <v>22804722.99036948</v>
      </c>
      <c r="W73" s="10">
        <v>17924815.229589611</v>
      </c>
      <c r="X73" s="10">
        <v>16319210.58060487</v>
      </c>
      <c r="Y73" s="10">
        <v>20268465.14563949</v>
      </c>
      <c r="Z73" s="10">
        <v>18722394.892664131</v>
      </c>
      <c r="AA73" s="10">
        <v>23591208.960629862</v>
      </c>
      <c r="AB73" s="10">
        <v>25237611.06883518</v>
      </c>
      <c r="AC73" s="10">
        <v>14836550.926286669</v>
      </c>
      <c r="AD73" s="10">
        <v>18842475.739494231</v>
      </c>
      <c r="AE73" s="10">
        <v>25602668.56134145</v>
      </c>
      <c r="AF73" s="10">
        <v>18365485.35477718</v>
      </c>
      <c r="AG73" s="10">
        <v>20064303.6360479</v>
      </c>
      <c r="AH73" s="10">
        <v>20558434.830412</v>
      </c>
      <c r="AI73" s="10">
        <v>33261384.961843021</v>
      </c>
      <c r="AJ73" s="10">
        <v>26231457.993867889</v>
      </c>
      <c r="AK73" s="10">
        <v>16303956.056638051</v>
      </c>
      <c r="AL73" s="10">
        <v>20651857.057648759</v>
      </c>
      <c r="AM73" s="10">
        <v>19482977.669246402</v>
      </c>
      <c r="AN73" s="10">
        <v>25009412.87680107</v>
      </c>
      <c r="AO73" s="10">
        <v>18575466.485070821</v>
      </c>
      <c r="AP73" s="10">
        <v>23582497.75996865</v>
      </c>
      <c r="AQ73" s="10">
        <v>26770735.96243497</v>
      </c>
      <c r="AR73" s="10">
        <v>31994983.95623276</v>
      </c>
      <c r="AS73" s="10">
        <v>23780831.782146521</v>
      </c>
      <c r="AT73" s="10">
        <v>18290635.885437559</v>
      </c>
      <c r="AU73" s="10">
        <v>24352121.365803771</v>
      </c>
      <c r="AV73" s="10">
        <v>26283518.6908338</v>
      </c>
      <c r="AW73" s="10">
        <v>17038688.97380358</v>
      </c>
      <c r="AX73" s="10">
        <v>21998248.872236151</v>
      </c>
      <c r="AY73" s="10">
        <v>38234104.489875659</v>
      </c>
      <c r="AZ73" s="10">
        <v>24626223.002741128</v>
      </c>
      <c r="BA73" s="10">
        <v>25155959.495918751</v>
      </c>
      <c r="BB73" s="10">
        <v>25793037.429676969</v>
      </c>
      <c r="BC73" s="10">
        <v>21939489.199076992</v>
      </c>
      <c r="BD73" s="10">
        <v>24841968.310280312</v>
      </c>
      <c r="BE73" s="10">
        <v>23404959.12506419</v>
      </c>
      <c r="BF73" s="10">
        <v>28448305.406840391</v>
      </c>
      <c r="BG73" s="10">
        <v>25174950.170385741</v>
      </c>
      <c r="BH73" s="10">
        <v>38718109.2280434</v>
      </c>
      <c r="BI73" s="10">
        <v>25023690.939727072</v>
      </c>
      <c r="BJ73" s="10">
        <v>20211513.587842099</v>
      </c>
      <c r="BK73" s="10">
        <v>25510685.519378129</v>
      </c>
      <c r="BL73" s="10">
        <v>26474139.66277514</v>
      </c>
      <c r="BM73" s="10">
        <v>29802356.041625559</v>
      </c>
      <c r="BN73" s="10">
        <v>32053250.362404209</v>
      </c>
      <c r="BO73" s="10">
        <v>19903215.734548301</v>
      </c>
      <c r="BP73" s="10">
        <v>39807387.174512483</v>
      </c>
      <c r="BQ73" s="10">
        <v>22326107.992137</v>
      </c>
      <c r="BR73" s="10">
        <v>25002682.828805789</v>
      </c>
      <c r="BS73" s="10">
        <v>27700598.945023268</v>
      </c>
      <c r="BT73" s="10">
        <v>19855583.407995801</v>
      </c>
      <c r="BU73" s="10">
        <v>30678657.307187051</v>
      </c>
      <c r="BV73" s="10">
        <v>28649392.498841248</v>
      </c>
      <c r="BW73" s="10">
        <v>25558545.886099041</v>
      </c>
      <c r="BX73" s="10">
        <v>29266196.38532884</v>
      </c>
      <c r="BY73" s="10">
        <v>36735686.718263097</v>
      </c>
      <c r="BZ73" s="10">
        <v>47718290.389492244</v>
      </c>
      <c r="CA73" s="10">
        <v>31457022.933251671</v>
      </c>
      <c r="CB73" s="10">
        <v>43243403.681514822</v>
      </c>
      <c r="CC73" s="10">
        <v>21062149.18372567</v>
      </c>
      <c r="CD73" s="10">
        <v>34491420.280121893</v>
      </c>
      <c r="CE73" s="10">
        <v>28956397.523828931</v>
      </c>
      <c r="CF73" s="10">
        <v>23768560.570805129</v>
      </c>
      <c r="CG73" s="10">
        <v>27061362.761864848</v>
      </c>
      <c r="CH73" s="10">
        <v>34877014.801814817</v>
      </c>
      <c r="CI73" s="10">
        <v>25715830.78380787</v>
      </c>
      <c r="CJ73" s="10">
        <v>24647069.053997509</v>
      </c>
      <c r="CK73" s="10">
        <v>33536531.404163089</v>
      </c>
      <c r="CL73" s="10">
        <v>18606371.861224879</v>
      </c>
      <c r="CM73" s="10">
        <v>42603556.559004113</v>
      </c>
      <c r="CN73" s="10">
        <v>22548926.140866809</v>
      </c>
      <c r="CO73" s="10">
        <v>35823162.834063008</v>
      </c>
      <c r="CP73" s="10">
        <v>22279134.615634371</v>
      </c>
      <c r="CQ73" s="10">
        <v>25116091.610557679</v>
      </c>
      <c r="CR73" s="10">
        <v>27288579.115652662</v>
      </c>
      <c r="CS73" s="10">
        <v>29391779.366605811</v>
      </c>
      <c r="CT73" s="10">
        <v>30097735.46735562</v>
      </c>
      <c r="CU73" s="10">
        <v>38474973.992050618</v>
      </c>
      <c r="CV73" s="10">
        <v>22627006.465030082</v>
      </c>
      <c r="CW73" s="10">
        <v>23424883.929166161</v>
      </c>
      <c r="CX73" s="10">
        <v>16352213.93092501</v>
      </c>
      <c r="CY73" s="10">
        <v>26873374.097029939</v>
      </c>
      <c r="CZ73" s="10">
        <v>27259672.05911877</v>
      </c>
      <c r="DA73" s="10">
        <v>38404160.883877903</v>
      </c>
      <c r="DB73" s="15">
        <f t="shared" si="3"/>
        <v>2477660601.2838459</v>
      </c>
    </row>
    <row r="74" spans="2:106" x14ac:dyDescent="0.3">
      <c r="B74" s="6">
        <v>26001</v>
      </c>
      <c r="C74" s="9" t="s">
        <v>176</v>
      </c>
      <c r="D74" s="9">
        <v>72</v>
      </c>
      <c r="E74" s="9" t="str">
        <f t="shared" si="2"/>
        <v>N</v>
      </c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5">
        <f t="shared" si="3"/>
        <v>0</v>
      </c>
    </row>
    <row r="75" spans="2:106" x14ac:dyDescent="0.3">
      <c r="B75" s="6">
        <v>26002</v>
      </c>
      <c r="C75" s="9" t="s">
        <v>177</v>
      </c>
      <c r="D75" s="9">
        <v>73</v>
      </c>
      <c r="E75" s="9" t="str">
        <f t="shared" si="2"/>
        <v>S</v>
      </c>
      <c r="F75" s="10"/>
      <c r="G75" s="10"/>
      <c r="H75" s="10"/>
      <c r="I75" s="10"/>
      <c r="J75" s="10"/>
      <c r="K75" s="10"/>
      <c r="L75" s="10"/>
      <c r="M75" s="10"/>
      <c r="N75" s="10"/>
      <c r="O75" s="10">
        <v>147991.653376128</v>
      </c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>
        <v>14203.3746015</v>
      </c>
      <c r="AB75" s="10"/>
      <c r="AC75" s="10"/>
      <c r="AD75" s="10"/>
      <c r="AE75" s="10">
        <v>354110.72566111188</v>
      </c>
      <c r="AF75" s="10"/>
      <c r="AG75" s="10"/>
      <c r="AH75" s="10"/>
      <c r="AI75" s="10"/>
      <c r="AJ75" s="10">
        <v>120784.060661796</v>
      </c>
      <c r="AK75" s="10">
        <v>126733.93201980001</v>
      </c>
      <c r="AL75" s="10"/>
      <c r="AM75" s="10">
        <v>305210.18877049792</v>
      </c>
      <c r="AN75" s="10">
        <v>256582.83067200001</v>
      </c>
      <c r="AO75" s="10">
        <v>631161.30610769033</v>
      </c>
      <c r="AP75" s="10">
        <v>381406.63490285998</v>
      </c>
      <c r="AQ75" s="10">
        <v>1874579.0519260799</v>
      </c>
      <c r="AR75" s="10"/>
      <c r="AS75" s="10">
        <v>85565.552990778015</v>
      </c>
      <c r="AT75" s="10"/>
      <c r="AU75" s="10">
        <v>2524129.0678786198</v>
      </c>
      <c r="AV75" s="10">
        <v>146681.25864657</v>
      </c>
      <c r="AW75" s="10">
        <v>1584338.925030322</v>
      </c>
      <c r="AX75" s="10"/>
      <c r="AY75" s="10"/>
      <c r="AZ75" s="10"/>
      <c r="BA75" s="10">
        <v>1457334.5184530581</v>
      </c>
      <c r="BB75" s="10">
        <v>117523.182982716</v>
      </c>
      <c r="BC75" s="10">
        <v>133742.928029634</v>
      </c>
      <c r="BD75" s="10">
        <v>121251.2622065316</v>
      </c>
      <c r="BE75" s="10"/>
      <c r="BF75" s="10">
        <v>365448.65599618561</v>
      </c>
      <c r="BG75" s="10"/>
      <c r="BH75" s="10"/>
      <c r="BI75" s="10">
        <v>655894.39463002805</v>
      </c>
      <c r="BJ75" s="10"/>
      <c r="BK75" s="10">
        <v>3880132.559702069</v>
      </c>
      <c r="BL75" s="10">
        <v>2460180.2015206129</v>
      </c>
      <c r="BM75" s="10"/>
      <c r="BN75" s="10"/>
      <c r="BO75" s="10"/>
      <c r="BP75" s="10">
        <v>628412.87383597787</v>
      </c>
      <c r="BQ75" s="10">
        <v>78465.522643200005</v>
      </c>
      <c r="BR75" s="10">
        <v>1528384.1440569479</v>
      </c>
      <c r="BS75" s="10"/>
      <c r="BT75" s="10">
        <v>4603661.1924473559</v>
      </c>
      <c r="BU75" s="10"/>
      <c r="BV75" s="10">
        <v>163271.19007800001</v>
      </c>
      <c r="BW75" s="10">
        <v>8237614.2051550038</v>
      </c>
      <c r="BX75" s="10">
        <v>272975.86443571199</v>
      </c>
      <c r="BY75" s="10"/>
      <c r="BZ75" s="10">
        <v>600585.63250392</v>
      </c>
      <c r="CA75" s="10">
        <v>4472233.4632268706</v>
      </c>
      <c r="CB75" s="10"/>
      <c r="CC75" s="10">
        <v>259008.1518061728</v>
      </c>
      <c r="CD75" s="10">
        <v>6173644.53291215</v>
      </c>
      <c r="CE75" s="10">
        <v>1435733.682458926</v>
      </c>
      <c r="CF75" s="10">
        <v>12611859.490633151</v>
      </c>
      <c r="CG75" s="10">
        <v>1934986.4907699239</v>
      </c>
      <c r="CH75" s="10">
        <v>514571.07575784961</v>
      </c>
      <c r="CI75" s="10">
        <v>82680.472880760004</v>
      </c>
      <c r="CJ75" s="10">
        <v>43049.942005391997</v>
      </c>
      <c r="CK75" s="10"/>
      <c r="CL75" s="10">
        <v>1585766.0571041519</v>
      </c>
      <c r="CM75" s="10"/>
      <c r="CN75" s="10">
        <v>4220396.3309848327</v>
      </c>
      <c r="CO75" s="10">
        <v>7285810.2875524806</v>
      </c>
      <c r="CP75" s="10"/>
      <c r="CQ75" s="10">
        <v>1826452.3456711201</v>
      </c>
      <c r="CR75" s="10"/>
      <c r="CS75" s="10">
        <v>1433413.9347376749</v>
      </c>
      <c r="CT75" s="10">
        <v>235046.36596543199</v>
      </c>
      <c r="CU75" s="10">
        <v>1405957.1745540721</v>
      </c>
      <c r="CV75" s="10"/>
      <c r="CW75" s="10"/>
      <c r="CX75" s="10"/>
      <c r="CY75" s="10">
        <v>1637610.44831244</v>
      </c>
      <c r="CZ75" s="10"/>
      <c r="DA75" s="10">
        <v>667736.22963302641</v>
      </c>
      <c r="DB75" s="15">
        <f t="shared" si="3"/>
        <v>81684313.368889123</v>
      </c>
    </row>
    <row r="76" spans="2:106" x14ac:dyDescent="0.3">
      <c r="B76" s="6">
        <v>26003</v>
      </c>
      <c r="C76" s="9" t="s">
        <v>178</v>
      </c>
      <c r="D76" s="9">
        <v>74</v>
      </c>
      <c r="E76" s="9" t="str">
        <f t="shared" si="2"/>
        <v>S</v>
      </c>
      <c r="F76" s="10">
        <v>24279763.910176519</v>
      </c>
      <c r="G76" s="10">
        <v>21062872.063656028</v>
      </c>
      <c r="H76" s="10">
        <v>31380659.092863709</v>
      </c>
      <c r="I76" s="10">
        <v>22360834.552894369</v>
      </c>
      <c r="J76" s="10">
        <v>28374160.59830327</v>
      </c>
      <c r="K76" s="10">
        <v>31121383.121926159</v>
      </c>
      <c r="L76" s="10">
        <v>22921206.40517297</v>
      </c>
      <c r="M76" s="10">
        <v>27269709.09216018</v>
      </c>
      <c r="N76" s="10">
        <v>29957277.131057091</v>
      </c>
      <c r="O76" s="10">
        <v>33588932.243036687</v>
      </c>
      <c r="P76" s="10">
        <v>34138224.062083751</v>
      </c>
      <c r="Q76" s="10">
        <v>38197386.283551432</v>
      </c>
      <c r="R76" s="10">
        <v>37020748.208709218</v>
      </c>
      <c r="S76" s="10">
        <v>35812999.306436747</v>
      </c>
      <c r="T76" s="10">
        <v>38604137.562327541</v>
      </c>
      <c r="U76" s="10">
        <v>39585529.803385817</v>
      </c>
      <c r="V76" s="10">
        <v>43144433.339250073</v>
      </c>
      <c r="W76" s="10">
        <v>33613432.363780551</v>
      </c>
      <c r="X76" s="10">
        <v>33826682.771431133</v>
      </c>
      <c r="Y76" s="10">
        <v>51693362.398329772</v>
      </c>
      <c r="Z76" s="10">
        <v>38124608.87700139</v>
      </c>
      <c r="AA76" s="10">
        <v>45442999.378349327</v>
      </c>
      <c r="AB76" s="10">
        <v>62433233.353261903</v>
      </c>
      <c r="AC76" s="10">
        <v>51398382.292077214</v>
      </c>
      <c r="AD76" s="10">
        <v>40672064.919589207</v>
      </c>
      <c r="AE76" s="10">
        <v>37073285.858151957</v>
      </c>
      <c r="AF76" s="10">
        <v>45559874.40464855</v>
      </c>
      <c r="AG76" s="10">
        <v>40905716.636690713</v>
      </c>
      <c r="AH76" s="10">
        <v>61880050.987190187</v>
      </c>
      <c r="AI76" s="10">
        <v>41091294.466569602</v>
      </c>
      <c r="AJ76" s="10">
        <v>48563524.53432513</v>
      </c>
      <c r="AK76" s="10">
        <v>53845547.431713</v>
      </c>
      <c r="AL76" s="10">
        <v>43347521.607388407</v>
      </c>
      <c r="AM76" s="10">
        <v>57864435.827547356</v>
      </c>
      <c r="AN76" s="10">
        <v>55677900.065973371</v>
      </c>
      <c r="AO76" s="10">
        <v>52301862.87054614</v>
      </c>
      <c r="AP76" s="10">
        <v>50759292.406389877</v>
      </c>
      <c r="AQ76" s="10">
        <v>46888284.309889123</v>
      </c>
      <c r="AR76" s="10">
        <v>51900135.407472417</v>
      </c>
      <c r="AS76" s="10">
        <v>61128463.014984831</v>
      </c>
      <c r="AT76" s="10">
        <v>60805646.548521116</v>
      </c>
      <c r="AU76" s="10">
        <v>55174121.91309119</v>
      </c>
      <c r="AV76" s="10">
        <v>59865811.008071497</v>
      </c>
      <c r="AW76" s="10">
        <v>60509618.788434662</v>
      </c>
      <c r="AX76" s="10">
        <v>71043507.620712087</v>
      </c>
      <c r="AY76" s="10">
        <v>71383331.359442338</v>
      </c>
      <c r="AZ76" s="10">
        <v>67096151.8964599</v>
      </c>
      <c r="BA76" s="10">
        <v>55374837.967761748</v>
      </c>
      <c r="BB76" s="10">
        <v>55651196.786002487</v>
      </c>
      <c r="BC76" s="10">
        <v>64391682.843691051</v>
      </c>
      <c r="BD76" s="10">
        <v>64238121.101568192</v>
      </c>
      <c r="BE76" s="10">
        <v>49604613.780170791</v>
      </c>
      <c r="BF76" s="10">
        <v>67681567.141100526</v>
      </c>
      <c r="BG76" s="10">
        <v>58587211.267586634</v>
      </c>
      <c r="BH76" s="10">
        <v>57773881.167056046</v>
      </c>
      <c r="BI76" s="10">
        <v>66535815.475224003</v>
      </c>
      <c r="BJ76" s="10">
        <v>70519720.567204952</v>
      </c>
      <c r="BK76" s="10">
        <v>82030428.921111166</v>
      </c>
      <c r="BL76" s="10">
        <v>72069384.248836905</v>
      </c>
      <c r="BM76" s="10">
        <v>74033546.567281514</v>
      </c>
      <c r="BN76" s="10">
        <v>85514006.375524625</v>
      </c>
      <c r="BO76" s="10">
        <v>69043286.916241542</v>
      </c>
      <c r="BP76" s="10">
        <v>71143483.690298975</v>
      </c>
      <c r="BQ76" s="10">
        <v>71614755.171624497</v>
      </c>
      <c r="BR76" s="10">
        <v>72956854.339119002</v>
      </c>
      <c r="BS76" s="10">
        <v>76893371.988353446</v>
      </c>
      <c r="BT76" s="10">
        <v>69764342.337272763</v>
      </c>
      <c r="BU76" s="10">
        <v>89989010.780633941</v>
      </c>
      <c r="BV76" s="10">
        <v>59868544.459780857</v>
      </c>
      <c r="BW76" s="10">
        <v>89611040.267779469</v>
      </c>
      <c r="BX76" s="10">
        <v>70153780.171705946</v>
      </c>
      <c r="BY76" s="10">
        <v>64851909.83355967</v>
      </c>
      <c r="BZ76" s="10">
        <v>86665921.902024433</v>
      </c>
      <c r="CA76" s="10">
        <v>94459041.066553444</v>
      </c>
      <c r="CB76" s="10">
        <v>87212087.297379985</v>
      </c>
      <c r="CC76" s="10">
        <v>83538877.091157243</v>
      </c>
      <c r="CD76" s="10">
        <v>87203310.46392934</v>
      </c>
      <c r="CE76" s="10">
        <v>94246231.240313455</v>
      </c>
      <c r="CF76" s="10">
        <v>81807398.704144076</v>
      </c>
      <c r="CG76" s="10">
        <v>68506903.229152888</v>
      </c>
      <c r="CH76" s="10">
        <v>73283129.061314136</v>
      </c>
      <c r="CI76" s="10">
        <v>80347254.174316749</v>
      </c>
      <c r="CJ76" s="10">
        <v>88842117.286144748</v>
      </c>
      <c r="CK76" s="10">
        <v>102152564.8372723</v>
      </c>
      <c r="CL76" s="10">
        <v>86511535.351393372</v>
      </c>
      <c r="CM76" s="10">
        <v>85292635.472585395</v>
      </c>
      <c r="CN76" s="10">
        <v>120430533.3784115</v>
      </c>
      <c r="CO76" s="10">
        <v>92392996.757395357</v>
      </c>
      <c r="CP76" s="10">
        <v>97162429.88548933</v>
      </c>
      <c r="CQ76" s="10">
        <v>61378101.186895937</v>
      </c>
      <c r="CR76" s="10">
        <v>106972813.5147621</v>
      </c>
      <c r="CS76" s="10">
        <v>71050000.8727891</v>
      </c>
      <c r="CT76" s="10">
        <v>67834800.073592946</v>
      </c>
      <c r="CU76" s="10">
        <v>95461458.912913635</v>
      </c>
      <c r="CV76" s="10">
        <v>63803585.387478337</v>
      </c>
      <c r="CW76" s="10">
        <v>48733716.105932496</v>
      </c>
      <c r="CX76" s="10">
        <v>32438460.074806809</v>
      </c>
      <c r="CY76" s="10">
        <v>46036106.175619267</v>
      </c>
      <c r="CZ76" s="10">
        <v>91892563.905294091</v>
      </c>
      <c r="DA76" s="10">
        <v>71545261.547076672</v>
      </c>
      <c r="DB76" s="15">
        <f t="shared" si="3"/>
        <v>6087788631.2176561</v>
      </c>
    </row>
    <row r="77" spans="2:106" x14ac:dyDescent="0.3">
      <c r="B77" s="6">
        <v>26004</v>
      </c>
      <c r="C77" s="9" t="s">
        <v>179</v>
      </c>
      <c r="D77" s="9">
        <v>75</v>
      </c>
      <c r="E77" s="9" t="str">
        <f t="shared" si="2"/>
        <v>S</v>
      </c>
      <c r="F77" s="10">
        <v>2713786.06539805</v>
      </c>
      <c r="G77" s="10">
        <v>3017733.4065228659</v>
      </c>
      <c r="H77" s="10">
        <v>2311645.1199984481</v>
      </c>
      <c r="I77" s="10">
        <v>2842980.7042570142</v>
      </c>
      <c r="J77" s="10">
        <v>4339816.3823966384</v>
      </c>
      <c r="K77" s="10">
        <v>2532310.6809096788</v>
      </c>
      <c r="L77" s="10">
        <v>4046239.79271862</v>
      </c>
      <c r="M77" s="10">
        <v>3222963.8101885468</v>
      </c>
      <c r="N77" s="10">
        <v>4777158.2037321078</v>
      </c>
      <c r="O77" s="10">
        <v>3072780.7175591919</v>
      </c>
      <c r="P77" s="10">
        <v>6003076.9307694267</v>
      </c>
      <c r="Q77" s="10">
        <v>4369773.0482416963</v>
      </c>
      <c r="R77" s="10">
        <v>3542573.342685706</v>
      </c>
      <c r="S77" s="10">
        <v>3258482.4381251289</v>
      </c>
      <c r="T77" s="10">
        <v>2118203.1396854729</v>
      </c>
      <c r="U77" s="10">
        <v>3628148.6151095289</v>
      </c>
      <c r="V77" s="10">
        <v>5887514.8390976097</v>
      </c>
      <c r="W77" s="10">
        <v>4250403.097583591</v>
      </c>
      <c r="X77" s="10">
        <v>4112654.1391668101</v>
      </c>
      <c r="Y77" s="10">
        <v>4193283.9286412429</v>
      </c>
      <c r="Z77" s="10">
        <v>3444148.834349168</v>
      </c>
      <c r="AA77" s="10">
        <v>4482344.4433001149</v>
      </c>
      <c r="AB77" s="10">
        <v>4008107.9559491891</v>
      </c>
      <c r="AC77" s="10">
        <v>7668564.0044274386</v>
      </c>
      <c r="AD77" s="10">
        <v>3568149.5547205228</v>
      </c>
      <c r="AE77" s="10">
        <v>4201760.3273300705</v>
      </c>
      <c r="AF77" s="10">
        <v>3301774.9875840559</v>
      </c>
      <c r="AG77" s="10">
        <v>4090867.0163573101</v>
      </c>
      <c r="AH77" s="10">
        <v>5468094.3354957709</v>
      </c>
      <c r="AI77" s="10">
        <v>4215941.1092611561</v>
      </c>
      <c r="AJ77" s="10">
        <v>4803904.2559035374</v>
      </c>
      <c r="AK77" s="10">
        <v>7383156.4042511145</v>
      </c>
      <c r="AL77" s="10">
        <v>4120380.6044513192</v>
      </c>
      <c r="AM77" s="10">
        <v>8034244.1770583661</v>
      </c>
      <c r="AN77" s="10">
        <v>10285432.96610377</v>
      </c>
      <c r="AO77" s="10">
        <v>4462066.7064812984</v>
      </c>
      <c r="AP77" s="10">
        <v>6780857.3223799933</v>
      </c>
      <c r="AQ77" s="10">
        <v>4348667.3959382176</v>
      </c>
      <c r="AR77" s="10">
        <v>3550188.6770620858</v>
      </c>
      <c r="AS77" s="10">
        <v>4330096.5173803074</v>
      </c>
      <c r="AT77" s="10">
        <v>6224553.6435088255</v>
      </c>
      <c r="AU77" s="10">
        <v>4009891.7593156612</v>
      </c>
      <c r="AV77" s="10">
        <v>4634529.8826745106</v>
      </c>
      <c r="AW77" s="10">
        <v>6402629.58194781</v>
      </c>
      <c r="AX77" s="10">
        <v>5594724.3208745075</v>
      </c>
      <c r="AY77" s="10">
        <v>5872085.2632013196</v>
      </c>
      <c r="AZ77" s="10">
        <v>5607600.5878508007</v>
      </c>
      <c r="BA77" s="10">
        <v>3815222.0365031692</v>
      </c>
      <c r="BB77" s="10">
        <v>10889589.947014051</v>
      </c>
      <c r="BC77" s="10">
        <v>5496263.5617441023</v>
      </c>
      <c r="BD77" s="10">
        <v>5593917.6366059566</v>
      </c>
      <c r="BE77" s="10">
        <v>7906302.9484364996</v>
      </c>
      <c r="BF77" s="10">
        <v>4812971.8115686793</v>
      </c>
      <c r="BG77" s="10">
        <v>6488126.3430250334</v>
      </c>
      <c r="BH77" s="10">
        <v>6046551.2766653178</v>
      </c>
      <c r="BI77" s="10">
        <v>6113866.9036466815</v>
      </c>
      <c r="BJ77" s="10">
        <v>8414627.9977096692</v>
      </c>
      <c r="BK77" s="10">
        <v>7877233.8482257295</v>
      </c>
      <c r="BL77" s="10">
        <v>8728763.392186353</v>
      </c>
      <c r="BM77" s="10">
        <v>7322841.3647578694</v>
      </c>
      <c r="BN77" s="10">
        <v>5065781.0771470871</v>
      </c>
      <c r="BO77" s="10">
        <v>13955187.60416697</v>
      </c>
      <c r="BP77" s="10">
        <v>4230300.349208585</v>
      </c>
      <c r="BQ77" s="10">
        <v>5211163.9363345252</v>
      </c>
      <c r="BR77" s="10">
        <v>18845069.314018041</v>
      </c>
      <c r="BS77" s="10">
        <v>9606911.9603008199</v>
      </c>
      <c r="BT77" s="10">
        <v>9970014.9428266082</v>
      </c>
      <c r="BU77" s="10">
        <v>12488949.88588421</v>
      </c>
      <c r="BV77" s="10">
        <v>6946607.1536045317</v>
      </c>
      <c r="BW77" s="10">
        <v>17571781.617095791</v>
      </c>
      <c r="BX77" s="10">
        <v>7352441.2578668948</v>
      </c>
      <c r="BY77" s="10">
        <v>10928619.551514881</v>
      </c>
      <c r="BZ77" s="10">
        <v>5446193.4559483128</v>
      </c>
      <c r="CA77" s="10">
        <v>14829263.050341081</v>
      </c>
      <c r="CB77" s="10">
        <v>5420897.8142028162</v>
      </c>
      <c r="CC77" s="10">
        <v>8197859.3927110974</v>
      </c>
      <c r="CD77" s="10">
        <v>12840958.626801601</v>
      </c>
      <c r="CE77" s="10">
        <v>5315717.8253836837</v>
      </c>
      <c r="CF77" s="10">
        <v>8786632.7060833033</v>
      </c>
      <c r="CG77" s="10">
        <v>17940059.268371321</v>
      </c>
      <c r="CH77" s="10">
        <v>11594992.79014875</v>
      </c>
      <c r="CI77" s="10">
        <v>10004069.75716706</v>
      </c>
      <c r="CJ77" s="10">
        <v>10519721.573933899</v>
      </c>
      <c r="CK77" s="10">
        <v>7409014.4346865946</v>
      </c>
      <c r="CL77" s="10">
        <v>14356359.933594169</v>
      </c>
      <c r="CM77" s="10">
        <v>10446133.688784219</v>
      </c>
      <c r="CN77" s="10">
        <v>11614401.07732721</v>
      </c>
      <c r="CO77" s="10">
        <v>6759421.2757048737</v>
      </c>
      <c r="CP77" s="10">
        <v>12441977.162135219</v>
      </c>
      <c r="CQ77" s="10">
        <v>7095833.0931986868</v>
      </c>
      <c r="CR77" s="10">
        <v>11610331.951712839</v>
      </c>
      <c r="CS77" s="10">
        <v>8414548.9496185407</v>
      </c>
      <c r="CT77" s="10">
        <v>6093150.7170020835</v>
      </c>
      <c r="CU77" s="10">
        <v>29961407.783749528</v>
      </c>
      <c r="CV77" s="10">
        <v>9036692.1950704902</v>
      </c>
      <c r="CW77" s="10">
        <v>15930080.610405389</v>
      </c>
      <c r="CX77" s="10">
        <v>5113942.1839942057</v>
      </c>
      <c r="CY77" s="10">
        <v>20319483.660403401</v>
      </c>
      <c r="CZ77" s="10">
        <v>10874042.70323227</v>
      </c>
      <c r="DA77" s="10">
        <v>10597279.286776889</v>
      </c>
      <c r="DB77" s="15">
        <f t="shared" si="3"/>
        <v>735785865.72449327</v>
      </c>
    </row>
    <row r="78" spans="2:106" x14ac:dyDescent="0.3">
      <c r="B78" s="6">
        <v>27001</v>
      </c>
      <c r="C78" s="9" t="s">
        <v>180</v>
      </c>
      <c r="D78" s="9">
        <v>76</v>
      </c>
      <c r="E78" s="9" t="str">
        <f t="shared" si="2"/>
        <v>S</v>
      </c>
      <c r="F78" s="10">
        <v>7102994.9647698291</v>
      </c>
      <c r="G78" s="10">
        <v>8625589.8498511389</v>
      </c>
      <c r="H78" s="10">
        <v>5910914.4402134363</v>
      </c>
      <c r="I78" s="10">
        <v>6049422.3011709796</v>
      </c>
      <c r="J78" s="10">
        <v>4445277.1845028419</v>
      </c>
      <c r="K78" s="10">
        <v>5679137.1085745106</v>
      </c>
      <c r="L78" s="10">
        <v>11904427.70797004</v>
      </c>
      <c r="M78" s="10">
        <v>11085574.593278261</v>
      </c>
      <c r="N78" s="10">
        <v>6543343.4666843088</v>
      </c>
      <c r="O78" s="10">
        <v>5751682.2445352916</v>
      </c>
      <c r="P78" s="10">
        <v>7137028.6092352662</v>
      </c>
      <c r="Q78" s="10">
        <v>9593867.8266954906</v>
      </c>
      <c r="R78" s="10">
        <v>9770030.2809716444</v>
      </c>
      <c r="S78" s="10">
        <v>11722569.592703279</v>
      </c>
      <c r="T78" s="10">
        <v>15783538.86540057</v>
      </c>
      <c r="U78" s="10">
        <v>6632090.6839557365</v>
      </c>
      <c r="V78" s="10">
        <v>11725195.56800098</v>
      </c>
      <c r="W78" s="10">
        <v>9749446.4432669189</v>
      </c>
      <c r="X78" s="10">
        <v>13507071.44983709</v>
      </c>
      <c r="Y78" s="10">
        <v>8174042.0290484168</v>
      </c>
      <c r="Z78" s="10">
        <v>12197566.652105501</v>
      </c>
      <c r="AA78" s="10">
        <v>15326619.599079261</v>
      </c>
      <c r="AB78" s="10">
        <v>12353736.594314501</v>
      </c>
      <c r="AC78" s="10">
        <v>17067574.24744314</v>
      </c>
      <c r="AD78" s="10">
        <v>8655716.9711191468</v>
      </c>
      <c r="AE78" s="10">
        <v>26619649.05855342</v>
      </c>
      <c r="AF78" s="10">
        <v>9929751.4745184723</v>
      </c>
      <c r="AG78" s="10">
        <v>14349754.493523071</v>
      </c>
      <c r="AH78" s="10">
        <v>10888266.41167097</v>
      </c>
      <c r="AI78" s="10">
        <v>9833094.6187925413</v>
      </c>
      <c r="AJ78" s="10">
        <v>13234680.45959256</v>
      </c>
      <c r="AK78" s="10">
        <v>10310130.52261615</v>
      </c>
      <c r="AL78" s="10">
        <v>12715684.336124061</v>
      </c>
      <c r="AM78" s="10">
        <v>12949279.233531101</v>
      </c>
      <c r="AN78" s="10">
        <v>18376733.7722026</v>
      </c>
      <c r="AO78" s="10">
        <v>22411615.300341159</v>
      </c>
      <c r="AP78" s="10">
        <v>13128208.017191861</v>
      </c>
      <c r="AQ78" s="10">
        <v>19751715.223678298</v>
      </c>
      <c r="AR78" s="10">
        <v>17108320.966988899</v>
      </c>
      <c r="AS78" s="10">
        <v>15871188.39680697</v>
      </c>
      <c r="AT78" s="10">
        <v>17446214.853135999</v>
      </c>
      <c r="AU78" s="10">
        <v>20052930.791500948</v>
      </c>
      <c r="AV78" s="10">
        <v>16580414.45477497</v>
      </c>
      <c r="AW78" s="10">
        <v>19309192.335965641</v>
      </c>
      <c r="AX78" s="10">
        <v>17142392.794262741</v>
      </c>
      <c r="AY78" s="10">
        <v>11760858.31005815</v>
      </c>
      <c r="AZ78" s="10">
        <v>19138621.496080671</v>
      </c>
      <c r="BA78" s="10">
        <v>12713499.5531229</v>
      </c>
      <c r="BB78" s="10">
        <v>20718883.521922331</v>
      </c>
      <c r="BC78" s="10">
        <v>19396112.309684031</v>
      </c>
      <c r="BD78" s="10">
        <v>16157530.21565129</v>
      </c>
      <c r="BE78" s="10">
        <v>22708485.067045901</v>
      </c>
      <c r="BF78" s="10">
        <v>17296808.602726601</v>
      </c>
      <c r="BG78" s="10">
        <v>22193893.31764197</v>
      </c>
      <c r="BH78" s="10">
        <v>23484700.37398839</v>
      </c>
      <c r="BI78" s="10">
        <v>25956945.646571241</v>
      </c>
      <c r="BJ78" s="10">
        <v>19483775.846730899</v>
      </c>
      <c r="BK78" s="10">
        <v>18286216.778119631</v>
      </c>
      <c r="BL78" s="10">
        <v>25067129.921347279</v>
      </c>
      <c r="BM78" s="10">
        <v>19389814.58348906</v>
      </c>
      <c r="BN78" s="10">
        <v>25274448.96842318</v>
      </c>
      <c r="BO78" s="10">
        <v>12524020.007696429</v>
      </c>
      <c r="BP78" s="10">
        <v>27064998.78355113</v>
      </c>
      <c r="BQ78" s="10">
        <v>19279082.040094621</v>
      </c>
      <c r="BR78" s="10">
        <v>15772455.487507209</v>
      </c>
      <c r="BS78" s="10">
        <v>26725306.106786821</v>
      </c>
      <c r="BT78" s="10">
        <v>13485240.458608961</v>
      </c>
      <c r="BU78" s="10">
        <v>11407617.734964751</v>
      </c>
      <c r="BV78" s="10">
        <v>18230891.21543511</v>
      </c>
      <c r="BW78" s="10">
        <v>35389452.636712447</v>
      </c>
      <c r="BX78" s="10">
        <v>12272558.78536305</v>
      </c>
      <c r="BY78" s="10">
        <v>22435199.640255049</v>
      </c>
      <c r="BZ78" s="10">
        <v>26983224.187201869</v>
      </c>
      <c r="CA78" s="10">
        <v>14002190.858573951</v>
      </c>
      <c r="CB78" s="10">
        <v>10079654.2339247</v>
      </c>
      <c r="CC78" s="10">
        <v>13460096.98391496</v>
      </c>
      <c r="CD78" s="10">
        <v>11102052.35923788</v>
      </c>
      <c r="CE78" s="10">
        <v>15681110.63049976</v>
      </c>
      <c r="CF78" s="10">
        <v>5877431.4708101088</v>
      </c>
      <c r="CG78" s="10">
        <v>19934385.575223971</v>
      </c>
      <c r="CH78" s="10">
        <v>11242465.423800509</v>
      </c>
      <c r="CI78" s="10">
        <v>17402688.70159065</v>
      </c>
      <c r="CJ78" s="10">
        <v>16635229.17066949</v>
      </c>
      <c r="CK78" s="10">
        <v>22987595.063348189</v>
      </c>
      <c r="CL78" s="10">
        <v>31787543.14059861</v>
      </c>
      <c r="CM78" s="10">
        <v>30621394.99807512</v>
      </c>
      <c r="CN78" s="10">
        <v>13736322.062389771</v>
      </c>
      <c r="CO78" s="10">
        <v>17837728.611832909</v>
      </c>
      <c r="CP78" s="10">
        <v>35654680.46982865</v>
      </c>
      <c r="CQ78" s="10">
        <v>17888913.71287854</v>
      </c>
      <c r="CR78" s="10">
        <v>26273639.41970171</v>
      </c>
      <c r="CS78" s="10">
        <v>5652326.1028100662</v>
      </c>
      <c r="CT78" s="10">
        <v>7331446.1614421271</v>
      </c>
      <c r="CU78" s="10">
        <v>6463269.1288374756</v>
      </c>
      <c r="CV78" s="10">
        <v>4857516.9408380575</v>
      </c>
      <c r="CW78" s="10">
        <v>31774458.153495379</v>
      </c>
      <c r="CX78" s="10">
        <v>8532123.4596275799</v>
      </c>
      <c r="CY78" s="10">
        <v>9905235.1010052636</v>
      </c>
      <c r="CZ78" s="10">
        <v>10743147.408918951</v>
      </c>
      <c r="DA78" s="10">
        <v>3043986.7018456678</v>
      </c>
      <c r="DB78" s="15">
        <f t="shared" si="3"/>
        <v>1541610080.433001</v>
      </c>
    </row>
    <row r="79" spans="2:106" x14ac:dyDescent="0.3">
      <c r="B79" s="6">
        <v>27002</v>
      </c>
      <c r="C79" s="9" t="s">
        <v>181</v>
      </c>
      <c r="D79" s="9">
        <v>77</v>
      </c>
      <c r="E79" s="9" t="str">
        <f t="shared" si="2"/>
        <v>S</v>
      </c>
      <c r="F79" s="10">
        <v>199753.19140090601</v>
      </c>
      <c r="G79" s="10"/>
      <c r="H79" s="10">
        <v>328128.50964505039</v>
      </c>
      <c r="I79" s="10">
        <v>2478562.78284674</v>
      </c>
      <c r="J79" s="10">
        <v>1248780.0705346439</v>
      </c>
      <c r="K79" s="10">
        <v>456436.820631254</v>
      </c>
      <c r="L79" s="10">
        <v>983997.93259968492</v>
      </c>
      <c r="M79" s="10">
        <v>96657.372121575216</v>
      </c>
      <c r="N79" s="10">
        <v>1589273.5618267739</v>
      </c>
      <c r="O79" s="10">
        <v>1944890.5858199999</v>
      </c>
      <c r="P79" s="10">
        <v>67225.164189955191</v>
      </c>
      <c r="Q79" s="10">
        <v>1792902.507505605</v>
      </c>
      <c r="R79" s="10">
        <v>2432401.9101774078</v>
      </c>
      <c r="S79" s="10">
        <v>1668286.4981957879</v>
      </c>
      <c r="T79" s="10">
        <v>153753.12184954801</v>
      </c>
      <c r="U79" s="10">
        <v>838204.41803345794</v>
      </c>
      <c r="V79" s="10">
        <v>333064.98166917561</v>
      </c>
      <c r="W79" s="10">
        <v>54451.345299821609</v>
      </c>
      <c r="X79" s="10">
        <v>388750.26018028212</v>
      </c>
      <c r="Y79" s="10">
        <v>384877.58551716758</v>
      </c>
      <c r="Z79" s="10">
        <v>475641.7435475784</v>
      </c>
      <c r="AA79" s="10">
        <v>549050.9044707804</v>
      </c>
      <c r="AB79" s="10">
        <v>11398.120775392001</v>
      </c>
      <c r="AC79" s="10">
        <v>30076.93805805</v>
      </c>
      <c r="AD79" s="10">
        <v>1607805.8533055999</v>
      </c>
      <c r="AE79" s="10">
        <v>705331.98749583191</v>
      </c>
      <c r="AF79" s="10">
        <v>26880.910420280801</v>
      </c>
      <c r="AG79" s="10">
        <v>1396907.311007672</v>
      </c>
      <c r="AH79" s="10">
        <v>245680.7360193264</v>
      </c>
      <c r="AI79" s="10">
        <v>2388875.4043207569</v>
      </c>
      <c r="AJ79" s="10">
        <v>174058.4112475432</v>
      </c>
      <c r="AK79" s="10"/>
      <c r="AL79" s="10">
        <v>76299.744398305993</v>
      </c>
      <c r="AM79" s="10">
        <v>104160.8832759456</v>
      </c>
      <c r="AN79" s="10">
        <v>398736.0721552</v>
      </c>
      <c r="AO79" s="10">
        <v>754817.38115261518</v>
      </c>
      <c r="AP79" s="10">
        <v>984810.76716937043</v>
      </c>
      <c r="AQ79" s="10"/>
      <c r="AR79" s="10">
        <v>5512406.1210904801</v>
      </c>
      <c r="AS79" s="10">
        <v>18976574.69844554</v>
      </c>
      <c r="AT79" s="10">
        <v>32599.613711958798</v>
      </c>
      <c r="AU79" s="10">
        <v>178017.90223684479</v>
      </c>
      <c r="AV79" s="10">
        <v>14906.324385186001</v>
      </c>
      <c r="AW79" s="10">
        <v>221851.90508790399</v>
      </c>
      <c r="AX79" s="10">
        <v>950012.7066050556</v>
      </c>
      <c r="AY79" s="10">
        <v>184604.9895372176</v>
      </c>
      <c r="AZ79" s="10">
        <v>258684.6217664124</v>
      </c>
      <c r="BA79" s="10">
        <v>180105.1398194464</v>
      </c>
      <c r="BB79" s="10">
        <v>524003.51098097599</v>
      </c>
      <c r="BC79" s="10"/>
      <c r="BD79" s="10">
        <v>748727.04194999998</v>
      </c>
      <c r="BE79" s="10">
        <v>239116.12620270959</v>
      </c>
      <c r="BF79" s="10">
        <v>3670523.642374102</v>
      </c>
      <c r="BG79" s="10">
        <v>847838.65314493445</v>
      </c>
      <c r="BH79" s="10">
        <v>615964.18008844159</v>
      </c>
      <c r="BI79" s="10">
        <v>681215.10913463915</v>
      </c>
      <c r="BJ79" s="10">
        <v>890646.6117066649</v>
      </c>
      <c r="BK79" s="10">
        <v>2062641.8987669761</v>
      </c>
      <c r="BL79" s="10">
        <v>562024.46984710882</v>
      </c>
      <c r="BM79" s="10">
        <v>413759.08707265602</v>
      </c>
      <c r="BN79" s="10"/>
      <c r="BO79" s="10"/>
      <c r="BP79" s="10">
        <v>515380.30805550638</v>
      </c>
      <c r="BQ79" s="10">
        <v>43352.290350720003</v>
      </c>
      <c r="BR79" s="10">
        <v>197836.6398289736</v>
      </c>
      <c r="BS79" s="10"/>
      <c r="BT79" s="10">
        <v>531410.39937682764</v>
      </c>
      <c r="BU79" s="10">
        <v>248455.090340236</v>
      </c>
      <c r="BV79" s="10"/>
      <c r="BW79" s="10">
        <v>18670.263467387998</v>
      </c>
      <c r="BX79" s="10"/>
      <c r="BY79" s="10">
        <v>311487.95412924798</v>
      </c>
      <c r="BZ79" s="10"/>
      <c r="CA79" s="10">
        <v>64069.083175760003</v>
      </c>
      <c r="CB79" s="10"/>
      <c r="CC79" s="10">
        <v>9763268.6060831994</v>
      </c>
      <c r="CD79" s="10">
        <v>2334110.401343666</v>
      </c>
      <c r="CE79" s="10">
        <v>3802278.801825264</v>
      </c>
      <c r="CF79" s="10">
        <v>259737.23977489601</v>
      </c>
      <c r="CG79" s="10">
        <v>3498375.972213408</v>
      </c>
      <c r="CH79" s="10">
        <v>2225153.2901268839</v>
      </c>
      <c r="CI79" s="10"/>
      <c r="CJ79" s="10">
        <v>711638.65497861372</v>
      </c>
      <c r="CK79" s="10">
        <v>747368.77582303039</v>
      </c>
      <c r="CL79" s="10">
        <v>199846.41888182401</v>
      </c>
      <c r="CM79" s="10">
        <v>405795.78502628888</v>
      </c>
      <c r="CN79" s="10">
        <v>914789.48868339765</v>
      </c>
      <c r="CO79" s="10"/>
      <c r="CP79" s="10"/>
      <c r="CQ79" s="10"/>
      <c r="CR79" s="10">
        <v>252112.2739331456</v>
      </c>
      <c r="CS79" s="10"/>
      <c r="CT79" s="10"/>
      <c r="CU79" s="10">
        <v>3868333.5793980281</v>
      </c>
      <c r="CV79" s="10"/>
      <c r="CW79" s="10">
        <v>4183254.5946609601</v>
      </c>
      <c r="CX79" s="10"/>
      <c r="CY79" s="10"/>
      <c r="CZ79" s="10"/>
      <c r="DA79" s="10"/>
      <c r="DB79" s="15">
        <f t="shared" si="3"/>
        <v>100233882.0542976</v>
      </c>
    </row>
    <row r="80" spans="2:106" x14ac:dyDescent="0.3">
      <c r="B80" s="6">
        <v>28001</v>
      </c>
      <c r="C80" s="9" t="s">
        <v>182</v>
      </c>
      <c r="D80" s="9">
        <v>78</v>
      </c>
      <c r="E80" s="9" t="str">
        <f t="shared" si="2"/>
        <v>S</v>
      </c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>
        <v>1073737.8586721281</v>
      </c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>
        <v>513842.76113767992</v>
      </c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5">
        <f t="shared" si="3"/>
        <v>1587580.619809808</v>
      </c>
    </row>
    <row r="81" spans="2:106" x14ac:dyDescent="0.3">
      <c r="B81" s="6">
        <v>28002</v>
      </c>
      <c r="C81" s="9" t="s">
        <v>183</v>
      </c>
      <c r="D81" s="9">
        <v>79</v>
      </c>
      <c r="E81" s="9" t="str">
        <f t="shared" si="2"/>
        <v>N</v>
      </c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5">
        <f t="shared" si="3"/>
        <v>0</v>
      </c>
    </row>
    <row r="82" spans="2:106" x14ac:dyDescent="0.3">
      <c r="B82" s="6">
        <v>28003</v>
      </c>
      <c r="C82" s="9" t="s">
        <v>184</v>
      </c>
      <c r="D82" s="9">
        <v>80</v>
      </c>
      <c r="E82" s="9" t="str">
        <f t="shared" si="2"/>
        <v>S</v>
      </c>
      <c r="F82" s="10">
        <v>357037.26544245757</v>
      </c>
      <c r="G82" s="10"/>
      <c r="H82" s="10"/>
      <c r="I82" s="10"/>
      <c r="J82" s="10"/>
      <c r="K82" s="10">
        <v>1201182.7013899039</v>
      </c>
      <c r="L82" s="10"/>
      <c r="M82" s="10">
        <v>25895.659937420802</v>
      </c>
      <c r="N82" s="10">
        <v>2886.9377127140001</v>
      </c>
      <c r="O82" s="10"/>
      <c r="P82" s="10">
        <v>830864.64201999991</v>
      </c>
      <c r="Q82" s="10">
        <v>3276.7570719268001</v>
      </c>
      <c r="R82" s="10">
        <v>157495.75174558401</v>
      </c>
      <c r="S82" s="10">
        <v>505042.94731896598</v>
      </c>
      <c r="T82" s="10"/>
      <c r="U82" s="10"/>
      <c r="V82" s="10">
        <v>868238.87805119995</v>
      </c>
      <c r="W82" s="10"/>
      <c r="X82" s="10"/>
      <c r="Y82" s="10"/>
      <c r="Z82" s="10">
        <v>169640.5301032</v>
      </c>
      <c r="AA82" s="10">
        <v>14389.370021424</v>
      </c>
      <c r="AB82" s="10">
        <v>55028.628873621194</v>
      </c>
      <c r="AC82" s="10"/>
      <c r="AD82" s="10">
        <v>2502.1837180440002</v>
      </c>
      <c r="AE82" s="10">
        <v>2347680.8247020128</v>
      </c>
      <c r="AF82" s="10">
        <v>213528.20881079999</v>
      </c>
      <c r="AG82" s="10">
        <v>73573.654176079202</v>
      </c>
      <c r="AH82" s="10">
        <v>5328216.3084865278</v>
      </c>
      <c r="AI82" s="10">
        <v>2662910.8329522498</v>
      </c>
      <c r="AJ82" s="10">
        <v>1307655.426723693</v>
      </c>
      <c r="AK82" s="10"/>
      <c r="AL82" s="10">
        <v>4016486.2159440001</v>
      </c>
      <c r="AM82" s="10"/>
      <c r="AN82" s="10"/>
      <c r="AO82" s="10"/>
      <c r="AP82" s="10">
        <v>279796.8780159296</v>
      </c>
      <c r="AQ82" s="10"/>
      <c r="AR82" s="10">
        <v>1309977.714968784</v>
      </c>
      <c r="AS82" s="10">
        <v>3215351.1657280358</v>
      </c>
      <c r="AT82" s="10">
        <v>665944.43435661565</v>
      </c>
      <c r="AU82" s="10">
        <v>386453.94768759998</v>
      </c>
      <c r="AV82" s="10">
        <v>7784247.5214329893</v>
      </c>
      <c r="AW82" s="10">
        <v>5224613.6611439995</v>
      </c>
      <c r="AX82" s="10">
        <v>1095923.2502582881</v>
      </c>
      <c r="AY82" s="10">
        <v>1560630.6288967039</v>
      </c>
      <c r="AZ82" s="10">
        <v>4674046.064305</v>
      </c>
      <c r="BA82" s="10"/>
      <c r="BB82" s="10">
        <v>668597.67872476799</v>
      </c>
      <c r="BC82" s="10"/>
      <c r="BD82" s="10"/>
      <c r="BE82" s="10">
        <v>413996.35998240003</v>
      </c>
      <c r="BF82" s="10">
        <v>390521.37756411597</v>
      </c>
      <c r="BG82" s="10">
        <v>1286004.4980493679</v>
      </c>
      <c r="BH82" s="10">
        <v>1544191.8045562</v>
      </c>
      <c r="BI82" s="10">
        <v>7336.7837023067996</v>
      </c>
      <c r="BJ82" s="10">
        <v>6447.3673684799996</v>
      </c>
      <c r="BK82" s="10"/>
      <c r="BL82" s="10">
        <v>2129306.4322606511</v>
      </c>
      <c r="BM82" s="10">
        <v>105105.11912168001</v>
      </c>
      <c r="BN82" s="10">
        <v>824865.58537722006</v>
      </c>
      <c r="BO82" s="10">
        <v>3870366.3774083839</v>
      </c>
      <c r="BP82" s="10">
        <v>158113.6930464</v>
      </c>
      <c r="BQ82" s="10"/>
      <c r="BR82" s="10">
        <v>1883571.5640688399</v>
      </c>
      <c r="BS82" s="10">
        <v>94645.554676596003</v>
      </c>
      <c r="BT82" s="10">
        <v>5976122.8870704956</v>
      </c>
      <c r="BU82" s="10">
        <v>2541419.9597160001</v>
      </c>
      <c r="BV82" s="10"/>
      <c r="BW82" s="10">
        <v>4939262.822855724</v>
      </c>
      <c r="BX82" s="10"/>
      <c r="BY82" s="10">
        <v>787825.96611050807</v>
      </c>
      <c r="BZ82" s="10">
        <v>1337641.88309544</v>
      </c>
      <c r="CA82" s="10">
        <v>1364647.980395904</v>
      </c>
      <c r="CB82" s="10">
        <v>612047.26574617589</v>
      </c>
      <c r="CC82" s="10">
        <v>899761.376003852</v>
      </c>
      <c r="CD82" s="10">
        <v>736569.93942071998</v>
      </c>
      <c r="CE82" s="10">
        <v>1537800.357765672</v>
      </c>
      <c r="CF82" s="10"/>
      <c r="CG82" s="10">
        <v>576834.31265855278</v>
      </c>
      <c r="CH82" s="10">
        <v>2776005.441430632</v>
      </c>
      <c r="CI82" s="10">
        <v>4154842.211799311</v>
      </c>
      <c r="CJ82" s="10">
        <v>291835.075713948</v>
      </c>
      <c r="CK82" s="10">
        <v>95743.687726399992</v>
      </c>
      <c r="CL82" s="10">
        <v>1692228.5197745401</v>
      </c>
      <c r="CM82" s="10">
        <v>839984.88805504807</v>
      </c>
      <c r="CN82" s="10">
        <v>1504761.2517047999</v>
      </c>
      <c r="CO82" s="10">
        <v>759230.48123999999</v>
      </c>
      <c r="CP82" s="10">
        <v>4140789.8783246409</v>
      </c>
      <c r="CQ82" s="10">
        <v>13050227.83554888</v>
      </c>
      <c r="CR82" s="10">
        <v>33269.650284800002</v>
      </c>
      <c r="CS82" s="10">
        <v>911428.52249280002</v>
      </c>
      <c r="CT82" s="10">
        <v>360493.83624178398</v>
      </c>
      <c r="CU82" s="10">
        <v>13149596.864467939</v>
      </c>
      <c r="CV82" s="10">
        <v>4434464.5546060437</v>
      </c>
      <c r="CW82" s="10"/>
      <c r="CX82" s="10">
        <v>10850727.853420001</v>
      </c>
      <c r="CY82" s="10"/>
      <c r="CZ82" s="10">
        <v>1381132.0967461159</v>
      </c>
      <c r="DA82" s="10"/>
      <c r="DB82" s="15">
        <f t="shared" si="3"/>
        <v>141460286.5883199</v>
      </c>
    </row>
    <row r="83" spans="2:106" x14ac:dyDescent="0.3">
      <c r="B83" s="6">
        <v>29911</v>
      </c>
      <c r="C83" s="9" t="s">
        <v>185</v>
      </c>
      <c r="D83" s="9">
        <v>81</v>
      </c>
      <c r="E83" s="9" t="str">
        <f t="shared" si="2"/>
        <v>S</v>
      </c>
      <c r="F83" s="10">
        <v>65937302.173249871</v>
      </c>
      <c r="G83" s="10">
        <v>43222014.522865102</v>
      </c>
      <c r="H83" s="10">
        <v>76268303.748709187</v>
      </c>
      <c r="I83" s="10">
        <v>118286336.7071511</v>
      </c>
      <c r="J83" s="10">
        <v>91291685.578767404</v>
      </c>
      <c r="K83" s="10">
        <v>103336273.3138119</v>
      </c>
      <c r="L83" s="10">
        <v>81737783.059627295</v>
      </c>
      <c r="M83" s="10">
        <v>69301150.376303345</v>
      </c>
      <c r="N83" s="10">
        <v>97163630.222700745</v>
      </c>
      <c r="O83" s="10">
        <v>256750254.32146281</v>
      </c>
      <c r="P83" s="10">
        <v>132521688.5014329</v>
      </c>
      <c r="Q83" s="10">
        <v>269910373.21504742</v>
      </c>
      <c r="R83" s="10">
        <v>149518313.99177781</v>
      </c>
      <c r="S83" s="10">
        <v>98150054.696292207</v>
      </c>
      <c r="T83" s="10">
        <v>307009484.03917521</v>
      </c>
      <c r="U83" s="10">
        <v>192970842.27568629</v>
      </c>
      <c r="V83" s="10">
        <v>190251611.38775399</v>
      </c>
      <c r="W83" s="10">
        <v>141383339.46466511</v>
      </c>
      <c r="X83" s="10">
        <v>203561794.07959279</v>
      </c>
      <c r="Y83" s="10">
        <v>152779113.51768741</v>
      </c>
      <c r="Z83" s="10">
        <v>161323863.90810871</v>
      </c>
      <c r="AA83" s="10">
        <v>309932477.40587872</v>
      </c>
      <c r="AB83" s="10">
        <v>276395201.87774467</v>
      </c>
      <c r="AC83" s="10">
        <v>434255539.21048921</v>
      </c>
      <c r="AD83" s="10">
        <v>403278705.84375322</v>
      </c>
      <c r="AE83" s="10">
        <v>290967999.66361022</v>
      </c>
      <c r="AF83" s="10">
        <v>369704175.28548831</v>
      </c>
      <c r="AG83" s="10">
        <v>359866394.66876388</v>
      </c>
      <c r="AH83" s="10">
        <v>525039207.18217528</v>
      </c>
      <c r="AI83" s="10">
        <v>419847802.22606379</v>
      </c>
      <c r="AJ83" s="10">
        <v>529828083.87306738</v>
      </c>
      <c r="AK83" s="10">
        <v>379748051.68185377</v>
      </c>
      <c r="AL83" s="10">
        <v>457380694.58320898</v>
      </c>
      <c r="AM83" s="10">
        <v>499295426.59656942</v>
      </c>
      <c r="AN83" s="10">
        <v>574532704.99879467</v>
      </c>
      <c r="AO83" s="10">
        <v>568775603.31987357</v>
      </c>
      <c r="AP83" s="10">
        <v>430282191.75389832</v>
      </c>
      <c r="AQ83" s="10">
        <v>404225169.72670299</v>
      </c>
      <c r="AR83" s="10">
        <v>685542669.17204654</v>
      </c>
      <c r="AS83" s="10">
        <v>397500034.70195448</v>
      </c>
      <c r="AT83" s="10">
        <v>752127011.98722184</v>
      </c>
      <c r="AU83" s="10">
        <v>487149881.53990722</v>
      </c>
      <c r="AV83" s="10">
        <v>723281449.77701759</v>
      </c>
      <c r="AW83" s="10">
        <v>1105872724.375366</v>
      </c>
      <c r="AX83" s="10">
        <v>884003754.03327644</v>
      </c>
      <c r="AY83" s="10">
        <v>1004522618.104109</v>
      </c>
      <c r="AZ83" s="10">
        <v>584413402.69821739</v>
      </c>
      <c r="BA83" s="10">
        <v>628307416.22203243</v>
      </c>
      <c r="BB83" s="10">
        <v>916918025.533005</v>
      </c>
      <c r="BC83" s="10">
        <v>643643011.45764804</v>
      </c>
      <c r="BD83" s="10">
        <v>859679305.6231885</v>
      </c>
      <c r="BE83" s="10">
        <v>1302509386.9531331</v>
      </c>
      <c r="BF83" s="10">
        <v>1252470979.9765279</v>
      </c>
      <c r="BG83" s="10">
        <v>991375061.06321573</v>
      </c>
      <c r="BH83" s="10">
        <v>1259832701.056772</v>
      </c>
      <c r="BI83" s="10">
        <v>1264834781.2879081</v>
      </c>
      <c r="BJ83" s="10">
        <v>1289508499.289454</v>
      </c>
      <c r="BK83" s="10">
        <v>1201255856.646903</v>
      </c>
      <c r="BL83" s="10">
        <v>1305665022.7019639</v>
      </c>
      <c r="BM83" s="10">
        <v>908704062.26819873</v>
      </c>
      <c r="BN83" s="10">
        <v>969148478.69088376</v>
      </c>
      <c r="BO83" s="10">
        <v>1220698795.7541089</v>
      </c>
      <c r="BP83" s="10">
        <v>1390281507.187428</v>
      </c>
      <c r="BQ83" s="10">
        <v>2068588633.9668169</v>
      </c>
      <c r="BR83" s="10">
        <v>1456735000.404356</v>
      </c>
      <c r="BS83" s="10">
        <v>1128795406.649965</v>
      </c>
      <c r="BT83" s="10">
        <v>1790397905.1063161</v>
      </c>
      <c r="BU83" s="10">
        <v>1234789416.2962589</v>
      </c>
      <c r="BV83" s="10">
        <v>1749142190.671437</v>
      </c>
      <c r="BW83" s="10">
        <v>1163130662.7048531</v>
      </c>
      <c r="BX83" s="10">
        <v>1803603241.1770301</v>
      </c>
      <c r="BY83" s="10">
        <v>1628570972.094393</v>
      </c>
      <c r="BZ83" s="10">
        <v>2327133025.8614602</v>
      </c>
      <c r="CA83" s="10">
        <v>2906731807.6566529</v>
      </c>
      <c r="CB83" s="10">
        <v>1879174934.936698</v>
      </c>
      <c r="CC83" s="10">
        <v>1552911167.612005</v>
      </c>
      <c r="CD83" s="10">
        <v>2461755193.1519728</v>
      </c>
      <c r="CE83" s="10">
        <v>1162429159.044461</v>
      </c>
      <c r="CF83" s="10">
        <v>1620272041.5135529</v>
      </c>
      <c r="CG83" s="10">
        <v>3282484573.6903682</v>
      </c>
      <c r="CH83" s="10">
        <v>1691867883.700959</v>
      </c>
      <c r="CI83" s="10">
        <v>2099650801.103621</v>
      </c>
      <c r="CJ83" s="10">
        <v>2471808691.1813259</v>
      </c>
      <c r="CK83" s="10">
        <v>1714464734.9170671</v>
      </c>
      <c r="CL83" s="10">
        <v>2016753911.2757199</v>
      </c>
      <c r="CM83" s="10">
        <v>2477196165.751195</v>
      </c>
      <c r="CN83" s="10">
        <v>2847945110.7084289</v>
      </c>
      <c r="CO83" s="10">
        <v>2361538649.6734109</v>
      </c>
      <c r="CP83" s="10">
        <v>3251169850.35923</v>
      </c>
      <c r="CQ83" s="10">
        <v>2508295686.503335</v>
      </c>
      <c r="CR83" s="10">
        <v>2662365862.888329</v>
      </c>
      <c r="CS83" s="10">
        <v>2276033237.2256589</v>
      </c>
      <c r="CT83" s="10">
        <v>2872622818.7732611</v>
      </c>
      <c r="CU83" s="10">
        <v>3335315852.0359612</v>
      </c>
      <c r="CV83" s="10">
        <v>1628446475.7589779</v>
      </c>
      <c r="CW83" s="10">
        <v>1691427705.9797151</v>
      </c>
      <c r="CX83" s="10">
        <v>2343635688.3843012</v>
      </c>
      <c r="CY83" s="10">
        <v>2085051781.3607249</v>
      </c>
      <c r="CZ83" s="10">
        <v>1514361339.65712</v>
      </c>
      <c r="DA83" s="10">
        <v>1234210008.674602</v>
      </c>
      <c r="DB83" s="15">
        <f t="shared" si="3"/>
        <v>110566084669.55286</v>
      </c>
    </row>
    <row r="84" spans="2:106" x14ac:dyDescent="0.3">
      <c r="B84" s="6">
        <v>29912</v>
      </c>
      <c r="C84" s="9" t="s">
        <v>186</v>
      </c>
      <c r="D84" s="9">
        <v>82</v>
      </c>
      <c r="E84" s="9" t="str">
        <f t="shared" si="2"/>
        <v>S</v>
      </c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>
        <v>2926519.384667472</v>
      </c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5">
        <f t="shared" si="3"/>
        <v>2926519.384667472</v>
      </c>
    </row>
    <row r="85" spans="2:106" x14ac:dyDescent="0.3">
      <c r="B85" s="6">
        <v>29921</v>
      </c>
      <c r="C85" s="9" t="s">
        <v>187</v>
      </c>
      <c r="D85" s="9">
        <v>83</v>
      </c>
      <c r="E85" s="9" t="str">
        <f t="shared" si="2"/>
        <v>N</v>
      </c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5">
        <f t="shared" si="3"/>
        <v>0</v>
      </c>
    </row>
    <row r="86" spans="2:106" x14ac:dyDescent="0.3">
      <c r="B86" s="6">
        <v>30001</v>
      </c>
      <c r="C86" s="9" t="s">
        <v>188</v>
      </c>
      <c r="D86" s="9">
        <v>84</v>
      </c>
      <c r="E86" s="9" t="str">
        <f t="shared" si="2"/>
        <v>S</v>
      </c>
      <c r="F86" s="10">
        <v>115066681.2913523</v>
      </c>
      <c r="G86" s="10">
        <v>99890036.256293565</v>
      </c>
      <c r="H86" s="10">
        <v>109831842.2263155</v>
      </c>
      <c r="I86" s="10">
        <v>92484956.536847025</v>
      </c>
      <c r="J86" s="10">
        <v>126645856.00564051</v>
      </c>
      <c r="K86" s="10">
        <v>99172660.653005004</v>
      </c>
      <c r="L86" s="10">
        <v>71720730.204993874</v>
      </c>
      <c r="M86" s="10">
        <v>88880414.512088522</v>
      </c>
      <c r="N86" s="10">
        <v>91074419.162712619</v>
      </c>
      <c r="O86" s="10">
        <v>138190019.39171931</v>
      </c>
      <c r="P86" s="10">
        <v>160412369.68398109</v>
      </c>
      <c r="Q86" s="10">
        <v>106573119.0752189</v>
      </c>
      <c r="R86" s="10">
        <v>91518487.974924579</v>
      </c>
      <c r="S86" s="10">
        <v>181853814.04748839</v>
      </c>
      <c r="T86" s="10">
        <v>151764625.26571089</v>
      </c>
      <c r="U86" s="10">
        <v>141839521.9517076</v>
      </c>
      <c r="V86" s="10">
        <v>146170096.3294746</v>
      </c>
      <c r="W86" s="10">
        <v>130029156.30983549</v>
      </c>
      <c r="X86" s="10">
        <v>164547413.4538236</v>
      </c>
      <c r="Y86" s="10">
        <v>215631193.12902221</v>
      </c>
      <c r="Z86" s="10">
        <v>88700850.778194353</v>
      </c>
      <c r="AA86" s="10">
        <v>208001584.81768659</v>
      </c>
      <c r="AB86" s="10">
        <v>144888785.40569821</v>
      </c>
      <c r="AC86" s="10">
        <v>146200644.03013769</v>
      </c>
      <c r="AD86" s="10">
        <v>150487905.64478499</v>
      </c>
      <c r="AE86" s="10">
        <v>160888285.57530159</v>
      </c>
      <c r="AF86" s="10">
        <v>211551834.78947899</v>
      </c>
      <c r="AG86" s="10">
        <v>106950570.12104291</v>
      </c>
      <c r="AH86" s="10">
        <v>187632652.36633319</v>
      </c>
      <c r="AI86" s="10">
        <v>159175187.2233578</v>
      </c>
      <c r="AJ86" s="10">
        <v>211077958.84802791</v>
      </c>
      <c r="AK86" s="10">
        <v>150133504.3444517</v>
      </c>
      <c r="AL86" s="10">
        <v>115940845.2067087</v>
      </c>
      <c r="AM86" s="10">
        <v>267613637.78766599</v>
      </c>
      <c r="AN86" s="10">
        <v>253494710.96904421</v>
      </c>
      <c r="AO86" s="10">
        <v>178832202.4189038</v>
      </c>
      <c r="AP86" s="10">
        <v>176004413.31326619</v>
      </c>
      <c r="AQ86" s="10">
        <v>172934856.11649019</v>
      </c>
      <c r="AR86" s="10">
        <v>168292613.07990599</v>
      </c>
      <c r="AS86" s="10">
        <v>169977916.8317318</v>
      </c>
      <c r="AT86" s="10">
        <v>213344253.8002938</v>
      </c>
      <c r="AU86" s="10">
        <v>221536969.8186878</v>
      </c>
      <c r="AV86" s="10">
        <v>252785574.4546569</v>
      </c>
      <c r="AW86" s="10">
        <v>296787187.38241458</v>
      </c>
      <c r="AX86" s="10">
        <v>174559839.79108441</v>
      </c>
      <c r="AY86" s="10">
        <v>210815611.48497191</v>
      </c>
      <c r="AZ86" s="10">
        <v>226477111.0724324</v>
      </c>
      <c r="BA86" s="10">
        <v>171565620.09133971</v>
      </c>
      <c r="BB86" s="10">
        <v>161389099.30676249</v>
      </c>
      <c r="BC86" s="10">
        <v>234088910.46197671</v>
      </c>
      <c r="BD86" s="10">
        <v>186469409.8369036</v>
      </c>
      <c r="BE86" s="10">
        <v>210097493.45529911</v>
      </c>
      <c r="BF86" s="10">
        <v>93705566.662500009</v>
      </c>
      <c r="BG86" s="10">
        <v>265490083.39736161</v>
      </c>
      <c r="BH86" s="10">
        <v>276606988.01133972</v>
      </c>
      <c r="BI86" s="10">
        <v>207720464.18579441</v>
      </c>
      <c r="BJ86" s="10">
        <v>207083390.004841</v>
      </c>
      <c r="BK86" s="10">
        <v>169485229.85381591</v>
      </c>
      <c r="BL86" s="10">
        <v>166206502.0090141</v>
      </c>
      <c r="BM86" s="10">
        <v>165237533.43554279</v>
      </c>
      <c r="BN86" s="10">
        <v>125196021.5876067</v>
      </c>
      <c r="BO86" s="10">
        <v>133195223.8721597</v>
      </c>
      <c r="BP86" s="10">
        <v>173637905.62853089</v>
      </c>
      <c r="BQ86" s="10">
        <v>210081624.5751377</v>
      </c>
      <c r="BR86" s="10">
        <v>321613317.16940999</v>
      </c>
      <c r="BS86" s="10">
        <v>190217059.32800379</v>
      </c>
      <c r="BT86" s="10">
        <v>186997426.84346941</v>
      </c>
      <c r="BU86" s="10">
        <v>183045276.44180691</v>
      </c>
      <c r="BV86" s="10">
        <v>213477450.67448881</v>
      </c>
      <c r="BW86" s="10">
        <v>236791135.23995709</v>
      </c>
      <c r="BX86" s="10">
        <v>210939107.13411471</v>
      </c>
      <c r="BY86" s="10">
        <v>157046217.32438549</v>
      </c>
      <c r="BZ86" s="10">
        <v>171165132.24556011</v>
      </c>
      <c r="CA86" s="10">
        <v>152180322.88585219</v>
      </c>
      <c r="CB86" s="10">
        <v>241226271.06929839</v>
      </c>
      <c r="CC86" s="10">
        <v>120466057.55664331</v>
      </c>
      <c r="CD86" s="10">
        <v>127457508.1114721</v>
      </c>
      <c r="CE86" s="10">
        <v>104725802.0358941</v>
      </c>
      <c r="CF86" s="10">
        <v>186526395.56096151</v>
      </c>
      <c r="CG86" s="10">
        <v>123972018.85215209</v>
      </c>
      <c r="CH86" s="10">
        <v>119965888.146199</v>
      </c>
      <c r="CI86" s="10">
        <v>62693360.801756486</v>
      </c>
      <c r="CJ86" s="10">
        <v>150299204.57925221</v>
      </c>
      <c r="CK86" s="10">
        <v>204684931.26489919</v>
      </c>
      <c r="CL86" s="10">
        <v>123670765.6653565</v>
      </c>
      <c r="CM86" s="10">
        <v>69806391.246143222</v>
      </c>
      <c r="CN86" s="10">
        <v>143461881.45582461</v>
      </c>
      <c r="CO86" s="10">
        <v>216260672.4965196</v>
      </c>
      <c r="CP86" s="10">
        <v>59613208.72413718</v>
      </c>
      <c r="CQ86" s="10">
        <v>80866879.442495123</v>
      </c>
      <c r="CR86" s="10">
        <v>59113545.697465509</v>
      </c>
      <c r="CS86" s="10">
        <v>146623397.82879639</v>
      </c>
      <c r="CT86" s="10">
        <v>91970866.44699268</v>
      </c>
      <c r="CU86" s="10">
        <v>38827545.883955836</v>
      </c>
      <c r="CV86" s="10">
        <v>29454020.698796779</v>
      </c>
      <c r="CW86" s="10">
        <v>45348264.289092667</v>
      </c>
      <c r="CX86" s="10">
        <v>58155936.650508001</v>
      </c>
      <c r="CY86" s="10">
        <v>6195721.3979587359</v>
      </c>
      <c r="CZ86" s="10">
        <v>5684173.6160723949</v>
      </c>
      <c r="DA86" s="10">
        <v>4040312.670130468</v>
      </c>
      <c r="DB86" s="15">
        <f t="shared" si="3"/>
        <v>15350225454.786652</v>
      </c>
    </row>
    <row r="87" spans="2:106" x14ac:dyDescent="0.3">
      <c r="B87" s="6">
        <v>31801</v>
      </c>
      <c r="C87" s="9" t="s">
        <v>189</v>
      </c>
      <c r="D87" s="9">
        <v>85</v>
      </c>
      <c r="E87" s="9" t="str">
        <f t="shared" si="2"/>
        <v>S</v>
      </c>
      <c r="F87" s="10"/>
      <c r="G87" s="10"/>
      <c r="H87" s="10"/>
      <c r="I87" s="10"/>
      <c r="J87" s="10"/>
      <c r="K87" s="10"/>
      <c r="L87" s="10"/>
      <c r="M87" s="10">
        <v>70282.547951100001</v>
      </c>
      <c r="N87" s="10"/>
      <c r="O87" s="10"/>
      <c r="P87" s="10">
        <v>17421.3354267264</v>
      </c>
      <c r="Q87" s="10"/>
      <c r="R87" s="10"/>
      <c r="S87" s="10"/>
      <c r="T87" s="10">
        <v>22110.339081663999</v>
      </c>
      <c r="U87" s="10">
        <v>234634.631574684</v>
      </c>
      <c r="V87" s="10"/>
      <c r="W87" s="10"/>
      <c r="X87" s="10"/>
      <c r="Y87" s="10">
        <v>478966.578190464</v>
      </c>
      <c r="Z87" s="10"/>
      <c r="AA87" s="10"/>
      <c r="AB87" s="10"/>
      <c r="AC87" s="10"/>
      <c r="AD87" s="10"/>
      <c r="AE87" s="10"/>
      <c r="AF87" s="10"/>
      <c r="AG87" s="10">
        <v>65159.670830400013</v>
      </c>
      <c r="AH87" s="10">
        <v>921027.3986936881</v>
      </c>
      <c r="AI87" s="10"/>
      <c r="AJ87" s="10">
        <v>1451651.4003702479</v>
      </c>
      <c r="AK87" s="10"/>
      <c r="AL87" s="10">
        <v>920791.8737581505</v>
      </c>
      <c r="AM87" s="10">
        <v>45427.306752828008</v>
      </c>
      <c r="AN87" s="10"/>
      <c r="AO87" s="10"/>
      <c r="AP87" s="10">
        <v>2253100.3945599999</v>
      </c>
      <c r="AQ87" s="10"/>
      <c r="AR87" s="10"/>
      <c r="AS87" s="10">
        <v>299066.0993232</v>
      </c>
      <c r="AT87" s="10"/>
      <c r="AU87" s="10"/>
      <c r="AV87" s="10">
        <v>518381.18687764002</v>
      </c>
      <c r="AW87" s="10"/>
      <c r="AX87" s="10">
        <v>26387.4235737216</v>
      </c>
      <c r="AY87" s="10">
        <v>4727888.0201467006</v>
      </c>
      <c r="AZ87" s="10">
        <v>1711336.57761492</v>
      </c>
      <c r="BA87" s="10"/>
      <c r="BB87" s="10"/>
      <c r="BC87" s="10">
        <v>76619.357984000002</v>
      </c>
      <c r="BD87" s="10"/>
      <c r="BE87" s="10">
        <v>100346.02112039999</v>
      </c>
      <c r="BF87" s="10">
        <v>1846402.715297604</v>
      </c>
      <c r="BG87" s="10"/>
      <c r="BH87" s="10"/>
      <c r="BI87" s="10"/>
      <c r="BJ87" s="10">
        <v>899692.80332000006</v>
      </c>
      <c r="BK87" s="10"/>
      <c r="BL87" s="10"/>
      <c r="BM87" s="10"/>
      <c r="BN87" s="10">
        <v>124832.9183664</v>
      </c>
      <c r="BO87" s="10"/>
      <c r="BP87" s="10"/>
      <c r="BQ87" s="10"/>
      <c r="BR87" s="10"/>
      <c r="BS87" s="10"/>
      <c r="BT87" s="10">
        <v>364525.34069183999</v>
      </c>
      <c r="BU87" s="10"/>
      <c r="BV87" s="10">
        <v>1434303.9349199999</v>
      </c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>
        <v>1163992.2635484</v>
      </c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5">
        <f t="shared" si="3"/>
        <v>19774348.139974777</v>
      </c>
    </row>
    <row r="88" spans="2:106" x14ac:dyDescent="0.3">
      <c r="B88" s="6">
        <v>31802</v>
      </c>
      <c r="C88" s="9" t="s">
        <v>190</v>
      </c>
      <c r="D88" s="9">
        <v>86</v>
      </c>
      <c r="E88" s="9" t="str">
        <f t="shared" si="2"/>
        <v>S</v>
      </c>
      <c r="F88" s="10">
        <v>35561568.247999527</v>
      </c>
      <c r="G88" s="10">
        <v>49888514.826400191</v>
      </c>
      <c r="H88" s="10">
        <v>47960554.38129463</v>
      </c>
      <c r="I88" s="10">
        <v>37669839.621183701</v>
      </c>
      <c r="J88" s="10">
        <v>43996478.986479402</v>
      </c>
      <c r="K88" s="10">
        <v>45510455.606091782</v>
      </c>
      <c r="L88" s="10">
        <v>35630224.366274051</v>
      </c>
      <c r="M88" s="10">
        <v>40761831.384967707</v>
      </c>
      <c r="N88" s="10">
        <v>35040436.357409678</v>
      </c>
      <c r="O88" s="10">
        <v>38799315.361336738</v>
      </c>
      <c r="P88" s="10">
        <v>44338789.273228191</v>
      </c>
      <c r="Q88" s="10">
        <v>52659321.332816638</v>
      </c>
      <c r="R88" s="10">
        <v>25437962.948237371</v>
      </c>
      <c r="S88" s="10">
        <v>38251673.639798023</v>
      </c>
      <c r="T88" s="10">
        <v>68417282.091953918</v>
      </c>
      <c r="U88" s="10">
        <v>41027291.751882523</v>
      </c>
      <c r="V88" s="10">
        <v>58520329.393269747</v>
      </c>
      <c r="W88" s="10">
        <v>64699679.7482825</v>
      </c>
      <c r="X88" s="10">
        <v>48525403.688356496</v>
      </c>
      <c r="Y88" s="10">
        <v>37510375.562332347</v>
      </c>
      <c r="Z88" s="10">
        <v>49072899.021647938</v>
      </c>
      <c r="AA88" s="10">
        <v>61707127.757265493</v>
      </c>
      <c r="AB88" s="10">
        <v>49149188.050079763</v>
      </c>
      <c r="AC88" s="10">
        <v>47781522.112273633</v>
      </c>
      <c r="AD88" s="10">
        <v>56352108.044878647</v>
      </c>
      <c r="AE88" s="10">
        <v>50400535.573836632</v>
      </c>
      <c r="AF88" s="10">
        <v>58191582.312540203</v>
      </c>
      <c r="AG88" s="10">
        <v>48193671.728346407</v>
      </c>
      <c r="AH88" s="10">
        <v>69093234.497263059</v>
      </c>
      <c r="AI88" s="10">
        <v>54192360.211796597</v>
      </c>
      <c r="AJ88" s="10">
        <v>57905697.323392823</v>
      </c>
      <c r="AK88" s="10">
        <v>74124985.363514751</v>
      </c>
      <c r="AL88" s="10">
        <v>67322081.03740412</v>
      </c>
      <c r="AM88" s="10">
        <v>68721682.36929211</v>
      </c>
      <c r="AN88" s="10">
        <v>66513197.657930844</v>
      </c>
      <c r="AO88" s="10">
        <v>61850530.935051583</v>
      </c>
      <c r="AP88" s="10">
        <v>57270068.890122108</v>
      </c>
      <c r="AQ88" s="10">
        <v>74084689.652027443</v>
      </c>
      <c r="AR88" s="10">
        <v>71099663.055506781</v>
      </c>
      <c r="AS88" s="10">
        <v>74441506.054892883</v>
      </c>
      <c r="AT88" s="10">
        <v>71482423.624497116</v>
      </c>
      <c r="AU88" s="10">
        <v>90993037.809710681</v>
      </c>
      <c r="AV88" s="10">
        <v>81452307.131258026</v>
      </c>
      <c r="AW88" s="10">
        <v>92161861.12857835</v>
      </c>
      <c r="AX88" s="10">
        <v>58416303.914929762</v>
      </c>
      <c r="AY88" s="10">
        <v>81113990.752993733</v>
      </c>
      <c r="AZ88" s="10">
        <v>80848607.41479595</v>
      </c>
      <c r="BA88" s="10">
        <v>89771304.021299884</v>
      </c>
      <c r="BB88" s="10">
        <v>104131893.8354651</v>
      </c>
      <c r="BC88" s="10">
        <v>86361868.943989396</v>
      </c>
      <c r="BD88" s="10">
        <v>99221286.526160628</v>
      </c>
      <c r="BE88" s="10">
        <v>103407551.7683848</v>
      </c>
      <c r="BF88" s="10">
        <v>115112183.8557971</v>
      </c>
      <c r="BG88" s="10">
        <v>123933086.384362</v>
      </c>
      <c r="BH88" s="10">
        <v>94946638.2591566</v>
      </c>
      <c r="BI88" s="10">
        <v>100108165.72998559</v>
      </c>
      <c r="BJ88" s="10">
        <v>108221732.05057061</v>
      </c>
      <c r="BK88" s="10">
        <v>89967723.140810668</v>
      </c>
      <c r="BL88" s="10">
        <v>135620053.20367599</v>
      </c>
      <c r="BM88" s="10">
        <v>121199057.8192293</v>
      </c>
      <c r="BN88" s="10">
        <v>117160968.47814821</v>
      </c>
      <c r="BO88" s="10">
        <v>145337584.62902921</v>
      </c>
      <c r="BP88" s="10">
        <v>148814232.11703521</v>
      </c>
      <c r="BQ88" s="10">
        <v>133267701.3944001</v>
      </c>
      <c r="BR88" s="10">
        <v>142657143.13537481</v>
      </c>
      <c r="BS88" s="10">
        <v>166301674.90808511</v>
      </c>
      <c r="BT88" s="10">
        <v>168927931.70726639</v>
      </c>
      <c r="BU88" s="10">
        <v>121477342.42893609</v>
      </c>
      <c r="BV88" s="10">
        <v>151078015.44994181</v>
      </c>
      <c r="BW88" s="10">
        <v>236354231.7225956</v>
      </c>
      <c r="BX88" s="10">
        <v>143284682.50029719</v>
      </c>
      <c r="BY88" s="10">
        <v>167408666.63141361</v>
      </c>
      <c r="BZ88" s="10">
        <v>190271866.24564391</v>
      </c>
      <c r="CA88" s="10">
        <v>242368505.29507241</v>
      </c>
      <c r="CB88" s="10">
        <v>200034964.38013399</v>
      </c>
      <c r="CC88" s="10">
        <v>220353968.00774679</v>
      </c>
      <c r="CD88" s="10">
        <v>219048561.35712421</v>
      </c>
      <c r="CE88" s="10">
        <v>200751796.63022381</v>
      </c>
      <c r="CF88" s="10">
        <v>203626591.14191681</v>
      </c>
      <c r="CG88" s="10">
        <v>261674397.83791149</v>
      </c>
      <c r="CH88" s="10">
        <v>206347744.56108269</v>
      </c>
      <c r="CI88" s="10">
        <v>256329816.03137171</v>
      </c>
      <c r="CJ88" s="10">
        <v>223063734.57596251</v>
      </c>
      <c r="CK88" s="10">
        <v>324133361.59316701</v>
      </c>
      <c r="CL88" s="10">
        <v>261498451.16867831</v>
      </c>
      <c r="CM88" s="10">
        <v>241103234.78249261</v>
      </c>
      <c r="CN88" s="10">
        <v>358399313.08371079</v>
      </c>
      <c r="CO88" s="10">
        <v>303271557.58419502</v>
      </c>
      <c r="CP88" s="10">
        <v>353976596.37980157</v>
      </c>
      <c r="CQ88" s="10">
        <v>322022743.26852942</v>
      </c>
      <c r="CR88" s="10">
        <v>350305095.29847211</v>
      </c>
      <c r="CS88" s="10">
        <v>410236512.4153586</v>
      </c>
      <c r="CT88" s="10">
        <v>361923425.9196716</v>
      </c>
      <c r="CU88" s="10">
        <v>483273419.120179</v>
      </c>
      <c r="CV88" s="10">
        <v>465497894.17350799</v>
      </c>
      <c r="CW88" s="10">
        <v>342377160.36992377</v>
      </c>
      <c r="CX88" s="10">
        <v>515271138.86454427</v>
      </c>
      <c r="CY88" s="10">
        <v>653625583.02273738</v>
      </c>
      <c r="CZ88" s="10">
        <v>614766104.14782572</v>
      </c>
      <c r="DA88" s="10">
        <v>729794655.2031939</v>
      </c>
      <c r="DB88" s="15">
        <f t="shared" si="3"/>
        <v>15393565105.09701</v>
      </c>
    </row>
    <row r="89" spans="2:106" x14ac:dyDescent="0.3">
      <c r="B89" s="6">
        <v>33001</v>
      </c>
      <c r="C89" s="9" t="s">
        <v>191</v>
      </c>
      <c r="D89" s="9">
        <v>87</v>
      </c>
      <c r="E89" s="9" t="str">
        <f t="shared" si="2"/>
        <v>S</v>
      </c>
      <c r="F89" s="10">
        <v>808565.3457662462</v>
      </c>
      <c r="G89" s="10">
        <v>2402274.7973563019</v>
      </c>
      <c r="H89" s="10">
        <v>925391.03309314791</v>
      </c>
      <c r="I89" s="10">
        <v>2819910.687992909</v>
      </c>
      <c r="J89" s="10">
        <v>1088781.344287765</v>
      </c>
      <c r="K89" s="10">
        <v>1663005.7630353339</v>
      </c>
      <c r="L89" s="10">
        <v>1863632.4692123991</v>
      </c>
      <c r="M89" s="10">
        <v>2095427.884098209</v>
      </c>
      <c r="N89" s="10">
        <v>2768507.149311983</v>
      </c>
      <c r="O89" s="10">
        <v>2229640.7102424712</v>
      </c>
      <c r="P89" s="10">
        <v>6854389.5657720435</v>
      </c>
      <c r="Q89" s="10">
        <v>3898958.4486386469</v>
      </c>
      <c r="R89" s="10">
        <v>8375182.2579273442</v>
      </c>
      <c r="S89" s="10">
        <v>3768632.4783243658</v>
      </c>
      <c r="T89" s="10">
        <v>3840497.6830796432</v>
      </c>
      <c r="U89" s="10">
        <v>3073268.070096408</v>
      </c>
      <c r="V89" s="10">
        <v>6985079.9806473646</v>
      </c>
      <c r="W89" s="10">
        <v>4241387.8734895065</v>
      </c>
      <c r="X89" s="10">
        <v>1427295.465199911</v>
      </c>
      <c r="Y89" s="10">
        <v>7535040.7257629847</v>
      </c>
      <c r="Z89" s="10">
        <v>3740724.7468631901</v>
      </c>
      <c r="AA89" s="10">
        <v>4565677.9474497819</v>
      </c>
      <c r="AB89" s="10">
        <v>3945968.6414416279</v>
      </c>
      <c r="AC89" s="10">
        <v>4803069.2298183031</v>
      </c>
      <c r="AD89" s="10">
        <v>4365023.8978390116</v>
      </c>
      <c r="AE89" s="10">
        <v>6179042.2808412649</v>
      </c>
      <c r="AF89" s="10">
        <v>10394604.450720649</v>
      </c>
      <c r="AG89" s="10">
        <v>7589846.195090373</v>
      </c>
      <c r="AH89" s="10">
        <v>5193750.2169308746</v>
      </c>
      <c r="AI89" s="10">
        <v>3808544.6850332278</v>
      </c>
      <c r="AJ89" s="10">
        <v>10311909.482548131</v>
      </c>
      <c r="AK89" s="10">
        <v>8455058.1273156255</v>
      </c>
      <c r="AL89" s="10">
        <v>5346024.6599688772</v>
      </c>
      <c r="AM89" s="10">
        <v>8271706.6973363841</v>
      </c>
      <c r="AN89" s="10">
        <v>7398080.536265878</v>
      </c>
      <c r="AO89" s="10">
        <v>4898771.0941202538</v>
      </c>
      <c r="AP89" s="10">
        <v>4041876.9778555059</v>
      </c>
      <c r="AQ89" s="10">
        <v>2749447.3142564222</v>
      </c>
      <c r="AR89" s="10">
        <v>7911882.9532873984</v>
      </c>
      <c r="AS89" s="10">
        <v>4509136.1163447276</v>
      </c>
      <c r="AT89" s="10">
        <v>3201819.0192446918</v>
      </c>
      <c r="AU89" s="10">
        <v>1927832.3537154079</v>
      </c>
      <c r="AV89" s="10">
        <v>11110055.78079886</v>
      </c>
      <c r="AW89" s="10">
        <v>7797174.5834795916</v>
      </c>
      <c r="AX89" s="10">
        <v>10186938.73836432</v>
      </c>
      <c r="AY89" s="10">
        <v>9687433.7786195967</v>
      </c>
      <c r="AZ89" s="10">
        <v>14009385.722145749</v>
      </c>
      <c r="BA89" s="10">
        <v>21473849.039271388</v>
      </c>
      <c r="BB89" s="10">
        <v>25778021.473428462</v>
      </c>
      <c r="BC89" s="10">
        <v>14381415.16048318</v>
      </c>
      <c r="BD89" s="10">
        <v>3702112.8667017869</v>
      </c>
      <c r="BE89" s="10">
        <v>6525455.1971183699</v>
      </c>
      <c r="BF89" s="10">
        <v>4762589.2730555274</v>
      </c>
      <c r="BG89" s="10">
        <v>3796699.3112920341</v>
      </c>
      <c r="BH89" s="10">
        <v>8782553.9438252728</v>
      </c>
      <c r="BI89" s="10">
        <v>12981088.417624621</v>
      </c>
      <c r="BJ89" s="10">
        <v>11241737.01328698</v>
      </c>
      <c r="BK89" s="10">
        <v>13663195.874610029</v>
      </c>
      <c r="BL89" s="10">
        <v>10903805.079804519</v>
      </c>
      <c r="BM89" s="10">
        <v>11373001.005903119</v>
      </c>
      <c r="BN89" s="10">
        <v>5763663.6466930062</v>
      </c>
      <c r="BO89" s="10">
        <v>16592106.717995601</v>
      </c>
      <c r="BP89" s="10">
        <v>17633020.067230068</v>
      </c>
      <c r="BQ89" s="10">
        <v>9346512.4474658612</v>
      </c>
      <c r="BR89" s="10">
        <v>25041237.81075215</v>
      </c>
      <c r="BS89" s="10">
        <v>10198322.22655895</v>
      </c>
      <c r="BT89" s="10">
        <v>10895529.76113835</v>
      </c>
      <c r="BU89" s="10">
        <v>5602949.8451041337</v>
      </c>
      <c r="BV89" s="10">
        <v>5159308.0834942497</v>
      </c>
      <c r="BW89" s="10">
        <v>5881941.2488302421</v>
      </c>
      <c r="BX89" s="10">
        <v>9444451.1059583258</v>
      </c>
      <c r="BY89" s="10">
        <v>17981665.559325289</v>
      </c>
      <c r="BZ89" s="10">
        <v>3336520.8876663372</v>
      </c>
      <c r="CA89" s="10">
        <v>6199770.7703832705</v>
      </c>
      <c r="CB89" s="10">
        <v>11378314.93011611</v>
      </c>
      <c r="CC89" s="10">
        <v>10890999.531853501</v>
      </c>
      <c r="CD89" s="10">
        <v>4429686.6204489078</v>
      </c>
      <c r="CE89" s="10">
        <v>3438891.4071152229</v>
      </c>
      <c r="CF89" s="10">
        <v>14231548.20816957</v>
      </c>
      <c r="CG89" s="10">
        <v>7607253.2089442099</v>
      </c>
      <c r="CH89" s="10">
        <v>22272974.66359679</v>
      </c>
      <c r="CI89" s="10">
        <v>8106027.6275518415</v>
      </c>
      <c r="CJ89" s="10">
        <v>10568304.734668629</v>
      </c>
      <c r="CK89" s="10">
        <v>42067110.243849806</v>
      </c>
      <c r="CL89" s="10">
        <v>22420044.23109974</v>
      </c>
      <c r="CM89" s="10">
        <v>10257011.06574861</v>
      </c>
      <c r="CN89" s="10">
        <v>9550881.7966455203</v>
      </c>
      <c r="CO89" s="10">
        <v>6586277.1662333366</v>
      </c>
      <c r="CP89" s="10">
        <v>8590107.9613674935</v>
      </c>
      <c r="CQ89" s="10">
        <v>3739607.3336658562</v>
      </c>
      <c r="CR89" s="10">
        <v>6148047.9037198219</v>
      </c>
      <c r="CS89" s="10">
        <v>10477896.675092559</v>
      </c>
      <c r="CT89" s="10">
        <v>7119027.0048552202</v>
      </c>
      <c r="CU89" s="10">
        <v>15517409.21297051</v>
      </c>
      <c r="CV89" s="10">
        <v>1728038.2455036221</v>
      </c>
      <c r="CW89" s="10">
        <v>10729935.28445754</v>
      </c>
      <c r="CX89" s="10">
        <v>12402890.731948171</v>
      </c>
      <c r="CY89" s="10">
        <v>14101918.72827189</v>
      </c>
      <c r="CZ89" s="10"/>
      <c r="DA89" s="10">
        <v>5433567.4372903202</v>
      </c>
      <c r="DB89" s="15">
        <f t="shared" si="3"/>
        <v>823301951.75121629</v>
      </c>
    </row>
    <row r="90" spans="2:106" x14ac:dyDescent="0.3">
      <c r="B90" s="6">
        <v>35001</v>
      </c>
      <c r="C90" s="9" t="s">
        <v>192</v>
      </c>
      <c r="D90" s="9">
        <v>88</v>
      </c>
      <c r="E90" s="9" t="str">
        <f t="shared" si="2"/>
        <v>S</v>
      </c>
      <c r="F90" s="10">
        <v>278517099.65026468</v>
      </c>
      <c r="G90" s="10">
        <v>270348045.79275638</v>
      </c>
      <c r="H90" s="10">
        <v>326223389.26379031</v>
      </c>
      <c r="I90" s="10">
        <v>323166984.95123023</v>
      </c>
      <c r="J90" s="10">
        <v>309604615.93049681</v>
      </c>
      <c r="K90" s="10">
        <v>335739300.45942032</v>
      </c>
      <c r="L90" s="10">
        <v>380913326.85443479</v>
      </c>
      <c r="M90" s="10">
        <v>353809328.15017527</v>
      </c>
      <c r="N90" s="10">
        <v>354141001.92344159</v>
      </c>
      <c r="O90" s="10">
        <v>394803067.98793322</v>
      </c>
      <c r="P90" s="10">
        <v>381662454.16624552</v>
      </c>
      <c r="Q90" s="10">
        <v>408967394.90074199</v>
      </c>
      <c r="R90" s="10">
        <v>433009776.55126441</v>
      </c>
      <c r="S90" s="10">
        <v>414488231.38581282</v>
      </c>
      <c r="T90" s="10">
        <v>402174992.46616632</v>
      </c>
      <c r="U90" s="10">
        <v>445370586.58077079</v>
      </c>
      <c r="V90" s="10">
        <v>404937994.39761519</v>
      </c>
      <c r="W90" s="10">
        <v>414296044.78584528</v>
      </c>
      <c r="X90" s="10">
        <v>454361480.43528241</v>
      </c>
      <c r="Y90" s="10">
        <v>415866795.86361372</v>
      </c>
      <c r="Z90" s="10">
        <v>475214786.0350275</v>
      </c>
      <c r="AA90" s="10">
        <v>476428954.28516662</v>
      </c>
      <c r="AB90" s="10">
        <v>428413558.12699401</v>
      </c>
      <c r="AC90" s="10">
        <v>468692025.88367182</v>
      </c>
      <c r="AD90" s="10">
        <v>513611461.28207988</v>
      </c>
      <c r="AE90" s="10">
        <v>513672018.21774042</v>
      </c>
      <c r="AF90" s="10">
        <v>492716373.50731218</v>
      </c>
      <c r="AG90" s="10">
        <v>452676892.26829553</v>
      </c>
      <c r="AH90" s="10">
        <v>516008397.15595669</v>
      </c>
      <c r="AI90" s="10">
        <v>494351842.96888518</v>
      </c>
      <c r="AJ90" s="10">
        <v>539790110.57434893</v>
      </c>
      <c r="AK90" s="10">
        <v>497371198.96868318</v>
      </c>
      <c r="AL90" s="10">
        <v>490746589.37789178</v>
      </c>
      <c r="AM90" s="10">
        <v>498538196.22122419</v>
      </c>
      <c r="AN90" s="10">
        <v>521358175.92835462</v>
      </c>
      <c r="AO90" s="10">
        <v>525529052.06818599</v>
      </c>
      <c r="AP90" s="10">
        <v>468672554.40090901</v>
      </c>
      <c r="AQ90" s="10">
        <v>524278306.41719377</v>
      </c>
      <c r="AR90" s="10">
        <v>532734986.62492412</v>
      </c>
      <c r="AS90" s="10">
        <v>526220750.1855793</v>
      </c>
      <c r="AT90" s="10">
        <v>543031720.39139473</v>
      </c>
      <c r="AU90" s="10">
        <v>489511600.23520231</v>
      </c>
      <c r="AV90" s="10">
        <v>468345599.56718898</v>
      </c>
      <c r="AW90" s="10">
        <v>573752147.91714621</v>
      </c>
      <c r="AX90" s="10">
        <v>514712361.2718569</v>
      </c>
      <c r="AY90" s="10">
        <v>513276698.25420141</v>
      </c>
      <c r="AZ90" s="10">
        <v>539743068.66235018</v>
      </c>
      <c r="BA90" s="10">
        <v>530206445.84063262</v>
      </c>
      <c r="BB90" s="10">
        <v>456361731.87548667</v>
      </c>
      <c r="BC90" s="10">
        <v>543280875.82244992</v>
      </c>
      <c r="BD90" s="10">
        <v>522389635.04024559</v>
      </c>
      <c r="BE90" s="10">
        <v>508968453.49931061</v>
      </c>
      <c r="BF90" s="10">
        <v>504952313.75591838</v>
      </c>
      <c r="BG90" s="10">
        <v>431206999.56652319</v>
      </c>
      <c r="BH90" s="10">
        <v>540130991.14486909</v>
      </c>
      <c r="BI90" s="10">
        <v>510508616.52554452</v>
      </c>
      <c r="BJ90" s="10">
        <v>523664073.13151932</v>
      </c>
      <c r="BK90" s="10">
        <v>488891119.61389172</v>
      </c>
      <c r="BL90" s="10">
        <v>497500318.13609648</v>
      </c>
      <c r="BM90" s="10">
        <v>464766156.21546662</v>
      </c>
      <c r="BN90" s="10">
        <v>541993103.18927753</v>
      </c>
      <c r="BO90" s="10">
        <v>524382361.97793132</v>
      </c>
      <c r="BP90" s="10">
        <v>466031456.60186368</v>
      </c>
      <c r="BQ90" s="10">
        <v>513918492.77135938</v>
      </c>
      <c r="BR90" s="10">
        <v>561498827.42425489</v>
      </c>
      <c r="BS90" s="10">
        <v>430625670.71355557</v>
      </c>
      <c r="BT90" s="10">
        <v>502415515.21194118</v>
      </c>
      <c r="BU90" s="10">
        <v>467759493.11967582</v>
      </c>
      <c r="BV90" s="10">
        <v>475524496.95876068</v>
      </c>
      <c r="BW90" s="10">
        <v>383421075.34968859</v>
      </c>
      <c r="BX90" s="10">
        <v>412751829.71845132</v>
      </c>
      <c r="BY90" s="10">
        <v>372579651.52860188</v>
      </c>
      <c r="BZ90" s="10">
        <v>495479759.66585523</v>
      </c>
      <c r="CA90" s="10">
        <v>354293284.2164799</v>
      </c>
      <c r="CB90" s="10">
        <v>454465542.66735768</v>
      </c>
      <c r="CC90" s="10">
        <v>505467824.75140381</v>
      </c>
      <c r="CD90" s="10">
        <v>412928386.26098078</v>
      </c>
      <c r="CE90" s="10">
        <v>428086888.12971699</v>
      </c>
      <c r="CF90" s="10">
        <v>301758962.03317362</v>
      </c>
      <c r="CG90" s="10">
        <v>359194165.90764552</v>
      </c>
      <c r="CH90" s="10">
        <v>343411504.98404282</v>
      </c>
      <c r="CI90" s="10">
        <v>456963291.43406183</v>
      </c>
      <c r="CJ90" s="10">
        <v>284557030.71068603</v>
      </c>
      <c r="CK90" s="10">
        <v>431592333.57744813</v>
      </c>
      <c r="CL90" s="10">
        <v>359758282.9182207</v>
      </c>
      <c r="CM90" s="10">
        <v>357000612.16520661</v>
      </c>
      <c r="CN90" s="10">
        <v>524452820.15121108</v>
      </c>
      <c r="CO90" s="10">
        <v>390836742.95899773</v>
      </c>
      <c r="CP90" s="10">
        <v>431972604.56653672</v>
      </c>
      <c r="CQ90" s="10">
        <v>413536757.61534297</v>
      </c>
      <c r="CR90" s="10">
        <v>637923324.24392855</v>
      </c>
      <c r="CS90" s="10">
        <v>357321381.70906007</v>
      </c>
      <c r="CT90" s="10">
        <v>516895454.29688108</v>
      </c>
      <c r="CU90" s="10">
        <v>507955405.82241797</v>
      </c>
      <c r="CV90" s="10">
        <v>302351106.57391268</v>
      </c>
      <c r="CW90" s="10">
        <v>518363827.95263511</v>
      </c>
      <c r="CX90" s="10">
        <v>296907392.32121968</v>
      </c>
      <c r="CY90" s="10">
        <v>361837937.32985121</v>
      </c>
      <c r="CZ90" s="10">
        <v>207313077.65902349</v>
      </c>
      <c r="DA90" s="10">
        <v>48617449.120978557</v>
      </c>
      <c r="DB90" s="15">
        <f t="shared" si="3"/>
        <v>44338774195.772652</v>
      </c>
    </row>
    <row r="91" spans="2:106" x14ac:dyDescent="0.3">
      <c r="B91" s="6">
        <v>36801</v>
      </c>
      <c r="C91" s="9" t="s">
        <v>193</v>
      </c>
      <c r="D91" s="9">
        <v>89</v>
      </c>
      <c r="E91" s="9" t="str">
        <f t="shared" si="2"/>
        <v>S</v>
      </c>
      <c r="F91" s="10">
        <v>115112983.49768659</v>
      </c>
      <c r="G91" s="10">
        <v>122084442.74591079</v>
      </c>
      <c r="H91" s="10">
        <v>149085759.68598971</v>
      </c>
      <c r="I91" s="10">
        <v>151887267.20326549</v>
      </c>
      <c r="J91" s="10">
        <v>149795877.01938629</v>
      </c>
      <c r="K91" s="10">
        <v>152994592.8628563</v>
      </c>
      <c r="L91" s="10">
        <v>162626474.72355291</v>
      </c>
      <c r="M91" s="10">
        <v>160193965.6338065</v>
      </c>
      <c r="N91" s="10">
        <v>157912588.1725702</v>
      </c>
      <c r="O91" s="10">
        <v>163549440.46164629</v>
      </c>
      <c r="P91" s="10">
        <v>172460053.59483549</v>
      </c>
      <c r="Q91" s="10">
        <v>184468962.7291314</v>
      </c>
      <c r="R91" s="10">
        <v>188794101.19249079</v>
      </c>
      <c r="S91" s="10">
        <v>164557098.0708344</v>
      </c>
      <c r="T91" s="10">
        <v>173315161.69225311</v>
      </c>
      <c r="U91" s="10">
        <v>199639701.15411419</v>
      </c>
      <c r="V91" s="10">
        <v>175452943.20972869</v>
      </c>
      <c r="W91" s="10">
        <v>184433078.96681419</v>
      </c>
      <c r="X91" s="10">
        <v>192005390.29148731</v>
      </c>
      <c r="Y91" s="10">
        <v>177937486.5402678</v>
      </c>
      <c r="Z91" s="10">
        <v>189393832.47297281</v>
      </c>
      <c r="AA91" s="10">
        <v>200916328.819713</v>
      </c>
      <c r="AB91" s="10">
        <v>185712496.86851951</v>
      </c>
      <c r="AC91" s="10">
        <v>195957821.2225582</v>
      </c>
      <c r="AD91" s="10">
        <v>225633697.07428971</v>
      </c>
      <c r="AE91" s="10">
        <v>209735303.41833949</v>
      </c>
      <c r="AF91" s="10">
        <v>222513481.9950805</v>
      </c>
      <c r="AG91" s="10">
        <v>199911869.79527199</v>
      </c>
      <c r="AH91" s="10">
        <v>234411650.64643589</v>
      </c>
      <c r="AI91" s="10">
        <v>202241739.41180101</v>
      </c>
      <c r="AJ91" s="10">
        <v>207996786.4952684</v>
      </c>
      <c r="AK91" s="10">
        <v>208935645.65133801</v>
      </c>
      <c r="AL91" s="10">
        <v>191704228.24106061</v>
      </c>
      <c r="AM91" s="10">
        <v>231912336.30231199</v>
      </c>
      <c r="AN91" s="10">
        <v>207210606.2254858</v>
      </c>
      <c r="AO91" s="10">
        <v>260028159.9571085</v>
      </c>
      <c r="AP91" s="10">
        <v>207385726.0233193</v>
      </c>
      <c r="AQ91" s="10">
        <v>228491616.9728727</v>
      </c>
      <c r="AR91" s="10">
        <v>224815460.274225</v>
      </c>
      <c r="AS91" s="10">
        <v>208870416.75123811</v>
      </c>
      <c r="AT91" s="10">
        <v>215144173.59085029</v>
      </c>
      <c r="AU91" s="10">
        <v>197278119.27364039</v>
      </c>
      <c r="AV91" s="10">
        <v>194841945.3846471</v>
      </c>
      <c r="AW91" s="10">
        <v>191192338.733022</v>
      </c>
      <c r="AX91" s="10">
        <v>222754772.15926281</v>
      </c>
      <c r="AY91" s="10">
        <v>227502816.97377589</v>
      </c>
      <c r="AZ91" s="10">
        <v>188170156.77869609</v>
      </c>
      <c r="BA91" s="10">
        <v>215852195.17894369</v>
      </c>
      <c r="BB91" s="10">
        <v>204812682.8182658</v>
      </c>
      <c r="BC91" s="10">
        <v>226461657.59651491</v>
      </c>
      <c r="BD91" s="10">
        <v>188409604.85222879</v>
      </c>
      <c r="BE91" s="10">
        <v>197057484.91004401</v>
      </c>
      <c r="BF91" s="10">
        <v>204623609.5575228</v>
      </c>
      <c r="BG91" s="10">
        <v>201896858.57382229</v>
      </c>
      <c r="BH91" s="10">
        <v>221266624.71565801</v>
      </c>
      <c r="BI91" s="10">
        <v>209402777.63150969</v>
      </c>
      <c r="BJ91" s="10">
        <v>164929475.24552119</v>
      </c>
      <c r="BK91" s="10">
        <v>190791154.4392432</v>
      </c>
      <c r="BL91" s="10">
        <v>166566643.82081431</v>
      </c>
      <c r="BM91" s="10">
        <v>165408537.81288359</v>
      </c>
      <c r="BN91" s="10">
        <v>159848149.87345409</v>
      </c>
      <c r="BO91" s="10">
        <v>191210297.0409494</v>
      </c>
      <c r="BP91" s="10">
        <v>167611388.32008329</v>
      </c>
      <c r="BQ91" s="10">
        <v>179530919.94310519</v>
      </c>
      <c r="BR91" s="10">
        <v>156710459.47613871</v>
      </c>
      <c r="BS91" s="10">
        <v>135181329.262512</v>
      </c>
      <c r="BT91" s="10">
        <v>163374951.38129899</v>
      </c>
      <c r="BU91" s="10">
        <v>157776477.83598569</v>
      </c>
      <c r="BV91" s="10">
        <v>156007529.57102501</v>
      </c>
      <c r="BW91" s="10">
        <v>129255635.81859811</v>
      </c>
      <c r="BX91" s="10">
        <v>156047507.8662805</v>
      </c>
      <c r="BY91" s="10">
        <v>149552908.0141784</v>
      </c>
      <c r="BZ91" s="10">
        <v>178739275.21334389</v>
      </c>
      <c r="CA91" s="10">
        <v>151594443.4679814</v>
      </c>
      <c r="CB91" s="10">
        <v>131640427.3557006</v>
      </c>
      <c r="CC91" s="10">
        <v>125233945.9880591</v>
      </c>
      <c r="CD91" s="10">
        <v>147779334.41132581</v>
      </c>
      <c r="CE91" s="10">
        <v>137181320.8953422</v>
      </c>
      <c r="CF91" s="10">
        <v>95954186.28111057</v>
      </c>
      <c r="CG91" s="10">
        <v>122086977.6339018</v>
      </c>
      <c r="CH91" s="10">
        <v>95188315.612979531</v>
      </c>
      <c r="CI91" s="10">
        <v>101011274.66938999</v>
      </c>
      <c r="CJ91" s="10">
        <v>90727966.259919688</v>
      </c>
      <c r="CK91" s="10">
        <v>109831020.99449641</v>
      </c>
      <c r="CL91" s="10">
        <v>85634020.248722255</v>
      </c>
      <c r="CM91" s="10">
        <v>116519121.1866608</v>
      </c>
      <c r="CN91" s="10">
        <v>180180389.23980781</v>
      </c>
      <c r="CO91" s="10">
        <v>136782891.061046</v>
      </c>
      <c r="CP91" s="10">
        <v>78335124.745045111</v>
      </c>
      <c r="CQ91" s="10">
        <v>98468333.749669269</v>
      </c>
      <c r="CR91" s="10">
        <v>140607735.45123431</v>
      </c>
      <c r="CS91" s="10">
        <v>62525951.651874401</v>
      </c>
      <c r="CT91" s="10">
        <v>95679044.492393777</v>
      </c>
      <c r="CU91" s="10">
        <v>141282331.44510779</v>
      </c>
      <c r="CV91" s="10">
        <v>42181555.505122282</v>
      </c>
      <c r="CW91" s="10">
        <v>50632004.129153743</v>
      </c>
      <c r="CX91" s="10">
        <v>38517501.141610228</v>
      </c>
      <c r="CY91" s="10">
        <v>39454857.525068633</v>
      </c>
      <c r="CZ91" s="10">
        <v>36794833.614521079</v>
      </c>
      <c r="DA91" s="10">
        <v>12899431.40225663</v>
      </c>
      <c r="DB91" s="15">
        <f t="shared" si="3"/>
        <v>16282021373.891169</v>
      </c>
    </row>
    <row r="92" spans="2:106" x14ac:dyDescent="0.3">
      <c r="B92" s="6">
        <v>41801</v>
      </c>
      <c r="C92" s="9" t="s">
        <v>194</v>
      </c>
      <c r="D92" s="9">
        <v>90</v>
      </c>
      <c r="E92" s="9" t="str">
        <f t="shared" si="2"/>
        <v>N</v>
      </c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5">
        <f t="shared" si="3"/>
        <v>0</v>
      </c>
    </row>
    <row r="93" spans="2:106" x14ac:dyDescent="0.3">
      <c r="B93" s="6">
        <v>41802</v>
      </c>
      <c r="C93" s="9" t="s">
        <v>195</v>
      </c>
      <c r="D93" s="9">
        <v>91</v>
      </c>
      <c r="E93" s="9" t="str">
        <f t="shared" si="2"/>
        <v>N</v>
      </c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5">
        <f t="shared" si="3"/>
        <v>0</v>
      </c>
    </row>
    <row r="94" spans="2:106" x14ac:dyDescent="0.3">
      <c r="B94" s="6">
        <v>41803</v>
      </c>
      <c r="C94" s="9" t="s">
        <v>196</v>
      </c>
      <c r="D94" s="9">
        <v>92</v>
      </c>
      <c r="E94" s="9" t="str">
        <f t="shared" si="2"/>
        <v>S</v>
      </c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>
        <v>256327.815593982</v>
      </c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>
        <v>645696.95944319991</v>
      </c>
      <c r="BL94" s="10"/>
      <c r="BM94" s="10"/>
      <c r="BN94" s="10"/>
      <c r="BO94" s="10"/>
      <c r="BP94" s="10"/>
      <c r="BQ94" s="10"/>
      <c r="BR94" s="10"/>
      <c r="BS94" s="10"/>
      <c r="BT94" s="10">
        <v>2614102.1386008002</v>
      </c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5">
        <f t="shared" si="3"/>
        <v>3516126.9136379822</v>
      </c>
    </row>
    <row r="95" spans="2:106" x14ac:dyDescent="0.3">
      <c r="B95" s="6">
        <v>45001</v>
      </c>
      <c r="C95" s="9" t="s">
        <v>233</v>
      </c>
      <c r="D95" s="9">
        <v>93</v>
      </c>
      <c r="E95" s="9" t="str">
        <f t="shared" si="2"/>
        <v>S</v>
      </c>
      <c r="F95" s="10">
        <v>88529376.997981995</v>
      </c>
      <c r="G95" s="10">
        <v>61145994.008556664</v>
      </c>
      <c r="H95" s="10">
        <v>66902250.228501096</v>
      </c>
      <c r="I95" s="10">
        <v>35100590.651712887</v>
      </c>
      <c r="J95" s="10">
        <v>50519158.584269196</v>
      </c>
      <c r="K95" s="10">
        <v>45147121.85394562</v>
      </c>
      <c r="L95" s="10">
        <v>40542281.062535308</v>
      </c>
      <c r="M95" s="10">
        <v>94638522.192284286</v>
      </c>
      <c r="N95" s="10">
        <v>74127533.778391331</v>
      </c>
      <c r="O95" s="10">
        <v>100615097.11362712</v>
      </c>
      <c r="P95" s="10">
        <v>55542976.307233475</v>
      </c>
      <c r="Q95" s="10">
        <v>117249703.62707074</v>
      </c>
      <c r="R95" s="10">
        <v>85068368.567111567</v>
      </c>
      <c r="S95" s="10">
        <v>53817783.074562132</v>
      </c>
      <c r="T95" s="10">
        <v>64643991.642619751</v>
      </c>
      <c r="U95" s="10">
        <v>75602262.850331277</v>
      </c>
      <c r="V95" s="10">
        <v>87849426.293046683</v>
      </c>
      <c r="W95" s="10">
        <v>60486888.897325128</v>
      </c>
      <c r="X95" s="10">
        <v>117135234.59065187</v>
      </c>
      <c r="Y95" s="10">
        <v>155180843.09542841</v>
      </c>
      <c r="Z95" s="10">
        <v>77135646.704908088</v>
      </c>
      <c r="AA95" s="10">
        <v>98708101.454389632</v>
      </c>
      <c r="AB95" s="10">
        <v>98228541.34991385</v>
      </c>
      <c r="AC95" s="10">
        <v>75125830.85563466</v>
      </c>
      <c r="AD95" s="10">
        <v>97934972.92553246</v>
      </c>
      <c r="AE95" s="10">
        <v>158671704.60122114</v>
      </c>
      <c r="AF95" s="10">
        <v>226206942.90484399</v>
      </c>
      <c r="AG95" s="10">
        <v>117036441.27407707</v>
      </c>
      <c r="AH95" s="10">
        <v>162408538.35470143</v>
      </c>
      <c r="AI95" s="10">
        <v>157335342.78108594</v>
      </c>
      <c r="AJ95" s="10">
        <v>95842374.466192693</v>
      </c>
      <c r="AK95" s="10">
        <v>117209688.00756097</v>
      </c>
      <c r="AL95" s="10">
        <v>143213039.7238479</v>
      </c>
      <c r="AM95" s="10">
        <v>89327838.740030125</v>
      </c>
      <c r="AN95" s="10">
        <v>211910747.90846163</v>
      </c>
      <c r="AO95" s="10">
        <v>156139963.57585016</v>
      </c>
      <c r="AP95" s="10">
        <v>184002478.93968832</v>
      </c>
      <c r="AQ95" s="10">
        <v>321731063.76536655</v>
      </c>
      <c r="AR95" s="10">
        <v>163990706.27625889</v>
      </c>
      <c r="AS95" s="10">
        <v>200498665.98807824</v>
      </c>
      <c r="AT95" s="10">
        <v>230103751.71691117</v>
      </c>
      <c r="AU95" s="10">
        <v>262082013.8602668</v>
      </c>
      <c r="AV95" s="10">
        <v>165629142.31472746</v>
      </c>
      <c r="AW95" s="10">
        <v>148940500.46113655</v>
      </c>
      <c r="AX95" s="10">
        <v>192091321.47974476</v>
      </c>
      <c r="AY95" s="10">
        <v>274258046.68416899</v>
      </c>
      <c r="AZ95" s="10">
        <v>144199836.02611011</v>
      </c>
      <c r="BA95" s="10">
        <v>219709200.16558972</v>
      </c>
      <c r="BB95" s="10">
        <v>152476556.35957739</v>
      </c>
      <c r="BC95" s="10">
        <v>219128877.5668115</v>
      </c>
      <c r="BD95" s="10">
        <v>197223429.33029529</v>
      </c>
      <c r="BE95" s="10">
        <v>278885612.35938841</v>
      </c>
      <c r="BF95" s="10">
        <v>240536448.54081556</v>
      </c>
      <c r="BG95" s="10">
        <v>272904349.56155187</v>
      </c>
      <c r="BH95" s="10">
        <v>187871385.23412901</v>
      </c>
      <c r="BI95" s="10">
        <v>345243142.37908739</v>
      </c>
      <c r="BJ95" s="10">
        <v>339775877.67727625</v>
      </c>
      <c r="BK95" s="10">
        <v>423338884.92798185</v>
      </c>
      <c r="BL95" s="10">
        <v>177062744.35549045</v>
      </c>
      <c r="BM95" s="10">
        <v>277011147.20006996</v>
      </c>
      <c r="BN95" s="10">
        <v>329340743.01611233</v>
      </c>
      <c r="BO95" s="10">
        <v>313069482.90791833</v>
      </c>
      <c r="BP95" s="10">
        <v>291437587.6140728</v>
      </c>
      <c r="BQ95" s="10">
        <v>305764772.58999109</v>
      </c>
      <c r="BR95" s="10">
        <v>262429224.54076895</v>
      </c>
      <c r="BS95" s="10">
        <v>309548602.94530791</v>
      </c>
      <c r="BT95" s="10">
        <v>284932800.9317556</v>
      </c>
      <c r="BU95" s="10">
        <v>371516665.07959014</v>
      </c>
      <c r="BV95" s="10">
        <v>336123741.96673423</v>
      </c>
      <c r="BW95" s="10">
        <v>234156914.5850324</v>
      </c>
      <c r="BX95" s="10">
        <v>339898412.77039456</v>
      </c>
      <c r="BY95" s="10">
        <v>244591552.65082854</v>
      </c>
      <c r="BZ95" s="10">
        <v>254282848.9345428</v>
      </c>
      <c r="CA95" s="10">
        <v>274324475.21539068</v>
      </c>
      <c r="CB95" s="10">
        <v>383778652.18922472</v>
      </c>
      <c r="CC95" s="10">
        <v>547346791.00967908</v>
      </c>
      <c r="CD95" s="10">
        <v>535914787.88090897</v>
      </c>
      <c r="CE95" s="10">
        <v>367164568.23176795</v>
      </c>
      <c r="CF95" s="10">
        <v>348699398.70143807</v>
      </c>
      <c r="CG95" s="10">
        <v>379134367.388026</v>
      </c>
      <c r="CH95" s="10">
        <v>347674277.72236031</v>
      </c>
      <c r="CI95" s="10">
        <v>393133043.42097187</v>
      </c>
      <c r="CJ95" s="10">
        <v>364885927.09433579</v>
      </c>
      <c r="CK95" s="10">
        <v>568611385.63206685</v>
      </c>
      <c r="CL95" s="10">
        <v>478007280.91966355</v>
      </c>
      <c r="CM95" s="10">
        <v>347464311.50789213</v>
      </c>
      <c r="CN95" s="10">
        <v>459505231.79660875</v>
      </c>
      <c r="CO95" s="10">
        <v>376935372.7285096</v>
      </c>
      <c r="CP95" s="10">
        <v>501776252.02234536</v>
      </c>
      <c r="CQ95" s="10">
        <v>393585473.39686328</v>
      </c>
      <c r="CR95" s="10">
        <v>684800930.27619064</v>
      </c>
      <c r="CS95" s="10">
        <v>305724822.00070351</v>
      </c>
      <c r="CT95" s="10">
        <v>523365461.66263753</v>
      </c>
      <c r="CU95" s="10">
        <v>644948647.12763906</v>
      </c>
      <c r="CV95" s="10">
        <v>577361263.41753018</v>
      </c>
      <c r="CW95" s="10">
        <v>396043774.68004334</v>
      </c>
      <c r="CX95" s="10">
        <v>736722593.92591095</v>
      </c>
      <c r="CY95" s="10">
        <v>728118607.34108651</v>
      </c>
      <c r="CZ95" s="10">
        <v>286589537.52890223</v>
      </c>
      <c r="DA95" s="10">
        <v>193608948.53967789</v>
      </c>
      <c r="DB95" s="15">
        <v>25253295838.10738</v>
      </c>
    </row>
    <row r="96" spans="2:106" x14ac:dyDescent="0.3">
      <c r="B96" s="6">
        <v>49001</v>
      </c>
      <c r="C96" s="9" t="s">
        <v>234</v>
      </c>
      <c r="D96" s="9">
        <v>94</v>
      </c>
      <c r="E96" s="9" t="str">
        <f t="shared" si="2"/>
        <v>S</v>
      </c>
      <c r="F96" s="10">
        <v>200000389.43878785</v>
      </c>
      <c r="G96" s="10">
        <v>188511752.04576308</v>
      </c>
      <c r="H96" s="10">
        <v>194384651.04424167</v>
      </c>
      <c r="I96" s="10">
        <v>217205198.56643307</v>
      </c>
      <c r="J96" s="10">
        <v>218182337.63519567</v>
      </c>
      <c r="K96" s="10">
        <v>215877063.99909413</v>
      </c>
      <c r="L96" s="10">
        <v>216414834.5555819</v>
      </c>
      <c r="M96" s="10">
        <v>177787567.15533331</v>
      </c>
      <c r="N96" s="10">
        <v>263254417.72596961</v>
      </c>
      <c r="O96" s="10">
        <v>281812218.97093099</v>
      </c>
      <c r="P96" s="10">
        <v>248133715.2169182</v>
      </c>
      <c r="Q96" s="10">
        <v>244086145.19221401</v>
      </c>
      <c r="R96" s="10">
        <v>294616492.07097524</v>
      </c>
      <c r="S96" s="10">
        <v>241028015.96761918</v>
      </c>
      <c r="T96" s="10">
        <v>273674945.40713644</v>
      </c>
      <c r="U96" s="10">
        <v>296175628.25212324</v>
      </c>
      <c r="V96" s="10">
        <v>267658477.2491591</v>
      </c>
      <c r="W96" s="10">
        <v>264001683.24690273</v>
      </c>
      <c r="X96" s="10">
        <v>279736312.08113086</v>
      </c>
      <c r="Y96" s="10">
        <v>259379648.00852361</v>
      </c>
      <c r="Z96" s="10">
        <v>264137055.26205778</v>
      </c>
      <c r="AA96" s="10">
        <v>294883016.37233704</v>
      </c>
      <c r="AB96" s="10">
        <v>252082576.9205136</v>
      </c>
      <c r="AC96" s="10">
        <v>277927207.50106728</v>
      </c>
      <c r="AD96" s="10">
        <v>264871891.54904053</v>
      </c>
      <c r="AE96" s="10">
        <v>306116434.05916005</v>
      </c>
      <c r="AF96" s="10">
        <v>363003149.95739615</v>
      </c>
      <c r="AG96" s="10">
        <v>330065915.26252538</v>
      </c>
      <c r="AH96" s="10">
        <v>337215401.62279922</v>
      </c>
      <c r="AI96" s="10">
        <v>349064277.97460198</v>
      </c>
      <c r="AJ96" s="10">
        <v>343705686.41328353</v>
      </c>
      <c r="AK96" s="10">
        <v>319964761.89274651</v>
      </c>
      <c r="AL96" s="10">
        <v>437354094.07045943</v>
      </c>
      <c r="AM96" s="10">
        <v>450888326.40243691</v>
      </c>
      <c r="AN96" s="10">
        <v>361235200.80102545</v>
      </c>
      <c r="AO96" s="10">
        <v>383772647.09148586</v>
      </c>
      <c r="AP96" s="10">
        <v>377258744.04723907</v>
      </c>
      <c r="AQ96" s="10">
        <v>325591203.58360285</v>
      </c>
      <c r="AR96" s="10">
        <v>384898470.4793939</v>
      </c>
      <c r="AS96" s="10">
        <v>332526603.35759407</v>
      </c>
      <c r="AT96" s="10">
        <v>424000249.73214209</v>
      </c>
      <c r="AU96" s="10">
        <v>454658414.78526747</v>
      </c>
      <c r="AV96" s="10">
        <v>407912001.01205122</v>
      </c>
      <c r="AW96" s="10">
        <v>400551964.79586905</v>
      </c>
      <c r="AX96" s="10">
        <v>418003106.3823998</v>
      </c>
      <c r="AY96" s="10">
        <v>389352264.24284673</v>
      </c>
      <c r="AZ96" s="10">
        <v>406576367.0077529</v>
      </c>
      <c r="BA96" s="10">
        <v>430856035.19064397</v>
      </c>
      <c r="BB96" s="10">
        <v>403019986.65101665</v>
      </c>
      <c r="BC96" s="10">
        <v>543894652.71420002</v>
      </c>
      <c r="BD96" s="10">
        <v>539495259.26983166</v>
      </c>
      <c r="BE96" s="10">
        <v>400402827.99881142</v>
      </c>
      <c r="BF96" s="10">
        <v>460850146.67157662</v>
      </c>
      <c r="BG96" s="10">
        <v>534394037.64253688</v>
      </c>
      <c r="BH96" s="10">
        <v>577604490.79325497</v>
      </c>
      <c r="BI96" s="10">
        <v>498636528.52332747</v>
      </c>
      <c r="BJ96" s="10">
        <v>586408039.97374558</v>
      </c>
      <c r="BK96" s="10">
        <v>619170301.76401258</v>
      </c>
      <c r="BL96" s="10">
        <v>613736029.76707494</v>
      </c>
      <c r="BM96" s="10">
        <v>602190939.15814674</v>
      </c>
      <c r="BN96" s="10">
        <v>580522195.96553469</v>
      </c>
      <c r="BO96" s="10">
        <v>496002064.39456457</v>
      </c>
      <c r="BP96" s="10">
        <v>549318141.98209012</v>
      </c>
      <c r="BQ96" s="10">
        <v>586307891.47551727</v>
      </c>
      <c r="BR96" s="10">
        <v>573391846.58705783</v>
      </c>
      <c r="BS96" s="10">
        <v>681555112.78899646</v>
      </c>
      <c r="BT96" s="10">
        <v>594127208.4325515</v>
      </c>
      <c r="BU96" s="10">
        <v>713457674.88850701</v>
      </c>
      <c r="BV96" s="10">
        <v>567032631.40447009</v>
      </c>
      <c r="BW96" s="10">
        <v>701142346.61747861</v>
      </c>
      <c r="BX96" s="10">
        <v>624153801.79863799</v>
      </c>
      <c r="BY96" s="10">
        <v>769582514.14919436</v>
      </c>
      <c r="BZ96" s="10">
        <v>733814465.61552203</v>
      </c>
      <c r="CA96" s="10">
        <v>637108210.64561427</v>
      </c>
      <c r="CB96" s="10">
        <v>690586417.78339481</v>
      </c>
      <c r="CC96" s="10">
        <v>788082965.34203064</v>
      </c>
      <c r="CD96" s="10">
        <v>758666165.32040644</v>
      </c>
      <c r="CE96" s="10">
        <v>661855441.36691678</v>
      </c>
      <c r="CF96" s="10">
        <v>1019747629.1457279</v>
      </c>
      <c r="CG96" s="10">
        <v>789101858.10979283</v>
      </c>
      <c r="CH96" s="10">
        <v>838379746.20526886</v>
      </c>
      <c r="CI96" s="10">
        <v>785080059.71101856</v>
      </c>
      <c r="CJ96" s="10">
        <v>922924118.05363154</v>
      </c>
      <c r="CK96" s="10">
        <v>1013378183.9025655</v>
      </c>
      <c r="CL96" s="10">
        <v>971835524.87722611</v>
      </c>
      <c r="CM96" s="10">
        <v>800731461.8783325</v>
      </c>
      <c r="CN96" s="10">
        <v>861522095.52962399</v>
      </c>
      <c r="CO96" s="10">
        <v>1241942915.6630859</v>
      </c>
      <c r="CP96" s="10">
        <v>833517026.01854742</v>
      </c>
      <c r="CQ96" s="10">
        <v>1575141189.3210843</v>
      </c>
      <c r="CR96" s="10">
        <v>1050614072.5960512</v>
      </c>
      <c r="CS96" s="10">
        <v>908799627.76064157</v>
      </c>
      <c r="CT96" s="10">
        <v>1052520654.2456775</v>
      </c>
      <c r="CU96" s="10">
        <v>907753541.13848174</v>
      </c>
      <c r="CV96" s="10">
        <v>1117203710.2454536</v>
      </c>
      <c r="CW96" s="10">
        <v>1002895808.1128684</v>
      </c>
      <c r="CX96" s="10">
        <v>1102616113.6534758</v>
      </c>
      <c r="CY96" s="10">
        <v>741738605.99016237</v>
      </c>
      <c r="CZ96" s="10">
        <v>988193493.9388653</v>
      </c>
      <c r="DA96" s="10">
        <v>878627697.93004751</v>
      </c>
      <c r="DB96" s="15">
        <v>54421170033.113419</v>
      </c>
    </row>
    <row r="97" spans="2:106" x14ac:dyDescent="0.3">
      <c r="B97" s="6">
        <v>52801</v>
      </c>
      <c r="C97" s="9" t="s">
        <v>203</v>
      </c>
      <c r="D97" s="9">
        <v>95</v>
      </c>
      <c r="E97" s="9" t="str">
        <f t="shared" si="2"/>
        <v>S</v>
      </c>
      <c r="F97" s="10">
        <v>366265.30215819122</v>
      </c>
      <c r="G97" s="10"/>
      <c r="H97" s="10">
        <v>2520288.834985896</v>
      </c>
      <c r="I97" s="10">
        <v>724862.93796776084</v>
      </c>
      <c r="J97" s="10"/>
      <c r="K97" s="10">
        <v>972755.87780494196</v>
      </c>
      <c r="L97" s="10">
        <v>459982.82539118011</v>
      </c>
      <c r="M97" s="10">
        <v>759870.21087009762</v>
      </c>
      <c r="N97" s="10">
        <v>818112.92887204397</v>
      </c>
      <c r="O97" s="10">
        <v>9359344.9596547876</v>
      </c>
      <c r="P97" s="10">
        <v>138289.51080510719</v>
      </c>
      <c r="Q97" s="10">
        <v>2139942.7455184148</v>
      </c>
      <c r="R97" s="10">
        <v>2592454.1105918339</v>
      </c>
      <c r="S97" s="10">
        <v>672606.69289460161</v>
      </c>
      <c r="T97" s="10">
        <v>1492387.6753698059</v>
      </c>
      <c r="U97" s="10">
        <v>3649339.0817295909</v>
      </c>
      <c r="V97" s="10">
        <v>887076.84382331476</v>
      </c>
      <c r="W97" s="10">
        <v>623930.74145670969</v>
      </c>
      <c r="X97" s="10">
        <v>5521866.6371920696</v>
      </c>
      <c r="Y97" s="10">
        <v>1667068.9841980289</v>
      </c>
      <c r="Z97" s="10">
        <v>4780299.4857574543</v>
      </c>
      <c r="AA97" s="10">
        <v>4510309.3632820584</v>
      </c>
      <c r="AB97" s="10">
        <v>8098264.5911653591</v>
      </c>
      <c r="AC97" s="10">
        <v>3500823.1069030608</v>
      </c>
      <c r="AD97" s="10">
        <v>2795586.8497430682</v>
      </c>
      <c r="AE97" s="10">
        <v>5739798.5233704876</v>
      </c>
      <c r="AF97" s="10">
        <v>4463881.5110847168</v>
      </c>
      <c r="AG97" s="10">
        <v>3942228.6057647988</v>
      </c>
      <c r="AH97" s="10">
        <v>3592998.4054921661</v>
      </c>
      <c r="AI97" s="10">
        <v>11617892.12632318</v>
      </c>
      <c r="AJ97" s="10">
        <v>9237129.0451721027</v>
      </c>
      <c r="AK97" s="10">
        <v>10459383.591109971</v>
      </c>
      <c r="AL97" s="10">
        <v>2500087.5134510151</v>
      </c>
      <c r="AM97" s="10">
        <v>4860877.804740889</v>
      </c>
      <c r="AN97" s="10">
        <v>8639858.1945026368</v>
      </c>
      <c r="AO97" s="10">
        <v>9987285.1634392589</v>
      </c>
      <c r="AP97" s="10">
        <v>3103756.733687846</v>
      </c>
      <c r="AQ97" s="10">
        <v>5807208.5285351006</v>
      </c>
      <c r="AR97" s="10">
        <v>25472589.188506238</v>
      </c>
      <c r="AS97" s="10">
        <v>26468996.487384312</v>
      </c>
      <c r="AT97" s="10">
        <v>6728790.6390597206</v>
      </c>
      <c r="AU97" s="10">
        <v>5137833.3908037394</v>
      </c>
      <c r="AV97" s="10">
        <v>8625842.3671097457</v>
      </c>
      <c r="AW97" s="10">
        <v>8063775.8875060836</v>
      </c>
      <c r="AX97" s="10">
        <v>18478493.955719352</v>
      </c>
      <c r="AY97" s="10">
        <v>6639194.3205454946</v>
      </c>
      <c r="AZ97" s="10">
        <v>8366969.7995842947</v>
      </c>
      <c r="BA97" s="10">
        <v>17375259.635200251</v>
      </c>
      <c r="BB97" s="10">
        <v>7513208.367337238</v>
      </c>
      <c r="BC97" s="10">
        <v>17950420.06477274</v>
      </c>
      <c r="BD97" s="10">
        <v>8142038.8375871051</v>
      </c>
      <c r="BE97" s="10">
        <v>22059405.638209529</v>
      </c>
      <c r="BF97" s="10">
        <v>32329526.556755859</v>
      </c>
      <c r="BG97" s="10">
        <v>13948556.836198671</v>
      </c>
      <c r="BH97" s="10">
        <v>11755778.814131349</v>
      </c>
      <c r="BI97" s="10">
        <v>19713008.325792242</v>
      </c>
      <c r="BJ97" s="10">
        <v>19812141.063302532</v>
      </c>
      <c r="BK97" s="10">
        <v>17099903.862249009</v>
      </c>
      <c r="BL97" s="10">
        <v>33685795.849380463</v>
      </c>
      <c r="BM97" s="10">
        <v>11492611.60493654</v>
      </c>
      <c r="BN97" s="10">
        <v>56538145.022966847</v>
      </c>
      <c r="BO97" s="10">
        <v>14923509.35183011</v>
      </c>
      <c r="BP97" s="10">
        <v>31384510.424174339</v>
      </c>
      <c r="BQ97" s="10">
        <v>24291912.210064229</v>
      </c>
      <c r="BR97" s="10">
        <v>31466402.137213159</v>
      </c>
      <c r="BS97" s="10">
        <v>15698730.359143911</v>
      </c>
      <c r="BT97" s="10">
        <v>58988503.022486933</v>
      </c>
      <c r="BU97" s="10">
        <v>41125885.139590368</v>
      </c>
      <c r="BV97" s="10">
        <v>24542570.64166905</v>
      </c>
      <c r="BW97" s="10">
        <v>49193875.218590952</v>
      </c>
      <c r="BX97" s="10">
        <v>43173284.925488077</v>
      </c>
      <c r="BY97" s="10">
        <v>13799211.19010371</v>
      </c>
      <c r="BZ97" s="10">
        <v>30900419.588426359</v>
      </c>
      <c r="CA97" s="10">
        <v>70956614.725732237</v>
      </c>
      <c r="CB97" s="10">
        <v>30817091.511977378</v>
      </c>
      <c r="CC97" s="10">
        <v>40250207.231405072</v>
      </c>
      <c r="CD97" s="10">
        <v>52238596.317376882</v>
      </c>
      <c r="CE97" s="10">
        <v>25061375.353619799</v>
      </c>
      <c r="CF97" s="10">
        <v>77111892.972870216</v>
      </c>
      <c r="CG97" s="10">
        <v>61472434.699957073</v>
      </c>
      <c r="CH97" s="10">
        <v>64200569.254232332</v>
      </c>
      <c r="CI97" s="10">
        <v>83679526.257297352</v>
      </c>
      <c r="CJ97" s="10">
        <v>35698990.228303052</v>
      </c>
      <c r="CK97" s="10">
        <v>81884688.396422058</v>
      </c>
      <c r="CL97" s="10">
        <v>38463305.869329698</v>
      </c>
      <c r="CM97" s="10">
        <v>63741975.722853497</v>
      </c>
      <c r="CN97" s="10">
        <v>48628197.131920658</v>
      </c>
      <c r="CO97" s="10">
        <v>27800718.76911192</v>
      </c>
      <c r="CP97" s="10">
        <v>38536069.241076231</v>
      </c>
      <c r="CQ97" s="10">
        <v>43259003.83181265</v>
      </c>
      <c r="CR97" s="10">
        <v>36854820.331171393</v>
      </c>
      <c r="CS97" s="10">
        <v>86146155.433328256</v>
      </c>
      <c r="CT97" s="10">
        <v>125945217.57183599</v>
      </c>
      <c r="CU97" s="10">
        <v>74338955.080845684</v>
      </c>
      <c r="CV97" s="10">
        <v>106132785.39895789</v>
      </c>
      <c r="CW97" s="10">
        <v>77060897.238579407</v>
      </c>
      <c r="CX97" s="10">
        <v>112620493.0583182</v>
      </c>
      <c r="CY97" s="10">
        <v>165673020.51459569</v>
      </c>
      <c r="CZ97" s="10">
        <v>143200590.1870802</v>
      </c>
      <c r="DA97" s="10">
        <v>120689110.885556</v>
      </c>
      <c r="DB97" s="15">
        <f t="shared" si="3"/>
        <v>2858354519.9841962</v>
      </c>
    </row>
    <row r="98" spans="2:106" x14ac:dyDescent="0.3">
      <c r="B98" s="6">
        <v>52802</v>
      </c>
      <c r="C98" s="9" t="s">
        <v>204</v>
      </c>
      <c r="D98" s="9">
        <v>96</v>
      </c>
      <c r="E98" s="9" t="str">
        <f t="shared" si="2"/>
        <v>S</v>
      </c>
      <c r="F98" s="10">
        <v>1688162.6570421869</v>
      </c>
      <c r="G98" s="10">
        <v>841463.15867698751</v>
      </c>
      <c r="H98" s="10">
        <v>3506787.9338235701</v>
      </c>
      <c r="I98" s="10">
        <v>547427.07966407761</v>
      </c>
      <c r="J98" s="10">
        <v>1058546.8499200239</v>
      </c>
      <c r="K98" s="10">
        <v>19124.335938832799</v>
      </c>
      <c r="L98" s="10">
        <v>2006563.1327492089</v>
      </c>
      <c r="M98" s="10">
        <v>1753884.3025056981</v>
      </c>
      <c r="N98" s="10">
        <v>607728.82608285919</v>
      </c>
      <c r="O98" s="10">
        <v>1106891.055821303</v>
      </c>
      <c r="P98" s="10">
        <v>2593508.5194835858</v>
      </c>
      <c r="Q98" s="10">
        <v>1714945.7237805061</v>
      </c>
      <c r="R98" s="10">
        <v>888218.80987380899</v>
      </c>
      <c r="S98" s="10">
        <v>668550.82590056804</v>
      </c>
      <c r="T98" s="10">
        <v>4058643.0979813458</v>
      </c>
      <c r="U98" s="10">
        <v>2009751.34287551</v>
      </c>
      <c r="V98" s="10">
        <v>1397469.273531666</v>
      </c>
      <c r="W98" s="10">
        <v>3081271.9581628558</v>
      </c>
      <c r="X98" s="10">
        <v>1645260.655651314</v>
      </c>
      <c r="Y98" s="10">
        <v>2897862.086550598</v>
      </c>
      <c r="Z98" s="10">
        <v>1695108.2044377211</v>
      </c>
      <c r="AA98" s="10">
        <v>851189.19852540595</v>
      </c>
      <c r="AB98" s="10">
        <v>330954.98439632158</v>
      </c>
      <c r="AC98" s="10">
        <v>1452930.937481334</v>
      </c>
      <c r="AD98" s="10">
        <v>5131125.2176550645</v>
      </c>
      <c r="AE98" s="10">
        <v>2924877.0599503</v>
      </c>
      <c r="AF98" s="10">
        <v>591691.31648668076</v>
      </c>
      <c r="AG98" s="10">
        <v>2977205.1870835111</v>
      </c>
      <c r="AH98" s="10">
        <v>273024.79471636721</v>
      </c>
      <c r="AI98" s="10">
        <v>649255.45986313478</v>
      </c>
      <c r="AJ98" s="10">
        <v>4584601.2010559542</v>
      </c>
      <c r="AK98" s="10">
        <v>3938360.7840512809</v>
      </c>
      <c r="AL98" s="10">
        <v>2209020.158243828</v>
      </c>
      <c r="AM98" s="10">
        <v>1114603.428375121</v>
      </c>
      <c r="AN98" s="10">
        <v>1189844.1742810791</v>
      </c>
      <c r="AO98" s="10">
        <v>3906896.2788237571</v>
      </c>
      <c r="AP98" s="10">
        <v>286026.23698845558</v>
      </c>
      <c r="AQ98" s="10">
        <v>794746.88378961722</v>
      </c>
      <c r="AR98" s="10">
        <v>14382991.698119739</v>
      </c>
      <c r="AS98" s="10">
        <v>7295848.2753632125</v>
      </c>
      <c r="AT98" s="10">
        <v>3426379.9144866718</v>
      </c>
      <c r="AU98" s="10">
        <v>2418911.3670269898</v>
      </c>
      <c r="AV98" s="10">
        <v>2023455.8683600391</v>
      </c>
      <c r="AW98" s="10">
        <v>5640811.0829817969</v>
      </c>
      <c r="AX98" s="10">
        <v>5185913.4991221689</v>
      </c>
      <c r="AY98" s="10">
        <v>1695240.6813129371</v>
      </c>
      <c r="AZ98" s="10">
        <v>6193984.4477256928</v>
      </c>
      <c r="BA98" s="10">
        <v>3328547.1656062342</v>
      </c>
      <c r="BB98" s="10">
        <v>1144289.1459807809</v>
      </c>
      <c r="BC98" s="10">
        <v>3888887.0368701699</v>
      </c>
      <c r="BD98" s="10">
        <v>8442788.7171663307</v>
      </c>
      <c r="BE98" s="10">
        <v>7970465.5980242593</v>
      </c>
      <c r="BF98" s="10">
        <v>5327626.9140346348</v>
      </c>
      <c r="BG98" s="10">
        <v>33595080.903507203</v>
      </c>
      <c r="BH98" s="10">
        <v>1142920.4594226331</v>
      </c>
      <c r="BI98" s="10">
        <v>2852091.0062713008</v>
      </c>
      <c r="BJ98" s="10">
        <v>4381608.0565851051</v>
      </c>
      <c r="BK98" s="10">
        <v>5422291.594983344</v>
      </c>
      <c r="BL98" s="10">
        <v>32815897.893508472</v>
      </c>
      <c r="BM98" s="10">
        <v>4371167.7421382414</v>
      </c>
      <c r="BN98" s="10">
        <v>6233734.5876922542</v>
      </c>
      <c r="BO98" s="10">
        <v>10129252.341569919</v>
      </c>
      <c r="BP98" s="10">
        <v>1509536.819926244</v>
      </c>
      <c r="BQ98" s="10">
        <v>58040101.228535026</v>
      </c>
      <c r="BR98" s="10">
        <v>3828565.8705835841</v>
      </c>
      <c r="BS98" s="10">
        <v>3713628.1078046248</v>
      </c>
      <c r="BT98" s="10">
        <v>2621537.0184531682</v>
      </c>
      <c r="BU98" s="10">
        <v>266488.37764614</v>
      </c>
      <c r="BV98" s="10">
        <v>11284789.228065651</v>
      </c>
      <c r="BW98" s="10">
        <v>3026924.8270924832</v>
      </c>
      <c r="BX98" s="10">
        <v>13035581.775988029</v>
      </c>
      <c r="BY98" s="10">
        <v>3618523.5741778598</v>
      </c>
      <c r="BZ98" s="10">
        <v>32338075.628208298</v>
      </c>
      <c r="CA98" s="10">
        <v>976922.48405424925</v>
      </c>
      <c r="CB98" s="10">
        <v>4564552.0862068916</v>
      </c>
      <c r="CC98" s="10">
        <v>3581805.4139078381</v>
      </c>
      <c r="CD98" s="10">
        <v>8689950.2068625055</v>
      </c>
      <c r="CE98" s="10">
        <v>4391160.2255173493</v>
      </c>
      <c r="CF98" s="10">
        <v>11367016.786045291</v>
      </c>
      <c r="CG98" s="10">
        <v>26679746.905923519</v>
      </c>
      <c r="CH98" s="10">
        <v>11110702.232073311</v>
      </c>
      <c r="CI98" s="10">
        <v>2872846.9550621719</v>
      </c>
      <c r="CJ98" s="10">
        <v>5398070.9936889783</v>
      </c>
      <c r="CK98" s="10">
        <v>6660671.2480581729</v>
      </c>
      <c r="CL98" s="10">
        <v>35646159.638751611</v>
      </c>
      <c r="CM98" s="10">
        <v>9867533.0793017112</v>
      </c>
      <c r="CN98" s="10">
        <v>3681268.3939208058</v>
      </c>
      <c r="CO98" s="10">
        <v>1399233.991080577</v>
      </c>
      <c r="CP98" s="10">
        <v>6118692.2720198194</v>
      </c>
      <c r="CQ98" s="10">
        <v>9399390.6859429404</v>
      </c>
      <c r="CR98" s="10"/>
      <c r="CS98" s="10">
        <v>4855480.8825453427</v>
      </c>
      <c r="CT98" s="10">
        <v>8347006.1959398398</v>
      </c>
      <c r="CU98" s="10">
        <v>7024358.6169208866</v>
      </c>
      <c r="CV98" s="10">
        <v>9460528.7395816091</v>
      </c>
      <c r="CW98" s="10">
        <v>12099894.06634097</v>
      </c>
      <c r="CX98" s="10">
        <v>564237.84837784001</v>
      </c>
      <c r="CY98" s="10">
        <v>3350572.3839197801</v>
      </c>
      <c r="CZ98" s="10">
        <v>731360.36700906395</v>
      </c>
      <c r="DA98" s="10">
        <v>1206425.2645158479</v>
      </c>
      <c r="DB98" s="15">
        <f t="shared" si="3"/>
        <v>581633049.55013156</v>
      </c>
    </row>
    <row r="99" spans="2:106" x14ac:dyDescent="0.3">
      <c r="B99" s="6">
        <v>55001</v>
      </c>
      <c r="C99" s="9" t="s">
        <v>205</v>
      </c>
      <c r="D99" s="9">
        <v>97</v>
      </c>
      <c r="E99" s="9" t="str">
        <f t="shared" si="2"/>
        <v>S</v>
      </c>
      <c r="F99" s="10">
        <v>2859177.471839136</v>
      </c>
      <c r="G99" s="10">
        <v>3925897.0560996411</v>
      </c>
      <c r="H99" s="10">
        <v>1718236.5721459109</v>
      </c>
      <c r="I99" s="10">
        <v>6092788.8554328522</v>
      </c>
      <c r="J99" s="10">
        <v>562929.40023964492</v>
      </c>
      <c r="K99" s="10">
        <v>1238498.3312592639</v>
      </c>
      <c r="L99" s="10">
        <v>5042132.7167144604</v>
      </c>
      <c r="M99" s="10">
        <v>987380.84835119161</v>
      </c>
      <c r="N99" s="10">
        <v>20442688.97671606</v>
      </c>
      <c r="O99" s="10">
        <v>3856426.8449626998</v>
      </c>
      <c r="P99" s="10">
        <v>11486640.111134989</v>
      </c>
      <c r="Q99" s="10">
        <v>5177500.3466761606</v>
      </c>
      <c r="R99" s="10">
        <v>5777205.5309711136</v>
      </c>
      <c r="S99" s="10">
        <v>3527358.585296351</v>
      </c>
      <c r="T99" s="10">
        <v>4450324.7550382446</v>
      </c>
      <c r="U99" s="10">
        <v>4985583.4570650384</v>
      </c>
      <c r="V99" s="10">
        <v>4138776.686419196</v>
      </c>
      <c r="W99" s="10">
        <v>6958393.1629372723</v>
      </c>
      <c r="X99" s="10">
        <v>1433619.1573912911</v>
      </c>
      <c r="Y99" s="10">
        <v>3207069.2660789811</v>
      </c>
      <c r="Z99" s="10">
        <v>4089874.699809975</v>
      </c>
      <c r="AA99" s="10">
        <v>2116279.376447212</v>
      </c>
      <c r="AB99" s="10">
        <v>7549098.69138317</v>
      </c>
      <c r="AC99" s="10">
        <v>10790721.024538459</v>
      </c>
      <c r="AD99" s="10">
        <v>4988696.4246357651</v>
      </c>
      <c r="AE99" s="10">
        <v>18727883.774535369</v>
      </c>
      <c r="AF99" s="10">
        <v>6091547.1186216203</v>
      </c>
      <c r="AG99" s="10">
        <v>11481578.40517343</v>
      </c>
      <c r="AH99" s="10">
        <v>24224905.826166879</v>
      </c>
      <c r="AI99" s="10">
        <v>21628717.961999871</v>
      </c>
      <c r="AJ99" s="10">
        <v>8840910.9695629831</v>
      </c>
      <c r="AK99" s="10">
        <v>15841419.974271201</v>
      </c>
      <c r="AL99" s="10">
        <v>3871382.647907387</v>
      </c>
      <c r="AM99" s="10">
        <v>16102866.304752549</v>
      </c>
      <c r="AN99" s="10">
        <v>11249993.709076351</v>
      </c>
      <c r="AO99" s="10">
        <v>24897175.918335091</v>
      </c>
      <c r="AP99" s="10">
        <v>19301451.69986647</v>
      </c>
      <c r="AQ99" s="10">
        <v>23495490.470236029</v>
      </c>
      <c r="AR99" s="10">
        <v>28924428.78860034</v>
      </c>
      <c r="AS99" s="10">
        <v>7747438.4467769479</v>
      </c>
      <c r="AT99" s="10">
        <v>9957282.3587060869</v>
      </c>
      <c r="AU99" s="10">
        <v>8812103.4084765557</v>
      </c>
      <c r="AV99" s="10">
        <v>10667057.4026045</v>
      </c>
      <c r="AW99" s="10">
        <v>11366129.06596867</v>
      </c>
      <c r="AX99" s="10">
        <v>16704265.98498426</v>
      </c>
      <c r="AY99" s="10">
        <v>16299925.14077956</v>
      </c>
      <c r="AZ99" s="10">
        <v>11620962.174034851</v>
      </c>
      <c r="BA99" s="10">
        <v>22013806.551086571</v>
      </c>
      <c r="BB99" s="10">
        <v>14757100.591548979</v>
      </c>
      <c r="BC99" s="10">
        <v>30292276.9515821</v>
      </c>
      <c r="BD99" s="10">
        <v>12784561.515239259</v>
      </c>
      <c r="BE99" s="10">
        <v>41216313.759682022</v>
      </c>
      <c r="BF99" s="10">
        <v>15940552.58750507</v>
      </c>
      <c r="BG99" s="10">
        <v>16134060.842485979</v>
      </c>
      <c r="BH99" s="10">
        <v>18694744.218366232</v>
      </c>
      <c r="BI99" s="10">
        <v>26683645.21641228</v>
      </c>
      <c r="BJ99" s="10">
        <v>14470184.904806631</v>
      </c>
      <c r="BK99" s="10">
        <v>71025672.560349569</v>
      </c>
      <c r="BL99" s="10">
        <v>36006517.106022768</v>
      </c>
      <c r="BM99" s="10">
        <v>23752481.239730921</v>
      </c>
      <c r="BN99" s="10">
        <v>62702483.623697028</v>
      </c>
      <c r="BO99" s="10">
        <v>29591591.961084072</v>
      </c>
      <c r="BP99" s="10">
        <v>17064856.81430747</v>
      </c>
      <c r="BQ99" s="10">
        <v>19383752.475671891</v>
      </c>
      <c r="BR99" s="10">
        <v>25410698.07704984</v>
      </c>
      <c r="BS99" s="10">
        <v>17929954.07898134</v>
      </c>
      <c r="BT99" s="10">
        <v>43428309.506881222</v>
      </c>
      <c r="BU99" s="10">
        <v>51826699.942078412</v>
      </c>
      <c r="BV99" s="10">
        <v>76212669.790340617</v>
      </c>
      <c r="BW99" s="10">
        <v>40652572.013922393</v>
      </c>
      <c r="BX99" s="10">
        <v>63029106.562817879</v>
      </c>
      <c r="BY99" s="10">
        <v>47586390.171604842</v>
      </c>
      <c r="BZ99" s="10">
        <v>64457346.724624597</v>
      </c>
      <c r="CA99" s="10">
        <v>73779575.784827679</v>
      </c>
      <c r="CB99" s="10">
        <v>18418643.656832229</v>
      </c>
      <c r="CC99" s="10">
        <v>50782114.854068577</v>
      </c>
      <c r="CD99" s="10">
        <v>44332884.596414663</v>
      </c>
      <c r="CE99" s="10">
        <v>23162851.692717891</v>
      </c>
      <c r="CF99" s="10">
        <v>169559335.74641299</v>
      </c>
      <c r="CG99" s="10">
        <v>62325393.754237033</v>
      </c>
      <c r="CH99" s="10">
        <v>95627592.845892265</v>
      </c>
      <c r="CI99" s="10">
        <v>164466595.68173251</v>
      </c>
      <c r="CJ99" s="10">
        <v>57311226.14240101</v>
      </c>
      <c r="CK99" s="10">
        <v>67369217.696545526</v>
      </c>
      <c r="CL99" s="10">
        <v>76785013.763321713</v>
      </c>
      <c r="CM99" s="10">
        <v>76255983.070695102</v>
      </c>
      <c r="CN99" s="10">
        <v>96071489.691161782</v>
      </c>
      <c r="CO99" s="10">
        <v>39623317.467024103</v>
      </c>
      <c r="CP99" s="10">
        <v>354478650.17821842</v>
      </c>
      <c r="CQ99" s="10">
        <v>96985933.733364046</v>
      </c>
      <c r="CR99" s="10">
        <v>152982438.69614539</v>
      </c>
      <c r="CS99" s="10">
        <v>89147100.005481541</v>
      </c>
      <c r="CT99" s="10">
        <v>205513510.949918</v>
      </c>
      <c r="CU99" s="10">
        <v>85958581.843164444</v>
      </c>
      <c r="CV99" s="10">
        <v>42106036.488539018</v>
      </c>
      <c r="CW99" s="10">
        <v>394448333.04561257</v>
      </c>
      <c r="CX99" s="10">
        <v>176916474.6395846</v>
      </c>
      <c r="CY99" s="10">
        <v>58923994.98435086</v>
      </c>
      <c r="CZ99" s="10">
        <v>101425973.3022349</v>
      </c>
      <c r="DA99" s="10">
        <v>80259447.048922196</v>
      </c>
      <c r="DB99" s="15">
        <f t="shared" si="3"/>
        <v>4313324277.0487223</v>
      </c>
    </row>
    <row r="100" spans="2:106" x14ac:dyDescent="0.3">
      <c r="B100" s="6">
        <v>56001</v>
      </c>
      <c r="C100" s="9" t="s">
        <v>206</v>
      </c>
      <c r="D100" s="9">
        <v>98</v>
      </c>
      <c r="E100" s="9" t="str">
        <f t="shared" si="2"/>
        <v>S</v>
      </c>
      <c r="F100" s="10">
        <v>141222779.1102545</v>
      </c>
      <c r="G100" s="10">
        <v>96141732.925626561</v>
      </c>
      <c r="H100" s="10">
        <v>113914869.49584091</v>
      </c>
      <c r="I100" s="10">
        <v>105998872.9443856</v>
      </c>
      <c r="J100" s="10">
        <v>113498776.62799869</v>
      </c>
      <c r="K100" s="10">
        <v>123420291.0734069</v>
      </c>
      <c r="L100" s="10">
        <v>117795698.23771369</v>
      </c>
      <c r="M100" s="10">
        <v>117244320.5847785</v>
      </c>
      <c r="N100" s="10">
        <v>109772818.31258561</v>
      </c>
      <c r="O100" s="10">
        <v>130886960.486534</v>
      </c>
      <c r="P100" s="10">
        <v>168475488.82141101</v>
      </c>
      <c r="Q100" s="10">
        <v>142326982.85238299</v>
      </c>
      <c r="R100" s="10">
        <v>124723932.8684576</v>
      </c>
      <c r="S100" s="10">
        <v>213364122.6288785</v>
      </c>
      <c r="T100" s="10">
        <v>147572247.33203721</v>
      </c>
      <c r="U100" s="10">
        <v>165569901.85996619</v>
      </c>
      <c r="V100" s="10">
        <v>162399108.36497909</v>
      </c>
      <c r="W100" s="10">
        <v>179381572.76119629</v>
      </c>
      <c r="X100" s="10">
        <v>165019907.55481991</v>
      </c>
      <c r="Y100" s="10">
        <v>139690331.2068432</v>
      </c>
      <c r="Z100" s="10">
        <v>188577841.51579601</v>
      </c>
      <c r="AA100" s="10">
        <v>163124515.3667303</v>
      </c>
      <c r="AB100" s="10">
        <v>198953347.95945361</v>
      </c>
      <c r="AC100" s="10">
        <v>208900084.75371689</v>
      </c>
      <c r="AD100" s="10">
        <v>254217665.75631401</v>
      </c>
      <c r="AE100" s="10">
        <v>171552632.62159759</v>
      </c>
      <c r="AF100" s="10">
        <v>222648437.911327</v>
      </c>
      <c r="AG100" s="10">
        <v>184133735.9897629</v>
      </c>
      <c r="AH100" s="10">
        <v>224926340.6941694</v>
      </c>
      <c r="AI100" s="10">
        <v>245598498.23861659</v>
      </c>
      <c r="AJ100" s="10">
        <v>221642716.20588619</v>
      </c>
      <c r="AK100" s="10">
        <v>213187536.49154299</v>
      </c>
      <c r="AL100" s="10">
        <v>255686099.18462539</v>
      </c>
      <c r="AM100" s="10">
        <v>208450597.22430289</v>
      </c>
      <c r="AN100" s="10">
        <v>267009618.61696339</v>
      </c>
      <c r="AO100" s="10">
        <v>236064221.9584136</v>
      </c>
      <c r="AP100" s="10">
        <v>218744983.72683141</v>
      </c>
      <c r="AQ100" s="10">
        <v>246058263.82302991</v>
      </c>
      <c r="AR100" s="10">
        <v>266505417.65370819</v>
      </c>
      <c r="AS100" s="10">
        <v>244981611.33047259</v>
      </c>
      <c r="AT100" s="10">
        <v>246110765.11849341</v>
      </c>
      <c r="AU100" s="10">
        <v>288912694.51206023</v>
      </c>
      <c r="AV100" s="10">
        <v>220994508.68028131</v>
      </c>
      <c r="AW100" s="10">
        <v>307769124.09981197</v>
      </c>
      <c r="AX100" s="10">
        <v>328811231.0750882</v>
      </c>
      <c r="AY100" s="10">
        <v>309130517.39440572</v>
      </c>
      <c r="AZ100" s="10">
        <v>304928213.47378731</v>
      </c>
      <c r="BA100" s="10">
        <v>311940864.10941982</v>
      </c>
      <c r="BB100" s="10">
        <v>424997734.01297611</v>
      </c>
      <c r="BC100" s="10">
        <v>309415281.20686948</v>
      </c>
      <c r="BD100" s="10">
        <v>480601439.59432441</v>
      </c>
      <c r="BE100" s="10">
        <v>388919055.98939472</v>
      </c>
      <c r="BF100" s="10">
        <v>418471784.05667019</v>
      </c>
      <c r="BG100" s="10">
        <v>513561549.52105159</v>
      </c>
      <c r="BH100" s="10">
        <v>495484397.16589159</v>
      </c>
      <c r="BI100" s="10">
        <v>474525062.28644961</v>
      </c>
      <c r="BJ100" s="10">
        <v>565194382.44232452</v>
      </c>
      <c r="BK100" s="10">
        <v>486508857.36935478</v>
      </c>
      <c r="BL100" s="10">
        <v>455569590.96002442</v>
      </c>
      <c r="BM100" s="10">
        <v>518543723.54455441</v>
      </c>
      <c r="BN100" s="10">
        <v>525622738.8664518</v>
      </c>
      <c r="BO100" s="10">
        <v>503150879.80409157</v>
      </c>
      <c r="BP100" s="10">
        <v>632397098.75445879</v>
      </c>
      <c r="BQ100" s="10">
        <v>522454043.03988522</v>
      </c>
      <c r="BR100" s="10">
        <v>598580308.77653825</v>
      </c>
      <c r="BS100" s="10">
        <v>754645522.95104444</v>
      </c>
      <c r="BT100" s="10">
        <v>795015592.70800018</v>
      </c>
      <c r="BU100" s="10">
        <v>699060952.71665537</v>
      </c>
      <c r="BV100" s="10">
        <v>814455241.98849857</v>
      </c>
      <c r="BW100" s="10">
        <v>772231305.4807508</v>
      </c>
      <c r="BX100" s="10">
        <v>823458946.83534765</v>
      </c>
      <c r="BY100" s="10">
        <v>629355749.40076566</v>
      </c>
      <c r="BZ100" s="10">
        <v>862425609.52932215</v>
      </c>
      <c r="CA100" s="10">
        <v>904081972.14717412</v>
      </c>
      <c r="CB100" s="10">
        <v>983371498.07875073</v>
      </c>
      <c r="CC100" s="10">
        <v>970749723.82975721</v>
      </c>
      <c r="CD100" s="10">
        <v>882472658.8721236</v>
      </c>
      <c r="CE100" s="10">
        <v>948472574.93694127</v>
      </c>
      <c r="CF100" s="10">
        <v>1255738739.3840611</v>
      </c>
      <c r="CG100" s="10">
        <v>1334368435.9527349</v>
      </c>
      <c r="CH100" s="10">
        <v>1174756161.0869949</v>
      </c>
      <c r="CI100" s="10">
        <v>953705293.5932343</v>
      </c>
      <c r="CJ100" s="10">
        <v>1451065411.7670751</v>
      </c>
      <c r="CK100" s="10">
        <v>1428016347.2564819</v>
      </c>
      <c r="CL100" s="10">
        <v>1436980223.975076</v>
      </c>
      <c r="CM100" s="10">
        <v>1450195390.096242</v>
      </c>
      <c r="CN100" s="10">
        <v>1799164805.3925581</v>
      </c>
      <c r="CO100" s="10">
        <v>1698210858.472141</v>
      </c>
      <c r="CP100" s="10">
        <v>1955350084.095053</v>
      </c>
      <c r="CQ100" s="10">
        <v>1915352813.751194</v>
      </c>
      <c r="CR100" s="10">
        <v>2082137874.23912</v>
      </c>
      <c r="CS100" s="10">
        <v>2696977463.645432</v>
      </c>
      <c r="CT100" s="10">
        <v>2738039034.3195152</v>
      </c>
      <c r="CU100" s="10">
        <v>2394513954.276207</v>
      </c>
      <c r="CV100" s="10">
        <v>3369625329.5381551</v>
      </c>
      <c r="CW100" s="10">
        <v>4038591381.5922809</v>
      </c>
      <c r="CX100" s="10">
        <v>4657577365.547596</v>
      </c>
      <c r="CY100" s="10">
        <v>5811125162.1021719</v>
      </c>
      <c r="CZ100" s="10">
        <v>7307159251.6132431</v>
      </c>
      <c r="DA100" s="10">
        <v>13256051238.476219</v>
      </c>
      <c r="DB100" s="15">
        <f t="shared" si="3"/>
        <v>94896480698.575958</v>
      </c>
    </row>
    <row r="101" spans="2:106" x14ac:dyDescent="0.3">
      <c r="B101" s="6">
        <v>58001</v>
      </c>
      <c r="C101" s="9" t="s">
        <v>207</v>
      </c>
      <c r="D101" s="9">
        <v>99</v>
      </c>
      <c r="E101" s="9" t="str">
        <f t="shared" si="2"/>
        <v>S</v>
      </c>
      <c r="F101" s="10">
        <v>11866065.10602719</v>
      </c>
      <c r="G101" s="10">
        <v>27979995.34433724</v>
      </c>
      <c r="H101" s="10">
        <v>15688148.772046739</v>
      </c>
      <c r="I101" s="10">
        <v>11915656.64299763</v>
      </c>
      <c r="J101" s="10">
        <v>9326974.2926881034</v>
      </c>
      <c r="K101" s="10">
        <v>16771522.7955181</v>
      </c>
      <c r="L101" s="10">
        <v>13410295.107582871</v>
      </c>
      <c r="M101" s="10">
        <v>16170964.04706878</v>
      </c>
      <c r="N101" s="10">
        <v>14583560.35191719</v>
      </c>
      <c r="O101" s="10">
        <v>14738571.801341699</v>
      </c>
      <c r="P101" s="10">
        <v>16096435.516101571</v>
      </c>
      <c r="Q101" s="10">
        <v>11961802.93858909</v>
      </c>
      <c r="R101" s="10">
        <v>19505770.276966691</v>
      </c>
      <c r="S101" s="10">
        <v>16668426.76465911</v>
      </c>
      <c r="T101" s="10">
        <v>16991318.596781641</v>
      </c>
      <c r="U101" s="10">
        <v>22008515.920280691</v>
      </c>
      <c r="V101" s="10">
        <v>21231983.119610708</v>
      </c>
      <c r="W101" s="10">
        <v>21041150.75761994</v>
      </c>
      <c r="X101" s="10">
        <v>14803456.81170362</v>
      </c>
      <c r="Y101" s="10">
        <v>17501110.306234311</v>
      </c>
      <c r="Z101" s="10">
        <v>19017809.073478639</v>
      </c>
      <c r="AA101" s="10">
        <v>30594891.680057589</v>
      </c>
      <c r="AB101" s="10">
        <v>18744053.91380151</v>
      </c>
      <c r="AC101" s="10">
        <v>30469654.084002469</v>
      </c>
      <c r="AD101" s="10">
        <v>40676746.142706417</v>
      </c>
      <c r="AE101" s="10">
        <v>24098279.053611189</v>
      </c>
      <c r="AF101" s="10">
        <v>27114255.771766331</v>
      </c>
      <c r="AG101" s="10">
        <v>23472329.952709042</v>
      </c>
      <c r="AH101" s="10">
        <v>30842068.79537807</v>
      </c>
      <c r="AI101" s="10">
        <v>22304186.22078165</v>
      </c>
      <c r="AJ101" s="10">
        <v>34429920.400088832</v>
      </c>
      <c r="AK101" s="10">
        <v>45648235.870013587</v>
      </c>
      <c r="AL101" s="10">
        <v>24103820.292993281</v>
      </c>
      <c r="AM101" s="10">
        <v>36868281.040269062</v>
      </c>
      <c r="AN101" s="10">
        <v>34884356.614104323</v>
      </c>
      <c r="AO101" s="10">
        <v>35526320.852110833</v>
      </c>
      <c r="AP101" s="10">
        <v>32484722.08115064</v>
      </c>
      <c r="AQ101" s="10">
        <v>39508354.209451333</v>
      </c>
      <c r="AR101" s="10">
        <v>31215550.614368249</v>
      </c>
      <c r="AS101" s="10">
        <v>34517499.069974743</v>
      </c>
      <c r="AT101" s="10">
        <v>39822107.881961763</v>
      </c>
      <c r="AU101" s="10">
        <v>32158102.22409701</v>
      </c>
      <c r="AV101" s="10">
        <v>35223247.117423862</v>
      </c>
      <c r="AW101" s="10">
        <v>53111140.340419397</v>
      </c>
      <c r="AX101" s="10">
        <v>44109490.150467627</v>
      </c>
      <c r="AY101" s="10">
        <v>28175947.191378899</v>
      </c>
      <c r="AZ101" s="10">
        <v>33252329.679022741</v>
      </c>
      <c r="BA101" s="10">
        <v>37756371.478205606</v>
      </c>
      <c r="BB101" s="10">
        <v>44934796.224264793</v>
      </c>
      <c r="BC101" s="10">
        <v>39487525.735885933</v>
      </c>
      <c r="BD101" s="10">
        <v>37342826.462758079</v>
      </c>
      <c r="BE101" s="10">
        <v>43842803.66573102</v>
      </c>
      <c r="BF101" s="10">
        <v>45052183.895995043</v>
      </c>
      <c r="BG101" s="10">
        <v>34266159.267106637</v>
      </c>
      <c r="BH101" s="10">
        <v>35448852.642268173</v>
      </c>
      <c r="BI101" s="10">
        <v>39851520.409637377</v>
      </c>
      <c r="BJ101" s="10">
        <v>48091394.262016267</v>
      </c>
      <c r="BK101" s="10">
        <v>62626837.758397274</v>
      </c>
      <c r="BL101" s="10">
        <v>52281683.607587717</v>
      </c>
      <c r="BM101" s="10">
        <v>40498506.917768352</v>
      </c>
      <c r="BN101" s="10">
        <v>37301923.230844937</v>
      </c>
      <c r="BO101" s="10">
        <v>43741971.543798096</v>
      </c>
      <c r="BP101" s="10">
        <v>63401134.602183342</v>
      </c>
      <c r="BQ101" s="10">
        <v>57121007.27031558</v>
      </c>
      <c r="BR101" s="10">
        <v>72031748.470027536</v>
      </c>
      <c r="BS101" s="10">
        <v>64815115.042320587</v>
      </c>
      <c r="BT101" s="10">
        <v>47276069.677376918</v>
      </c>
      <c r="BU101" s="10">
        <v>54615200.7790047</v>
      </c>
      <c r="BV101" s="10">
        <v>65598211.68901027</v>
      </c>
      <c r="BW101" s="10">
        <v>58991886.574847259</v>
      </c>
      <c r="BX101" s="10">
        <v>62635418.507173218</v>
      </c>
      <c r="BY101" s="10">
        <v>81714675.372124195</v>
      </c>
      <c r="BZ101" s="10">
        <v>76573436.599664599</v>
      </c>
      <c r="CA101" s="10">
        <v>96481217.809873611</v>
      </c>
      <c r="CB101" s="10">
        <v>91020198.599650979</v>
      </c>
      <c r="CC101" s="10">
        <v>93996329.505527109</v>
      </c>
      <c r="CD101" s="10">
        <v>122148677.2419697</v>
      </c>
      <c r="CE101" s="10">
        <v>82562507.344161972</v>
      </c>
      <c r="CF101" s="10">
        <v>76701516.626453906</v>
      </c>
      <c r="CG101" s="10">
        <v>80590126.210064933</v>
      </c>
      <c r="CH101" s="10">
        <v>134693855.8142519</v>
      </c>
      <c r="CI101" s="10">
        <v>90607627.682326674</v>
      </c>
      <c r="CJ101" s="10">
        <v>99111230.154212371</v>
      </c>
      <c r="CK101" s="10">
        <v>123064553.6450403</v>
      </c>
      <c r="CL101" s="10">
        <v>114752780.8010017</v>
      </c>
      <c r="CM101" s="10">
        <v>126048846.2346137</v>
      </c>
      <c r="CN101" s="10">
        <v>160059214.8107222</v>
      </c>
      <c r="CO101" s="10">
        <v>149733750.44737169</v>
      </c>
      <c r="CP101" s="10">
        <v>122741770.4389338</v>
      </c>
      <c r="CQ101" s="10">
        <v>178894802.77897549</v>
      </c>
      <c r="CR101" s="10">
        <v>132432420.21382651</v>
      </c>
      <c r="CS101" s="10">
        <v>117654190.48321439</v>
      </c>
      <c r="CT101" s="10">
        <v>166975399.81344321</v>
      </c>
      <c r="CU101" s="10">
        <v>183179587.70512131</v>
      </c>
      <c r="CV101" s="10">
        <v>303339820.02136612</v>
      </c>
      <c r="CW101" s="10">
        <v>226741695.36992559</v>
      </c>
      <c r="CX101" s="10">
        <v>238305329.87228721</v>
      </c>
      <c r="CY101" s="10">
        <v>291345181.92523611</v>
      </c>
      <c r="CZ101" s="10">
        <v>371167241.85728252</v>
      </c>
      <c r="DA101" s="10">
        <v>341157764.2388224</v>
      </c>
      <c r="DB101" s="15">
        <f t="shared" si="3"/>
        <v>6875442324.919651</v>
      </c>
    </row>
    <row r="102" spans="2:106" x14ac:dyDescent="0.3">
      <c r="B102" s="6">
        <v>59801</v>
      </c>
      <c r="C102" s="9" t="s">
        <v>208</v>
      </c>
      <c r="D102" s="9">
        <v>100</v>
      </c>
      <c r="E102" s="9" t="str">
        <f t="shared" si="2"/>
        <v>S</v>
      </c>
      <c r="F102" s="10">
        <v>3315855.7070483938</v>
      </c>
      <c r="G102" s="10">
        <v>2525423.4610669371</v>
      </c>
      <c r="H102" s="10">
        <v>8893363.3701946661</v>
      </c>
      <c r="I102" s="10">
        <v>2908050.8221476991</v>
      </c>
      <c r="J102" s="10">
        <v>5043649.4642286347</v>
      </c>
      <c r="K102" s="10">
        <v>3411694.2530632908</v>
      </c>
      <c r="L102" s="10">
        <v>7677581.3211311297</v>
      </c>
      <c r="M102" s="10">
        <v>7225892.2443965897</v>
      </c>
      <c r="N102" s="10">
        <v>9878920.9973510336</v>
      </c>
      <c r="O102" s="10">
        <v>5075680.4523073947</v>
      </c>
      <c r="P102" s="10">
        <v>12777565.01070928</v>
      </c>
      <c r="Q102" s="10">
        <v>4572673.0244716192</v>
      </c>
      <c r="R102" s="10">
        <v>6449678.0993499979</v>
      </c>
      <c r="S102" s="10">
        <v>11984691.06076717</v>
      </c>
      <c r="T102" s="10">
        <v>9754693.2432640623</v>
      </c>
      <c r="U102" s="10">
        <v>11526886.965922751</v>
      </c>
      <c r="V102" s="10">
        <v>9587198.5658445638</v>
      </c>
      <c r="W102" s="10">
        <v>10013931.43233097</v>
      </c>
      <c r="X102" s="10">
        <v>7942421.4429257261</v>
      </c>
      <c r="Y102" s="10">
        <v>11386478.95741163</v>
      </c>
      <c r="Z102" s="10">
        <v>10679679.8753684</v>
      </c>
      <c r="AA102" s="10">
        <v>14621853.152765511</v>
      </c>
      <c r="AB102" s="10">
        <v>9967145.1520613022</v>
      </c>
      <c r="AC102" s="10">
        <v>14229603.892322499</v>
      </c>
      <c r="AD102" s="10">
        <v>11126050.68960339</v>
      </c>
      <c r="AE102" s="10">
        <v>14234840.245358219</v>
      </c>
      <c r="AF102" s="10">
        <v>13362001.39202969</v>
      </c>
      <c r="AG102" s="10">
        <v>14184073.55658336</v>
      </c>
      <c r="AH102" s="10">
        <v>20232730.921563171</v>
      </c>
      <c r="AI102" s="10">
        <v>11306823.586457729</v>
      </c>
      <c r="AJ102" s="10">
        <v>17906452.026613899</v>
      </c>
      <c r="AK102" s="10">
        <v>14682023.715515921</v>
      </c>
      <c r="AL102" s="10">
        <v>18099492.82503162</v>
      </c>
      <c r="AM102" s="10">
        <v>11178734.50032435</v>
      </c>
      <c r="AN102" s="10">
        <v>13308077.774712211</v>
      </c>
      <c r="AO102" s="10">
        <v>16041769.010930119</v>
      </c>
      <c r="AP102" s="10">
        <v>13213085.891977239</v>
      </c>
      <c r="AQ102" s="10">
        <v>21482864.41923476</v>
      </c>
      <c r="AR102" s="10">
        <v>13414690.569034791</v>
      </c>
      <c r="AS102" s="10">
        <v>24381893.305040509</v>
      </c>
      <c r="AT102" s="10">
        <v>12476303.7139457</v>
      </c>
      <c r="AU102" s="10">
        <v>32303246.753495742</v>
      </c>
      <c r="AV102" s="10">
        <v>25842107.195146561</v>
      </c>
      <c r="AW102" s="10">
        <v>22426414.91560958</v>
      </c>
      <c r="AX102" s="10">
        <v>22850073.037667081</v>
      </c>
      <c r="AY102" s="10">
        <v>20890351.59485209</v>
      </c>
      <c r="AZ102" s="10">
        <v>23935198.656664871</v>
      </c>
      <c r="BA102" s="10">
        <v>20686412.149737909</v>
      </c>
      <c r="BB102" s="10">
        <v>13352148.634603839</v>
      </c>
      <c r="BC102" s="10">
        <v>28387237.6117405</v>
      </c>
      <c r="BD102" s="10">
        <v>16056810.277238101</v>
      </c>
      <c r="BE102" s="10">
        <v>19134097.979642749</v>
      </c>
      <c r="BF102" s="10">
        <v>23363608.35202853</v>
      </c>
      <c r="BG102" s="10">
        <v>21819894.03786217</v>
      </c>
      <c r="BH102" s="10">
        <v>21284349.00680076</v>
      </c>
      <c r="BI102" s="10">
        <v>27106146.843491279</v>
      </c>
      <c r="BJ102" s="10">
        <v>33646242.392078944</v>
      </c>
      <c r="BK102" s="10">
        <v>19164136.976525519</v>
      </c>
      <c r="BL102" s="10">
        <v>22060491.778143469</v>
      </c>
      <c r="BM102" s="10">
        <v>28436254.213869881</v>
      </c>
      <c r="BN102" s="10">
        <v>19433503.721634049</v>
      </c>
      <c r="BO102" s="10">
        <v>25554376.915878318</v>
      </c>
      <c r="BP102" s="10">
        <v>14519451.041983649</v>
      </c>
      <c r="BQ102" s="10">
        <v>36407398.721014552</v>
      </c>
      <c r="BR102" s="10">
        <v>36915787.4307549</v>
      </c>
      <c r="BS102" s="10">
        <v>31486532.934372161</v>
      </c>
      <c r="BT102" s="10">
        <v>42516992.413777888</v>
      </c>
      <c r="BU102" s="10">
        <v>24678225.31905375</v>
      </c>
      <c r="BV102" s="10">
        <v>22502820.42205878</v>
      </c>
      <c r="BW102" s="10">
        <v>27981904.692451108</v>
      </c>
      <c r="BX102" s="10">
        <v>23695396.804762911</v>
      </c>
      <c r="BY102" s="10">
        <v>45802152.060434707</v>
      </c>
      <c r="BZ102" s="10">
        <v>23493495.038161289</v>
      </c>
      <c r="CA102" s="10">
        <v>60096418.711563379</v>
      </c>
      <c r="CB102" s="10">
        <v>34077829.423922896</v>
      </c>
      <c r="CC102" s="10">
        <v>36370037.142468303</v>
      </c>
      <c r="CD102" s="10">
        <v>61142203.370789103</v>
      </c>
      <c r="CE102" s="10">
        <v>35916947.326798826</v>
      </c>
      <c r="CF102" s="10">
        <v>34648739.423043743</v>
      </c>
      <c r="CG102" s="10">
        <v>43750520.219230399</v>
      </c>
      <c r="CH102" s="10">
        <v>52355414.505440287</v>
      </c>
      <c r="CI102" s="10">
        <v>46358784.297559872</v>
      </c>
      <c r="CJ102" s="10">
        <v>44940864.346230187</v>
      </c>
      <c r="CK102" s="10">
        <v>45479856.756552286</v>
      </c>
      <c r="CL102" s="10">
        <v>29705705.14802637</v>
      </c>
      <c r="CM102" s="10">
        <v>66862711.062619187</v>
      </c>
      <c r="CN102" s="10">
        <v>50629843.148818098</v>
      </c>
      <c r="CO102" s="10">
        <v>43008784.638389759</v>
      </c>
      <c r="CP102" s="10">
        <v>39655473.607439347</v>
      </c>
      <c r="CQ102" s="10">
        <v>41295551.134606622</v>
      </c>
      <c r="CR102" s="10">
        <v>54433363.995998278</v>
      </c>
      <c r="CS102" s="10">
        <v>37730615.77491615</v>
      </c>
      <c r="CT102" s="10">
        <v>37753231.274351127</v>
      </c>
      <c r="CU102" s="10">
        <v>57746367.656324796</v>
      </c>
      <c r="CV102" s="10">
        <v>28466570.846584179</v>
      </c>
      <c r="CW102" s="10">
        <v>70930656.178208351</v>
      </c>
      <c r="CX102" s="10">
        <v>74100265.199056625</v>
      </c>
      <c r="CY102" s="10">
        <v>57725859.297626123</v>
      </c>
      <c r="CZ102" s="10">
        <v>79663106.854999438</v>
      </c>
      <c r="DA102" s="10">
        <v>17521696.018806051</v>
      </c>
      <c r="DB102" s="15">
        <f t="shared" si="3"/>
        <v>2562183197.3963161</v>
      </c>
    </row>
    <row r="103" spans="2:106" x14ac:dyDescent="0.3">
      <c r="B103" s="6">
        <v>61001</v>
      </c>
      <c r="C103" s="9" t="s">
        <v>209</v>
      </c>
      <c r="D103" s="9">
        <v>101</v>
      </c>
      <c r="E103" s="9" t="str">
        <f t="shared" si="2"/>
        <v>S</v>
      </c>
      <c r="F103" s="10">
        <v>148077339.98291519</v>
      </c>
      <c r="G103" s="10">
        <v>79330669.857776269</v>
      </c>
      <c r="H103" s="10">
        <v>87178343.669451654</v>
      </c>
      <c r="I103" s="10">
        <v>97686863.691771984</v>
      </c>
      <c r="J103" s="10">
        <v>121170407.9653029</v>
      </c>
      <c r="K103" s="10">
        <v>120081008.73153441</v>
      </c>
      <c r="L103" s="10">
        <v>151280319.82807389</v>
      </c>
      <c r="M103" s="10">
        <v>118143016.02672569</v>
      </c>
      <c r="N103" s="10">
        <v>118087785.1736041</v>
      </c>
      <c r="O103" s="10">
        <v>166955051.51518941</v>
      </c>
      <c r="P103" s="10">
        <v>144372689.2453683</v>
      </c>
      <c r="Q103" s="10">
        <v>160272374.48659521</v>
      </c>
      <c r="R103" s="10">
        <v>157410840.85757709</v>
      </c>
      <c r="S103" s="10">
        <v>186798896.1892449</v>
      </c>
      <c r="T103" s="10">
        <v>206608021.3419531</v>
      </c>
      <c r="U103" s="10">
        <v>214565482.26208499</v>
      </c>
      <c r="V103" s="10">
        <v>209526516.88223711</v>
      </c>
      <c r="W103" s="10">
        <v>205077465.5185498</v>
      </c>
      <c r="X103" s="10">
        <v>172052911.06491861</v>
      </c>
      <c r="Y103" s="10">
        <v>190301156.56574821</v>
      </c>
      <c r="Z103" s="10">
        <v>199946231.31843099</v>
      </c>
      <c r="AA103" s="10">
        <v>245748182.8032074</v>
      </c>
      <c r="AB103" s="10">
        <v>185046489.31953979</v>
      </c>
      <c r="AC103" s="10">
        <v>230684376.76220879</v>
      </c>
      <c r="AD103" s="10">
        <v>212869270.10433689</v>
      </c>
      <c r="AE103" s="10">
        <v>265391423.936313</v>
      </c>
      <c r="AF103" s="10">
        <v>226969314.86013579</v>
      </c>
      <c r="AG103" s="10">
        <v>253377502.43452421</v>
      </c>
      <c r="AH103" s="10">
        <v>295630974.10220522</v>
      </c>
      <c r="AI103" s="10">
        <v>217638373.71037999</v>
      </c>
      <c r="AJ103" s="10">
        <v>222875815.88638359</v>
      </c>
      <c r="AK103" s="10">
        <v>253816709.43508771</v>
      </c>
      <c r="AL103" s="10">
        <v>263987522.80766681</v>
      </c>
      <c r="AM103" s="10">
        <v>234883572.41611359</v>
      </c>
      <c r="AN103" s="10">
        <v>291389765.08339971</v>
      </c>
      <c r="AO103" s="10">
        <v>259404381.51344591</v>
      </c>
      <c r="AP103" s="10">
        <v>266772204.12058631</v>
      </c>
      <c r="AQ103" s="10">
        <v>314030376.37141007</v>
      </c>
      <c r="AR103" s="10">
        <v>270520179.23458678</v>
      </c>
      <c r="AS103" s="10">
        <v>368827883.70405078</v>
      </c>
      <c r="AT103" s="10">
        <v>300297368.79020441</v>
      </c>
      <c r="AU103" s="10">
        <v>312172297.87076592</v>
      </c>
      <c r="AV103" s="10">
        <v>249776142.08334109</v>
      </c>
      <c r="AW103" s="10">
        <v>313162951.44458967</v>
      </c>
      <c r="AX103" s="10">
        <v>266171752.81488171</v>
      </c>
      <c r="AY103" s="10">
        <v>342024851.22279018</v>
      </c>
      <c r="AZ103" s="10">
        <v>351795625.9331007</v>
      </c>
      <c r="BA103" s="10">
        <v>341281060.04303771</v>
      </c>
      <c r="BB103" s="10">
        <v>313579467.46906668</v>
      </c>
      <c r="BC103" s="10">
        <v>353135774.07267737</v>
      </c>
      <c r="BD103" s="10">
        <v>366804437.80497551</v>
      </c>
      <c r="BE103" s="10">
        <v>334583702.09920168</v>
      </c>
      <c r="BF103" s="10">
        <v>387853283.73849648</v>
      </c>
      <c r="BG103" s="10">
        <v>445414757.67379278</v>
      </c>
      <c r="BH103" s="10">
        <v>377537935.03732061</v>
      </c>
      <c r="BI103" s="10">
        <v>490048770.98000598</v>
      </c>
      <c r="BJ103" s="10">
        <v>420113574.35486913</v>
      </c>
      <c r="BK103" s="10">
        <v>385953085.65980393</v>
      </c>
      <c r="BL103" s="10">
        <v>515213883.61709678</v>
      </c>
      <c r="BM103" s="10">
        <v>378583446.71632183</v>
      </c>
      <c r="BN103" s="10">
        <v>438192701.43978882</v>
      </c>
      <c r="BO103" s="10">
        <v>402669696.02086699</v>
      </c>
      <c r="BP103" s="10">
        <v>581158554.06053174</v>
      </c>
      <c r="BQ103" s="10">
        <v>564283564.44245148</v>
      </c>
      <c r="BR103" s="10">
        <v>441856606.73064542</v>
      </c>
      <c r="BS103" s="10">
        <v>601257323.13873136</v>
      </c>
      <c r="BT103" s="10">
        <v>539471623.46399665</v>
      </c>
      <c r="BU103" s="10">
        <v>642725573.11597252</v>
      </c>
      <c r="BV103" s="10">
        <v>521129349.80957443</v>
      </c>
      <c r="BW103" s="10">
        <v>548428763.03893304</v>
      </c>
      <c r="BX103" s="10">
        <v>607536951.12725675</v>
      </c>
      <c r="BY103" s="10">
        <v>642292839.45042264</v>
      </c>
      <c r="BZ103" s="10">
        <v>524567585.88599229</v>
      </c>
      <c r="CA103" s="10">
        <v>623643573.36633873</v>
      </c>
      <c r="CB103" s="10">
        <v>683288028.80728149</v>
      </c>
      <c r="CC103" s="10">
        <v>768215882.10872006</v>
      </c>
      <c r="CD103" s="10">
        <v>628584494.74807441</v>
      </c>
      <c r="CE103" s="10">
        <v>933088023.10882151</v>
      </c>
      <c r="CF103" s="10">
        <v>874006411.43296039</v>
      </c>
      <c r="CG103" s="10">
        <v>802944021.02033234</v>
      </c>
      <c r="CH103" s="10">
        <v>852732150.95919693</v>
      </c>
      <c r="CI103" s="10">
        <v>815633795.33905149</v>
      </c>
      <c r="CJ103" s="10">
        <v>910769628.43661821</v>
      </c>
      <c r="CK103" s="10">
        <v>866700934.86256838</v>
      </c>
      <c r="CL103" s="10">
        <v>1008140751.085376</v>
      </c>
      <c r="CM103" s="10">
        <v>857883356.02404642</v>
      </c>
      <c r="CN103" s="10">
        <v>1110708949.8322389</v>
      </c>
      <c r="CO103" s="10">
        <v>1138526748.5238459</v>
      </c>
      <c r="CP103" s="10">
        <v>1523628139.985425</v>
      </c>
      <c r="CQ103" s="10">
        <v>1172466997.5245521</v>
      </c>
      <c r="CR103" s="10">
        <v>1345812882.039983</v>
      </c>
      <c r="CS103" s="10">
        <v>1460390409.402065</v>
      </c>
      <c r="CT103" s="10">
        <v>1343394214.9370439</v>
      </c>
      <c r="CU103" s="10">
        <v>1465313256.541925</v>
      </c>
      <c r="CV103" s="10">
        <v>2016276024.326735</v>
      </c>
      <c r="CW103" s="10">
        <v>2333340562.25456</v>
      </c>
      <c r="CX103" s="10">
        <v>2144989626.3777919</v>
      </c>
      <c r="CY103" s="10">
        <v>2583827311.5573268</v>
      </c>
      <c r="CZ103" s="10">
        <v>2175853592.8258729</v>
      </c>
      <c r="DA103" s="10">
        <v>2647509343.3858261</v>
      </c>
      <c r="DB103" s="15">
        <f t="shared" si="3"/>
        <v>57523532122.746727</v>
      </c>
    </row>
    <row r="104" spans="2:106" x14ac:dyDescent="0.3">
      <c r="B104" s="6">
        <v>62801</v>
      </c>
      <c r="C104" s="9" t="s">
        <v>210</v>
      </c>
      <c r="D104" s="9">
        <v>102</v>
      </c>
      <c r="E104" s="9" t="str">
        <f t="shared" si="2"/>
        <v>S</v>
      </c>
      <c r="F104" s="10"/>
      <c r="G104" s="10">
        <v>38422.413975456002</v>
      </c>
      <c r="H104" s="10">
        <v>53551.321772105999</v>
      </c>
      <c r="I104" s="10">
        <v>34071.228838881601</v>
      </c>
      <c r="J104" s="10">
        <v>371168.24755184801</v>
      </c>
      <c r="K104" s="10">
        <v>189103.529105088</v>
      </c>
      <c r="L104" s="10">
        <v>24887.282281055999</v>
      </c>
      <c r="M104" s="10"/>
      <c r="N104" s="10">
        <v>5577.8606922959998</v>
      </c>
      <c r="O104" s="10">
        <v>57764.583811283999</v>
      </c>
      <c r="P104" s="10">
        <v>724531.06655625883</v>
      </c>
      <c r="Q104" s="10">
        <v>25021.880531112402</v>
      </c>
      <c r="R104" s="10">
        <v>1837055.272419468</v>
      </c>
      <c r="S104" s="10"/>
      <c r="T104" s="10">
        <v>807315.55575365003</v>
      </c>
      <c r="U104" s="10">
        <v>550185.45604859991</v>
      </c>
      <c r="V104" s="10">
        <v>814162.9252363597</v>
      </c>
      <c r="W104" s="10">
        <v>270638.62619490002</v>
      </c>
      <c r="X104" s="10">
        <v>132450.88386944399</v>
      </c>
      <c r="Y104" s="10">
        <v>1199944.1566343331</v>
      </c>
      <c r="Z104" s="10">
        <v>68854.8564582416</v>
      </c>
      <c r="AA104" s="10">
        <v>568715.37267088436</v>
      </c>
      <c r="AB104" s="10">
        <v>576179.92051062838</v>
      </c>
      <c r="AC104" s="10"/>
      <c r="AD104" s="10">
        <v>491172.4635982216</v>
      </c>
      <c r="AE104" s="10">
        <v>659029.24168552563</v>
      </c>
      <c r="AF104" s="10">
        <v>95458.994784936018</v>
      </c>
      <c r="AG104" s="10">
        <v>64060.618685382004</v>
      </c>
      <c r="AH104" s="10">
        <v>162613.289764332</v>
      </c>
      <c r="AI104" s="10">
        <v>1099644.9978496239</v>
      </c>
      <c r="AJ104" s="10">
        <v>384482.9925926188</v>
      </c>
      <c r="AK104" s="10">
        <v>1920966.5534297461</v>
      </c>
      <c r="AL104" s="10">
        <v>175668.9079090344</v>
      </c>
      <c r="AM104" s="10">
        <v>1260766.643834389</v>
      </c>
      <c r="AN104" s="10">
        <v>1415011.074234528</v>
      </c>
      <c r="AO104" s="10">
        <v>4317089.5643775454</v>
      </c>
      <c r="AP104" s="10">
        <v>282314.91120924603</v>
      </c>
      <c r="AQ104" s="10">
        <v>4333128.5243499409</v>
      </c>
      <c r="AR104" s="10">
        <v>524025.00802814402</v>
      </c>
      <c r="AS104" s="10">
        <v>639252.40736980794</v>
      </c>
      <c r="AT104" s="10">
        <v>11208221.42866973</v>
      </c>
      <c r="AU104" s="10">
        <v>2261389.9596613678</v>
      </c>
      <c r="AV104" s="10">
        <v>38272.394581130997</v>
      </c>
      <c r="AW104" s="10">
        <v>145801.598298336</v>
      </c>
      <c r="AX104" s="10">
        <v>3483773.4610657431</v>
      </c>
      <c r="AY104" s="10">
        <v>1508558.0410996161</v>
      </c>
      <c r="AZ104" s="10">
        <v>1403750.185123225</v>
      </c>
      <c r="BA104" s="10">
        <v>5446381.6753683798</v>
      </c>
      <c r="BB104" s="10">
        <v>3379507.721142476</v>
      </c>
      <c r="BC104" s="10">
        <v>2952722.3353154431</v>
      </c>
      <c r="BD104" s="10">
        <v>53881.591430555993</v>
      </c>
      <c r="BE104" s="10">
        <v>577617.75032533193</v>
      </c>
      <c r="BF104" s="10">
        <v>2922505.6235654401</v>
      </c>
      <c r="BG104" s="10">
        <v>1283519.3576998641</v>
      </c>
      <c r="BH104" s="10">
        <v>1674309.7696194779</v>
      </c>
      <c r="BI104" s="10">
        <v>1362648.299919171</v>
      </c>
      <c r="BJ104" s="10">
        <v>986400.75277607038</v>
      </c>
      <c r="BK104" s="10">
        <v>406155.71353670402</v>
      </c>
      <c r="BL104" s="10">
        <v>1965099.7040598539</v>
      </c>
      <c r="BM104" s="10">
        <v>553921.77438664646</v>
      </c>
      <c r="BN104" s="10">
        <v>3841858.6309874761</v>
      </c>
      <c r="BO104" s="10">
        <v>3450785.852873472</v>
      </c>
      <c r="BP104" s="10">
        <v>1469800.119190373</v>
      </c>
      <c r="BQ104" s="10"/>
      <c r="BR104" s="10">
        <v>2420551.41357966</v>
      </c>
      <c r="BS104" s="10">
        <v>1111686.979788071</v>
      </c>
      <c r="BT104" s="10">
        <v>165111.68266751559</v>
      </c>
      <c r="BU104" s="10">
        <v>460361.92610069987</v>
      </c>
      <c r="BV104" s="10">
        <v>347114.29869878403</v>
      </c>
      <c r="BW104" s="10">
        <v>2246619.622643732</v>
      </c>
      <c r="BX104" s="10">
        <v>2504996.0714428509</v>
      </c>
      <c r="BY104" s="10">
        <v>6371526.6409039693</v>
      </c>
      <c r="BZ104" s="10">
        <v>640334.80984384194</v>
      </c>
      <c r="CA104" s="10">
        <v>2801928.2430431759</v>
      </c>
      <c r="CB104" s="10">
        <v>18271329.103649821</v>
      </c>
      <c r="CC104" s="10">
        <v>736406.61447604804</v>
      </c>
      <c r="CD104" s="10">
        <v>12585.0707743572</v>
      </c>
      <c r="CE104" s="10">
        <v>382453.68482332159</v>
      </c>
      <c r="CF104" s="10">
        <v>3018397.498904211</v>
      </c>
      <c r="CG104" s="10">
        <v>1252703.6213786639</v>
      </c>
      <c r="CH104" s="10">
        <v>32799.219764948</v>
      </c>
      <c r="CI104" s="10">
        <v>925937.40139835398</v>
      </c>
      <c r="CJ104" s="10">
        <v>610447.08634357923</v>
      </c>
      <c r="CK104" s="10">
        <v>942511.94776604394</v>
      </c>
      <c r="CL104" s="10">
        <v>1037247.433543997</v>
      </c>
      <c r="CM104" s="10">
        <v>690880.14152347681</v>
      </c>
      <c r="CN104" s="10">
        <v>4914204.6497075465</v>
      </c>
      <c r="CO104" s="10"/>
      <c r="CP104" s="10">
        <v>1129561.843522334</v>
      </c>
      <c r="CQ104" s="10">
        <v>3782539.8486735718</v>
      </c>
      <c r="CR104" s="10">
        <v>1122169.8606733801</v>
      </c>
      <c r="CS104" s="10">
        <v>90290.98772020801</v>
      </c>
      <c r="CT104" s="10">
        <v>571267.84146406164</v>
      </c>
      <c r="CU104" s="10"/>
      <c r="CV104" s="10"/>
      <c r="CW104" s="10">
        <v>19161479.975024801</v>
      </c>
      <c r="CX104" s="10">
        <v>88990.595790648003</v>
      </c>
      <c r="CY104" s="10">
        <v>55062.285339576003</v>
      </c>
      <c r="CZ104" s="10"/>
      <c r="DA104" s="10"/>
      <c r="DB104" s="15">
        <f t="shared" si="3"/>
        <v>156450670.7762861</v>
      </c>
    </row>
    <row r="105" spans="2:106" x14ac:dyDescent="0.3">
      <c r="B105" s="6">
        <v>64801</v>
      </c>
      <c r="C105" s="9" t="s">
        <v>211</v>
      </c>
      <c r="D105" s="9">
        <v>103</v>
      </c>
      <c r="E105" s="9" t="str">
        <f t="shared" si="2"/>
        <v>S</v>
      </c>
      <c r="F105" s="10">
        <v>4998282.4468441708</v>
      </c>
      <c r="G105" s="10">
        <v>6993931.5435929494</v>
      </c>
      <c r="H105" s="10">
        <v>11930305.599080799</v>
      </c>
      <c r="I105" s="10">
        <v>14179608.876934789</v>
      </c>
      <c r="J105" s="10">
        <v>13968984.50998779</v>
      </c>
      <c r="K105" s="10">
        <v>12979322.310791619</v>
      </c>
      <c r="L105" s="10">
        <v>12931281.535131739</v>
      </c>
      <c r="M105" s="10">
        <v>12766196.13758336</v>
      </c>
      <c r="N105" s="10">
        <v>16387793.607538139</v>
      </c>
      <c r="O105" s="10">
        <v>17227763.703680139</v>
      </c>
      <c r="P105" s="10">
        <v>17860157.40707342</v>
      </c>
      <c r="Q105" s="10">
        <v>21950134.37275169</v>
      </c>
      <c r="R105" s="10">
        <v>22133259.77336102</v>
      </c>
      <c r="S105" s="10">
        <v>18916864.432857301</v>
      </c>
      <c r="T105" s="10">
        <v>22905761.236467142</v>
      </c>
      <c r="U105" s="10">
        <v>28172259.007852439</v>
      </c>
      <c r="V105" s="10">
        <v>23297436.36401055</v>
      </c>
      <c r="W105" s="10">
        <v>23592926.272651128</v>
      </c>
      <c r="X105" s="10">
        <v>30523443.628851421</v>
      </c>
      <c r="Y105" s="10">
        <v>25784860.47813341</v>
      </c>
      <c r="Z105" s="10">
        <v>23252419.72819544</v>
      </c>
      <c r="AA105" s="10">
        <v>30633224.258703329</v>
      </c>
      <c r="AB105" s="10">
        <v>29961717.216458801</v>
      </c>
      <c r="AC105" s="10">
        <v>25375993.159750652</v>
      </c>
      <c r="AD105" s="10">
        <v>29659690.700350329</v>
      </c>
      <c r="AE105" s="10">
        <v>30615994.9618592</v>
      </c>
      <c r="AF105" s="10">
        <v>32804733.0538541</v>
      </c>
      <c r="AG105" s="10">
        <v>34051247.212388419</v>
      </c>
      <c r="AH105" s="10">
        <v>40448561.078221872</v>
      </c>
      <c r="AI105" s="10">
        <v>26219699.629416879</v>
      </c>
      <c r="AJ105" s="10">
        <v>44484508.438553147</v>
      </c>
      <c r="AK105" s="10">
        <v>39262971.020655677</v>
      </c>
      <c r="AL105" s="10">
        <v>36642326.589467131</v>
      </c>
      <c r="AM105" s="10">
        <v>35250074.679779693</v>
      </c>
      <c r="AN105" s="10">
        <v>34650621.774794392</v>
      </c>
      <c r="AO105" s="10">
        <v>52485693.773941822</v>
      </c>
      <c r="AP105" s="10">
        <v>38216058.52696085</v>
      </c>
      <c r="AQ105" s="10">
        <v>37833818.637558252</v>
      </c>
      <c r="AR105" s="10">
        <v>45123426.161015511</v>
      </c>
      <c r="AS105" s="10">
        <v>35911019.823846251</v>
      </c>
      <c r="AT105" s="10">
        <v>38728395.323169827</v>
      </c>
      <c r="AU105" s="10">
        <v>46588790.288097806</v>
      </c>
      <c r="AV105" s="10">
        <v>44171020.944024369</v>
      </c>
      <c r="AW105" s="10">
        <v>46609173.851801001</v>
      </c>
      <c r="AX105" s="10">
        <v>46118770.721791387</v>
      </c>
      <c r="AY105" s="10">
        <v>64705659.851339363</v>
      </c>
      <c r="AZ105" s="10">
        <v>54554896.110004693</v>
      </c>
      <c r="BA105" s="10">
        <v>57934509.712242477</v>
      </c>
      <c r="BB105" s="10">
        <v>53262035.229733631</v>
      </c>
      <c r="BC105" s="10">
        <v>50661663.461382441</v>
      </c>
      <c r="BD105" s="10">
        <v>53917662.321245782</v>
      </c>
      <c r="BE105" s="10">
        <v>68208017.646406174</v>
      </c>
      <c r="BF105" s="10">
        <v>55354776.940087877</v>
      </c>
      <c r="BG105" s="10">
        <v>74300969.084813371</v>
      </c>
      <c r="BH105" s="10">
        <v>109199138.6707391</v>
      </c>
      <c r="BI105" s="10">
        <v>54418500.141591117</v>
      </c>
      <c r="BJ105" s="10">
        <v>57952768.408681937</v>
      </c>
      <c r="BK105" s="10">
        <v>62460016.895705543</v>
      </c>
      <c r="BL105" s="10">
        <v>104244412.94634581</v>
      </c>
      <c r="BM105" s="10">
        <v>78807916.883394524</v>
      </c>
      <c r="BN105" s="10">
        <v>88268373.87426351</v>
      </c>
      <c r="BO105" s="10">
        <v>63506678.641357593</v>
      </c>
      <c r="BP105" s="10">
        <v>109343381.6994473</v>
      </c>
      <c r="BQ105" s="10">
        <v>110892560.24869651</v>
      </c>
      <c r="BR105" s="10">
        <v>72957289.220113635</v>
      </c>
      <c r="BS105" s="10">
        <v>75728400.665409014</v>
      </c>
      <c r="BT105" s="10">
        <v>99008461.507300138</v>
      </c>
      <c r="BU105" s="10">
        <v>104263892.17188931</v>
      </c>
      <c r="BV105" s="10">
        <v>108884170.74231081</v>
      </c>
      <c r="BW105" s="10">
        <v>98459373.117198393</v>
      </c>
      <c r="BX105" s="10">
        <v>104622803.68640471</v>
      </c>
      <c r="BY105" s="10">
        <v>171300093.43518481</v>
      </c>
      <c r="BZ105" s="10">
        <v>131326961.1199753</v>
      </c>
      <c r="CA105" s="10">
        <v>106591953.9891746</v>
      </c>
      <c r="CB105" s="10">
        <v>118790996.46683849</v>
      </c>
      <c r="CC105" s="10">
        <v>122297676.26598839</v>
      </c>
      <c r="CD105" s="10">
        <v>151644496.40610611</v>
      </c>
      <c r="CE105" s="10">
        <v>126738561.77088051</v>
      </c>
      <c r="CF105" s="10">
        <v>150266793.7154662</v>
      </c>
      <c r="CG105" s="10">
        <v>148954315.41268811</v>
      </c>
      <c r="CH105" s="10">
        <v>231754192.3456085</v>
      </c>
      <c r="CI105" s="10">
        <v>184717771.76357561</v>
      </c>
      <c r="CJ105" s="10">
        <v>188979828.61043429</v>
      </c>
      <c r="CK105" s="10">
        <v>201890858.09368119</v>
      </c>
      <c r="CL105" s="10">
        <v>236913329.9387984</v>
      </c>
      <c r="CM105" s="10">
        <v>382472554.86942673</v>
      </c>
      <c r="CN105" s="10">
        <v>294705651.78009093</v>
      </c>
      <c r="CO105" s="10">
        <v>444799335.13537318</v>
      </c>
      <c r="CP105" s="10">
        <v>295904844.17023587</v>
      </c>
      <c r="CQ105" s="10">
        <v>441544611.6322304</v>
      </c>
      <c r="CR105" s="10">
        <v>255863402.83861491</v>
      </c>
      <c r="CS105" s="10">
        <v>492725638.04750109</v>
      </c>
      <c r="CT105" s="10">
        <v>474243016.31898558</v>
      </c>
      <c r="CU105" s="10">
        <v>608235443.46712303</v>
      </c>
      <c r="CV105" s="10">
        <v>830539765.63418746</v>
      </c>
      <c r="CW105" s="10">
        <v>678914839.54432034</v>
      </c>
      <c r="CX105" s="10">
        <v>919658683.33305252</v>
      </c>
      <c r="CY105" s="10">
        <v>1353821832.557456</v>
      </c>
      <c r="CZ105" s="10">
        <v>1579317393.426852</v>
      </c>
      <c r="DA105" s="10">
        <v>2442059350.8368649</v>
      </c>
      <c r="DB105" s="15">
        <f t="shared" si="3"/>
        <v>17087493047.60465</v>
      </c>
    </row>
    <row r="106" spans="2:106" x14ac:dyDescent="0.3">
      <c r="B106" s="6">
        <v>68001</v>
      </c>
      <c r="C106" s="9" t="s">
        <v>212</v>
      </c>
      <c r="D106" s="9">
        <v>104</v>
      </c>
      <c r="E106" s="9" t="str">
        <f t="shared" si="2"/>
        <v>S</v>
      </c>
      <c r="F106" s="10">
        <v>146896434.2670936</v>
      </c>
      <c r="G106" s="10">
        <v>143690664.10061601</v>
      </c>
      <c r="H106" s="10">
        <v>135369458.57587129</v>
      </c>
      <c r="I106" s="10">
        <v>130034840.1351961</v>
      </c>
      <c r="J106" s="10">
        <v>140158731.97797671</v>
      </c>
      <c r="K106" s="10">
        <v>136160119.7562061</v>
      </c>
      <c r="L106" s="10">
        <v>162255997.51184729</v>
      </c>
      <c r="M106" s="10">
        <v>166708237.34589639</v>
      </c>
      <c r="N106" s="10">
        <v>173418398.4790186</v>
      </c>
      <c r="O106" s="10">
        <v>202120056.44656041</v>
      </c>
      <c r="P106" s="10">
        <v>169567250.73697811</v>
      </c>
      <c r="Q106" s="10">
        <v>177411788.2291373</v>
      </c>
      <c r="R106" s="10">
        <v>194638146.18450689</v>
      </c>
      <c r="S106" s="10">
        <v>263852969.80946541</v>
      </c>
      <c r="T106" s="10">
        <v>191658739.47384509</v>
      </c>
      <c r="U106" s="10">
        <v>213495811.67861319</v>
      </c>
      <c r="V106" s="10">
        <v>190396649.0856269</v>
      </c>
      <c r="W106" s="10">
        <v>202197191.38354641</v>
      </c>
      <c r="X106" s="10">
        <v>216860048.11931461</v>
      </c>
      <c r="Y106" s="10">
        <v>195310218.46240199</v>
      </c>
      <c r="Z106" s="10">
        <v>206823713.5827418</v>
      </c>
      <c r="AA106" s="10">
        <v>207581386.67403561</v>
      </c>
      <c r="AB106" s="10">
        <v>205272250.33957791</v>
      </c>
      <c r="AC106" s="10">
        <v>210197966.06241331</v>
      </c>
      <c r="AD106" s="10">
        <v>222555594.7694701</v>
      </c>
      <c r="AE106" s="10">
        <v>226865191.41159269</v>
      </c>
      <c r="AF106" s="10">
        <v>275569793.61013222</v>
      </c>
      <c r="AG106" s="10">
        <v>263466892.3751604</v>
      </c>
      <c r="AH106" s="10">
        <v>275258050.43368697</v>
      </c>
      <c r="AI106" s="10">
        <v>311142839.75002497</v>
      </c>
      <c r="AJ106" s="10">
        <v>210845044.23114109</v>
      </c>
      <c r="AK106" s="10">
        <v>370142296.69679588</v>
      </c>
      <c r="AL106" s="10">
        <v>237553993.0697951</v>
      </c>
      <c r="AM106" s="10">
        <v>234811184.29410541</v>
      </c>
      <c r="AN106" s="10">
        <v>237580045.84412959</v>
      </c>
      <c r="AO106" s="10">
        <v>402310464.00943989</v>
      </c>
      <c r="AP106" s="10">
        <v>284966757.06368178</v>
      </c>
      <c r="AQ106" s="10">
        <v>283013098.83077091</v>
      </c>
      <c r="AR106" s="10">
        <v>407985709.79187852</v>
      </c>
      <c r="AS106" s="10">
        <v>302173149.21591228</v>
      </c>
      <c r="AT106" s="10">
        <v>249695754.9450337</v>
      </c>
      <c r="AU106" s="10">
        <v>276992677.80396062</v>
      </c>
      <c r="AV106" s="10">
        <v>342222853.52324349</v>
      </c>
      <c r="AW106" s="10">
        <v>290462215.99808347</v>
      </c>
      <c r="AX106" s="10">
        <v>320267079.73895252</v>
      </c>
      <c r="AY106" s="10">
        <v>378024379.7009328</v>
      </c>
      <c r="AZ106" s="10">
        <v>328097173.30624992</v>
      </c>
      <c r="BA106" s="10">
        <v>343331140.34219921</v>
      </c>
      <c r="BB106" s="10">
        <v>408288207.34705669</v>
      </c>
      <c r="BC106" s="10">
        <v>270318690.55899483</v>
      </c>
      <c r="BD106" s="10">
        <v>368527217.16080523</v>
      </c>
      <c r="BE106" s="10">
        <v>290392771.64615649</v>
      </c>
      <c r="BF106" s="10">
        <v>291110741.86031163</v>
      </c>
      <c r="BG106" s="10">
        <v>599032844.69536495</v>
      </c>
      <c r="BH106" s="10">
        <v>315347407.89288032</v>
      </c>
      <c r="BI106" s="10">
        <v>630941633.88833797</v>
      </c>
      <c r="BJ106" s="10">
        <v>276293533.87655443</v>
      </c>
      <c r="BK106" s="10">
        <v>430150697.77734947</v>
      </c>
      <c r="BL106" s="10">
        <v>477945140.24462527</v>
      </c>
      <c r="BM106" s="10">
        <v>421985832.8254723</v>
      </c>
      <c r="BN106" s="10">
        <v>420504730.64009428</v>
      </c>
      <c r="BO106" s="10">
        <v>1045171752.1963921</v>
      </c>
      <c r="BP106" s="10">
        <v>315583617.2027874</v>
      </c>
      <c r="BQ106" s="10">
        <v>339920272.55996883</v>
      </c>
      <c r="BR106" s="10">
        <v>598582468.06750524</v>
      </c>
      <c r="BS106" s="10">
        <v>271283102.82264948</v>
      </c>
      <c r="BT106" s="10">
        <v>780484707.41407168</v>
      </c>
      <c r="BU106" s="10">
        <v>1139116994.903558</v>
      </c>
      <c r="BV106" s="10">
        <v>512743524.88759643</v>
      </c>
      <c r="BW106" s="10">
        <v>490636733.42202228</v>
      </c>
      <c r="BX106" s="10">
        <v>789046294.04478037</v>
      </c>
      <c r="BY106" s="10">
        <v>589135635.01986492</v>
      </c>
      <c r="BZ106" s="10">
        <v>652558427.41410637</v>
      </c>
      <c r="CA106" s="10">
        <v>1622939040.5959871</v>
      </c>
      <c r="CB106" s="10">
        <v>2348919835.8868442</v>
      </c>
      <c r="CC106" s="10">
        <v>901826518.75863647</v>
      </c>
      <c r="CD106" s="10">
        <v>825450531.8497442</v>
      </c>
      <c r="CE106" s="10">
        <v>2050764270.683116</v>
      </c>
      <c r="CF106" s="10">
        <v>1525808643.296639</v>
      </c>
      <c r="CG106" s="10">
        <v>924830884.97676003</v>
      </c>
      <c r="CH106" s="10">
        <v>780837153.39465737</v>
      </c>
      <c r="CI106" s="10">
        <v>2495597033.1008749</v>
      </c>
      <c r="CJ106" s="10">
        <v>4028674279.798347</v>
      </c>
      <c r="CK106" s="10">
        <v>4141629956.6602249</v>
      </c>
      <c r="CL106" s="10">
        <v>1677223061.095597</v>
      </c>
      <c r="CM106" s="10">
        <v>2002192027.2520089</v>
      </c>
      <c r="CN106" s="10">
        <v>1574699853.443243</v>
      </c>
      <c r="CO106" s="10">
        <v>1618276682.0310321</v>
      </c>
      <c r="CP106" s="10">
        <v>1567135402.834995</v>
      </c>
      <c r="CQ106" s="10">
        <v>2281985390.6132798</v>
      </c>
      <c r="CR106" s="10">
        <v>3909119366.8819628</v>
      </c>
      <c r="CS106" s="10">
        <v>2865626049.337481</v>
      </c>
      <c r="CT106" s="10">
        <v>13138959199.716221</v>
      </c>
      <c r="CU106" s="10">
        <v>4038917519.9432602</v>
      </c>
      <c r="CV106" s="10">
        <v>5523989882.2503176</v>
      </c>
      <c r="CW106" s="10">
        <v>5883049191.5506334</v>
      </c>
      <c r="CX106" s="10">
        <v>4215925527.5476022</v>
      </c>
      <c r="CY106" s="10">
        <v>7765658550.4243135</v>
      </c>
      <c r="CZ106" s="10">
        <v>7137732402.5284758</v>
      </c>
      <c r="DA106" s="10">
        <v>10360180063.998301</v>
      </c>
      <c r="DB106" s="15">
        <f t="shared" si="3"/>
        <v>121390461749.99472</v>
      </c>
    </row>
    <row r="107" spans="2:106" x14ac:dyDescent="0.3">
      <c r="B107" s="6">
        <v>68002</v>
      </c>
      <c r="C107" s="9" t="s">
        <v>213</v>
      </c>
      <c r="D107" s="9">
        <v>105</v>
      </c>
      <c r="E107" s="9" t="str">
        <f t="shared" si="2"/>
        <v>N</v>
      </c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5">
        <f t="shared" si="3"/>
        <v>0</v>
      </c>
    </row>
    <row r="108" spans="2:106" x14ac:dyDescent="0.3">
      <c r="B108" s="6">
        <v>69801</v>
      </c>
      <c r="C108" s="9" t="s">
        <v>214</v>
      </c>
      <c r="D108" s="9">
        <v>106</v>
      </c>
      <c r="E108" s="9" t="str">
        <f t="shared" si="2"/>
        <v>S</v>
      </c>
      <c r="F108" s="10">
        <v>15853168.752351999</v>
      </c>
      <c r="G108" s="10">
        <v>16864095.12108269</v>
      </c>
      <c r="H108" s="10">
        <v>2916858.9238189198</v>
      </c>
      <c r="I108" s="10">
        <v>4569444.7693031644</v>
      </c>
      <c r="J108" s="10">
        <v>11098567.866734689</v>
      </c>
      <c r="K108" s="10">
        <v>28477019.833624762</v>
      </c>
      <c r="L108" s="10">
        <v>16946579.437390551</v>
      </c>
      <c r="M108" s="10">
        <v>38415847.472916223</v>
      </c>
      <c r="N108" s="10">
        <v>42214172.754888959</v>
      </c>
      <c r="O108" s="10">
        <v>47538249.528388113</v>
      </c>
      <c r="P108" s="10">
        <v>5304208.0120762456</v>
      </c>
      <c r="Q108" s="10">
        <v>10951321.64427672</v>
      </c>
      <c r="R108" s="10">
        <v>44739223.282213166</v>
      </c>
      <c r="S108" s="10">
        <v>11478372.878091151</v>
      </c>
      <c r="T108" s="10">
        <v>6767179.9566890243</v>
      </c>
      <c r="U108" s="10">
        <v>17694781.034761641</v>
      </c>
      <c r="V108" s="10">
        <v>61155388.418903403</v>
      </c>
      <c r="W108" s="10">
        <v>8794690.8468508795</v>
      </c>
      <c r="X108" s="10">
        <v>9409200.9863799624</v>
      </c>
      <c r="Y108" s="10">
        <v>19963671.681077741</v>
      </c>
      <c r="Z108" s="10">
        <v>11284078.05039156</v>
      </c>
      <c r="AA108" s="10">
        <v>65392554.825566024</v>
      </c>
      <c r="AB108" s="10">
        <v>33595623.884778433</v>
      </c>
      <c r="AC108" s="10">
        <v>44559447.807136633</v>
      </c>
      <c r="AD108" s="10">
        <v>23657526.19290572</v>
      </c>
      <c r="AE108" s="10">
        <v>25862568.495589308</v>
      </c>
      <c r="AF108" s="10">
        <v>4422069.7635574806</v>
      </c>
      <c r="AG108" s="10">
        <v>42189276.04804562</v>
      </c>
      <c r="AH108" s="10">
        <v>50601841.202567488</v>
      </c>
      <c r="AI108" s="10">
        <v>35630348.745570391</v>
      </c>
      <c r="AJ108" s="10">
        <v>36692403.459948383</v>
      </c>
      <c r="AK108" s="10">
        <v>29400751.165857662</v>
      </c>
      <c r="AL108" s="10">
        <v>38130029.521858416</v>
      </c>
      <c r="AM108" s="10">
        <v>18630032.312228031</v>
      </c>
      <c r="AN108" s="10">
        <v>41378473.534517594</v>
      </c>
      <c r="AO108" s="10">
        <v>26215362.466547441</v>
      </c>
      <c r="AP108" s="10">
        <v>12330322.543130049</v>
      </c>
      <c r="AQ108" s="10">
        <v>117843348.00291111</v>
      </c>
      <c r="AR108" s="10">
        <v>149950917.25515419</v>
      </c>
      <c r="AS108" s="10">
        <v>38036618.506418951</v>
      </c>
      <c r="AT108" s="10">
        <v>38714150.463535801</v>
      </c>
      <c r="AU108" s="10">
        <v>33375820.290936459</v>
      </c>
      <c r="AV108" s="10">
        <v>64512080.140946724</v>
      </c>
      <c r="AW108" s="10">
        <v>48020050.181310363</v>
      </c>
      <c r="AX108" s="10">
        <v>45629473.918798983</v>
      </c>
      <c r="AY108" s="10">
        <v>123422105.9934594</v>
      </c>
      <c r="AZ108" s="10">
        <v>50798010.003095597</v>
      </c>
      <c r="BA108" s="10">
        <v>17626258.694817971</v>
      </c>
      <c r="BB108" s="10">
        <v>42950779.8081415</v>
      </c>
      <c r="BC108" s="10">
        <v>64769104.310865156</v>
      </c>
      <c r="BD108" s="10">
        <v>29452964.226850819</v>
      </c>
      <c r="BE108" s="10">
        <v>62499141.807323642</v>
      </c>
      <c r="BF108" s="10">
        <v>58934081.268036731</v>
      </c>
      <c r="BG108" s="10">
        <v>29391040.801973939</v>
      </c>
      <c r="BH108" s="10">
        <v>122282525.7019448</v>
      </c>
      <c r="BI108" s="10">
        <v>70918609.9672032</v>
      </c>
      <c r="BJ108" s="10">
        <v>86452952.464373544</v>
      </c>
      <c r="BK108" s="10">
        <v>38571823.83663936</v>
      </c>
      <c r="BL108" s="10">
        <v>125296012.5103875</v>
      </c>
      <c r="BM108" s="10">
        <v>34315897.84029495</v>
      </c>
      <c r="BN108" s="10">
        <v>52929332.977162518</v>
      </c>
      <c r="BO108" s="10">
        <v>71158482.530040681</v>
      </c>
      <c r="BP108" s="10">
        <v>77289555.503781304</v>
      </c>
      <c r="BQ108" s="10">
        <v>143465528.44627431</v>
      </c>
      <c r="BR108" s="10">
        <v>125989587.0404585</v>
      </c>
      <c r="BS108" s="10">
        <v>92032953.540596128</v>
      </c>
      <c r="BT108" s="10">
        <v>26564270.042720929</v>
      </c>
      <c r="BU108" s="10">
        <v>69088200.339581132</v>
      </c>
      <c r="BV108" s="10">
        <v>100737765.00288039</v>
      </c>
      <c r="BW108" s="10">
        <v>113921721.56043869</v>
      </c>
      <c r="BX108" s="10">
        <v>38204730.610887833</v>
      </c>
      <c r="BY108" s="10">
        <v>78413118.380150706</v>
      </c>
      <c r="BZ108" s="10">
        <v>51307682.656873889</v>
      </c>
      <c r="CA108" s="10">
        <v>116029321.0368136</v>
      </c>
      <c r="CB108" s="10">
        <v>103815471.7314954</v>
      </c>
      <c r="CC108" s="10">
        <v>137509169.98720169</v>
      </c>
      <c r="CD108" s="10">
        <v>63240935.595825627</v>
      </c>
      <c r="CE108" s="10">
        <v>16563078.30711725</v>
      </c>
      <c r="CF108" s="10">
        <v>77112741.945656195</v>
      </c>
      <c r="CG108" s="10">
        <v>147500253.00249761</v>
      </c>
      <c r="CH108" s="10">
        <v>311081035.45452219</v>
      </c>
      <c r="CI108" s="10">
        <v>72368329.820096537</v>
      </c>
      <c r="CJ108" s="10">
        <v>75972169.347880706</v>
      </c>
      <c r="CK108" s="10">
        <v>144266541.21765649</v>
      </c>
      <c r="CL108" s="10">
        <v>137193998.69558689</v>
      </c>
      <c r="CM108" s="10">
        <v>222510944.44632179</v>
      </c>
      <c r="CN108" s="10">
        <v>119125960.9763324</v>
      </c>
      <c r="CO108" s="10">
        <v>116441283.31315561</v>
      </c>
      <c r="CP108" s="10">
        <v>101139343.3058399</v>
      </c>
      <c r="CQ108" s="10">
        <v>129513822.5455478</v>
      </c>
      <c r="CR108" s="10">
        <v>256662379.84422049</v>
      </c>
      <c r="CS108" s="10">
        <v>139577702.89758319</v>
      </c>
      <c r="CT108" s="10">
        <v>85693649.302223071</v>
      </c>
      <c r="CU108" s="10">
        <v>140271384.41615289</v>
      </c>
      <c r="CV108" s="10">
        <v>196953113.18079519</v>
      </c>
      <c r="CW108" s="10">
        <v>131400966.0483816</v>
      </c>
      <c r="CX108" s="10">
        <v>66844748.519895203</v>
      </c>
      <c r="CY108" s="10">
        <v>108445728.9313077</v>
      </c>
      <c r="CZ108" s="10">
        <v>145538906.21147051</v>
      </c>
      <c r="DA108" s="10">
        <v>123830564.1128999</v>
      </c>
      <c r="DB108" s="15">
        <f t="shared" si="3"/>
        <v>6982594994.0437603</v>
      </c>
    </row>
    <row r="109" spans="2:106" x14ac:dyDescent="0.3">
      <c r="B109" s="6">
        <v>71801</v>
      </c>
      <c r="C109" s="9" t="s">
        <v>215</v>
      </c>
      <c r="D109" s="9">
        <v>107</v>
      </c>
      <c r="E109" s="9" t="str">
        <f t="shared" si="2"/>
        <v>N</v>
      </c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5">
        <f t="shared" si="3"/>
        <v>0</v>
      </c>
    </row>
    <row r="110" spans="2:106" x14ac:dyDescent="0.3">
      <c r="B110" s="6">
        <v>71802</v>
      </c>
      <c r="C110" s="9" t="s">
        <v>216</v>
      </c>
      <c r="D110" s="9">
        <v>108</v>
      </c>
      <c r="E110" s="9" t="str">
        <f t="shared" si="2"/>
        <v>S</v>
      </c>
      <c r="F110" s="10"/>
      <c r="G110" s="10"/>
      <c r="H110" s="10"/>
      <c r="I110" s="10"/>
      <c r="J110" s="10">
        <v>128777.26305360001</v>
      </c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>
        <v>694389.62258860003</v>
      </c>
      <c r="AD110" s="10"/>
      <c r="AE110" s="10"/>
      <c r="AF110" s="10"/>
      <c r="AG110" s="10">
        <v>298892.03877143998</v>
      </c>
      <c r="AH110" s="10"/>
      <c r="AI110" s="10"/>
      <c r="AJ110" s="10">
        <v>1223234.9217316799</v>
      </c>
      <c r="AK110" s="10"/>
      <c r="AL110" s="10">
        <v>1144035.8349798</v>
      </c>
      <c r="AM110" s="10"/>
      <c r="AN110" s="10"/>
      <c r="AO110" s="10"/>
      <c r="AP110" s="10">
        <v>676851.63743400003</v>
      </c>
      <c r="AQ110" s="10">
        <v>767358.80516714801</v>
      </c>
      <c r="AR110" s="10">
        <v>268986.22819747799</v>
      </c>
      <c r="AS110" s="10"/>
      <c r="AT110" s="10">
        <v>314119.86040996801</v>
      </c>
      <c r="AU110" s="10">
        <v>1335582.076144824</v>
      </c>
      <c r="AV110" s="10">
        <v>271108.96805999998</v>
      </c>
      <c r="AW110" s="10"/>
      <c r="AX110" s="10"/>
      <c r="AY110" s="10">
        <v>1743035.571962368</v>
      </c>
      <c r="AZ110" s="10">
        <v>1478661.5392426001</v>
      </c>
      <c r="BA110" s="10"/>
      <c r="BB110" s="10"/>
      <c r="BC110" s="10">
        <v>1082435.0537315039</v>
      </c>
      <c r="BD110" s="10">
        <v>2080087.76622232</v>
      </c>
      <c r="BE110" s="10">
        <v>2590790.3832844798</v>
      </c>
      <c r="BF110" s="10">
        <v>46582344.220588803</v>
      </c>
      <c r="BG110" s="10">
        <v>1240361.04342912</v>
      </c>
      <c r="BH110" s="10">
        <v>11341207.263408</v>
      </c>
      <c r="BI110" s="10">
        <v>13309695.955840001</v>
      </c>
      <c r="BJ110" s="10">
        <v>3380322.5935460799</v>
      </c>
      <c r="BK110" s="10"/>
      <c r="BL110" s="10">
        <v>1172395.4669144</v>
      </c>
      <c r="BM110" s="10"/>
      <c r="BN110" s="10">
        <v>401615.79657300003</v>
      </c>
      <c r="BO110" s="10">
        <v>3334677.4970581201</v>
      </c>
      <c r="BP110" s="10">
        <v>12877606.950031441</v>
      </c>
      <c r="BQ110" s="10">
        <v>15295226.95678895</v>
      </c>
      <c r="BR110" s="10"/>
      <c r="BS110" s="10">
        <v>9244457.0932749603</v>
      </c>
      <c r="BT110" s="10">
        <v>682339.56479670003</v>
      </c>
      <c r="BU110" s="10"/>
      <c r="BV110" s="10">
        <v>1557026.51235456</v>
      </c>
      <c r="BW110" s="10">
        <v>5534448.5971840005</v>
      </c>
      <c r="BX110" s="10">
        <v>9237224.709572399</v>
      </c>
      <c r="BY110" s="10">
        <v>9301510.4590895995</v>
      </c>
      <c r="BZ110" s="10"/>
      <c r="CA110" s="10"/>
      <c r="CB110" s="10">
        <v>4182613.4448887999</v>
      </c>
      <c r="CC110" s="10">
        <v>13303236.908534881</v>
      </c>
      <c r="CD110" s="10">
        <v>4587094.9587916797</v>
      </c>
      <c r="CE110" s="10"/>
      <c r="CF110" s="10"/>
      <c r="CG110" s="10"/>
      <c r="CH110" s="10">
        <v>3927312.0335484799</v>
      </c>
      <c r="CI110" s="10"/>
      <c r="CJ110" s="10"/>
      <c r="CK110" s="10"/>
      <c r="CL110" s="10"/>
      <c r="CM110" s="10">
        <v>6462264.4083187198</v>
      </c>
      <c r="CN110" s="10"/>
      <c r="CO110" s="10"/>
      <c r="CP110" s="10"/>
      <c r="CQ110" s="10"/>
      <c r="CR110" s="10"/>
      <c r="CS110" s="10">
        <v>3113488.1789356801</v>
      </c>
      <c r="CT110" s="10">
        <v>13834198.818923701</v>
      </c>
      <c r="CU110" s="10">
        <v>50593591.530720003</v>
      </c>
      <c r="CV110" s="10"/>
      <c r="CW110" s="10">
        <v>15178077.459216001</v>
      </c>
      <c r="CX110" s="10"/>
      <c r="CY110" s="10"/>
      <c r="CZ110" s="10"/>
      <c r="DA110" s="10"/>
      <c r="DB110" s="15">
        <f t="shared" si="3"/>
        <v>275772685.99330992</v>
      </c>
    </row>
    <row r="111" spans="2:106" x14ac:dyDescent="0.3">
      <c r="B111" s="6">
        <v>73801</v>
      </c>
      <c r="C111" s="9" t="s">
        <v>217</v>
      </c>
      <c r="D111" s="9">
        <v>109</v>
      </c>
      <c r="E111" s="9" t="str">
        <f t="shared" si="2"/>
        <v>S</v>
      </c>
      <c r="F111" s="10">
        <v>109729773.51013599</v>
      </c>
      <c r="G111" s="10">
        <v>45435284.575079143</v>
      </c>
      <c r="H111" s="10">
        <v>44163931.930077903</v>
      </c>
      <c r="I111" s="10">
        <v>62691033.868010171</v>
      </c>
      <c r="J111" s="10">
        <v>83880824.275105715</v>
      </c>
      <c r="K111" s="10">
        <v>104834799.2988399</v>
      </c>
      <c r="L111" s="10">
        <v>111926862.2666242</v>
      </c>
      <c r="M111" s="10">
        <v>52128203.003334068</v>
      </c>
      <c r="N111" s="10">
        <v>97598632.101689517</v>
      </c>
      <c r="O111" s="10">
        <v>134066623.47121979</v>
      </c>
      <c r="P111" s="10">
        <v>102348523.2931852</v>
      </c>
      <c r="Q111" s="10">
        <v>83442618.731522366</v>
      </c>
      <c r="R111" s="10">
        <v>89793532.222723052</v>
      </c>
      <c r="S111" s="10">
        <v>90861888.362871543</v>
      </c>
      <c r="T111" s="10">
        <v>157192740.56904921</v>
      </c>
      <c r="U111" s="10">
        <v>150813362.03282341</v>
      </c>
      <c r="V111" s="10">
        <v>135294691.69322029</v>
      </c>
      <c r="W111" s="10">
        <v>108181268.2887553</v>
      </c>
      <c r="X111" s="10">
        <v>79721707.966258198</v>
      </c>
      <c r="Y111" s="10">
        <v>96463249.544586271</v>
      </c>
      <c r="Z111" s="10">
        <v>104313479.99095009</v>
      </c>
      <c r="AA111" s="10">
        <v>108553767.58038861</v>
      </c>
      <c r="AB111" s="10">
        <v>69702486.073688239</v>
      </c>
      <c r="AC111" s="10">
        <v>77098247.964199424</v>
      </c>
      <c r="AD111" s="10">
        <v>81545453.924123153</v>
      </c>
      <c r="AE111" s="10">
        <v>172883536.4414348</v>
      </c>
      <c r="AF111" s="10">
        <v>176957613.15119019</v>
      </c>
      <c r="AG111" s="10">
        <v>105280813.16359571</v>
      </c>
      <c r="AH111" s="10">
        <v>174627927.02047119</v>
      </c>
      <c r="AI111" s="10">
        <v>165941705.70382661</v>
      </c>
      <c r="AJ111" s="10">
        <v>135309217.25480881</v>
      </c>
      <c r="AK111" s="10">
        <v>182678843.18926099</v>
      </c>
      <c r="AL111" s="10">
        <v>133280064.340152</v>
      </c>
      <c r="AM111" s="10">
        <v>300183613.63064921</v>
      </c>
      <c r="AN111" s="10">
        <v>185143828.8037577</v>
      </c>
      <c r="AO111" s="10">
        <v>239459818.45442379</v>
      </c>
      <c r="AP111" s="10">
        <v>117611231.2486562</v>
      </c>
      <c r="AQ111" s="10">
        <v>161791224.23212039</v>
      </c>
      <c r="AR111" s="10">
        <v>242469323.06020951</v>
      </c>
      <c r="AS111" s="10">
        <v>131467751.7140193</v>
      </c>
      <c r="AT111" s="10">
        <v>205670756.93991551</v>
      </c>
      <c r="AU111" s="10">
        <v>213397821.615805</v>
      </c>
      <c r="AV111" s="10">
        <v>157499809.23215249</v>
      </c>
      <c r="AW111" s="10">
        <v>117111784.85098571</v>
      </c>
      <c r="AX111" s="10">
        <v>142373564.38957429</v>
      </c>
      <c r="AY111" s="10">
        <v>271264137.45436323</v>
      </c>
      <c r="AZ111" s="10">
        <v>221780214.6982297</v>
      </c>
      <c r="BA111" s="10">
        <v>260953207.72187501</v>
      </c>
      <c r="BB111" s="10">
        <v>299228675.02373832</v>
      </c>
      <c r="BC111" s="10">
        <v>266511384.1841765</v>
      </c>
      <c r="BD111" s="10">
        <v>220048675.93989801</v>
      </c>
      <c r="BE111" s="10">
        <v>158086316.70045751</v>
      </c>
      <c r="BF111" s="10">
        <v>224381540.32447961</v>
      </c>
      <c r="BG111" s="10">
        <v>165412079.32364151</v>
      </c>
      <c r="BH111" s="10">
        <v>254215658.01825899</v>
      </c>
      <c r="BI111" s="10">
        <v>302803912.49716228</v>
      </c>
      <c r="BJ111" s="10">
        <v>163441831.1049324</v>
      </c>
      <c r="BK111" s="10">
        <v>127979865.7952138</v>
      </c>
      <c r="BL111" s="10">
        <v>213524962.2996856</v>
      </c>
      <c r="BM111" s="10">
        <v>182714346.23337889</v>
      </c>
      <c r="BN111" s="10">
        <v>349927509.87809563</v>
      </c>
      <c r="BO111" s="10">
        <v>256428110.3094255</v>
      </c>
      <c r="BP111" s="10">
        <v>182075719.82115281</v>
      </c>
      <c r="BQ111" s="10">
        <v>113584336.23980621</v>
      </c>
      <c r="BR111" s="10">
        <v>230423641.32521281</v>
      </c>
      <c r="BS111" s="10">
        <v>210577600.62365231</v>
      </c>
      <c r="BT111" s="10">
        <v>224509071.32017711</v>
      </c>
      <c r="BU111" s="10">
        <v>234638248.045791</v>
      </c>
      <c r="BV111" s="10">
        <v>93148157.784728199</v>
      </c>
      <c r="BW111" s="10">
        <v>233425864.1586912</v>
      </c>
      <c r="BX111" s="10">
        <v>487951178.93717712</v>
      </c>
      <c r="BY111" s="10">
        <v>197955519.63324159</v>
      </c>
      <c r="BZ111" s="10">
        <v>105284793.1277765</v>
      </c>
      <c r="CA111" s="10">
        <v>248408733.5178408</v>
      </c>
      <c r="CB111" s="10">
        <v>116621033.5781558</v>
      </c>
      <c r="CC111" s="10">
        <v>226836684.10163569</v>
      </c>
      <c r="CD111" s="10">
        <v>179126660.044548</v>
      </c>
      <c r="CE111" s="10">
        <v>218487087.3532283</v>
      </c>
      <c r="CF111" s="10">
        <v>307008066.41392469</v>
      </c>
      <c r="CG111" s="10">
        <v>267969737.59688869</v>
      </c>
      <c r="CH111" s="10">
        <v>234621434.86032841</v>
      </c>
      <c r="CI111" s="10">
        <v>391835691.14942199</v>
      </c>
      <c r="CJ111" s="10">
        <v>428598574.31823778</v>
      </c>
      <c r="CK111" s="10">
        <v>281518156.56639308</v>
      </c>
      <c r="CL111" s="10">
        <v>191996737.71267959</v>
      </c>
      <c r="CM111" s="10">
        <v>174110051.74477401</v>
      </c>
      <c r="CN111" s="10">
        <v>265129997.7414678</v>
      </c>
      <c r="CO111" s="10">
        <v>171120934.3351959</v>
      </c>
      <c r="CP111" s="10">
        <v>109150895.93850981</v>
      </c>
      <c r="CQ111" s="10">
        <v>132222377.6645785</v>
      </c>
      <c r="CR111" s="10">
        <v>150971134.85506359</v>
      </c>
      <c r="CS111" s="10">
        <v>308088573.60100532</v>
      </c>
      <c r="CT111" s="10">
        <v>175484367.0567607</v>
      </c>
      <c r="CU111" s="10">
        <v>465916304.0572648</v>
      </c>
      <c r="CV111" s="10">
        <v>68291207.938568577</v>
      </c>
      <c r="CW111" s="10">
        <v>327331464.19294637</v>
      </c>
      <c r="CX111" s="10">
        <v>19332775.800218761</v>
      </c>
      <c r="CY111" s="10">
        <v>106988886.19647311</v>
      </c>
      <c r="CZ111" s="10">
        <v>288916785.85593808</v>
      </c>
      <c r="DA111" s="10">
        <v>90057198.179562882</v>
      </c>
      <c r="DB111" s="15">
        <f t="shared" si="3"/>
        <v>18041341345.871506</v>
      </c>
    </row>
    <row r="112" spans="2:106" x14ac:dyDescent="0.3">
      <c r="B112" s="6">
        <v>77001</v>
      </c>
      <c r="C112" s="9" t="s">
        <v>218</v>
      </c>
      <c r="D112" s="9">
        <v>110</v>
      </c>
      <c r="E112" s="9" t="str">
        <f t="shared" si="2"/>
        <v>S</v>
      </c>
      <c r="F112" s="10">
        <v>7781723.0089807799</v>
      </c>
      <c r="G112" s="10">
        <v>2809256.5144500858</v>
      </c>
      <c r="H112" s="10">
        <v>3426098.6818656628</v>
      </c>
      <c r="I112" s="10">
        <v>5987139.5346523039</v>
      </c>
      <c r="J112" s="10">
        <v>2544037.0524953022</v>
      </c>
      <c r="K112" s="10">
        <v>5865955.3439131686</v>
      </c>
      <c r="L112" s="10">
        <v>4243058.3954094611</v>
      </c>
      <c r="M112" s="10">
        <v>3816823.7937151701</v>
      </c>
      <c r="N112" s="10">
        <v>3448287.488138366</v>
      </c>
      <c r="O112" s="10">
        <v>4816055.6972031239</v>
      </c>
      <c r="P112" s="10">
        <v>7405162.062724431</v>
      </c>
      <c r="Q112" s="10">
        <v>9417300.4134296868</v>
      </c>
      <c r="R112" s="10">
        <v>5603062.2580870464</v>
      </c>
      <c r="S112" s="10">
        <v>4611953.0810779901</v>
      </c>
      <c r="T112" s="10">
        <v>4038882.67742811</v>
      </c>
      <c r="U112" s="10">
        <v>8054153.7980735162</v>
      </c>
      <c r="V112" s="10">
        <v>7234782.9350883206</v>
      </c>
      <c r="W112" s="10">
        <v>6815288.9110127185</v>
      </c>
      <c r="X112" s="10">
        <v>13454833.94781239</v>
      </c>
      <c r="Y112" s="10">
        <v>9712809.8581840023</v>
      </c>
      <c r="Z112" s="10">
        <v>8083537.4555501426</v>
      </c>
      <c r="AA112" s="10">
        <v>7900758.5005355449</v>
      </c>
      <c r="AB112" s="10">
        <v>9540159.7226918638</v>
      </c>
      <c r="AC112" s="10">
        <v>9877758.0257157795</v>
      </c>
      <c r="AD112" s="10">
        <v>9999409.0995406546</v>
      </c>
      <c r="AE112" s="10">
        <v>24302647.97118628</v>
      </c>
      <c r="AF112" s="10">
        <v>11115617.03206029</v>
      </c>
      <c r="AG112" s="10">
        <v>8832812.476711642</v>
      </c>
      <c r="AH112" s="10">
        <v>13020442.245022019</v>
      </c>
      <c r="AI112" s="10">
        <v>12729303.764441499</v>
      </c>
      <c r="AJ112" s="10">
        <v>12294379.491079791</v>
      </c>
      <c r="AK112" s="10">
        <v>12704830.88898682</v>
      </c>
      <c r="AL112" s="10">
        <v>10911236.64089795</v>
      </c>
      <c r="AM112" s="10">
        <v>9268370.1484143175</v>
      </c>
      <c r="AN112" s="10">
        <v>17208156.545105521</v>
      </c>
      <c r="AO112" s="10">
        <v>15668388.70471211</v>
      </c>
      <c r="AP112" s="10">
        <v>14608238.74273002</v>
      </c>
      <c r="AQ112" s="10">
        <v>16705377.115954161</v>
      </c>
      <c r="AR112" s="10">
        <v>16408963.34122902</v>
      </c>
      <c r="AS112" s="10">
        <v>10361878.70483702</v>
      </c>
      <c r="AT112" s="10">
        <v>18256951.31158622</v>
      </c>
      <c r="AU112" s="10">
        <v>15596858.987538161</v>
      </c>
      <c r="AV112" s="10">
        <v>20109165.411836561</v>
      </c>
      <c r="AW112" s="10">
        <v>25020256.939445458</v>
      </c>
      <c r="AX112" s="10">
        <v>15791366.744664909</v>
      </c>
      <c r="AY112" s="10">
        <v>16897338.756431181</v>
      </c>
      <c r="AZ112" s="10">
        <v>20100996.784462988</v>
      </c>
      <c r="BA112" s="10">
        <v>19986784.951593459</v>
      </c>
      <c r="BB112" s="10">
        <v>12439246.59492987</v>
      </c>
      <c r="BC112" s="10">
        <v>20024850.725811101</v>
      </c>
      <c r="BD112" s="10">
        <v>22615248.249427341</v>
      </c>
      <c r="BE112" s="10">
        <v>17567437.290110849</v>
      </c>
      <c r="BF112" s="10">
        <v>15971041.10943976</v>
      </c>
      <c r="BG112" s="10">
        <v>21630986.50428186</v>
      </c>
      <c r="BH112" s="10">
        <v>21905756.194504671</v>
      </c>
      <c r="BI112" s="10">
        <v>15919557.668334261</v>
      </c>
      <c r="BJ112" s="10">
        <v>35153722.068533592</v>
      </c>
      <c r="BK112" s="10">
        <v>14715984.478769761</v>
      </c>
      <c r="BL112" s="10">
        <v>16554869.80441761</v>
      </c>
      <c r="BM112" s="10">
        <v>20782487.08040598</v>
      </c>
      <c r="BN112" s="10">
        <v>19655779.022962771</v>
      </c>
      <c r="BO112" s="10">
        <v>20454592.77296612</v>
      </c>
      <c r="BP112" s="10">
        <v>17283425.15422741</v>
      </c>
      <c r="BQ112" s="10">
        <v>11211391.66549951</v>
      </c>
      <c r="BR112" s="10">
        <v>21916309.018593289</v>
      </c>
      <c r="BS112" s="10">
        <v>23104740.46748266</v>
      </c>
      <c r="BT112" s="10">
        <v>26051312.249232002</v>
      </c>
      <c r="BU112" s="10">
        <v>21136930.91325701</v>
      </c>
      <c r="BV112" s="10">
        <v>19440625.467493001</v>
      </c>
      <c r="BW112" s="10">
        <v>53043405.064560637</v>
      </c>
      <c r="BX112" s="10">
        <v>19753577.1008626</v>
      </c>
      <c r="BY112" s="10">
        <v>42928671.98043561</v>
      </c>
      <c r="BZ112" s="10">
        <v>28211340.49902793</v>
      </c>
      <c r="CA112" s="10">
        <v>24595418.583950009</v>
      </c>
      <c r="CB112" s="10">
        <v>22346286.60751608</v>
      </c>
      <c r="CC112" s="10">
        <v>33316697.026286971</v>
      </c>
      <c r="CD112" s="10">
        <v>20169146.62710977</v>
      </c>
      <c r="CE112" s="10">
        <v>22955201.203964211</v>
      </c>
      <c r="CF112" s="10">
        <v>19046949.046834551</v>
      </c>
      <c r="CG112" s="10">
        <v>32203173.230159849</v>
      </c>
      <c r="CH112" s="10">
        <v>28277561.778514002</v>
      </c>
      <c r="CI112" s="10">
        <v>29428873.341775719</v>
      </c>
      <c r="CJ112" s="10">
        <v>31050092.217610709</v>
      </c>
      <c r="CK112" s="10">
        <v>23017381.413779221</v>
      </c>
      <c r="CL112" s="10">
        <v>49486210.805901997</v>
      </c>
      <c r="CM112" s="10">
        <v>62102659.870538771</v>
      </c>
      <c r="CN112" s="10">
        <v>34269735.924618527</v>
      </c>
      <c r="CO112" s="10">
        <v>47029257.0076994</v>
      </c>
      <c r="CP112" s="10">
        <v>62785862.913469642</v>
      </c>
      <c r="CQ112" s="10">
        <v>33621606.973051302</v>
      </c>
      <c r="CR112" s="10">
        <v>48824629.174128734</v>
      </c>
      <c r="CS112" s="10">
        <v>31636213.023821801</v>
      </c>
      <c r="CT112" s="10">
        <v>62970588.530392773</v>
      </c>
      <c r="CU112" s="10">
        <v>46664554.408528477</v>
      </c>
      <c r="CV112" s="10">
        <v>13666708.64588435</v>
      </c>
      <c r="CW112" s="10">
        <v>36763813.723092549</v>
      </c>
      <c r="CX112" s="10">
        <v>55393144.093980484</v>
      </c>
      <c r="CY112" s="10">
        <v>26740350.720916931</v>
      </c>
      <c r="CZ112" s="10">
        <v>115588458.6533493</v>
      </c>
      <c r="DA112" s="10">
        <v>24374264.62627757</v>
      </c>
      <c r="DB112" s="15">
        <f t="shared" si="3"/>
        <v>2122186781.2774241</v>
      </c>
    </row>
    <row r="113" spans="2:106" x14ac:dyDescent="0.3">
      <c r="B113" s="6">
        <v>78801</v>
      </c>
      <c r="C113" s="9" t="s">
        <v>219</v>
      </c>
      <c r="D113" s="9">
        <v>111</v>
      </c>
      <c r="E113" s="9" t="str">
        <f t="shared" si="2"/>
        <v>S</v>
      </c>
      <c r="F113" s="10">
        <v>9660712.4027397055</v>
      </c>
      <c r="G113" s="10">
        <v>1089681.0259609369</v>
      </c>
      <c r="H113" s="10">
        <v>959056.98513794725</v>
      </c>
      <c r="I113" s="10">
        <v>656019.71868740744</v>
      </c>
      <c r="J113" s="10">
        <v>3826425.8730147919</v>
      </c>
      <c r="K113" s="10">
        <v>1929442.214413651</v>
      </c>
      <c r="L113" s="10">
        <v>550713.09584694984</v>
      </c>
      <c r="M113" s="10">
        <v>2146783.2880799798</v>
      </c>
      <c r="N113" s="10">
        <v>1714649.563066904</v>
      </c>
      <c r="O113" s="10">
        <v>1699804.6581289161</v>
      </c>
      <c r="P113" s="10">
        <v>1627367.830337743</v>
      </c>
      <c r="Q113" s="10">
        <v>1417139.770432658</v>
      </c>
      <c r="R113" s="10">
        <v>1908086.1209935411</v>
      </c>
      <c r="S113" s="10">
        <v>6152172.6171677504</v>
      </c>
      <c r="T113" s="10">
        <v>2756194.281717537</v>
      </c>
      <c r="U113" s="10">
        <v>3445497.834939518</v>
      </c>
      <c r="V113" s="10">
        <v>3390605.3939102329</v>
      </c>
      <c r="W113" s="10">
        <v>2990270.697413113</v>
      </c>
      <c r="X113" s="10">
        <v>2035997.4437574339</v>
      </c>
      <c r="Y113" s="10">
        <v>3361180.3487026049</v>
      </c>
      <c r="Z113" s="10">
        <v>6115509.8351388099</v>
      </c>
      <c r="AA113" s="10">
        <v>4303563.9930689242</v>
      </c>
      <c r="AB113" s="10">
        <v>2705436.7137663602</v>
      </c>
      <c r="AC113" s="10">
        <v>3626600.8990112972</v>
      </c>
      <c r="AD113" s="10">
        <v>3848827.5020767702</v>
      </c>
      <c r="AE113" s="10">
        <v>10155486.57808741</v>
      </c>
      <c r="AF113" s="10">
        <v>3049148.1335605318</v>
      </c>
      <c r="AG113" s="10">
        <v>4790317.0484188534</v>
      </c>
      <c r="AH113" s="10">
        <v>3773137.231923623</v>
      </c>
      <c r="AI113" s="10">
        <v>3752234.117850577</v>
      </c>
      <c r="AJ113" s="10">
        <v>6092642.713873418</v>
      </c>
      <c r="AK113" s="10">
        <v>3354930.4885257329</v>
      </c>
      <c r="AL113" s="10">
        <v>4475034.0245697442</v>
      </c>
      <c r="AM113" s="10">
        <v>5593930.4690422751</v>
      </c>
      <c r="AN113" s="10">
        <v>4513354.7374287471</v>
      </c>
      <c r="AO113" s="10">
        <v>3276511.947537329</v>
      </c>
      <c r="AP113" s="10">
        <v>3553411.1525166281</v>
      </c>
      <c r="AQ113" s="10">
        <v>6790911.9770836039</v>
      </c>
      <c r="AR113" s="10">
        <v>7572980.6731949179</v>
      </c>
      <c r="AS113" s="10">
        <v>5571162.3172594169</v>
      </c>
      <c r="AT113" s="10">
        <v>6120791.6081276601</v>
      </c>
      <c r="AU113" s="10">
        <v>4666840.1497182958</v>
      </c>
      <c r="AV113" s="10">
        <v>11871906.64617542</v>
      </c>
      <c r="AW113" s="10">
        <v>9125062.7486406118</v>
      </c>
      <c r="AX113" s="10">
        <v>7420381.7730607884</v>
      </c>
      <c r="AY113" s="10">
        <v>14588601.916854041</v>
      </c>
      <c r="AZ113" s="10">
        <v>11946603.15335482</v>
      </c>
      <c r="BA113" s="10">
        <v>11263847.04668243</v>
      </c>
      <c r="BB113" s="10">
        <v>6059404.5592668103</v>
      </c>
      <c r="BC113" s="10">
        <v>8856019.5168484244</v>
      </c>
      <c r="BD113" s="10">
        <v>13071811.938064059</v>
      </c>
      <c r="BE113" s="10">
        <v>15240984.57846199</v>
      </c>
      <c r="BF113" s="10">
        <v>11433877.34867193</v>
      </c>
      <c r="BG113" s="10">
        <v>11872148.417935209</v>
      </c>
      <c r="BH113" s="10">
        <v>21992128.246176001</v>
      </c>
      <c r="BI113" s="10">
        <v>15141619.14873255</v>
      </c>
      <c r="BJ113" s="10">
        <v>15133289.502801919</v>
      </c>
      <c r="BK113" s="10">
        <v>13463183.876423489</v>
      </c>
      <c r="BL113" s="10">
        <v>18143365.815547042</v>
      </c>
      <c r="BM113" s="10">
        <v>15167862.39541891</v>
      </c>
      <c r="BN113" s="10">
        <v>21145741.675638851</v>
      </c>
      <c r="BO113" s="10">
        <v>13000571.97192231</v>
      </c>
      <c r="BP113" s="10">
        <v>15545638.06972733</v>
      </c>
      <c r="BQ113" s="10">
        <v>19071346.051708311</v>
      </c>
      <c r="BR113" s="10">
        <v>19590779.658747651</v>
      </c>
      <c r="BS113" s="10">
        <v>14432217.79277835</v>
      </c>
      <c r="BT113" s="10">
        <v>13943160.157514861</v>
      </c>
      <c r="BU113" s="10">
        <v>15254997.70701031</v>
      </c>
      <c r="BV113" s="10">
        <v>31355822.407501709</v>
      </c>
      <c r="BW113" s="10">
        <v>36602727.727189288</v>
      </c>
      <c r="BX113" s="10">
        <v>17679109.827015381</v>
      </c>
      <c r="BY113" s="10">
        <v>15978600.635090491</v>
      </c>
      <c r="BZ113" s="10">
        <v>26507619.246082779</v>
      </c>
      <c r="CA113" s="10">
        <v>23900585.512607031</v>
      </c>
      <c r="CB113" s="10">
        <v>23825755.018104579</v>
      </c>
      <c r="CC113" s="10">
        <v>20635710.247434869</v>
      </c>
      <c r="CD113" s="10">
        <v>35369042.652246431</v>
      </c>
      <c r="CE113" s="10">
        <v>29182369.546398431</v>
      </c>
      <c r="CF113" s="10">
        <v>28268363.901521489</v>
      </c>
      <c r="CG113" s="10">
        <v>39851178.037756763</v>
      </c>
      <c r="CH113" s="10">
        <v>36045219.444356494</v>
      </c>
      <c r="CI113" s="10">
        <v>33218746.769935939</v>
      </c>
      <c r="CJ113" s="10">
        <v>38671543.494705863</v>
      </c>
      <c r="CK113" s="10">
        <v>39510539.041223846</v>
      </c>
      <c r="CL113" s="10">
        <v>40146419.594187222</v>
      </c>
      <c r="CM113" s="10">
        <v>32090122.427969459</v>
      </c>
      <c r="CN113" s="10">
        <v>39081545.156076282</v>
      </c>
      <c r="CO113" s="10">
        <v>41619608.599036179</v>
      </c>
      <c r="CP113" s="10">
        <v>51322084.159794509</v>
      </c>
      <c r="CQ113" s="10">
        <v>64398517.542338394</v>
      </c>
      <c r="CR113" s="10">
        <v>49816647.197297893</v>
      </c>
      <c r="CS113" s="10">
        <v>91219675.936512515</v>
      </c>
      <c r="CT113" s="10">
        <v>27609004.35209503</v>
      </c>
      <c r="CU113" s="10">
        <v>47843688.367409833</v>
      </c>
      <c r="CV113" s="10">
        <v>32632648.210757442</v>
      </c>
      <c r="CW113" s="10">
        <v>19745949.399582461</v>
      </c>
      <c r="CX113" s="10">
        <v>32703001.127214041</v>
      </c>
      <c r="CY113" s="10">
        <v>39648133.435404763</v>
      </c>
      <c r="CZ113" s="10">
        <v>68430219.118069679</v>
      </c>
      <c r="DA113" s="10">
        <v>37219743.556015767</v>
      </c>
      <c r="DB113" s="15">
        <f t="shared" si="3"/>
        <v>1716927058.8793275</v>
      </c>
    </row>
    <row r="114" spans="2:106" x14ac:dyDescent="0.3">
      <c r="B114" s="6">
        <v>78802</v>
      </c>
      <c r="C114" s="9" t="s">
        <v>220</v>
      </c>
      <c r="D114" s="9">
        <v>112</v>
      </c>
      <c r="E114" s="9" t="str">
        <f t="shared" si="2"/>
        <v>S</v>
      </c>
      <c r="F114" s="10">
        <v>159773265.68792859</v>
      </c>
      <c r="G114" s="10">
        <v>99531643.287884191</v>
      </c>
      <c r="H114" s="10">
        <v>109793749.4013129</v>
      </c>
      <c r="I114" s="10">
        <v>92850813.623578891</v>
      </c>
      <c r="J114" s="10">
        <v>97185817.229951754</v>
      </c>
      <c r="K114" s="10">
        <v>88529014.831640512</v>
      </c>
      <c r="L114" s="10">
        <v>138321733.98880219</v>
      </c>
      <c r="M114" s="10">
        <v>158548436.28963679</v>
      </c>
      <c r="N114" s="10">
        <v>127377249.3355581</v>
      </c>
      <c r="O114" s="10">
        <v>168981367.7812835</v>
      </c>
      <c r="P114" s="10">
        <v>202775498.65862861</v>
      </c>
      <c r="Q114" s="10">
        <v>127107644.3544995</v>
      </c>
      <c r="R114" s="10">
        <v>110645210.97420961</v>
      </c>
      <c r="S114" s="10">
        <v>122688486.2518867</v>
      </c>
      <c r="T114" s="10">
        <v>144494315.17764759</v>
      </c>
      <c r="U114" s="10">
        <v>126415611.5746333</v>
      </c>
      <c r="V114" s="10">
        <v>198719086.83249369</v>
      </c>
      <c r="W114" s="10">
        <v>178643445.18494591</v>
      </c>
      <c r="X114" s="10">
        <v>178452969.35430521</v>
      </c>
      <c r="Y114" s="10">
        <v>113948406.84872191</v>
      </c>
      <c r="Z114" s="10">
        <v>124821493.69341651</v>
      </c>
      <c r="AA114" s="10">
        <v>132283326.35692351</v>
      </c>
      <c r="AB114" s="10">
        <v>231619962.05305141</v>
      </c>
      <c r="AC114" s="10">
        <v>166071391.32269579</v>
      </c>
      <c r="AD114" s="10">
        <v>111172038.5601375</v>
      </c>
      <c r="AE114" s="10">
        <v>158646400.83843541</v>
      </c>
      <c r="AF114" s="10">
        <v>154007940.3889949</v>
      </c>
      <c r="AG114" s="10">
        <v>163188671.1403676</v>
      </c>
      <c r="AH114" s="10">
        <v>188636132.81185791</v>
      </c>
      <c r="AI114" s="10">
        <v>186931664.29613829</v>
      </c>
      <c r="AJ114" s="10">
        <v>142701175.95462009</v>
      </c>
      <c r="AK114" s="10">
        <v>202680322.18670911</v>
      </c>
      <c r="AL114" s="10">
        <v>180138749.71367681</v>
      </c>
      <c r="AM114" s="10">
        <v>242857540.5141165</v>
      </c>
      <c r="AN114" s="10">
        <v>247503291.89311421</v>
      </c>
      <c r="AO114" s="10">
        <v>209142755.04580921</v>
      </c>
      <c r="AP114" s="10">
        <v>246894564.26618361</v>
      </c>
      <c r="AQ114" s="10">
        <v>223661152.710583</v>
      </c>
      <c r="AR114" s="10">
        <v>244234174.1595937</v>
      </c>
      <c r="AS114" s="10">
        <v>217438671.57069799</v>
      </c>
      <c r="AT114" s="10">
        <v>420702706.54326922</v>
      </c>
      <c r="AU114" s="10">
        <v>322439826.97966897</v>
      </c>
      <c r="AV114" s="10">
        <v>385045392.17886728</v>
      </c>
      <c r="AW114" s="10">
        <v>319665581.01148999</v>
      </c>
      <c r="AX114" s="10">
        <v>243136583.29305819</v>
      </c>
      <c r="AY114" s="10">
        <v>206417120.8653236</v>
      </c>
      <c r="AZ114" s="10">
        <v>319507907.5946629</v>
      </c>
      <c r="BA114" s="10">
        <v>304391084.64990771</v>
      </c>
      <c r="BB114" s="10">
        <v>308570890.56593078</v>
      </c>
      <c r="BC114" s="10">
        <v>325053664.94857079</v>
      </c>
      <c r="BD114" s="10">
        <v>312036395.09545028</v>
      </c>
      <c r="BE114" s="10">
        <v>306227928.19339818</v>
      </c>
      <c r="BF114" s="10">
        <v>359190140.30032527</v>
      </c>
      <c r="BG114" s="10">
        <v>397412798.26323968</v>
      </c>
      <c r="BH114" s="10">
        <v>448831853.2211895</v>
      </c>
      <c r="BI114" s="10">
        <v>424359387.1346342</v>
      </c>
      <c r="BJ114" s="10">
        <v>489616220.6646772</v>
      </c>
      <c r="BK114" s="10">
        <v>694264444.06184363</v>
      </c>
      <c r="BL114" s="10">
        <v>548610738.06874239</v>
      </c>
      <c r="BM114" s="10">
        <v>559928126.4656316</v>
      </c>
      <c r="BN114" s="10">
        <v>578512529.4452436</v>
      </c>
      <c r="BO114" s="10">
        <v>636358820.72313809</v>
      </c>
      <c r="BP114" s="10">
        <v>555695354.39941943</v>
      </c>
      <c r="BQ114" s="10">
        <v>514245078.46667719</v>
      </c>
      <c r="BR114" s="10">
        <v>593926358.49951887</v>
      </c>
      <c r="BS114" s="10">
        <v>731861729.76060665</v>
      </c>
      <c r="BT114" s="10">
        <v>866976098.95967722</v>
      </c>
      <c r="BU114" s="10">
        <v>812967909.69003499</v>
      </c>
      <c r="BV114" s="10">
        <v>680861661.46889985</v>
      </c>
      <c r="BW114" s="10">
        <v>1006163438.991601</v>
      </c>
      <c r="BX114" s="10">
        <v>1004236280.739796</v>
      </c>
      <c r="BY114" s="10">
        <v>970581309.34972692</v>
      </c>
      <c r="BZ114" s="10">
        <v>829686639.12182331</v>
      </c>
      <c r="CA114" s="10">
        <v>1158861554.4306431</v>
      </c>
      <c r="CB114" s="10">
        <v>1543958652.4060431</v>
      </c>
      <c r="CC114" s="10">
        <v>1136717642.6959779</v>
      </c>
      <c r="CD114" s="10">
        <v>1344044262.60146</v>
      </c>
      <c r="CE114" s="10">
        <v>1265785580.1912391</v>
      </c>
      <c r="CF114" s="10">
        <v>1242571126.0655301</v>
      </c>
      <c r="CG114" s="10">
        <v>1324652421.160192</v>
      </c>
      <c r="CH114" s="10">
        <v>1326905131.619442</v>
      </c>
      <c r="CI114" s="10">
        <v>1472514805.4372699</v>
      </c>
      <c r="CJ114" s="10">
        <v>1546359365.940125</v>
      </c>
      <c r="CK114" s="10">
        <v>2005835960.9362969</v>
      </c>
      <c r="CL114" s="10">
        <v>2464035296.1236529</v>
      </c>
      <c r="CM114" s="10">
        <v>2518126575.8597488</v>
      </c>
      <c r="CN114" s="10">
        <v>4106258034.3050561</v>
      </c>
      <c r="CO114" s="10">
        <v>2375006839.9189439</v>
      </c>
      <c r="CP114" s="10">
        <v>2478633978.5512152</v>
      </c>
      <c r="CQ114" s="10">
        <v>2363143542.5072842</v>
      </c>
      <c r="CR114" s="10">
        <v>3142782629.9066238</v>
      </c>
      <c r="CS114" s="10">
        <v>3238839169.5821381</v>
      </c>
      <c r="CT114" s="10">
        <v>5259430925.3860579</v>
      </c>
      <c r="CU114" s="10">
        <v>5259813241.7590446</v>
      </c>
      <c r="CV114" s="10">
        <v>7364135613.8398218</v>
      </c>
      <c r="CW114" s="10">
        <v>6569291804.8940306</v>
      </c>
      <c r="CX114" s="10">
        <v>9765572252.110857</v>
      </c>
      <c r="CY114" s="10">
        <v>12071631521.29434</v>
      </c>
      <c r="CZ114" s="10">
        <v>18125771589.868599</v>
      </c>
      <c r="DA114" s="10">
        <v>51453430467.177551</v>
      </c>
      <c r="DB114" s="15">
        <f t="shared" si="3"/>
        <v>177921007172.43188</v>
      </c>
    </row>
    <row r="115" spans="2:106" x14ac:dyDescent="0.3">
      <c r="B115" s="6">
        <v>80001</v>
      </c>
      <c r="C115" s="9" t="s">
        <v>221</v>
      </c>
      <c r="D115" s="9">
        <v>113</v>
      </c>
      <c r="E115" s="9" t="str">
        <f t="shared" si="2"/>
        <v>S</v>
      </c>
      <c r="F115" s="10">
        <v>127226.21533656379</v>
      </c>
      <c r="G115" s="10">
        <v>9223.5265907616013</v>
      </c>
      <c r="H115" s="10"/>
      <c r="I115" s="10">
        <v>18226.628106132001</v>
      </c>
      <c r="J115" s="10">
        <v>60516.531925484007</v>
      </c>
      <c r="K115" s="10">
        <v>42003.001844607003</v>
      </c>
      <c r="L115" s="10">
        <v>18332.402528067501</v>
      </c>
      <c r="M115" s="10">
        <v>8925.9411571169985</v>
      </c>
      <c r="N115" s="10">
        <v>9530.7869227010997</v>
      </c>
      <c r="O115" s="10">
        <v>245067.24375254</v>
      </c>
      <c r="P115" s="10">
        <v>17858.624745763002</v>
      </c>
      <c r="Q115" s="10">
        <v>58189.365420891198</v>
      </c>
      <c r="R115" s="10">
        <v>34516.894695023999</v>
      </c>
      <c r="S115" s="10">
        <v>38375.382797213999</v>
      </c>
      <c r="T115" s="10"/>
      <c r="U115" s="10">
        <v>301511.3411365978</v>
      </c>
      <c r="V115" s="10">
        <v>108537.5258701783</v>
      </c>
      <c r="W115" s="10">
        <v>13133.633040041001</v>
      </c>
      <c r="X115" s="10">
        <v>245170.24951064301</v>
      </c>
      <c r="Y115" s="10">
        <v>17201.856715614002</v>
      </c>
      <c r="Z115" s="10">
        <v>38490.317165203996</v>
      </c>
      <c r="AA115" s="10">
        <v>24654.105757441001</v>
      </c>
      <c r="AB115" s="10">
        <v>4483.2611496539994</v>
      </c>
      <c r="AC115" s="10">
        <v>45372.696370744503</v>
      </c>
      <c r="AD115" s="10">
        <v>119202.4760323986</v>
      </c>
      <c r="AE115" s="10">
        <v>10298.577900320999</v>
      </c>
      <c r="AF115" s="10">
        <v>223357.72068261061</v>
      </c>
      <c r="AG115" s="10"/>
      <c r="AH115" s="10">
        <v>74297.726288505204</v>
      </c>
      <c r="AI115" s="10">
        <v>88048.680970939211</v>
      </c>
      <c r="AJ115" s="10">
        <v>17826.298104957001</v>
      </c>
      <c r="AK115" s="10">
        <v>88682.960132731998</v>
      </c>
      <c r="AL115" s="10">
        <v>53404.721342359699</v>
      </c>
      <c r="AM115" s="10">
        <v>340519.14601559151</v>
      </c>
      <c r="AN115" s="10">
        <v>278668.65118527558</v>
      </c>
      <c r="AO115" s="10">
        <v>9590.5683271529997</v>
      </c>
      <c r="AP115" s="10">
        <v>317722.57699499198</v>
      </c>
      <c r="AQ115" s="10">
        <v>25297.963960595</v>
      </c>
      <c r="AR115" s="10">
        <v>40487.253602244004</v>
      </c>
      <c r="AS115" s="10">
        <v>287437.07526630431</v>
      </c>
      <c r="AT115" s="10">
        <v>132859.79744606579</v>
      </c>
      <c r="AU115" s="10">
        <v>134453.96487446659</v>
      </c>
      <c r="AV115" s="10">
        <v>65934.708412214997</v>
      </c>
      <c r="AW115" s="10">
        <v>611019.63895398099</v>
      </c>
      <c r="AX115" s="10">
        <v>371333.90219716862</v>
      </c>
      <c r="AY115" s="10">
        <v>92855.512684814399</v>
      </c>
      <c r="AZ115" s="10">
        <v>27967.712396104998</v>
      </c>
      <c r="BA115" s="10">
        <v>117118.45674499701</v>
      </c>
      <c r="BB115" s="10">
        <v>16884.055782452499</v>
      </c>
      <c r="BC115" s="10">
        <v>35943.786887096503</v>
      </c>
      <c r="BD115" s="10">
        <v>811987.82465455483</v>
      </c>
      <c r="BE115" s="10">
        <v>352656.69203125802</v>
      </c>
      <c r="BF115" s="10">
        <v>713336.8042747383</v>
      </c>
      <c r="BG115" s="10">
        <v>170630.1611022311</v>
      </c>
      <c r="BH115" s="10">
        <v>1014716.284481655</v>
      </c>
      <c r="BI115" s="10">
        <v>240170.99998870751</v>
      </c>
      <c r="BJ115" s="10">
        <v>231053.644731259</v>
      </c>
      <c r="BK115" s="10">
        <v>307409.32806477649</v>
      </c>
      <c r="BL115" s="10">
        <v>293578.05785665847</v>
      </c>
      <c r="BM115" s="10">
        <v>399944.49308329599</v>
      </c>
      <c r="BN115" s="10">
        <v>3134314.0357232871</v>
      </c>
      <c r="BO115" s="10">
        <v>1087585.826883222</v>
      </c>
      <c r="BP115" s="10">
        <v>4102142.3740174361</v>
      </c>
      <c r="BQ115" s="10">
        <v>475954.185653169</v>
      </c>
      <c r="BR115" s="10">
        <v>208376.69014715651</v>
      </c>
      <c r="BS115" s="10">
        <v>120494.519636246</v>
      </c>
      <c r="BT115" s="10">
        <v>1014561.5291146541</v>
      </c>
      <c r="BU115" s="10">
        <v>203363.8031555319</v>
      </c>
      <c r="BV115" s="10">
        <v>1561349.1505383421</v>
      </c>
      <c r="BW115" s="10">
        <v>261213.85506701001</v>
      </c>
      <c r="BX115" s="10">
        <v>46559.356357599201</v>
      </c>
      <c r="BY115" s="10">
        <v>180467.37690205901</v>
      </c>
      <c r="BZ115" s="10">
        <v>523162.1610237406</v>
      </c>
      <c r="CA115" s="10">
        <v>4380118.0547164474</v>
      </c>
      <c r="CB115" s="10">
        <v>112278.554808569</v>
      </c>
      <c r="CC115" s="10">
        <v>2644205.9896236998</v>
      </c>
      <c r="CD115" s="10">
        <v>387287.28661167203</v>
      </c>
      <c r="CE115" s="10">
        <v>431313.92374741001</v>
      </c>
      <c r="CF115" s="10">
        <v>2465906.7263903301</v>
      </c>
      <c r="CG115" s="10">
        <v>14346364.856524911</v>
      </c>
      <c r="CH115" s="10">
        <v>48769.757215570004</v>
      </c>
      <c r="CI115" s="10">
        <v>81690.432184153993</v>
      </c>
      <c r="CJ115" s="10">
        <v>1156784.544630328</v>
      </c>
      <c r="CK115" s="10">
        <v>4407901.3225652594</v>
      </c>
      <c r="CL115" s="10">
        <v>1296117.2758174911</v>
      </c>
      <c r="CM115" s="10">
        <v>143281.577028781</v>
      </c>
      <c r="CN115" s="10">
        <v>409293.73390209302</v>
      </c>
      <c r="CO115" s="10">
        <v>1630013.121074318</v>
      </c>
      <c r="CP115" s="10">
        <v>841722.92746647901</v>
      </c>
      <c r="CQ115" s="10">
        <v>763104.58021477552</v>
      </c>
      <c r="CR115" s="10">
        <v>8731716.9260733258</v>
      </c>
      <c r="CS115" s="10">
        <v>717369.48331242206</v>
      </c>
      <c r="CT115" s="10">
        <v>408999.40037446102</v>
      </c>
      <c r="CU115" s="10">
        <v>4007998.734606762</v>
      </c>
      <c r="CV115" s="10">
        <v>4463838.8528613457</v>
      </c>
      <c r="CW115" s="10">
        <v>22254.743829512001</v>
      </c>
      <c r="CX115" s="10">
        <v>283936.799174221</v>
      </c>
      <c r="CY115" s="10">
        <v>116477.913113046</v>
      </c>
      <c r="CZ115" s="10">
        <v>4297.9010098980007</v>
      </c>
      <c r="DA115" s="10">
        <v>194266.91212161299</v>
      </c>
      <c r="DB115" s="15">
        <f t="shared" si="3"/>
        <v>77020102.951212808</v>
      </c>
    </row>
    <row r="116" spans="2:106" x14ac:dyDescent="0.3">
      <c r="B116" s="6">
        <v>84001</v>
      </c>
      <c r="C116" s="9" t="s">
        <v>222</v>
      </c>
      <c r="D116" s="9">
        <v>114</v>
      </c>
      <c r="E116" s="9" t="str">
        <f t="shared" si="2"/>
        <v>S</v>
      </c>
      <c r="F116" s="10">
        <v>1215546.1305167</v>
      </c>
      <c r="G116" s="10">
        <v>1307543.590654366</v>
      </c>
      <c r="H116" s="10">
        <v>2123187.5323711308</v>
      </c>
      <c r="I116" s="10">
        <v>2506569.0013156561</v>
      </c>
      <c r="J116" s="10">
        <v>1730539.1732959161</v>
      </c>
      <c r="K116" s="10">
        <v>3003685.33569866</v>
      </c>
      <c r="L116" s="10">
        <v>1990818.419411876</v>
      </c>
      <c r="M116" s="10">
        <v>3589776.2034630049</v>
      </c>
      <c r="N116" s="10">
        <v>2336140.986772439</v>
      </c>
      <c r="O116" s="10">
        <v>3317518.0538943908</v>
      </c>
      <c r="P116" s="10">
        <v>2037611.944764982</v>
      </c>
      <c r="Q116" s="10">
        <v>2448366.6337203891</v>
      </c>
      <c r="R116" s="10">
        <v>2617852.6453690231</v>
      </c>
      <c r="S116" s="10">
        <v>3008993.1559647978</v>
      </c>
      <c r="T116" s="10">
        <v>2543641.037648119</v>
      </c>
      <c r="U116" s="10">
        <v>3296058.37954944</v>
      </c>
      <c r="V116" s="10">
        <v>2913005.1994259749</v>
      </c>
      <c r="W116" s="10">
        <v>3539525.9339408628</v>
      </c>
      <c r="X116" s="10">
        <v>4257806.2572417436</v>
      </c>
      <c r="Y116" s="10">
        <v>3457668.657376972</v>
      </c>
      <c r="Z116" s="10">
        <v>4223928.5961566316</v>
      </c>
      <c r="AA116" s="10">
        <v>2554317.7323062131</v>
      </c>
      <c r="AB116" s="10">
        <v>3016005.5651646741</v>
      </c>
      <c r="AC116" s="10">
        <v>3693591.7272777641</v>
      </c>
      <c r="AD116" s="10">
        <v>3350051.7229296211</v>
      </c>
      <c r="AE116" s="10">
        <v>3054057.8346786862</v>
      </c>
      <c r="AF116" s="10">
        <v>4552029.0597959245</v>
      </c>
      <c r="AG116" s="10">
        <v>5066754.1948666843</v>
      </c>
      <c r="AH116" s="10">
        <v>3870855.2451225989</v>
      </c>
      <c r="AI116" s="10">
        <v>3551938.4526500399</v>
      </c>
      <c r="AJ116" s="10">
        <v>3854033.4788824478</v>
      </c>
      <c r="AK116" s="10">
        <v>2729610.818360907</v>
      </c>
      <c r="AL116" s="10">
        <v>5062059.1256316183</v>
      </c>
      <c r="AM116" s="10">
        <v>3497298.5201028511</v>
      </c>
      <c r="AN116" s="10">
        <v>3965457.10241966</v>
      </c>
      <c r="AO116" s="10">
        <v>3448451.5208521709</v>
      </c>
      <c r="AP116" s="10">
        <v>4559487.7826355835</v>
      </c>
      <c r="AQ116" s="10">
        <v>5392317.5382498829</v>
      </c>
      <c r="AR116" s="10">
        <v>4051230.3848048029</v>
      </c>
      <c r="AS116" s="10">
        <v>4366334.3794037336</v>
      </c>
      <c r="AT116" s="10">
        <v>4010538.9141591159</v>
      </c>
      <c r="AU116" s="10">
        <v>4462616.8301503882</v>
      </c>
      <c r="AV116" s="10">
        <v>4814470.1546256784</v>
      </c>
      <c r="AW116" s="10">
        <v>5139277.4999678396</v>
      </c>
      <c r="AX116" s="10">
        <v>3010161.919115623</v>
      </c>
      <c r="AY116" s="10">
        <v>4250040.4570535393</v>
      </c>
      <c r="AZ116" s="10">
        <v>10083155.8311584</v>
      </c>
      <c r="BA116" s="10">
        <v>3183061.0546658789</v>
      </c>
      <c r="BB116" s="10">
        <v>5454898.3850618107</v>
      </c>
      <c r="BC116" s="10">
        <v>3892061.0673917602</v>
      </c>
      <c r="BD116" s="10">
        <v>3375692.9549059579</v>
      </c>
      <c r="BE116" s="10">
        <v>5128784.2433748161</v>
      </c>
      <c r="BF116" s="10">
        <v>3574219.7010346609</v>
      </c>
      <c r="BG116" s="10">
        <v>4849941.0144788502</v>
      </c>
      <c r="BH116" s="10">
        <v>3606224.3961118911</v>
      </c>
      <c r="BI116" s="10">
        <v>6259163.8351206258</v>
      </c>
      <c r="BJ116" s="10">
        <v>3234782.0277364161</v>
      </c>
      <c r="BK116" s="10">
        <v>5499270.0607605409</v>
      </c>
      <c r="BL116" s="10">
        <v>4780392.3346215291</v>
      </c>
      <c r="BM116" s="10">
        <v>2517078.2325836699</v>
      </c>
      <c r="BN116" s="10">
        <v>4050032.8610319882</v>
      </c>
      <c r="BO116" s="10">
        <v>3241166.9360432019</v>
      </c>
      <c r="BP116" s="10">
        <v>4097936.2308099102</v>
      </c>
      <c r="BQ116" s="10">
        <v>2310026.2809983599</v>
      </c>
      <c r="BR116" s="10">
        <v>2922250.1620457112</v>
      </c>
      <c r="BS116" s="10">
        <v>6633186.5379807223</v>
      </c>
      <c r="BT116" s="10">
        <v>4168479.1802833169</v>
      </c>
      <c r="BU116" s="10">
        <v>3813570.4937154022</v>
      </c>
      <c r="BV116" s="10">
        <v>3178904.7376067601</v>
      </c>
      <c r="BW116" s="10">
        <v>3510530.35932237</v>
      </c>
      <c r="BX116" s="10">
        <v>2339228.077040656</v>
      </c>
      <c r="BY116" s="10">
        <v>5104095.6660524653</v>
      </c>
      <c r="BZ116" s="10">
        <v>4464049.8467011331</v>
      </c>
      <c r="CA116" s="10">
        <v>3005271.4406289291</v>
      </c>
      <c r="CB116" s="10">
        <v>2557985.7747932668</v>
      </c>
      <c r="CC116" s="10">
        <v>1919080.774223248</v>
      </c>
      <c r="CD116" s="10">
        <v>3457083.9726533992</v>
      </c>
      <c r="CE116" s="10">
        <v>2997006.5527131869</v>
      </c>
      <c r="CF116" s="10">
        <v>3090854.4809538312</v>
      </c>
      <c r="CG116" s="10">
        <v>9721884.9992030729</v>
      </c>
      <c r="CH116" s="10">
        <v>2800527.963923858</v>
      </c>
      <c r="CI116" s="10">
        <v>2389995.76913507</v>
      </c>
      <c r="CJ116" s="10">
        <v>1276316.236341978</v>
      </c>
      <c r="CK116" s="10">
        <v>5418998.7008822616</v>
      </c>
      <c r="CL116" s="10">
        <v>2468939.5418736539</v>
      </c>
      <c r="CM116" s="10">
        <v>4060793.0479205521</v>
      </c>
      <c r="CN116" s="10">
        <v>4426580.0665628808</v>
      </c>
      <c r="CO116" s="10">
        <v>1862647.627566261</v>
      </c>
      <c r="CP116" s="10">
        <v>3717011.086325143</v>
      </c>
      <c r="CQ116" s="10">
        <v>1509260.5192708189</v>
      </c>
      <c r="CR116" s="10">
        <v>2495373.944760086</v>
      </c>
      <c r="CS116" s="10">
        <v>1123873.844384548</v>
      </c>
      <c r="CT116" s="10">
        <v>584680.36716991197</v>
      </c>
      <c r="CU116" s="10">
        <v>3490042.159868937</v>
      </c>
      <c r="CV116" s="10">
        <v>2905145.5686452589</v>
      </c>
      <c r="CW116" s="10">
        <v>1699680.795474167</v>
      </c>
      <c r="CX116" s="10">
        <v>1183226.3082138309</v>
      </c>
      <c r="CY116" s="10">
        <v>3553414.869878673</v>
      </c>
      <c r="CZ116" s="10">
        <v>1026851.781361128</v>
      </c>
      <c r="DA116" s="10">
        <v>408455.46610213933</v>
      </c>
      <c r="DB116" s="15">
        <f t="shared" si="3"/>
        <v>347211936.99923003</v>
      </c>
    </row>
    <row r="117" spans="2:106" x14ac:dyDescent="0.3">
      <c r="B117" s="6">
        <v>84002</v>
      </c>
      <c r="C117" s="9" t="s">
        <v>223</v>
      </c>
      <c r="D117" s="9">
        <v>115</v>
      </c>
      <c r="E117" s="9" t="str">
        <f t="shared" si="2"/>
        <v>S</v>
      </c>
      <c r="F117" s="10">
        <v>1526044.6722788259</v>
      </c>
      <c r="G117" s="10">
        <v>309837.15113459679</v>
      </c>
      <c r="H117" s="10">
        <v>122174.9965429337</v>
      </c>
      <c r="I117" s="10">
        <v>940252.93117716478</v>
      </c>
      <c r="J117" s="10">
        <v>1422554.1279348719</v>
      </c>
      <c r="K117" s="10">
        <v>707398.538688045</v>
      </c>
      <c r="L117" s="10">
        <v>141626.3835097086</v>
      </c>
      <c r="M117" s="10">
        <v>601816.72777096834</v>
      </c>
      <c r="N117" s="10">
        <v>1796001.284537676</v>
      </c>
      <c r="O117" s="10">
        <v>150263.65322030961</v>
      </c>
      <c r="P117" s="10">
        <v>5278324.535799305</v>
      </c>
      <c r="Q117" s="10">
        <v>55568.206339222503</v>
      </c>
      <c r="R117" s="10">
        <v>769346.17908621964</v>
      </c>
      <c r="S117" s="10">
        <v>288116.15038416482</v>
      </c>
      <c r="T117" s="10">
        <v>590855.96722878062</v>
      </c>
      <c r="U117" s="10">
        <v>2379158.4634215948</v>
      </c>
      <c r="V117" s="10">
        <v>177620.99517534499</v>
      </c>
      <c r="W117" s="10">
        <v>1014791.452313508</v>
      </c>
      <c r="X117" s="10">
        <v>1482983.2876815449</v>
      </c>
      <c r="Y117" s="10">
        <v>2359449.475285281</v>
      </c>
      <c r="Z117" s="10">
        <v>201122.81240851589</v>
      </c>
      <c r="AA117" s="10">
        <v>1700533.8166351961</v>
      </c>
      <c r="AB117" s="10">
        <v>644018.69000102137</v>
      </c>
      <c r="AC117" s="10">
        <v>527825.25120121264</v>
      </c>
      <c r="AD117" s="10">
        <v>24850278.94450384</v>
      </c>
      <c r="AE117" s="10">
        <v>1261825.5768675141</v>
      </c>
      <c r="AF117" s="10">
        <v>1889289.105866188</v>
      </c>
      <c r="AG117" s="10">
        <v>566616.18598235445</v>
      </c>
      <c r="AH117" s="10">
        <v>3006707.3312539929</v>
      </c>
      <c r="AI117" s="10">
        <v>1455612.2038344219</v>
      </c>
      <c r="AJ117" s="10">
        <v>1232207.945703981</v>
      </c>
      <c r="AK117" s="10">
        <v>4987890.724304175</v>
      </c>
      <c r="AL117" s="10">
        <v>1530945.082653862</v>
      </c>
      <c r="AM117" s="10">
        <v>4521811.0805941336</v>
      </c>
      <c r="AN117" s="10">
        <v>1547613.457579887</v>
      </c>
      <c r="AO117" s="10">
        <v>6609886.6762638874</v>
      </c>
      <c r="AP117" s="10">
        <v>3337091.4684255281</v>
      </c>
      <c r="AQ117" s="10">
        <v>6901893.7379229423</v>
      </c>
      <c r="AR117" s="10">
        <v>6716074.6501072291</v>
      </c>
      <c r="AS117" s="10">
        <v>3190580.742434564</v>
      </c>
      <c r="AT117" s="10">
        <v>43082732.119436607</v>
      </c>
      <c r="AU117" s="10">
        <v>3364083.5511506712</v>
      </c>
      <c r="AV117" s="10">
        <v>3356215.0574603081</v>
      </c>
      <c r="AW117" s="10">
        <v>20270120.165331151</v>
      </c>
      <c r="AX117" s="10">
        <v>10718044.27524648</v>
      </c>
      <c r="AY117" s="10">
        <v>13629978.704679109</v>
      </c>
      <c r="AZ117" s="10">
        <v>13019740.510433851</v>
      </c>
      <c r="BA117" s="10">
        <v>12065213.1332647</v>
      </c>
      <c r="BB117" s="10">
        <v>37308341.023596384</v>
      </c>
      <c r="BC117" s="10">
        <v>42212991.882965803</v>
      </c>
      <c r="BD117" s="10">
        <v>14870435.7707965</v>
      </c>
      <c r="BE117" s="10">
        <v>17628500.541157238</v>
      </c>
      <c r="BF117" s="10">
        <v>9848512.8669678885</v>
      </c>
      <c r="BG117" s="10">
        <v>33284253.160581451</v>
      </c>
      <c r="BH117" s="10">
        <v>23335928.429835159</v>
      </c>
      <c r="BI117" s="10">
        <v>18032343.076091751</v>
      </c>
      <c r="BJ117" s="10">
        <v>18095154.139860328</v>
      </c>
      <c r="BK117" s="10">
        <v>16787823.97758976</v>
      </c>
      <c r="BL117" s="10">
        <v>25165583.786264259</v>
      </c>
      <c r="BM117" s="10">
        <v>14712528.37507426</v>
      </c>
      <c r="BN117" s="10">
        <v>2612731.821747561</v>
      </c>
      <c r="BO117" s="10">
        <v>11732032.816468781</v>
      </c>
      <c r="BP117" s="10">
        <v>34561942.103944346</v>
      </c>
      <c r="BQ117" s="10">
        <v>32515856.028591439</v>
      </c>
      <c r="BR117" s="10">
        <v>31379007.159887191</v>
      </c>
      <c r="BS117" s="10">
        <v>23261188.54261183</v>
      </c>
      <c r="BT117" s="10">
        <v>41018344.424177259</v>
      </c>
      <c r="BU117" s="10">
        <v>9887834.2592026722</v>
      </c>
      <c r="BV117" s="10">
        <v>13909543.55799789</v>
      </c>
      <c r="BW117" s="10">
        <v>31539097.117075872</v>
      </c>
      <c r="BX117" s="10">
        <v>29784621.22793182</v>
      </c>
      <c r="BY117" s="10">
        <v>51305128.308779597</v>
      </c>
      <c r="BZ117" s="10">
        <v>42270899.349124193</v>
      </c>
      <c r="CA117" s="10">
        <v>35481605.146705583</v>
      </c>
      <c r="CB117" s="10">
        <v>50489962.66188933</v>
      </c>
      <c r="CC117" s="10">
        <v>55025376.655629441</v>
      </c>
      <c r="CD117" s="10">
        <v>70852506.660663232</v>
      </c>
      <c r="CE117" s="10">
        <v>19032729.579913661</v>
      </c>
      <c r="CF117" s="10">
        <v>47425403.570461936</v>
      </c>
      <c r="CG117" s="10">
        <v>101075813.16319621</v>
      </c>
      <c r="CH117" s="10">
        <v>47428293.738322437</v>
      </c>
      <c r="CI117" s="10">
        <v>38789034.418106847</v>
      </c>
      <c r="CJ117" s="10">
        <v>126509152.2518775</v>
      </c>
      <c r="CK117" s="10">
        <v>47472550.59955249</v>
      </c>
      <c r="CL117" s="10">
        <v>117090392.4304101</v>
      </c>
      <c r="CM117" s="10">
        <v>87529742.420817286</v>
      </c>
      <c r="CN117" s="10">
        <v>100433983.1188326</v>
      </c>
      <c r="CO117" s="10">
        <v>242423045.3184821</v>
      </c>
      <c r="CP117" s="10">
        <v>37257250.626931168</v>
      </c>
      <c r="CQ117" s="10">
        <v>122864069.41502389</v>
      </c>
      <c r="CR117" s="10">
        <v>62160969.609256178</v>
      </c>
      <c r="CS117" s="10">
        <v>53092787.058835633</v>
      </c>
      <c r="CT117" s="10">
        <v>106098196.5762374</v>
      </c>
      <c r="CU117" s="10">
        <v>156124096.65435329</v>
      </c>
      <c r="CV117" s="10">
        <v>63889442.435431778</v>
      </c>
      <c r="CW117" s="10">
        <v>126219374.469014</v>
      </c>
      <c r="CX117" s="10">
        <v>443333991.49539453</v>
      </c>
      <c r="CY117" s="10">
        <v>114875407.8905703</v>
      </c>
      <c r="CZ117" s="10">
        <v>34921459.214177303</v>
      </c>
      <c r="DA117" s="10">
        <v>119747661.4656096</v>
      </c>
      <c r="DB117" s="15">
        <f t="shared" si="3"/>
        <v>3473005060.5750747</v>
      </c>
    </row>
    <row r="118" spans="2:106" x14ac:dyDescent="0.3">
      <c r="B118" s="6">
        <v>85911</v>
      </c>
      <c r="C118" s="9" t="s">
        <v>224</v>
      </c>
      <c r="D118" s="9">
        <v>116</v>
      </c>
      <c r="E118" s="9" t="str">
        <f t="shared" si="2"/>
        <v>N</v>
      </c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5">
        <f t="shared" si="3"/>
        <v>0</v>
      </c>
    </row>
    <row r="119" spans="2:106" x14ac:dyDescent="0.3">
      <c r="B119" s="6">
        <v>85921</v>
      </c>
      <c r="C119" s="9" t="s">
        <v>225</v>
      </c>
      <c r="D119" s="9">
        <v>117</v>
      </c>
      <c r="E119" s="9" t="str">
        <f t="shared" si="2"/>
        <v>S</v>
      </c>
      <c r="F119" s="10">
        <v>18408133.603566289</v>
      </c>
      <c r="G119" s="10">
        <v>14318644.516209399</v>
      </c>
      <c r="H119" s="10">
        <v>15524224.69532655</v>
      </c>
      <c r="I119" s="10">
        <v>16615977.962440809</v>
      </c>
      <c r="J119" s="10">
        <v>41024524.206927158</v>
      </c>
      <c r="K119" s="10">
        <v>27460747.844612721</v>
      </c>
      <c r="L119" s="10">
        <v>30456900.593749519</v>
      </c>
      <c r="M119" s="10">
        <v>17716618.388113171</v>
      </c>
      <c r="N119" s="10">
        <v>21979567.495396201</v>
      </c>
      <c r="O119" s="10">
        <v>38019724.885662071</v>
      </c>
      <c r="P119" s="10">
        <v>49032021.618453458</v>
      </c>
      <c r="Q119" s="10">
        <v>27208795.612436879</v>
      </c>
      <c r="R119" s="10">
        <v>38232740.781784587</v>
      </c>
      <c r="S119" s="10">
        <v>32073110.80431686</v>
      </c>
      <c r="T119" s="10">
        <v>48396423.746245421</v>
      </c>
      <c r="U119" s="10">
        <v>59712394.967954658</v>
      </c>
      <c r="V119" s="10">
        <v>47733618.243453622</v>
      </c>
      <c r="W119" s="10">
        <v>68948972.811482802</v>
      </c>
      <c r="X119" s="10">
        <v>57160827.099558063</v>
      </c>
      <c r="Y119" s="10">
        <v>55876365.664622113</v>
      </c>
      <c r="Z119" s="10">
        <v>49746613.104264162</v>
      </c>
      <c r="AA119" s="10">
        <v>67417999.4933047</v>
      </c>
      <c r="AB119" s="10">
        <v>94926489.33826229</v>
      </c>
      <c r="AC119" s="10">
        <v>46804840.011976257</v>
      </c>
      <c r="AD119" s="10">
        <v>68366911.707226381</v>
      </c>
      <c r="AE119" s="10">
        <v>121388368.4716599</v>
      </c>
      <c r="AF119" s="10">
        <v>65459348.197429568</v>
      </c>
      <c r="AG119" s="10">
        <v>94644199.557583272</v>
      </c>
      <c r="AH119" s="10">
        <v>75998324.978023231</v>
      </c>
      <c r="AI119" s="10">
        <v>67872796.694479361</v>
      </c>
      <c r="AJ119" s="10">
        <v>136926279.55453041</v>
      </c>
      <c r="AK119" s="10">
        <v>135787419.41051331</v>
      </c>
      <c r="AL119" s="10">
        <v>105879269.3873682</v>
      </c>
      <c r="AM119" s="10">
        <v>79666524.480280399</v>
      </c>
      <c r="AN119" s="10">
        <v>127870424.6593456</v>
      </c>
      <c r="AO119" s="10">
        <v>112969070.8368893</v>
      </c>
      <c r="AP119" s="10">
        <v>178994367.86749879</v>
      </c>
      <c r="AQ119" s="10">
        <v>131004280.5754384</v>
      </c>
      <c r="AR119" s="10">
        <v>143043588.95893651</v>
      </c>
      <c r="AS119" s="10">
        <v>98532347.382797927</v>
      </c>
      <c r="AT119" s="10">
        <v>206427900.44033101</v>
      </c>
      <c r="AU119" s="10">
        <v>170865643.6927498</v>
      </c>
      <c r="AV119" s="10">
        <v>206502818.52583829</v>
      </c>
      <c r="AW119" s="10">
        <v>313604779.08340257</v>
      </c>
      <c r="AX119" s="10">
        <v>168951585.27258331</v>
      </c>
      <c r="AY119" s="10">
        <v>135566593.38178211</v>
      </c>
      <c r="AZ119" s="10">
        <v>171159998.85311189</v>
      </c>
      <c r="BA119" s="10">
        <v>211953669.84415451</v>
      </c>
      <c r="BB119" s="10">
        <v>247276711.27820799</v>
      </c>
      <c r="BC119" s="10">
        <v>201128776.5495781</v>
      </c>
      <c r="BD119" s="10">
        <v>206439375.39109841</v>
      </c>
      <c r="BE119" s="10">
        <v>292988978.05332702</v>
      </c>
      <c r="BF119" s="10">
        <v>165460131.3015497</v>
      </c>
      <c r="BG119" s="10">
        <v>211288124.93010911</v>
      </c>
      <c r="BH119" s="10">
        <v>245952646.85257751</v>
      </c>
      <c r="BI119" s="10">
        <v>283970384.54059333</v>
      </c>
      <c r="BJ119" s="10">
        <v>224799172.35376671</v>
      </c>
      <c r="BK119" s="10">
        <v>258672163.23970339</v>
      </c>
      <c r="BL119" s="10">
        <v>254934247.3548381</v>
      </c>
      <c r="BM119" s="10">
        <v>359309459.71091229</v>
      </c>
      <c r="BN119" s="10">
        <v>302479044.13417518</v>
      </c>
      <c r="BO119" s="10">
        <v>284385198.8986764</v>
      </c>
      <c r="BP119" s="10">
        <v>330453714.73233229</v>
      </c>
      <c r="BQ119" s="10">
        <v>316115147.68327367</v>
      </c>
      <c r="BR119" s="10">
        <v>256103537.29411039</v>
      </c>
      <c r="BS119" s="10">
        <v>390643727.69304162</v>
      </c>
      <c r="BT119" s="10">
        <v>444312434.13374197</v>
      </c>
      <c r="BU119" s="10">
        <v>344705488.61194032</v>
      </c>
      <c r="BV119" s="10">
        <v>455405736.48850489</v>
      </c>
      <c r="BW119" s="10">
        <v>423683054.75152189</v>
      </c>
      <c r="BX119" s="10">
        <v>391127689.15527451</v>
      </c>
      <c r="BY119" s="10">
        <v>329343569.09867758</v>
      </c>
      <c r="BZ119" s="10">
        <v>467876485.46166128</v>
      </c>
      <c r="CA119" s="10">
        <v>476405000.84042537</v>
      </c>
      <c r="CB119" s="10">
        <v>471423450.47057968</v>
      </c>
      <c r="CC119" s="10">
        <v>540232128.16511762</v>
      </c>
      <c r="CD119" s="10">
        <v>643726422.19001949</v>
      </c>
      <c r="CE119" s="10">
        <v>627411181.69423079</v>
      </c>
      <c r="CF119" s="10">
        <v>422873919.54359472</v>
      </c>
      <c r="CG119" s="10">
        <v>398953750.46131891</v>
      </c>
      <c r="CH119" s="10">
        <v>551182493.06298566</v>
      </c>
      <c r="CI119" s="10">
        <v>504400241.69129831</v>
      </c>
      <c r="CJ119" s="10">
        <v>619372554.50524223</v>
      </c>
      <c r="CK119" s="10">
        <v>705007465.29173458</v>
      </c>
      <c r="CL119" s="10">
        <v>421362775.72825128</v>
      </c>
      <c r="CM119" s="10">
        <v>657660138.86348474</v>
      </c>
      <c r="CN119" s="10">
        <v>908684414.09546769</v>
      </c>
      <c r="CO119" s="10">
        <v>715310074.83414936</v>
      </c>
      <c r="CP119" s="10">
        <v>687543641.70540512</v>
      </c>
      <c r="CQ119" s="10">
        <v>933074024.57641983</v>
      </c>
      <c r="CR119" s="10">
        <v>1305630777.4199269</v>
      </c>
      <c r="CS119" s="10">
        <v>884728961.29647994</v>
      </c>
      <c r="CT119" s="10">
        <v>799454854.98942459</v>
      </c>
      <c r="CU119" s="10">
        <v>1189463714.713594</v>
      </c>
      <c r="CV119" s="10">
        <v>1460741790.668916</v>
      </c>
      <c r="CW119" s="10">
        <v>1418301838.898572</v>
      </c>
      <c r="CX119" s="10">
        <v>965895329.52497804</v>
      </c>
      <c r="CY119" s="10">
        <v>1069298111.678703</v>
      </c>
      <c r="CZ119" s="10">
        <v>1290809938.794497</v>
      </c>
      <c r="DA119" s="10">
        <v>2006082542.628365</v>
      </c>
      <c r="DB119" s="15">
        <f t="shared" si="3"/>
        <v>34678119327.330444</v>
      </c>
    </row>
    <row r="120" spans="2:106" x14ac:dyDescent="0.3">
      <c r="B120" s="6">
        <v>86911</v>
      </c>
      <c r="C120" s="9" t="s">
        <v>226</v>
      </c>
      <c r="D120" s="9">
        <v>118</v>
      </c>
      <c r="E120" s="9" t="str">
        <f t="shared" si="2"/>
        <v>N</v>
      </c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5">
        <f t="shared" si="3"/>
        <v>0</v>
      </c>
    </row>
    <row r="121" spans="2:106" x14ac:dyDescent="0.3">
      <c r="B121" s="6">
        <v>86921</v>
      </c>
      <c r="C121" s="9" t="s">
        <v>227</v>
      </c>
      <c r="D121" s="9">
        <v>119</v>
      </c>
      <c r="E121" s="9" t="str">
        <f t="shared" si="2"/>
        <v>S</v>
      </c>
      <c r="F121" s="10">
        <v>198755060.82152379</v>
      </c>
      <c r="G121" s="10">
        <v>38397688.292068601</v>
      </c>
      <c r="H121" s="10">
        <v>34546661.562134169</v>
      </c>
      <c r="I121" s="10">
        <v>50097221.06381686</v>
      </c>
      <c r="J121" s="10">
        <v>63583146.281962097</v>
      </c>
      <c r="K121" s="10">
        <v>50925804.436629027</v>
      </c>
      <c r="L121" s="10">
        <v>35840774.004113927</v>
      </c>
      <c r="M121" s="10">
        <v>55550698.799737513</v>
      </c>
      <c r="N121" s="10">
        <v>80712487.307074174</v>
      </c>
      <c r="O121" s="10">
        <v>67696100.917216092</v>
      </c>
      <c r="P121" s="10">
        <v>76347276.229250461</v>
      </c>
      <c r="Q121" s="10">
        <v>93112816.946696371</v>
      </c>
      <c r="R121" s="10">
        <v>103084911.88021921</v>
      </c>
      <c r="S121" s="10">
        <v>77370994.79704541</v>
      </c>
      <c r="T121" s="10">
        <v>91701579.693070948</v>
      </c>
      <c r="U121" s="10">
        <v>110727671.6568829</v>
      </c>
      <c r="V121" s="10">
        <v>135678604.8429839</v>
      </c>
      <c r="W121" s="10">
        <v>91642265.486766994</v>
      </c>
      <c r="X121" s="10">
        <v>90552106.360008433</v>
      </c>
      <c r="Y121" s="10">
        <v>88448556.507595822</v>
      </c>
      <c r="Z121" s="10">
        <v>125920120.4609345</v>
      </c>
      <c r="AA121" s="10">
        <v>168476173.49367219</v>
      </c>
      <c r="AB121" s="10">
        <v>116594347.0452985</v>
      </c>
      <c r="AC121" s="10">
        <v>117802625.12830549</v>
      </c>
      <c r="AD121" s="10">
        <v>145357884.4766216</v>
      </c>
      <c r="AE121" s="10">
        <v>112968551.10312261</v>
      </c>
      <c r="AF121" s="10">
        <v>146714531.34771419</v>
      </c>
      <c r="AG121" s="10">
        <v>146312820.83403289</v>
      </c>
      <c r="AH121" s="10">
        <v>175348474.36065549</v>
      </c>
      <c r="AI121" s="10">
        <v>145483140.88572031</v>
      </c>
      <c r="AJ121" s="10">
        <v>149585232.69765401</v>
      </c>
      <c r="AK121" s="10">
        <v>150350385.00406909</v>
      </c>
      <c r="AL121" s="10">
        <v>177039386.66954771</v>
      </c>
      <c r="AM121" s="10">
        <v>355482846.40481073</v>
      </c>
      <c r="AN121" s="10">
        <v>181838327.999248</v>
      </c>
      <c r="AO121" s="10">
        <v>230237625.90891531</v>
      </c>
      <c r="AP121" s="10">
        <v>260098722.13758841</v>
      </c>
      <c r="AQ121" s="10">
        <v>259004255.7569409</v>
      </c>
      <c r="AR121" s="10">
        <v>167816545.04305369</v>
      </c>
      <c r="AS121" s="10">
        <v>194429673.10132551</v>
      </c>
      <c r="AT121" s="10">
        <v>242567549.50504789</v>
      </c>
      <c r="AU121" s="10">
        <v>285766120.96360701</v>
      </c>
      <c r="AV121" s="10">
        <v>253584427.4394778</v>
      </c>
      <c r="AW121" s="10">
        <v>233158141.94335139</v>
      </c>
      <c r="AX121" s="10">
        <v>257834572.68960401</v>
      </c>
      <c r="AY121" s="10">
        <v>434745024.95289707</v>
      </c>
      <c r="AZ121" s="10">
        <v>411399460.73008448</v>
      </c>
      <c r="BA121" s="10">
        <v>367181726.14326328</v>
      </c>
      <c r="BB121" s="10">
        <v>253556869.91701221</v>
      </c>
      <c r="BC121" s="10">
        <v>349737907.77027351</v>
      </c>
      <c r="BD121" s="10">
        <v>338031541.39051491</v>
      </c>
      <c r="BE121" s="10">
        <v>363876822.50630981</v>
      </c>
      <c r="BF121" s="10">
        <v>344210684.69218689</v>
      </c>
      <c r="BG121" s="10">
        <v>337179844.35462642</v>
      </c>
      <c r="BH121" s="10">
        <v>296870510.07194811</v>
      </c>
      <c r="BI121" s="10">
        <v>276496004.53005898</v>
      </c>
      <c r="BJ121" s="10">
        <v>325361702.220474</v>
      </c>
      <c r="BK121" s="10">
        <v>369914040.78449631</v>
      </c>
      <c r="BL121" s="10">
        <v>409090406.47864872</v>
      </c>
      <c r="BM121" s="10">
        <v>470498235.26183969</v>
      </c>
      <c r="BN121" s="10">
        <v>294313953.46113968</v>
      </c>
      <c r="BO121" s="10">
        <v>489376305.7146222</v>
      </c>
      <c r="BP121" s="10">
        <v>450998336.9699508</v>
      </c>
      <c r="BQ121" s="10">
        <v>510990309.75085372</v>
      </c>
      <c r="BR121" s="10">
        <v>424325241.33055979</v>
      </c>
      <c r="BS121" s="10">
        <v>636238967.24008501</v>
      </c>
      <c r="BT121" s="10">
        <v>487836104.31297338</v>
      </c>
      <c r="BU121" s="10">
        <v>524534313.50107211</v>
      </c>
      <c r="BV121" s="10">
        <v>540797220.66514122</v>
      </c>
      <c r="BW121" s="10">
        <v>541970301.4014436</v>
      </c>
      <c r="BX121" s="10">
        <v>638004513.00500417</v>
      </c>
      <c r="BY121" s="10">
        <v>562706299.34801745</v>
      </c>
      <c r="BZ121" s="10">
        <v>687304265.27174377</v>
      </c>
      <c r="CA121" s="10">
        <v>488805638.14746141</v>
      </c>
      <c r="CB121" s="10">
        <v>662342065.37261879</v>
      </c>
      <c r="CC121" s="10">
        <v>589728566.13079262</v>
      </c>
      <c r="CD121" s="10">
        <v>590981993.75916004</v>
      </c>
      <c r="CE121" s="10">
        <v>799841956.7791003</v>
      </c>
      <c r="CF121" s="10">
        <v>894656260.80578125</v>
      </c>
      <c r="CG121" s="10">
        <v>750813139.94506609</v>
      </c>
      <c r="CH121" s="10">
        <v>922790318.64403212</v>
      </c>
      <c r="CI121" s="10">
        <v>674914071.81939042</v>
      </c>
      <c r="CJ121" s="10">
        <v>672854323.23230529</v>
      </c>
      <c r="CK121" s="10">
        <v>711057227.13792968</v>
      </c>
      <c r="CL121" s="10">
        <v>1189256498.243463</v>
      </c>
      <c r="CM121" s="10">
        <v>871895426.39511418</v>
      </c>
      <c r="CN121" s="10">
        <v>1190588599.046762</v>
      </c>
      <c r="CO121" s="10">
        <v>1197176159.371032</v>
      </c>
      <c r="CP121" s="10">
        <v>965786874.40917623</v>
      </c>
      <c r="CQ121" s="10">
        <v>863413760.24776542</v>
      </c>
      <c r="CR121" s="10">
        <v>1158291547.2700651</v>
      </c>
      <c r="CS121" s="10">
        <v>1022625570.0600899</v>
      </c>
      <c r="CT121" s="10">
        <v>1377585945.0813069</v>
      </c>
      <c r="CU121" s="10">
        <v>1182276508.929565</v>
      </c>
      <c r="CV121" s="10">
        <v>1838578484.1541159</v>
      </c>
      <c r="CW121" s="10">
        <v>2034552459.8348989</v>
      </c>
      <c r="CX121" s="10">
        <v>3056669878.417819</v>
      </c>
      <c r="CY121" s="10">
        <v>2829230877.3698149</v>
      </c>
      <c r="CZ121" s="10">
        <v>2932039827.7088852</v>
      </c>
      <c r="DA121" s="10">
        <v>3075699081.0857992</v>
      </c>
      <c r="DB121" s="15">
        <f t="shared" si="3"/>
        <v>53116544883.463654</v>
      </c>
    </row>
    <row r="122" spans="2:106" x14ac:dyDescent="0.3">
      <c r="B122" s="6">
        <v>90801</v>
      </c>
      <c r="C122" s="9" t="s">
        <v>228</v>
      </c>
      <c r="D122" s="9">
        <v>120</v>
      </c>
      <c r="E122" s="9" t="str">
        <f t="shared" si="2"/>
        <v>S</v>
      </c>
      <c r="F122" s="10">
        <v>42473095.451447599</v>
      </c>
      <c r="G122" s="10">
        <v>24293833.28380198</v>
      </c>
      <c r="H122" s="10">
        <v>31733657.01074734</v>
      </c>
      <c r="I122" s="10">
        <v>34595962.96491316</v>
      </c>
      <c r="J122" s="10">
        <v>37278471.366010576</v>
      </c>
      <c r="K122" s="10">
        <v>30836878.565341841</v>
      </c>
      <c r="L122" s="10">
        <v>31462379.451873481</v>
      </c>
      <c r="M122" s="10">
        <v>29970666.055866212</v>
      </c>
      <c r="N122" s="10">
        <v>37047473.068639643</v>
      </c>
      <c r="O122" s="10">
        <v>42637247.567463323</v>
      </c>
      <c r="P122" s="10">
        <v>34958981.260114059</v>
      </c>
      <c r="Q122" s="10">
        <v>50520739.372693807</v>
      </c>
      <c r="R122" s="10">
        <v>46788397.663183697</v>
      </c>
      <c r="S122" s="10">
        <v>43783954.709154278</v>
      </c>
      <c r="T122" s="10">
        <v>62250176.398850068</v>
      </c>
      <c r="U122" s="10">
        <v>53010609.897653103</v>
      </c>
      <c r="V122" s="10">
        <v>35772939.995834298</v>
      </c>
      <c r="W122" s="10">
        <v>55028945.542379841</v>
      </c>
      <c r="X122" s="10">
        <v>56803522.094926223</v>
      </c>
      <c r="Y122" s="10">
        <v>51115126.396196529</v>
      </c>
      <c r="Z122" s="10">
        <v>45669667.912184581</v>
      </c>
      <c r="AA122" s="10">
        <v>58171114.208929367</v>
      </c>
      <c r="AB122" s="10">
        <v>53932469.083388768</v>
      </c>
      <c r="AC122" s="10">
        <v>49431425.223301627</v>
      </c>
      <c r="AD122" s="10">
        <v>59733555.960169047</v>
      </c>
      <c r="AE122" s="10">
        <v>84075883.214670628</v>
      </c>
      <c r="AF122" s="10">
        <v>90320688.377298385</v>
      </c>
      <c r="AG122" s="10">
        <v>86593396.314171195</v>
      </c>
      <c r="AH122" s="10">
        <v>106857527.3254068</v>
      </c>
      <c r="AI122" s="10">
        <v>66636040.483782448</v>
      </c>
      <c r="AJ122" s="10">
        <v>151558489.58226791</v>
      </c>
      <c r="AK122" s="10">
        <v>77802138.273454264</v>
      </c>
      <c r="AL122" s="10">
        <v>65829258.552971937</v>
      </c>
      <c r="AM122" s="10">
        <v>78785554.710788682</v>
      </c>
      <c r="AN122" s="10">
        <v>63383269.057234094</v>
      </c>
      <c r="AO122" s="10">
        <v>97689606.97770676</v>
      </c>
      <c r="AP122" s="10">
        <v>102461968.84386609</v>
      </c>
      <c r="AQ122" s="10">
        <v>73598414.995503396</v>
      </c>
      <c r="AR122" s="10">
        <v>115328225.1196724</v>
      </c>
      <c r="AS122" s="10">
        <v>104292552.0335453</v>
      </c>
      <c r="AT122" s="10">
        <v>90475626.484558985</v>
      </c>
      <c r="AU122" s="10">
        <v>98573479.79188706</v>
      </c>
      <c r="AV122" s="10">
        <v>109105436.8071609</v>
      </c>
      <c r="AW122" s="10">
        <v>102986418.5633152</v>
      </c>
      <c r="AX122" s="10">
        <v>95822577.930856451</v>
      </c>
      <c r="AY122" s="10">
        <v>104327795.8898285</v>
      </c>
      <c r="AZ122" s="10">
        <v>94659861.923290893</v>
      </c>
      <c r="BA122" s="10">
        <v>95972395.491992161</v>
      </c>
      <c r="BB122" s="10">
        <v>106687317.3196139</v>
      </c>
      <c r="BC122" s="10">
        <v>89733969.352958649</v>
      </c>
      <c r="BD122" s="10">
        <v>110804236.3177173</v>
      </c>
      <c r="BE122" s="10">
        <v>122797336.5424871</v>
      </c>
      <c r="BF122" s="10">
        <v>84843091.555317089</v>
      </c>
      <c r="BG122" s="10">
        <v>75926119.421881884</v>
      </c>
      <c r="BH122" s="10">
        <v>136825055.22231919</v>
      </c>
      <c r="BI122" s="10">
        <v>119514241.257522</v>
      </c>
      <c r="BJ122" s="10">
        <v>152014828.87773761</v>
      </c>
      <c r="BK122" s="10">
        <v>146406501.3860217</v>
      </c>
      <c r="BL122" s="10">
        <v>104362399.2730418</v>
      </c>
      <c r="BM122" s="10">
        <v>139450018.96997911</v>
      </c>
      <c r="BN122" s="10">
        <v>95398197.423037678</v>
      </c>
      <c r="BO122" s="10">
        <v>136774610.97705421</v>
      </c>
      <c r="BP122" s="10">
        <v>145695983.65226701</v>
      </c>
      <c r="BQ122" s="10">
        <v>256523892.21010649</v>
      </c>
      <c r="BR122" s="10">
        <v>168142426.4294897</v>
      </c>
      <c r="BS122" s="10">
        <v>155134272.70607701</v>
      </c>
      <c r="BT122" s="10">
        <v>126322525.6995901</v>
      </c>
      <c r="BU122" s="10">
        <v>201766136.45652881</v>
      </c>
      <c r="BV122" s="10">
        <v>191957865.78018269</v>
      </c>
      <c r="BW122" s="10">
        <v>244032261.83204821</v>
      </c>
      <c r="BX122" s="10">
        <v>230163059.15415201</v>
      </c>
      <c r="BY122" s="10">
        <v>135097598.51876169</v>
      </c>
      <c r="BZ122" s="10">
        <v>159457522.34050769</v>
      </c>
      <c r="CA122" s="10">
        <v>162744170.90228501</v>
      </c>
      <c r="CB122" s="10">
        <v>132922143.988603</v>
      </c>
      <c r="CC122" s="10">
        <v>181161070.61662319</v>
      </c>
      <c r="CD122" s="10">
        <v>207163983.6323269</v>
      </c>
      <c r="CE122" s="10">
        <v>215299430.2825284</v>
      </c>
      <c r="CF122" s="10">
        <v>219538763.81517041</v>
      </c>
      <c r="CG122" s="10">
        <v>186864342.20812681</v>
      </c>
      <c r="CH122" s="10">
        <v>451729172.67479968</v>
      </c>
      <c r="CI122" s="10">
        <v>267018611.22499311</v>
      </c>
      <c r="CJ122" s="10">
        <v>241129994.64447269</v>
      </c>
      <c r="CK122" s="10">
        <v>231170037.08217371</v>
      </c>
      <c r="CL122" s="10">
        <v>246294965.6476481</v>
      </c>
      <c r="CM122" s="10">
        <v>401882256.44749141</v>
      </c>
      <c r="CN122" s="10">
        <v>250587267.05194071</v>
      </c>
      <c r="CO122" s="10">
        <v>370097932.67466283</v>
      </c>
      <c r="CP122" s="10">
        <v>317243555.06523722</v>
      </c>
      <c r="CQ122" s="10">
        <v>314388200.62586379</v>
      </c>
      <c r="CR122" s="10">
        <v>403328337.05411988</v>
      </c>
      <c r="CS122" s="10">
        <v>393216104.9335686</v>
      </c>
      <c r="CT122" s="10">
        <v>451514093.16398913</v>
      </c>
      <c r="CU122" s="10">
        <v>479917049.17129439</v>
      </c>
      <c r="CV122" s="10">
        <v>461564859.16284221</v>
      </c>
      <c r="CW122" s="10">
        <v>552419496.96518195</v>
      </c>
      <c r="CX122" s="10">
        <v>802782889.56033766</v>
      </c>
      <c r="CY122" s="10">
        <v>796765745.01021087</v>
      </c>
      <c r="CZ122" s="10">
        <v>736358920.54196346</v>
      </c>
      <c r="DA122" s="10">
        <v>1253979019.9364779</v>
      </c>
      <c r="DB122" s="15">
        <f t="shared" si="3"/>
        <v>17621351780.011627</v>
      </c>
    </row>
    <row r="123" spans="2:106" x14ac:dyDescent="0.3">
      <c r="B123" s="6">
        <v>94801</v>
      </c>
      <c r="C123" s="9" t="s">
        <v>229</v>
      </c>
      <c r="D123" s="9">
        <v>121</v>
      </c>
      <c r="E123" s="9" t="str">
        <f t="shared" si="2"/>
        <v>S</v>
      </c>
      <c r="F123" s="10">
        <v>4307817.0252500754</v>
      </c>
      <c r="G123" s="10">
        <v>22563210.022860661</v>
      </c>
      <c r="H123" s="10">
        <v>2059489.9170848019</v>
      </c>
      <c r="I123" s="10">
        <v>6283145.2579933545</v>
      </c>
      <c r="J123" s="10">
        <v>2761670.751861115</v>
      </c>
      <c r="K123" s="10">
        <v>4226658.3431190643</v>
      </c>
      <c r="L123" s="10">
        <v>13044619.6829635</v>
      </c>
      <c r="M123" s="10">
        <v>3453614.249781264</v>
      </c>
      <c r="N123" s="10">
        <v>6867733.6162664602</v>
      </c>
      <c r="O123" s="10">
        <v>73027679.224648103</v>
      </c>
      <c r="P123" s="10">
        <v>11380672.070280829</v>
      </c>
      <c r="Q123" s="10">
        <v>13137671.837071249</v>
      </c>
      <c r="R123" s="10">
        <v>3708901.312306175</v>
      </c>
      <c r="S123" s="10">
        <v>5513427.3741279095</v>
      </c>
      <c r="T123" s="10">
        <v>4620980.8476334121</v>
      </c>
      <c r="U123" s="10">
        <v>16568088.65177907</v>
      </c>
      <c r="V123" s="10">
        <v>11251191.75579655</v>
      </c>
      <c r="W123" s="10">
        <v>9618721.6549244449</v>
      </c>
      <c r="X123" s="10">
        <v>7586603.5384656964</v>
      </c>
      <c r="Y123" s="10">
        <v>25720656.696291</v>
      </c>
      <c r="Z123" s="10">
        <v>15754272.77325435</v>
      </c>
      <c r="AA123" s="10">
        <v>14327123.8047763</v>
      </c>
      <c r="AB123" s="10">
        <v>17391230.945778038</v>
      </c>
      <c r="AC123" s="10">
        <v>29314787.150613431</v>
      </c>
      <c r="AD123" s="10">
        <v>6939549.8846350322</v>
      </c>
      <c r="AE123" s="10">
        <v>10202081.878393229</v>
      </c>
      <c r="AF123" s="10">
        <v>7046669.6341892621</v>
      </c>
      <c r="AG123" s="10">
        <v>6863081.7285687374</v>
      </c>
      <c r="AH123" s="10">
        <v>60217693.721632041</v>
      </c>
      <c r="AI123" s="10">
        <v>14852688.347673779</v>
      </c>
      <c r="AJ123" s="10">
        <v>11538543.18814352</v>
      </c>
      <c r="AK123" s="10">
        <v>8599303.3577128313</v>
      </c>
      <c r="AL123" s="10">
        <v>26567169.781181429</v>
      </c>
      <c r="AM123" s="10">
        <v>13487666.673119729</v>
      </c>
      <c r="AN123" s="10">
        <v>17480202.575297859</v>
      </c>
      <c r="AO123" s="10">
        <v>15974240.171528829</v>
      </c>
      <c r="AP123" s="10">
        <v>56473650.070122749</v>
      </c>
      <c r="AQ123" s="10">
        <v>9929929.8629154935</v>
      </c>
      <c r="AR123" s="10">
        <v>14878428.71808411</v>
      </c>
      <c r="AS123" s="10">
        <v>24137750.43578776</v>
      </c>
      <c r="AT123" s="10">
        <v>37464850.886619464</v>
      </c>
      <c r="AU123" s="10">
        <v>14248450.51714338</v>
      </c>
      <c r="AV123" s="10">
        <v>31807993.66711266</v>
      </c>
      <c r="AW123" s="10">
        <v>23554019.26984448</v>
      </c>
      <c r="AX123" s="10">
        <v>32124702.491965242</v>
      </c>
      <c r="AY123" s="10">
        <v>36343709.181528866</v>
      </c>
      <c r="AZ123" s="10">
        <v>25563856.652179781</v>
      </c>
      <c r="BA123" s="10">
        <v>82796493.314806983</v>
      </c>
      <c r="BB123" s="10">
        <v>13523884.733193699</v>
      </c>
      <c r="BC123" s="10">
        <v>40067337.130576879</v>
      </c>
      <c r="BD123" s="10">
        <v>28530355.601757981</v>
      </c>
      <c r="BE123" s="10">
        <v>15816524.074673049</v>
      </c>
      <c r="BF123" s="10">
        <v>16650426.1490936</v>
      </c>
      <c r="BG123" s="10">
        <v>21282951.23284962</v>
      </c>
      <c r="BH123" s="10">
        <v>32732444.495243609</v>
      </c>
      <c r="BI123" s="10">
        <v>15385816.536612259</v>
      </c>
      <c r="BJ123" s="10">
        <v>24836448.513693701</v>
      </c>
      <c r="BK123" s="10">
        <v>39358710.430196412</v>
      </c>
      <c r="BL123" s="10">
        <v>58787948.179035798</v>
      </c>
      <c r="BM123" s="10">
        <v>33732832.403641723</v>
      </c>
      <c r="BN123" s="10">
        <v>12101384.22219195</v>
      </c>
      <c r="BO123" s="10">
        <v>17039311.203213811</v>
      </c>
      <c r="BP123" s="10">
        <v>22806407.923444469</v>
      </c>
      <c r="BQ123" s="10">
        <v>51235055.290449478</v>
      </c>
      <c r="BR123" s="10">
        <v>60287993.179305322</v>
      </c>
      <c r="BS123" s="10">
        <v>39564320.698970698</v>
      </c>
      <c r="BT123" s="10">
        <v>98701605.195477188</v>
      </c>
      <c r="BU123" s="10">
        <v>43388183.513639256</v>
      </c>
      <c r="BV123" s="10">
        <v>33596707.23929473</v>
      </c>
      <c r="BW123" s="10">
        <v>69587335.107259393</v>
      </c>
      <c r="BX123" s="10">
        <v>48246462.677974999</v>
      </c>
      <c r="BY123" s="10">
        <v>31410419.015941389</v>
      </c>
      <c r="BZ123" s="10">
        <v>42067218.687628247</v>
      </c>
      <c r="CA123" s="10">
        <v>41832662.15404693</v>
      </c>
      <c r="CB123" s="10">
        <v>59346317.786603607</v>
      </c>
      <c r="CC123" s="10">
        <v>35011105.484948218</v>
      </c>
      <c r="CD123" s="10">
        <v>37397002.274620607</v>
      </c>
      <c r="CE123" s="10">
        <v>41671294.867512628</v>
      </c>
      <c r="CF123" s="10">
        <v>42214921.290911444</v>
      </c>
      <c r="CG123" s="10">
        <v>30759918.21849969</v>
      </c>
      <c r="CH123" s="10">
        <v>21853073.13975298</v>
      </c>
      <c r="CI123" s="10">
        <v>110314480.8287124</v>
      </c>
      <c r="CJ123" s="10">
        <v>38214136.043121487</v>
      </c>
      <c r="CK123" s="10">
        <v>50801798.561273247</v>
      </c>
      <c r="CL123" s="10">
        <v>67086121.369436532</v>
      </c>
      <c r="CM123" s="10">
        <v>114491151.4101503</v>
      </c>
      <c r="CN123" s="10">
        <v>33147383.184310161</v>
      </c>
      <c r="CO123" s="10">
        <v>26097203.103234109</v>
      </c>
      <c r="CP123" s="10">
        <v>101437582.5645563</v>
      </c>
      <c r="CQ123" s="10">
        <v>170910156.52820829</v>
      </c>
      <c r="CR123" s="10">
        <v>77334331.635791287</v>
      </c>
      <c r="CS123" s="10">
        <v>79238707.94474484</v>
      </c>
      <c r="CT123" s="10">
        <v>69038475.338014409</v>
      </c>
      <c r="CU123" s="10">
        <v>169767793.67073771</v>
      </c>
      <c r="CV123" s="10">
        <v>32317977.080653019</v>
      </c>
      <c r="CW123" s="10">
        <v>107925101.9201989</v>
      </c>
      <c r="CX123" s="10">
        <v>77569950.114938453</v>
      </c>
      <c r="CY123" s="10">
        <v>280462221.25955749</v>
      </c>
      <c r="CZ123" s="10">
        <v>81010529.439280942</v>
      </c>
      <c r="DA123" s="10">
        <v>30968083.65436051</v>
      </c>
      <c r="DB123" s="15">
        <f t="shared" si="3"/>
        <v>3852540258.8186502</v>
      </c>
    </row>
    <row r="124" spans="2:106" x14ac:dyDescent="0.3">
      <c r="B124" s="6">
        <v>94802</v>
      </c>
      <c r="C124" s="9" t="s">
        <v>230</v>
      </c>
      <c r="D124" s="9">
        <v>122</v>
      </c>
      <c r="E124" s="9" t="str">
        <f t="shared" si="2"/>
        <v>S</v>
      </c>
      <c r="F124" s="10">
        <v>18557496.23615168</v>
      </c>
      <c r="G124" s="10">
        <v>23268447.34681078</v>
      </c>
      <c r="H124" s="10">
        <v>22439788.773756281</v>
      </c>
      <c r="I124" s="10">
        <v>19555311.26098996</v>
      </c>
      <c r="J124" s="10">
        <v>21430813.626230791</v>
      </c>
      <c r="K124" s="10">
        <v>23109591.879456442</v>
      </c>
      <c r="L124" s="10">
        <v>25551655.08630538</v>
      </c>
      <c r="M124" s="10">
        <v>17788519.05285833</v>
      </c>
      <c r="N124" s="10">
        <v>27586933.43459826</v>
      </c>
      <c r="O124" s="10">
        <v>28804787.731894121</v>
      </c>
      <c r="P124" s="10">
        <v>17622687.582104821</v>
      </c>
      <c r="Q124" s="10">
        <v>18518426.563104048</v>
      </c>
      <c r="R124" s="10">
        <v>27149817.386974331</v>
      </c>
      <c r="S124" s="10">
        <v>17703454.396469571</v>
      </c>
      <c r="T124" s="10">
        <v>23266580.096545812</v>
      </c>
      <c r="U124" s="10">
        <v>25487851.749014638</v>
      </c>
      <c r="V124" s="10">
        <v>26909589.59270348</v>
      </c>
      <c r="W124" s="10">
        <v>25993942.328487989</v>
      </c>
      <c r="X124" s="10">
        <v>25670825.28137194</v>
      </c>
      <c r="Y124" s="10">
        <v>34443559.810283311</v>
      </c>
      <c r="Z124" s="10">
        <v>30483195.120367091</v>
      </c>
      <c r="AA124" s="10">
        <v>34202196.234208852</v>
      </c>
      <c r="AB124" s="10">
        <v>29749481.075806279</v>
      </c>
      <c r="AC124" s="10">
        <v>26641625.771685138</v>
      </c>
      <c r="AD124" s="10">
        <v>20623805.436530162</v>
      </c>
      <c r="AE124" s="10">
        <v>31947014.435548849</v>
      </c>
      <c r="AF124" s="10">
        <v>24027308.75871658</v>
      </c>
      <c r="AG124" s="10">
        <v>27773278.27751993</v>
      </c>
      <c r="AH124" s="10">
        <v>28359864.18248963</v>
      </c>
      <c r="AI124" s="10">
        <v>26523875.06848079</v>
      </c>
      <c r="AJ124" s="10">
        <v>35057421.248556606</v>
      </c>
      <c r="AK124" s="10">
        <v>34332933.583577894</v>
      </c>
      <c r="AL124" s="10">
        <v>25603203.949753899</v>
      </c>
      <c r="AM124" s="10">
        <v>35242256.121012978</v>
      </c>
      <c r="AN124" s="10">
        <v>46058308.820173413</v>
      </c>
      <c r="AO124" s="10">
        <v>28989162.27082631</v>
      </c>
      <c r="AP124" s="10">
        <v>25741931.886724751</v>
      </c>
      <c r="AQ124" s="10">
        <v>36871125.842149988</v>
      </c>
      <c r="AR124" s="10">
        <v>43706556.482445322</v>
      </c>
      <c r="AS124" s="10">
        <v>35799481.302117899</v>
      </c>
      <c r="AT124" s="10">
        <v>38683531.981655367</v>
      </c>
      <c r="AU124" s="10">
        <v>53064130.742171548</v>
      </c>
      <c r="AV124" s="10">
        <v>30861997.723994289</v>
      </c>
      <c r="AW124" s="10">
        <v>30364972.711112682</v>
      </c>
      <c r="AX124" s="10">
        <v>67345003.023705959</v>
      </c>
      <c r="AY124" s="10">
        <v>34287733.341128036</v>
      </c>
      <c r="AZ124" s="10">
        <v>37369700.360067897</v>
      </c>
      <c r="BA124" s="10">
        <v>29492635.53111187</v>
      </c>
      <c r="BB124" s="10">
        <v>39560648.150092162</v>
      </c>
      <c r="BC124" s="10">
        <v>46333059.119870283</v>
      </c>
      <c r="BD124" s="10">
        <v>36647562.092345648</v>
      </c>
      <c r="BE124" s="10">
        <v>42235615.376861423</v>
      </c>
      <c r="BF124" s="10">
        <v>36211822.945888743</v>
      </c>
      <c r="BG124" s="10">
        <v>43449466.604216963</v>
      </c>
      <c r="BH124" s="10">
        <v>38242649.975042231</v>
      </c>
      <c r="BI124" s="10">
        <v>32740451.694935739</v>
      </c>
      <c r="BJ124" s="10">
        <v>28127383.249347512</v>
      </c>
      <c r="BK124" s="10">
        <v>62725895.159704067</v>
      </c>
      <c r="BL124" s="10">
        <v>37283292.436784483</v>
      </c>
      <c r="BM124" s="10">
        <v>36556244.167656563</v>
      </c>
      <c r="BN124" s="10">
        <v>40125522.632435903</v>
      </c>
      <c r="BO124" s="10">
        <v>46411783.301697887</v>
      </c>
      <c r="BP124" s="10">
        <v>25243383.394540999</v>
      </c>
      <c r="BQ124" s="10">
        <v>71322151.324967995</v>
      </c>
      <c r="BR124" s="10">
        <v>50011051.288469888</v>
      </c>
      <c r="BS124" s="10">
        <v>47742775.329823777</v>
      </c>
      <c r="BT124" s="10">
        <v>18765012.736855671</v>
      </c>
      <c r="BU124" s="10">
        <v>70931001.528294206</v>
      </c>
      <c r="BV124" s="10">
        <v>46148417.720861986</v>
      </c>
      <c r="BW124" s="10">
        <v>34901814.384371087</v>
      </c>
      <c r="BX124" s="10">
        <v>49837366.708783492</v>
      </c>
      <c r="BY124" s="10">
        <v>56017690.80794251</v>
      </c>
      <c r="BZ124" s="10">
        <v>36439625.302925467</v>
      </c>
      <c r="CA124" s="10">
        <v>69873976.97925058</v>
      </c>
      <c r="CB124" s="10">
        <v>48385233.568213843</v>
      </c>
      <c r="CC124" s="10">
        <v>93574054.516520709</v>
      </c>
      <c r="CD124" s="10">
        <v>42907135.558016963</v>
      </c>
      <c r="CE124" s="10">
        <v>36545847.494420379</v>
      </c>
      <c r="CF124" s="10">
        <v>28089055.522552211</v>
      </c>
      <c r="CG124" s="10">
        <v>26543333.317324702</v>
      </c>
      <c r="CH124" s="10">
        <v>50870853.295321673</v>
      </c>
      <c r="CI124" s="10">
        <v>58435713.128523991</v>
      </c>
      <c r="CJ124" s="10">
        <v>64515456.323155843</v>
      </c>
      <c r="CK124" s="10">
        <v>80087017.90283604</v>
      </c>
      <c r="CL124" s="10">
        <v>39904843.938234329</v>
      </c>
      <c r="CM124" s="10">
        <v>63386003.831925601</v>
      </c>
      <c r="CN124" s="10">
        <v>55152561.782244667</v>
      </c>
      <c r="CO124" s="10">
        <v>44108190.665241808</v>
      </c>
      <c r="CP124" s="10">
        <v>104038361.2232676</v>
      </c>
      <c r="CQ124" s="10">
        <v>40446770.705168813</v>
      </c>
      <c r="CR124" s="10">
        <v>46593715.834091462</v>
      </c>
      <c r="CS124" s="10">
        <v>32257013.00106319</v>
      </c>
      <c r="CT124" s="10">
        <v>20889282.605374262</v>
      </c>
      <c r="CU124" s="10">
        <v>35853197.410359643</v>
      </c>
      <c r="CV124" s="10">
        <v>10273295.450769531</v>
      </c>
      <c r="CW124" s="10">
        <v>29211942.23187232</v>
      </c>
      <c r="CX124" s="10">
        <v>40403592.491971038</v>
      </c>
      <c r="CY124" s="10">
        <v>39219660.551399603</v>
      </c>
      <c r="CZ124" s="10">
        <v>60772725.427923657</v>
      </c>
      <c r="DA124" s="10">
        <v>30951309.30909818</v>
      </c>
      <c r="DB124" s="15">
        <f t="shared" si="3"/>
        <v>3787365642.0006104</v>
      </c>
    </row>
    <row r="125" spans="2:106" x14ac:dyDescent="0.3">
      <c r="B125" s="6">
        <v>94803</v>
      </c>
      <c r="C125" s="9" t="s">
        <v>231</v>
      </c>
      <c r="D125" s="9">
        <v>123</v>
      </c>
      <c r="E125" s="9" t="str">
        <f t="shared" si="2"/>
        <v>S</v>
      </c>
      <c r="F125" s="10">
        <v>26841184.380726188</v>
      </c>
      <c r="G125" s="10">
        <v>39825112.917649858</v>
      </c>
      <c r="H125" s="10">
        <v>30075200.278231889</v>
      </c>
      <c r="I125" s="10">
        <v>27597452.468251321</v>
      </c>
      <c r="J125" s="10">
        <v>37288276.152282</v>
      </c>
      <c r="K125" s="10">
        <v>28520974.987277161</v>
      </c>
      <c r="L125" s="10">
        <v>31679421.77593274</v>
      </c>
      <c r="M125" s="10">
        <v>30052636.75423662</v>
      </c>
      <c r="N125" s="10">
        <v>29734452.062133688</v>
      </c>
      <c r="O125" s="10">
        <v>33072587.596397191</v>
      </c>
      <c r="P125" s="10">
        <v>30756329.395738341</v>
      </c>
      <c r="Q125" s="10">
        <v>45743555.604468703</v>
      </c>
      <c r="R125" s="10">
        <v>40435347.10872601</v>
      </c>
      <c r="S125" s="10">
        <v>32917811.439306282</v>
      </c>
      <c r="T125" s="10">
        <v>61929528.187349707</v>
      </c>
      <c r="U125" s="10">
        <v>35690449.601856299</v>
      </c>
      <c r="V125" s="10">
        <v>39783072.189462662</v>
      </c>
      <c r="W125" s="10">
        <v>33998402.361557133</v>
      </c>
      <c r="X125" s="10">
        <v>30961091.201892368</v>
      </c>
      <c r="Y125" s="10">
        <v>43759953.287025169</v>
      </c>
      <c r="Z125" s="10">
        <v>33685278.540590078</v>
      </c>
      <c r="AA125" s="10">
        <v>41785715.626420878</v>
      </c>
      <c r="AB125" s="10">
        <v>41030284.02528096</v>
      </c>
      <c r="AC125" s="10">
        <v>47594208.906746797</v>
      </c>
      <c r="AD125" s="10">
        <v>37152448.223374829</v>
      </c>
      <c r="AE125" s="10">
        <v>39738247.032507867</v>
      </c>
      <c r="AF125" s="10">
        <v>50230923.647077933</v>
      </c>
      <c r="AG125" s="10">
        <v>39743673.303036757</v>
      </c>
      <c r="AH125" s="10">
        <v>41760239.803852603</v>
      </c>
      <c r="AI125" s="10">
        <v>44517328.008554369</v>
      </c>
      <c r="AJ125" s="10">
        <v>49085715.442082897</v>
      </c>
      <c r="AK125" s="10">
        <v>62376970.036328226</v>
      </c>
      <c r="AL125" s="10">
        <v>49769615.242065176</v>
      </c>
      <c r="AM125" s="10">
        <v>50390912.732788913</v>
      </c>
      <c r="AN125" s="10">
        <v>53721647.80730918</v>
      </c>
      <c r="AO125" s="10">
        <v>47090732.806739077</v>
      </c>
      <c r="AP125" s="10">
        <v>48726017.111847192</v>
      </c>
      <c r="AQ125" s="10">
        <v>56838726.159138732</v>
      </c>
      <c r="AR125" s="10">
        <v>50344782.7568532</v>
      </c>
      <c r="AS125" s="10">
        <v>55438172.093276992</v>
      </c>
      <c r="AT125" s="10">
        <v>56621414.241881408</v>
      </c>
      <c r="AU125" s="10">
        <v>72882214.068056211</v>
      </c>
      <c r="AV125" s="10">
        <v>55448305.866577059</v>
      </c>
      <c r="AW125" s="10">
        <v>61424198.939647533</v>
      </c>
      <c r="AX125" s="10">
        <v>76176620.305755541</v>
      </c>
      <c r="AY125" s="10">
        <v>70071913.036405534</v>
      </c>
      <c r="AZ125" s="10">
        <v>90193129.918161541</v>
      </c>
      <c r="BA125" s="10">
        <v>76729121.483819664</v>
      </c>
      <c r="BB125" s="10">
        <v>73950460.416741133</v>
      </c>
      <c r="BC125" s="10">
        <v>66106970.722163178</v>
      </c>
      <c r="BD125" s="10">
        <v>84875035.873953745</v>
      </c>
      <c r="BE125" s="10">
        <v>101398871.95510019</v>
      </c>
      <c r="BF125" s="10">
        <v>95978674.004892454</v>
      </c>
      <c r="BG125" s="10">
        <v>92226661.115737408</v>
      </c>
      <c r="BH125" s="10">
        <v>75950721.325517997</v>
      </c>
      <c r="BI125" s="10">
        <v>105529524.6207007</v>
      </c>
      <c r="BJ125" s="10">
        <v>96810563.102860466</v>
      </c>
      <c r="BK125" s="10">
        <v>105090999.59742241</v>
      </c>
      <c r="BL125" s="10">
        <v>131540271.3194775</v>
      </c>
      <c r="BM125" s="10">
        <v>110853684.78694721</v>
      </c>
      <c r="BN125" s="10">
        <v>115563300.2843511</v>
      </c>
      <c r="BO125" s="10">
        <v>94560837.588915214</v>
      </c>
      <c r="BP125" s="10">
        <v>109642080.2933999</v>
      </c>
      <c r="BQ125" s="10">
        <v>129476092.5458328</v>
      </c>
      <c r="BR125" s="10">
        <v>119082096.296653</v>
      </c>
      <c r="BS125" s="10">
        <v>150111125.24151051</v>
      </c>
      <c r="BT125" s="10">
        <v>145028152.11037579</v>
      </c>
      <c r="BU125" s="10">
        <v>171234049.26580441</v>
      </c>
      <c r="BV125" s="10">
        <v>151731180.20206159</v>
      </c>
      <c r="BW125" s="10">
        <v>165580447.44956291</v>
      </c>
      <c r="BX125" s="10">
        <v>150672396.06505489</v>
      </c>
      <c r="BY125" s="10">
        <v>171386395.54384699</v>
      </c>
      <c r="BZ125" s="10">
        <v>195950745.3623867</v>
      </c>
      <c r="CA125" s="10">
        <v>191853023.46794441</v>
      </c>
      <c r="CB125" s="10">
        <v>183838621.51673311</v>
      </c>
      <c r="CC125" s="10">
        <v>204826464.384709</v>
      </c>
      <c r="CD125" s="10">
        <v>201895273.88617319</v>
      </c>
      <c r="CE125" s="10">
        <v>231332487.50873119</v>
      </c>
      <c r="CF125" s="10">
        <v>254236470.21453479</v>
      </c>
      <c r="CG125" s="10">
        <v>266122952.04196101</v>
      </c>
      <c r="CH125" s="10">
        <v>219237654.63223809</v>
      </c>
      <c r="CI125" s="10">
        <v>241660069.8564716</v>
      </c>
      <c r="CJ125" s="10">
        <v>243816158.315137</v>
      </c>
      <c r="CK125" s="10">
        <v>248176175.62916619</v>
      </c>
      <c r="CL125" s="10">
        <v>317911265.0575726</v>
      </c>
      <c r="CM125" s="10">
        <v>271784984.26972079</v>
      </c>
      <c r="CN125" s="10">
        <v>403277577.58605099</v>
      </c>
      <c r="CO125" s="10">
        <v>359330451.6482591</v>
      </c>
      <c r="CP125" s="10">
        <v>341119425.73856747</v>
      </c>
      <c r="CQ125" s="10">
        <v>334646105.78657353</v>
      </c>
      <c r="CR125" s="10">
        <v>441916074.4913401</v>
      </c>
      <c r="CS125" s="10">
        <v>411026310.47839421</v>
      </c>
      <c r="CT125" s="10">
        <v>487814174.58076411</v>
      </c>
      <c r="CU125" s="10">
        <v>472279097.73592031</v>
      </c>
      <c r="CV125" s="10">
        <v>506061808.06923199</v>
      </c>
      <c r="CW125" s="10">
        <v>690212739.0733217</v>
      </c>
      <c r="CX125" s="10">
        <v>768458064.07021403</v>
      </c>
      <c r="CY125" s="10">
        <v>759383406.0878613</v>
      </c>
      <c r="CZ125" s="10">
        <v>1128749293.6973829</v>
      </c>
      <c r="DA125" s="10">
        <v>975135539.68370163</v>
      </c>
      <c r="DB125" s="15">
        <f t="shared" si="3"/>
        <v>16377664403.516626</v>
      </c>
    </row>
    <row r="126" spans="2:106" x14ac:dyDescent="0.3">
      <c r="B126" s="6">
        <v>97001</v>
      </c>
      <c r="C126" s="11" t="s">
        <v>232</v>
      </c>
      <c r="D126" s="9">
        <v>124</v>
      </c>
      <c r="E126" s="9" t="str">
        <f t="shared" si="2"/>
        <v>S</v>
      </c>
      <c r="F126" s="10">
        <v>9695568.8494690936</v>
      </c>
      <c r="G126" s="10">
        <v>1232745.823955924</v>
      </c>
      <c r="H126" s="10">
        <v>2686472.373703484</v>
      </c>
      <c r="I126" s="10">
        <v>5007744.5679388689</v>
      </c>
      <c r="J126" s="10">
        <v>4084127.6014145808</v>
      </c>
      <c r="K126" s="10">
        <v>2955939.8798390818</v>
      </c>
      <c r="L126" s="10">
        <v>3299278.2290843101</v>
      </c>
      <c r="M126" s="10">
        <v>3352889.27633014</v>
      </c>
      <c r="N126" s="10">
        <v>3435367.4219344198</v>
      </c>
      <c r="O126" s="10">
        <v>5390469.1051893318</v>
      </c>
      <c r="P126" s="10">
        <v>6321338.1849687733</v>
      </c>
      <c r="Q126" s="10">
        <v>8423967.821646763</v>
      </c>
      <c r="R126" s="10">
        <v>5459671.2888071276</v>
      </c>
      <c r="S126" s="10">
        <v>6089216.0796261281</v>
      </c>
      <c r="T126" s="10">
        <v>9214193.4139037691</v>
      </c>
      <c r="U126" s="10">
        <v>4956247.5062866816</v>
      </c>
      <c r="V126" s="10">
        <v>8398953.3919952866</v>
      </c>
      <c r="W126" s="10">
        <v>5917146.5538275046</v>
      </c>
      <c r="X126" s="10">
        <v>8326578.7134681782</v>
      </c>
      <c r="Y126" s="10">
        <v>8283078.758771603</v>
      </c>
      <c r="Z126" s="10">
        <v>5242014.2645135913</v>
      </c>
      <c r="AA126" s="10">
        <v>8184087.4685337944</v>
      </c>
      <c r="AB126" s="10">
        <v>7072637.8679193566</v>
      </c>
      <c r="AC126" s="10">
        <v>9010782.9468726926</v>
      </c>
      <c r="AD126" s="10">
        <v>9418852.5037325528</v>
      </c>
      <c r="AE126" s="10">
        <v>11781195.537028469</v>
      </c>
      <c r="AF126" s="10">
        <v>11402659.50522791</v>
      </c>
      <c r="AG126" s="10">
        <v>7781209.8597754966</v>
      </c>
      <c r="AH126" s="10">
        <v>12298391.13224636</v>
      </c>
      <c r="AI126" s="10">
        <v>7643060.3997499542</v>
      </c>
      <c r="AJ126" s="10">
        <v>9685642.6597728152</v>
      </c>
      <c r="AK126" s="10">
        <v>10324212.21075372</v>
      </c>
      <c r="AL126" s="10">
        <v>7713900.3548293663</v>
      </c>
      <c r="AM126" s="10">
        <v>12417074.870870911</v>
      </c>
      <c r="AN126" s="10">
        <v>13469547.66814314</v>
      </c>
      <c r="AO126" s="10">
        <v>10212333.93766178</v>
      </c>
      <c r="AP126" s="10">
        <v>10938851.15883627</v>
      </c>
      <c r="AQ126" s="10">
        <v>17304015.18892099</v>
      </c>
      <c r="AR126" s="10">
        <v>14461167.08375027</v>
      </c>
      <c r="AS126" s="10">
        <v>18440160.403955448</v>
      </c>
      <c r="AT126" s="10">
        <v>13721024.839890409</v>
      </c>
      <c r="AU126" s="10">
        <v>15177410.12574357</v>
      </c>
      <c r="AV126" s="10">
        <v>18909212.44621712</v>
      </c>
      <c r="AW126" s="10">
        <v>15391038.571092861</v>
      </c>
      <c r="AX126" s="10">
        <v>16682477.559320251</v>
      </c>
      <c r="AY126" s="10">
        <v>16910601.517998349</v>
      </c>
      <c r="AZ126" s="10">
        <v>21801962.001796089</v>
      </c>
      <c r="BA126" s="10">
        <v>14529591.282388691</v>
      </c>
      <c r="BB126" s="10">
        <v>25814304.46412738</v>
      </c>
      <c r="BC126" s="10">
        <v>17275672.5330397</v>
      </c>
      <c r="BD126" s="10">
        <v>22461810.010546621</v>
      </c>
      <c r="BE126" s="10">
        <v>21249562.372896589</v>
      </c>
      <c r="BF126" s="10">
        <v>20290316.090630408</v>
      </c>
      <c r="BG126" s="10">
        <v>27227362.17392081</v>
      </c>
      <c r="BH126" s="10">
        <v>30782999.910257209</v>
      </c>
      <c r="BI126" s="10">
        <v>18832962.659852501</v>
      </c>
      <c r="BJ126" s="10">
        <v>26249548.600662392</v>
      </c>
      <c r="BK126" s="10">
        <v>24540780.881442919</v>
      </c>
      <c r="BL126" s="10">
        <v>35716428.190703742</v>
      </c>
      <c r="BM126" s="10">
        <v>29598867.905113291</v>
      </c>
      <c r="BN126" s="10">
        <v>36279817.870087586</v>
      </c>
      <c r="BO126" s="10">
        <v>30674762.154192869</v>
      </c>
      <c r="BP126" s="10">
        <v>29950616.95452892</v>
      </c>
      <c r="BQ126" s="10">
        <v>41614024.727410413</v>
      </c>
      <c r="BR126" s="10">
        <v>30613408.425928481</v>
      </c>
      <c r="BS126" s="10">
        <v>34328512.858035743</v>
      </c>
      <c r="BT126" s="10">
        <v>40970741.444420353</v>
      </c>
      <c r="BU126" s="10">
        <v>37949463.099676967</v>
      </c>
      <c r="BV126" s="10">
        <v>47360453.161058493</v>
      </c>
      <c r="BW126" s="10">
        <v>34842725.432036929</v>
      </c>
      <c r="BX126" s="10">
        <v>42915795.08494328</v>
      </c>
      <c r="BY126" s="10">
        <v>37236540.905627787</v>
      </c>
      <c r="BZ126" s="10">
        <v>52002373.636150807</v>
      </c>
      <c r="CA126" s="10">
        <v>56406728.078476809</v>
      </c>
      <c r="CB126" s="10">
        <v>41251556.576499023</v>
      </c>
      <c r="CC126" s="10">
        <v>45161635.347841509</v>
      </c>
      <c r="CD126" s="10">
        <v>51776171.01718808</v>
      </c>
      <c r="CE126" s="10">
        <v>57111433.999331869</v>
      </c>
      <c r="CF126" s="10">
        <v>42985438.8681897</v>
      </c>
      <c r="CG126" s="10">
        <v>43345179.744984597</v>
      </c>
      <c r="CH126" s="10">
        <v>33264395.37365878</v>
      </c>
      <c r="CI126" s="10">
        <v>47948881.629874699</v>
      </c>
      <c r="CJ126" s="10">
        <v>43290040.871700153</v>
      </c>
      <c r="CK126" s="10">
        <v>48664011.547498167</v>
      </c>
      <c r="CL126" s="10">
        <v>63271216.604578599</v>
      </c>
      <c r="CM126" s="10">
        <v>57585122.153429054</v>
      </c>
      <c r="CN126" s="10">
        <v>59916585.640235841</v>
      </c>
      <c r="CO126" s="10">
        <v>62199012.74251996</v>
      </c>
      <c r="CP126" s="10">
        <v>65862770.698358387</v>
      </c>
      <c r="CQ126" s="10">
        <v>58116195.013945483</v>
      </c>
      <c r="CR126" s="10">
        <v>44192240.140378721</v>
      </c>
      <c r="CS126" s="10">
        <v>64735432.637240186</v>
      </c>
      <c r="CT126" s="10">
        <v>56252362.508026443</v>
      </c>
      <c r="CU126" s="10">
        <v>76215293.714070514</v>
      </c>
      <c r="CV126" s="10">
        <v>81814905.639470309</v>
      </c>
      <c r="CW126" s="10">
        <v>70094124.412521228</v>
      </c>
      <c r="CX126" s="10">
        <v>89692809.356938139</v>
      </c>
      <c r="CY126" s="10">
        <v>87319421.741687179</v>
      </c>
      <c r="CZ126" s="10">
        <v>141333807.55627361</v>
      </c>
      <c r="DA126" s="10">
        <v>72514378.543485358</v>
      </c>
      <c r="DB126" s="15">
        <f t="shared" si="3"/>
        <v>2919557113.9153986</v>
      </c>
    </row>
    <row r="127" spans="2:106" x14ac:dyDescent="0.3">
      <c r="B127" s="44" t="s">
        <v>104</v>
      </c>
      <c r="C127" s="45"/>
      <c r="D127" s="3">
        <f>COUNTA(D3:D126)</f>
        <v>124</v>
      </c>
      <c r="E127" s="3">
        <f>COUNTIF(E3:E126,"S")</f>
        <v>100</v>
      </c>
      <c r="F127" s="12">
        <f t="shared" ref="F127:AK127" si="4">SUM(F3:F126)</f>
        <v>3654754719.7028046</v>
      </c>
      <c r="G127" s="12">
        <f t="shared" si="4"/>
        <v>3358857272.9303026</v>
      </c>
      <c r="H127" s="12">
        <f t="shared" si="4"/>
        <v>3362377922.3162694</v>
      </c>
      <c r="I127" s="12">
        <f t="shared" si="4"/>
        <v>3459015809.5134254</v>
      </c>
      <c r="J127" s="12">
        <f t="shared" si="4"/>
        <v>3558678082.0936108</v>
      </c>
      <c r="K127" s="12">
        <f t="shared" si="4"/>
        <v>3624530794.7894225</v>
      </c>
      <c r="L127" s="12">
        <f t="shared" si="4"/>
        <v>3886684817.7319393</v>
      </c>
      <c r="M127" s="12">
        <f t="shared" si="4"/>
        <v>3713111263.097858</v>
      </c>
      <c r="N127" s="12">
        <f t="shared" si="4"/>
        <v>4112065289.0819254</v>
      </c>
      <c r="O127" s="12">
        <f t="shared" si="4"/>
        <v>4536068147.8055201</v>
      </c>
      <c r="P127" s="12">
        <f t="shared" si="4"/>
        <v>4296319011.9197159</v>
      </c>
      <c r="Q127" s="12">
        <f t="shared" si="4"/>
        <v>4554471640.6588163</v>
      </c>
      <c r="R127" s="12">
        <f t="shared" si="4"/>
        <v>4220689072.5322175</v>
      </c>
      <c r="S127" s="12">
        <f t="shared" si="4"/>
        <v>4489232655.7443361</v>
      </c>
      <c r="T127" s="12">
        <f t="shared" si="4"/>
        <v>4794422098.1965752</v>
      </c>
      <c r="U127" s="12">
        <f t="shared" si="4"/>
        <v>4883783551.802928</v>
      </c>
      <c r="V127" s="12">
        <f t="shared" si="4"/>
        <v>4885258919.3091583</v>
      </c>
      <c r="W127" s="12">
        <f t="shared" si="4"/>
        <v>4802619590.4112787</v>
      </c>
      <c r="X127" s="12">
        <f t="shared" si="4"/>
        <v>4877211419.4205475</v>
      </c>
      <c r="Y127" s="12">
        <f t="shared" si="4"/>
        <v>4899321651.947505</v>
      </c>
      <c r="Z127" s="12">
        <f t="shared" si="4"/>
        <v>4728562081.1476068</v>
      </c>
      <c r="AA127" s="12">
        <f t="shared" si="4"/>
        <v>5280080838.368927</v>
      </c>
      <c r="AB127" s="12">
        <f t="shared" si="4"/>
        <v>5253425340.7849827</v>
      </c>
      <c r="AC127" s="12">
        <f t="shared" si="4"/>
        <v>5329470583.036994</v>
      </c>
      <c r="AD127" s="12">
        <f t="shared" si="4"/>
        <v>5436450965.0487614</v>
      </c>
      <c r="AE127" s="12">
        <f t="shared" si="4"/>
        <v>5864012444.0415421</v>
      </c>
      <c r="AF127" s="12">
        <f t="shared" si="4"/>
        <v>6090709873.2068701</v>
      </c>
      <c r="AG127" s="12">
        <f t="shared" si="4"/>
        <v>5877458391.6636124</v>
      </c>
      <c r="AH127" s="12">
        <f t="shared" si="4"/>
        <v>6470349222.3484774</v>
      </c>
      <c r="AI127" s="12">
        <f t="shared" si="4"/>
        <v>6296310985.209836</v>
      </c>
      <c r="AJ127" s="12">
        <f t="shared" si="4"/>
        <v>6309500326.5086718</v>
      </c>
      <c r="AK127" s="12">
        <f t="shared" si="4"/>
        <v>6233894249.1100769</v>
      </c>
      <c r="AL127" s="12">
        <f t="shared" ref="AL127:BQ127" si="5">SUM(AL3:AL126)</f>
        <v>6267408853.1761103</v>
      </c>
      <c r="AM127" s="12">
        <f t="shared" si="5"/>
        <v>6846872131.2155933</v>
      </c>
      <c r="AN127" s="12">
        <f t="shared" si="5"/>
        <v>6936597254.2009478</v>
      </c>
      <c r="AO127" s="12">
        <f t="shared" si="5"/>
        <v>6898600037.7044334</v>
      </c>
      <c r="AP127" s="12">
        <f t="shared" si="5"/>
        <v>6752114180.7177181</v>
      </c>
      <c r="AQ127" s="12">
        <f t="shared" si="5"/>
        <v>7277468720.1911745</v>
      </c>
      <c r="AR127" s="12">
        <f t="shared" si="5"/>
        <v>7465990058.9029131</v>
      </c>
      <c r="AS127" s="12">
        <f t="shared" si="5"/>
        <v>7055627804.3269253</v>
      </c>
      <c r="AT127" s="12">
        <f t="shared" si="5"/>
        <v>7925250410.471983</v>
      </c>
      <c r="AU127" s="12">
        <f t="shared" si="5"/>
        <v>7596200542.6171112</v>
      </c>
      <c r="AV127" s="12">
        <f t="shared" si="5"/>
        <v>7568697758.7068911</v>
      </c>
      <c r="AW127" s="12">
        <f t="shared" si="5"/>
        <v>8609260995.7228336</v>
      </c>
      <c r="AX127" s="12">
        <f t="shared" si="5"/>
        <v>7819897592.0909042</v>
      </c>
      <c r="AY127" s="12">
        <f t="shared" si="5"/>
        <v>8719157486.2680359</v>
      </c>
      <c r="AZ127" s="12">
        <f t="shared" si="5"/>
        <v>8147747816.3207827</v>
      </c>
      <c r="BA127" s="12">
        <f t="shared" si="5"/>
        <v>8277661083.3329716</v>
      </c>
      <c r="BB127" s="12">
        <f t="shared" si="5"/>
        <v>8818709175.8143559</v>
      </c>
      <c r="BC127" s="12">
        <f t="shared" si="5"/>
        <v>8539993909.2842426</v>
      </c>
      <c r="BD127" s="12">
        <f t="shared" si="5"/>
        <v>9003571546.0848198</v>
      </c>
      <c r="BE127" s="12">
        <f t="shared" si="5"/>
        <v>9498868744.8731537</v>
      </c>
      <c r="BF127" s="12">
        <f t="shared" si="5"/>
        <v>9208829050.3300495</v>
      </c>
      <c r="BG127" s="12">
        <f t="shared" si="5"/>
        <v>9716381283.9301472</v>
      </c>
      <c r="BH127" s="12">
        <f t="shared" si="5"/>
        <v>10309067319.496492</v>
      </c>
      <c r="BI127" s="12">
        <f t="shared" si="5"/>
        <v>10161430864.676521</v>
      </c>
      <c r="BJ127" s="12">
        <f t="shared" si="5"/>
        <v>10097699109.101595</v>
      </c>
      <c r="BK127" s="12">
        <f t="shared" si="5"/>
        <v>10625560586.65233</v>
      </c>
      <c r="BL127" s="12">
        <f t="shared" si="5"/>
        <v>10825408530.486933</v>
      </c>
      <c r="BM127" s="12">
        <f t="shared" si="5"/>
        <v>10226223136.211046</v>
      </c>
      <c r="BN127" s="12">
        <f t="shared" si="5"/>
        <v>10804648291.348429</v>
      </c>
      <c r="BO127" s="12">
        <f t="shared" si="5"/>
        <v>11567700973.96929</v>
      </c>
      <c r="BP127" s="12">
        <f t="shared" si="5"/>
        <v>11147791309.76259</v>
      </c>
      <c r="BQ127" s="12">
        <f t="shared" si="5"/>
        <v>12481971681.963478</v>
      </c>
      <c r="BR127" s="12">
        <f t="shared" ref="BR127" si="6">SUM(BR3:BR126)</f>
        <v>11886766606.563416</v>
      </c>
      <c r="BS127" s="12">
        <f t="shared" ref="BS127:DB127" si="7">SUM(BS3:BS126)</f>
        <v>12263672367.552509</v>
      </c>
      <c r="BT127" s="12">
        <f t="shared" si="7"/>
        <v>13510121321.35537</v>
      </c>
      <c r="BU127" s="12">
        <f t="shared" si="7"/>
        <v>13422669273.585079</v>
      </c>
      <c r="BV127" s="12">
        <f t="shared" si="7"/>
        <v>12952759877.52051</v>
      </c>
      <c r="BW127" s="12">
        <f t="shared" si="7"/>
        <v>13029536240.738626</v>
      </c>
      <c r="BX127" s="12">
        <f t="shared" si="7"/>
        <v>14731045503.181654</v>
      </c>
      <c r="BY127" s="12">
        <f t="shared" si="7"/>
        <v>13751951353.56192</v>
      </c>
      <c r="BZ127" s="12">
        <f t="shared" si="7"/>
        <v>15342209814.642031</v>
      </c>
      <c r="CA127" s="12">
        <f t="shared" si="7"/>
        <v>16766146938.831125</v>
      </c>
      <c r="CB127" s="12">
        <f t="shared" si="7"/>
        <v>17598702201.282177</v>
      </c>
      <c r="CC127" s="12">
        <f t="shared" si="7"/>
        <v>15985033264.317932</v>
      </c>
      <c r="CD127" s="12">
        <f t="shared" si="7"/>
        <v>16542987814.730154</v>
      </c>
      <c r="CE127" s="12">
        <f t="shared" si="7"/>
        <v>17265893510.603722</v>
      </c>
      <c r="CF127" s="12">
        <f t="shared" si="7"/>
        <v>18119947006.536091</v>
      </c>
      <c r="CG127" s="12">
        <f t="shared" si="7"/>
        <v>18932489001.948044</v>
      </c>
      <c r="CH127" s="12">
        <f t="shared" si="7"/>
        <v>17863121944.256458</v>
      </c>
      <c r="CI127" s="12">
        <f t="shared" si="7"/>
        <v>19705808964.519478</v>
      </c>
      <c r="CJ127" s="12">
        <f t="shared" si="7"/>
        <v>22617696452.734402</v>
      </c>
      <c r="CK127" s="12">
        <f t="shared" si="7"/>
        <v>22647513671.570068</v>
      </c>
      <c r="CL127" s="12">
        <f t="shared" si="7"/>
        <v>21633595245.529224</v>
      </c>
      <c r="CM127" s="12">
        <f t="shared" si="7"/>
        <v>22642483121.182281</v>
      </c>
      <c r="CN127" s="12">
        <f t="shared" si="7"/>
        <v>25688372683.053974</v>
      </c>
      <c r="CO127" s="12">
        <f t="shared" si="7"/>
        <v>24497087552.431725</v>
      </c>
      <c r="CP127" s="12">
        <f t="shared" si="7"/>
        <v>25764076882.955025</v>
      </c>
      <c r="CQ127" s="12">
        <f t="shared" si="7"/>
        <v>25900217852.662003</v>
      </c>
      <c r="CR127" s="12">
        <f t="shared" si="7"/>
        <v>30441571851.431751</v>
      </c>
      <c r="CS127" s="12">
        <f t="shared" si="7"/>
        <v>28910856127.028118</v>
      </c>
      <c r="CT127" s="12">
        <f t="shared" si="7"/>
        <v>43241745812.703064</v>
      </c>
      <c r="CU127" s="12">
        <f t="shared" si="7"/>
        <v>35233754783.422684</v>
      </c>
      <c r="CV127" s="12">
        <f t="shared" si="7"/>
        <v>40444565763.206787</v>
      </c>
      <c r="CW127" s="12">
        <f t="shared" si="7"/>
        <v>41949304466.203323</v>
      </c>
      <c r="CX127" s="12">
        <f t="shared" si="7"/>
        <v>47668094943.792213</v>
      </c>
      <c r="CY127" s="12">
        <f t="shared" si="7"/>
        <v>56238333039.650932</v>
      </c>
      <c r="CZ127" s="12">
        <f t="shared" si="7"/>
        <v>66254767414.325417</v>
      </c>
      <c r="DA127" s="12">
        <f t="shared" si="7"/>
        <v>118993675964.36795</v>
      </c>
      <c r="DB127" s="13">
        <f t="shared" si="7"/>
        <v>1416776683905.4128</v>
      </c>
    </row>
    <row r="128" spans="2:106" x14ac:dyDescent="0.3"/>
    <row r="129" x14ac:dyDescent="0.3"/>
    <row r="130" x14ac:dyDescent="0.3"/>
    <row r="131" x14ac:dyDescent="0.3"/>
    <row r="132" x14ac:dyDescent="0.3"/>
    <row r="133" x14ac:dyDescent="0.3"/>
    <row r="134" x14ac:dyDescent="0.3"/>
    <row r="135" x14ac:dyDescent="0.3"/>
    <row r="136" x14ac:dyDescent="0.3"/>
  </sheetData>
  <mergeCells count="1">
    <mergeCell ref="B127:C127"/>
  </mergeCells>
  <conditionalFormatting sqref="E4:E126">
    <cfRule type="cellIs" dxfId="17" priority="3" operator="equal">
      <formula>"S"</formula>
    </cfRule>
    <cfRule type="cellIs" dxfId="16" priority="4" operator="equal">
      <formula>"N"</formula>
    </cfRule>
  </conditionalFormatting>
  <conditionalFormatting sqref="E3">
    <cfRule type="cellIs" dxfId="15" priority="1" operator="equal">
      <formula>"S"</formula>
    </cfRule>
    <cfRule type="cellIs" dxfId="14" priority="2" operator="equal">
      <formula>"N"</formula>
    </cfRule>
  </conditionalFormatting>
  <pageMargins left="0.7" right="0.7" top="0.75" bottom="0.75" header="0.3" footer="0.3"/>
  <pageSetup paperSize="9" orientation="portrait" r:id="rId1"/>
  <ignoredErrors>
    <ignoredError sqref="E95:E96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8E51A-1152-4286-A702-9DA0AE6B8FBA}">
  <dimension ref="A1:DC74"/>
  <sheetViews>
    <sheetView showGridLines="0" zoomScale="80" zoomScaleNormal="80" workbookViewId="0"/>
  </sheetViews>
  <sheetFormatPr defaultColWidth="0" defaultRowHeight="14.4" zeroHeight="1" x14ac:dyDescent="0.3"/>
  <cols>
    <col min="1" max="2" width="8.88671875" customWidth="1"/>
    <col min="3" max="3" width="71.33203125" bestFit="1" customWidth="1"/>
    <col min="4" max="4" width="8.88671875" customWidth="1"/>
    <col min="5" max="5" width="16.88671875" customWidth="1"/>
    <col min="6" max="106" width="18.6640625" customWidth="1"/>
    <col min="107" max="107" width="8.88671875" customWidth="1"/>
    <col min="108" max="16384" width="8.88671875" hidden="1"/>
  </cols>
  <sheetData>
    <row r="1" spans="2:106" x14ac:dyDescent="0.3"/>
    <row r="2" spans="2:106" s="1" customFormat="1" x14ac:dyDescent="0.3">
      <c r="B2" s="16" t="s">
        <v>0</v>
      </c>
      <c r="C2" s="16" t="s">
        <v>1</v>
      </c>
      <c r="D2" s="3" t="s">
        <v>2</v>
      </c>
      <c r="E2" s="3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  <c r="AX2" s="4" t="s">
        <v>48</v>
      </c>
      <c r="AY2" s="4" t="s">
        <v>49</v>
      </c>
      <c r="AZ2" s="4" t="s">
        <v>50</v>
      </c>
      <c r="BA2" s="4" t="s">
        <v>51</v>
      </c>
      <c r="BB2" s="4" t="s">
        <v>52</v>
      </c>
      <c r="BC2" s="4" t="s">
        <v>53</v>
      </c>
      <c r="BD2" s="4" t="s">
        <v>54</v>
      </c>
      <c r="BE2" s="4" t="s">
        <v>55</v>
      </c>
      <c r="BF2" s="4" t="s">
        <v>56</v>
      </c>
      <c r="BG2" s="4" t="s">
        <v>57</v>
      </c>
      <c r="BH2" s="4" t="s">
        <v>58</v>
      </c>
      <c r="BI2" s="4" t="s">
        <v>59</v>
      </c>
      <c r="BJ2" s="4" t="s">
        <v>60</v>
      </c>
      <c r="BK2" s="4" t="s">
        <v>61</v>
      </c>
      <c r="BL2" s="4" t="s">
        <v>62</v>
      </c>
      <c r="BM2" s="4" t="s">
        <v>63</v>
      </c>
      <c r="BN2" s="4" t="s">
        <v>64</v>
      </c>
      <c r="BO2" s="4" t="s">
        <v>65</v>
      </c>
      <c r="BP2" s="4" t="s">
        <v>66</v>
      </c>
      <c r="BQ2" s="4" t="s">
        <v>67</v>
      </c>
      <c r="BR2" s="4" t="s">
        <v>68</v>
      </c>
      <c r="BS2" s="4" t="s">
        <v>69</v>
      </c>
      <c r="BT2" s="4" t="s">
        <v>70</v>
      </c>
      <c r="BU2" s="4" t="s">
        <v>71</v>
      </c>
      <c r="BV2" s="4" t="s">
        <v>72</v>
      </c>
      <c r="BW2" s="4" t="s">
        <v>73</v>
      </c>
      <c r="BX2" s="4" t="s">
        <v>74</v>
      </c>
      <c r="BY2" s="4" t="s">
        <v>75</v>
      </c>
      <c r="BZ2" s="4" t="s">
        <v>76</v>
      </c>
      <c r="CA2" s="4" t="s">
        <v>77</v>
      </c>
      <c r="CB2" s="4" t="s">
        <v>78</v>
      </c>
      <c r="CC2" s="4" t="s">
        <v>79</v>
      </c>
      <c r="CD2" s="4" t="s">
        <v>80</v>
      </c>
      <c r="CE2" s="4" t="s">
        <v>81</v>
      </c>
      <c r="CF2" s="4" t="s">
        <v>82</v>
      </c>
      <c r="CG2" s="4" t="s">
        <v>83</v>
      </c>
      <c r="CH2" s="4" t="s">
        <v>84</v>
      </c>
      <c r="CI2" s="4" t="s">
        <v>85</v>
      </c>
      <c r="CJ2" s="4" t="s">
        <v>86</v>
      </c>
      <c r="CK2" s="4" t="s">
        <v>87</v>
      </c>
      <c r="CL2" s="4" t="s">
        <v>88</v>
      </c>
      <c r="CM2" s="4" t="s">
        <v>89</v>
      </c>
      <c r="CN2" s="4" t="s">
        <v>90</v>
      </c>
      <c r="CO2" s="4" t="s">
        <v>91</v>
      </c>
      <c r="CP2" s="4" t="s">
        <v>92</v>
      </c>
      <c r="CQ2" s="4" t="s">
        <v>93</v>
      </c>
      <c r="CR2" s="4" t="s">
        <v>94</v>
      </c>
      <c r="CS2" s="4" t="s">
        <v>95</v>
      </c>
      <c r="CT2" s="4" t="s">
        <v>96</v>
      </c>
      <c r="CU2" s="4" t="s">
        <v>97</v>
      </c>
      <c r="CV2" s="4" t="s">
        <v>98</v>
      </c>
      <c r="CW2" s="4" t="s">
        <v>99</v>
      </c>
      <c r="CX2" s="4" t="s">
        <v>100</v>
      </c>
      <c r="CY2" s="4" t="s">
        <v>101</v>
      </c>
      <c r="CZ2" s="4" t="s">
        <v>102</v>
      </c>
      <c r="DA2" s="4" t="s">
        <v>103</v>
      </c>
      <c r="DB2" s="5" t="s">
        <v>104</v>
      </c>
    </row>
    <row r="3" spans="2:106" x14ac:dyDescent="0.3">
      <c r="B3" s="19">
        <v>191</v>
      </c>
      <c r="C3" s="6" t="s">
        <v>235</v>
      </c>
      <c r="D3" s="7">
        <v>1</v>
      </c>
      <c r="E3" s="9" t="str">
        <f>IF(SUM(F3:DA3)=0,"N","S")</f>
        <v>S</v>
      </c>
      <c r="F3" s="20">
        <v>47997271.891733713</v>
      </c>
      <c r="G3" s="20">
        <v>59780043.391236722</v>
      </c>
      <c r="H3" s="20">
        <v>69748471.162269861</v>
      </c>
      <c r="I3" s="20">
        <v>62897547.683069877</v>
      </c>
      <c r="J3" s="20">
        <v>79994736.059706017</v>
      </c>
      <c r="K3" s="20">
        <v>70149076.811174214</v>
      </c>
      <c r="L3" s="20">
        <v>92179943.095524117</v>
      </c>
      <c r="M3" s="20">
        <v>73693799.985137478</v>
      </c>
      <c r="N3" s="20">
        <v>86390694.926873565</v>
      </c>
      <c r="O3" s="20">
        <v>89202830.291495025</v>
      </c>
      <c r="P3" s="20">
        <v>85183682.027767003</v>
      </c>
      <c r="Q3" s="20">
        <v>83971765.462962553</v>
      </c>
      <c r="R3" s="20">
        <v>81171132.154168367</v>
      </c>
      <c r="S3" s="20">
        <v>89892718.519960478</v>
      </c>
      <c r="T3" s="20">
        <v>86001623.645358175</v>
      </c>
      <c r="U3" s="20">
        <v>80546951.826076284</v>
      </c>
      <c r="V3" s="20">
        <v>75485025.145267501</v>
      </c>
      <c r="W3" s="20">
        <v>90607180.269820482</v>
      </c>
      <c r="X3" s="20">
        <v>98105393.707588062</v>
      </c>
      <c r="Y3" s="20">
        <v>75929337.023273572</v>
      </c>
      <c r="Z3" s="20">
        <v>93037266.244050592</v>
      </c>
      <c r="AA3" s="20">
        <v>97210524.157467231</v>
      </c>
      <c r="AB3" s="20">
        <v>90718880.770959243</v>
      </c>
      <c r="AC3" s="20">
        <v>91236445.357527211</v>
      </c>
      <c r="AD3" s="20">
        <v>94930871.669238865</v>
      </c>
      <c r="AE3" s="20">
        <v>102272531.0013451</v>
      </c>
      <c r="AF3" s="20">
        <v>94166428.165392205</v>
      </c>
      <c r="AG3" s="20">
        <v>94209320.813462764</v>
      </c>
      <c r="AH3" s="20">
        <v>103328538.14589579</v>
      </c>
      <c r="AI3" s="20">
        <v>106381851.87965649</v>
      </c>
      <c r="AJ3" s="20">
        <v>93143946.954308107</v>
      </c>
      <c r="AK3" s="20">
        <v>113728746.5414675</v>
      </c>
      <c r="AL3" s="20">
        <v>79922831.576973975</v>
      </c>
      <c r="AM3" s="20">
        <v>72141443.385966003</v>
      </c>
      <c r="AN3" s="20">
        <v>110842517.5696556</v>
      </c>
      <c r="AO3" s="20">
        <v>86965357.218801364</v>
      </c>
      <c r="AP3" s="20">
        <v>86712639.934031382</v>
      </c>
      <c r="AQ3" s="20">
        <v>81051221.350651488</v>
      </c>
      <c r="AR3" s="20">
        <v>112977100.381667</v>
      </c>
      <c r="AS3" s="20">
        <v>96303542.297798529</v>
      </c>
      <c r="AT3" s="20">
        <v>107346316.0221179</v>
      </c>
      <c r="AU3" s="20">
        <v>90532543.66531992</v>
      </c>
      <c r="AV3" s="20">
        <v>114497052.46207149</v>
      </c>
      <c r="AW3" s="20">
        <v>101284516.44106559</v>
      </c>
      <c r="AX3" s="20">
        <v>113893929.6911539</v>
      </c>
      <c r="AY3" s="20">
        <v>103716160.99586201</v>
      </c>
      <c r="AZ3" s="20">
        <v>126098085.7403376</v>
      </c>
      <c r="BA3" s="20">
        <v>103065630.1655564</v>
      </c>
      <c r="BB3" s="20">
        <v>137204361.49606779</v>
      </c>
      <c r="BC3" s="20">
        <v>132285170.4248274</v>
      </c>
      <c r="BD3" s="20">
        <v>133371385.96787439</v>
      </c>
      <c r="BE3" s="20">
        <v>92554757.5483841</v>
      </c>
      <c r="BF3" s="20">
        <v>95617634.498814493</v>
      </c>
      <c r="BG3" s="20">
        <v>180274591.62235671</v>
      </c>
      <c r="BH3" s="20">
        <v>100857686.4820067</v>
      </c>
      <c r="BI3" s="20">
        <v>106368329.01711351</v>
      </c>
      <c r="BJ3" s="20">
        <v>136967297.0864819</v>
      </c>
      <c r="BK3" s="20">
        <v>116980914.30965389</v>
      </c>
      <c r="BL3" s="20">
        <v>113074452.3793011</v>
      </c>
      <c r="BM3" s="20">
        <v>144563102.36259389</v>
      </c>
      <c r="BN3" s="20">
        <v>132991523.4016737</v>
      </c>
      <c r="BO3" s="20">
        <v>124089013.31761611</v>
      </c>
      <c r="BP3" s="20">
        <v>137925608.969616</v>
      </c>
      <c r="BQ3" s="20">
        <v>147756455.87187871</v>
      </c>
      <c r="BR3" s="20">
        <v>143918422.82814559</v>
      </c>
      <c r="BS3" s="20">
        <v>167802021.63448581</v>
      </c>
      <c r="BT3" s="20">
        <v>138700399.73818889</v>
      </c>
      <c r="BU3" s="20">
        <v>223055206.10106349</v>
      </c>
      <c r="BV3" s="20">
        <v>162451523.31656471</v>
      </c>
      <c r="BW3" s="20">
        <v>152960361.1245656</v>
      </c>
      <c r="BX3" s="20">
        <v>202846701.22172019</v>
      </c>
      <c r="BY3" s="20">
        <v>127531610.3689771</v>
      </c>
      <c r="BZ3" s="20">
        <v>178235600.918248</v>
      </c>
      <c r="CA3" s="20">
        <v>230770402.57221881</v>
      </c>
      <c r="CB3" s="20">
        <v>213952119.86193511</v>
      </c>
      <c r="CC3" s="20">
        <v>213877254.24209839</v>
      </c>
      <c r="CD3" s="20">
        <v>213958905.7932663</v>
      </c>
      <c r="CE3" s="20">
        <v>184597243.70420289</v>
      </c>
      <c r="CF3" s="20">
        <v>231015567.935157</v>
      </c>
      <c r="CG3" s="20">
        <v>229352299.06662959</v>
      </c>
      <c r="CH3" s="20">
        <v>217354212.9661133</v>
      </c>
      <c r="CI3" s="20">
        <v>211527959.95899609</v>
      </c>
      <c r="CJ3" s="20">
        <v>90232603.96031113</v>
      </c>
      <c r="CK3" s="20">
        <v>251216266.94808519</v>
      </c>
      <c r="CL3" s="20">
        <v>284575291.7460922</v>
      </c>
      <c r="CM3" s="20">
        <v>290449315.804331</v>
      </c>
      <c r="CN3" s="20">
        <v>241584880.17889521</v>
      </c>
      <c r="CO3" s="20">
        <v>258439923.67994949</v>
      </c>
      <c r="CP3" s="20">
        <v>180455619.00501049</v>
      </c>
      <c r="CQ3" s="20">
        <v>327994573.33021343</v>
      </c>
      <c r="CR3" s="20">
        <v>255024807.19830129</v>
      </c>
      <c r="CS3" s="20">
        <v>289493985.14692158</v>
      </c>
      <c r="CT3" s="20">
        <v>186593661.2776978</v>
      </c>
      <c r="CU3" s="20">
        <v>377543835.87512833</v>
      </c>
      <c r="CV3" s="20">
        <v>424234698.67579317</v>
      </c>
      <c r="CW3" s="20">
        <v>355350966.36437583</v>
      </c>
      <c r="CX3" s="20">
        <v>567311599.11307132</v>
      </c>
      <c r="CY3" s="20">
        <v>757029475.45979118</v>
      </c>
      <c r="CZ3" s="20">
        <v>383463313.30651963</v>
      </c>
      <c r="DA3" s="20">
        <v>1530652730.482542</v>
      </c>
      <c r="DB3" s="21">
        <f>SUM(F3:DA3)</f>
        <v>16869083111.342134</v>
      </c>
    </row>
    <row r="4" spans="2:106" x14ac:dyDescent="0.3">
      <c r="B4" s="19">
        <v>192</v>
      </c>
      <c r="C4" s="6" t="s">
        <v>236</v>
      </c>
      <c r="D4" s="9">
        <v>2</v>
      </c>
      <c r="E4" s="9" t="str">
        <f t="shared" ref="E4:E67" si="0">IF(SUM(F4:DA4)=0,"N","S")</f>
        <v>S</v>
      </c>
      <c r="F4" s="20">
        <v>11189724.60564239</v>
      </c>
      <c r="G4" s="20">
        <v>18585744.231182121</v>
      </c>
      <c r="H4" s="20">
        <v>15131214.47610984</v>
      </c>
      <c r="I4" s="20">
        <v>24136976.758778758</v>
      </c>
      <c r="J4" s="20">
        <v>33867987.087082513</v>
      </c>
      <c r="K4" s="20">
        <v>28105976.2206918</v>
      </c>
      <c r="L4" s="20">
        <v>31781638.68214542</v>
      </c>
      <c r="M4" s="20">
        <v>30404533.163080599</v>
      </c>
      <c r="N4" s="20">
        <v>40559690.167108223</v>
      </c>
      <c r="O4" s="20">
        <v>35938741.162861042</v>
      </c>
      <c r="P4" s="20">
        <v>32919098.827317741</v>
      </c>
      <c r="Q4" s="20">
        <v>43517117.157778233</v>
      </c>
      <c r="R4" s="20">
        <v>38826077.31852264</v>
      </c>
      <c r="S4" s="20">
        <v>36655896.995643042</v>
      </c>
      <c r="T4" s="20">
        <v>31947018.898816209</v>
      </c>
      <c r="U4" s="20">
        <v>43062264.789842457</v>
      </c>
      <c r="V4" s="20">
        <v>44414764.164523557</v>
      </c>
      <c r="W4" s="20">
        <v>37228099.976150237</v>
      </c>
      <c r="X4" s="20">
        <v>36141365.103307903</v>
      </c>
      <c r="Y4" s="20">
        <v>43089085.940984212</v>
      </c>
      <c r="Z4" s="20">
        <v>41047513.519502006</v>
      </c>
      <c r="AA4" s="20">
        <v>44780373.037846453</v>
      </c>
      <c r="AB4" s="20">
        <v>38865566.920541123</v>
      </c>
      <c r="AC4" s="20">
        <v>39361268.328356624</v>
      </c>
      <c r="AD4" s="20">
        <v>40641410.558640078</v>
      </c>
      <c r="AE4" s="20">
        <v>43490172.996145137</v>
      </c>
      <c r="AF4" s="20">
        <v>56951744.417941198</v>
      </c>
      <c r="AG4" s="20">
        <v>57218206.513858713</v>
      </c>
      <c r="AH4" s="20">
        <v>64602478.089506634</v>
      </c>
      <c r="AI4" s="20">
        <v>66216172.0886788</v>
      </c>
      <c r="AJ4" s="20">
        <v>52561048.510823667</v>
      </c>
      <c r="AK4" s="20">
        <v>48867638.97674989</v>
      </c>
      <c r="AL4" s="20">
        <v>37275770.717653707</v>
      </c>
      <c r="AM4" s="20">
        <v>43539278.659432538</v>
      </c>
      <c r="AN4" s="20">
        <v>63282384.969885036</v>
      </c>
      <c r="AO4" s="20">
        <v>58748296.972539753</v>
      </c>
      <c r="AP4" s="20">
        <v>51714279.833430901</v>
      </c>
      <c r="AQ4" s="20">
        <v>59843260.237135962</v>
      </c>
      <c r="AR4" s="20">
        <v>52247096.047462858</v>
      </c>
      <c r="AS4" s="20">
        <v>45838345.430902772</v>
      </c>
      <c r="AT4" s="20">
        <v>48409488.365765132</v>
      </c>
      <c r="AU4" s="20">
        <v>51452762.335400067</v>
      </c>
      <c r="AV4" s="20">
        <v>50943487.504510641</v>
      </c>
      <c r="AW4" s="20">
        <v>58376034.064180776</v>
      </c>
      <c r="AX4" s="20">
        <v>58244599.810174219</v>
      </c>
      <c r="AY4" s="20">
        <v>44722124.936536767</v>
      </c>
      <c r="AZ4" s="20">
        <v>55413187.776639737</v>
      </c>
      <c r="BA4" s="20">
        <v>40968345.785024308</v>
      </c>
      <c r="BB4" s="20">
        <v>87370664.408348411</v>
      </c>
      <c r="BC4" s="20">
        <v>62606073.485027157</v>
      </c>
      <c r="BD4" s="20">
        <v>53492310.953322843</v>
      </c>
      <c r="BE4" s="20">
        <v>60209888.707405977</v>
      </c>
      <c r="BF4" s="20">
        <v>56001005.262993388</v>
      </c>
      <c r="BG4" s="20">
        <v>63666740.848656297</v>
      </c>
      <c r="BH4" s="20">
        <v>66486047.139694206</v>
      </c>
      <c r="BI4" s="20">
        <v>62534916.588007472</v>
      </c>
      <c r="BJ4" s="20">
        <v>66601912.360000923</v>
      </c>
      <c r="BK4" s="20">
        <v>61718629.65960063</v>
      </c>
      <c r="BL4" s="20">
        <v>98233477.346502483</v>
      </c>
      <c r="BM4" s="20">
        <v>68155721.918734297</v>
      </c>
      <c r="BN4" s="20">
        <v>54218991.707290657</v>
      </c>
      <c r="BO4" s="20">
        <v>99073303.61522238</v>
      </c>
      <c r="BP4" s="20">
        <v>78881502.529104397</v>
      </c>
      <c r="BQ4" s="20">
        <v>80528398.954909101</v>
      </c>
      <c r="BR4" s="20">
        <v>72873652.788170919</v>
      </c>
      <c r="BS4" s="20">
        <v>92835687.503028274</v>
      </c>
      <c r="BT4" s="20">
        <v>92208607.360089228</v>
      </c>
      <c r="BU4" s="20">
        <v>61676358.200336523</v>
      </c>
      <c r="BV4" s="20">
        <v>78285611.089828193</v>
      </c>
      <c r="BW4" s="20">
        <v>81701398.23498629</v>
      </c>
      <c r="BX4" s="20">
        <v>59723340.218501359</v>
      </c>
      <c r="BY4" s="20">
        <v>121983432.932898</v>
      </c>
      <c r="BZ4" s="20">
        <v>117530824.1519096</v>
      </c>
      <c r="CA4" s="20">
        <v>116858831.5453731</v>
      </c>
      <c r="CB4" s="20">
        <v>70019862.534495831</v>
      </c>
      <c r="CC4" s="20">
        <v>68893071.438821554</v>
      </c>
      <c r="CD4" s="20">
        <v>84638176.494772226</v>
      </c>
      <c r="CE4" s="20">
        <v>119800562.89929099</v>
      </c>
      <c r="CF4" s="20">
        <v>91435937.149733573</v>
      </c>
      <c r="CG4" s="20">
        <v>147979019.21672919</v>
      </c>
      <c r="CH4" s="20">
        <v>114481391.10847899</v>
      </c>
      <c r="CI4" s="20">
        <v>144642059.03069109</v>
      </c>
      <c r="CJ4" s="20">
        <v>106391085.7610016</v>
      </c>
      <c r="CK4" s="20">
        <v>105360071.362314</v>
      </c>
      <c r="CL4" s="20">
        <v>135074545.12364721</v>
      </c>
      <c r="CM4" s="20">
        <v>135170393.35145131</v>
      </c>
      <c r="CN4" s="20">
        <v>164628606.51493591</v>
      </c>
      <c r="CO4" s="20">
        <v>182431487.77104321</v>
      </c>
      <c r="CP4" s="20">
        <v>93445029.524131402</v>
      </c>
      <c r="CQ4" s="20">
        <v>202797265.7598815</v>
      </c>
      <c r="CR4" s="20">
        <v>152239691.2837685</v>
      </c>
      <c r="CS4" s="20">
        <v>211780685.77490059</v>
      </c>
      <c r="CT4" s="20">
        <v>578889969.09978223</v>
      </c>
      <c r="CU4" s="20">
        <v>275736871.72347862</v>
      </c>
      <c r="CV4" s="20">
        <v>307142144.75761402</v>
      </c>
      <c r="CW4" s="20">
        <v>201239532.89113799</v>
      </c>
      <c r="CX4" s="20">
        <v>416765554.06547391</v>
      </c>
      <c r="CY4" s="20">
        <v>491057566.26503521</v>
      </c>
      <c r="CZ4" s="20">
        <v>513077224.05840772</v>
      </c>
      <c r="DA4" s="20">
        <v>935563194.87757146</v>
      </c>
      <c r="DB4" s="15">
        <f t="shared" ref="DB4:DB67" si="1">SUM(F4:DA4)</f>
        <v>10139263682.481363</v>
      </c>
    </row>
    <row r="5" spans="2:106" x14ac:dyDescent="0.3">
      <c r="B5" s="19">
        <v>280</v>
      </c>
      <c r="C5" s="6" t="s">
        <v>237</v>
      </c>
      <c r="D5" s="9">
        <v>3</v>
      </c>
      <c r="E5" s="9" t="str">
        <f t="shared" si="0"/>
        <v>S</v>
      </c>
      <c r="F5" s="20">
        <v>7629280.6053492278</v>
      </c>
      <c r="G5" s="20">
        <v>9097095.7855767477</v>
      </c>
      <c r="H5" s="20">
        <v>10983257.70847908</v>
      </c>
      <c r="I5" s="20">
        <v>11859110.12733194</v>
      </c>
      <c r="J5" s="20">
        <v>13913044.246599879</v>
      </c>
      <c r="K5" s="20">
        <v>11898230.701708291</v>
      </c>
      <c r="L5" s="20">
        <v>17622689.692114651</v>
      </c>
      <c r="M5" s="20">
        <v>19719510.56927995</v>
      </c>
      <c r="N5" s="20">
        <v>14238180.00393115</v>
      </c>
      <c r="O5" s="20">
        <v>19545406.012444291</v>
      </c>
      <c r="P5" s="20">
        <v>16975863.50860583</v>
      </c>
      <c r="Q5" s="20">
        <v>14145076.334583251</v>
      </c>
      <c r="R5" s="20">
        <v>15785563.838212371</v>
      </c>
      <c r="S5" s="20">
        <v>16005667.81440145</v>
      </c>
      <c r="T5" s="20">
        <v>14747273.00594045</v>
      </c>
      <c r="U5" s="20">
        <v>19219505.080488659</v>
      </c>
      <c r="V5" s="20">
        <v>20208833.571881808</v>
      </c>
      <c r="W5" s="20">
        <v>15121823.148629669</v>
      </c>
      <c r="X5" s="20">
        <v>18220209.527205329</v>
      </c>
      <c r="Y5" s="20">
        <v>15186492.880810071</v>
      </c>
      <c r="Z5" s="20">
        <v>18329050.20628589</v>
      </c>
      <c r="AA5" s="20">
        <v>10539669.179935521</v>
      </c>
      <c r="AB5" s="20">
        <v>8385870.1966272108</v>
      </c>
      <c r="AC5" s="20">
        <v>19630091.62211125</v>
      </c>
      <c r="AD5" s="20">
        <v>32089817.987283841</v>
      </c>
      <c r="AE5" s="20">
        <v>9582705.3318601642</v>
      </c>
      <c r="AF5" s="20">
        <v>20403619.090428229</v>
      </c>
      <c r="AG5" s="20">
        <v>20626666.330752078</v>
      </c>
      <c r="AH5" s="20">
        <v>11485558.453642519</v>
      </c>
      <c r="AI5" s="20">
        <v>20692040.13072985</v>
      </c>
      <c r="AJ5" s="20">
        <v>15538049.21663323</v>
      </c>
      <c r="AK5" s="20">
        <v>11765232.228049589</v>
      </c>
      <c r="AL5" s="20">
        <v>6725585.2796339374</v>
      </c>
      <c r="AM5" s="20">
        <v>15782823.906054851</v>
      </c>
      <c r="AN5" s="20">
        <v>15951718.183675719</v>
      </c>
      <c r="AO5" s="20">
        <v>16680422.36783701</v>
      </c>
      <c r="AP5" s="20">
        <v>21828381.50188924</v>
      </c>
      <c r="AQ5" s="20">
        <v>5248844.9829905517</v>
      </c>
      <c r="AR5" s="20">
        <v>21423089.127847131</v>
      </c>
      <c r="AS5" s="20">
        <v>5411095.1262713159</v>
      </c>
      <c r="AT5" s="20">
        <v>12625592.624078199</v>
      </c>
      <c r="AU5" s="20">
        <v>4972878.4084940143</v>
      </c>
      <c r="AV5" s="20">
        <v>34455822.036252603</v>
      </c>
      <c r="AW5" s="20">
        <v>13369751.713254821</v>
      </c>
      <c r="AX5" s="20">
        <v>18506810.742195711</v>
      </c>
      <c r="AY5" s="20">
        <v>9187914.798867438</v>
      </c>
      <c r="AZ5" s="20">
        <v>20122930.798018269</v>
      </c>
      <c r="BA5" s="20">
        <v>9168166.1141651087</v>
      </c>
      <c r="BB5" s="20">
        <v>15408796.455324611</v>
      </c>
      <c r="BC5" s="20">
        <v>11851535.141507991</v>
      </c>
      <c r="BD5" s="20">
        <v>17882492.582661789</v>
      </c>
      <c r="BE5" s="20">
        <v>7406511.8602375016</v>
      </c>
      <c r="BF5" s="20">
        <v>15282714.958851829</v>
      </c>
      <c r="BG5" s="20">
        <v>13162576.332176929</v>
      </c>
      <c r="BH5" s="20">
        <v>11493011.60565359</v>
      </c>
      <c r="BI5" s="20">
        <v>18091705.472690891</v>
      </c>
      <c r="BJ5" s="20">
        <v>15087046.11629265</v>
      </c>
      <c r="BK5" s="20">
        <v>8245891.6292614164</v>
      </c>
      <c r="BL5" s="20">
        <v>16750018.13971211</v>
      </c>
      <c r="BM5" s="20">
        <v>11464405.351990949</v>
      </c>
      <c r="BN5" s="20">
        <v>14544062.57016672</v>
      </c>
      <c r="BO5" s="20">
        <v>22178743.267236229</v>
      </c>
      <c r="BP5" s="20">
        <v>7376259.0687931823</v>
      </c>
      <c r="BQ5" s="20">
        <v>17238292.915252522</v>
      </c>
      <c r="BR5" s="20">
        <v>27032848.723615389</v>
      </c>
      <c r="BS5" s="20">
        <v>26096949.420768131</v>
      </c>
      <c r="BT5" s="20">
        <v>24130474.956488501</v>
      </c>
      <c r="BU5" s="20">
        <v>13542286.229211859</v>
      </c>
      <c r="BV5" s="20">
        <v>13284086.16013276</v>
      </c>
      <c r="BW5" s="20">
        <v>13789147.134445461</v>
      </c>
      <c r="BX5" s="20">
        <v>19974516.717612829</v>
      </c>
      <c r="BY5" s="20">
        <v>18071794.408720899</v>
      </c>
      <c r="BZ5" s="20">
        <v>8411332.8764722031</v>
      </c>
      <c r="CA5" s="20">
        <v>4488807.6867279774</v>
      </c>
      <c r="CB5" s="20">
        <v>14745464.812501039</v>
      </c>
      <c r="CC5" s="20">
        <v>34523005.569914773</v>
      </c>
      <c r="CD5" s="20">
        <v>34240361.06118238</v>
      </c>
      <c r="CE5" s="20">
        <v>22264278.344271202</v>
      </c>
      <c r="CF5" s="20">
        <v>19132562.94922651</v>
      </c>
      <c r="CG5" s="20">
        <v>21476976.825399742</v>
      </c>
      <c r="CH5" s="20">
        <v>6748241.3034916036</v>
      </c>
      <c r="CI5" s="20">
        <v>33019056.605915539</v>
      </c>
      <c r="CJ5" s="20">
        <v>16971252.240287311</v>
      </c>
      <c r="CK5" s="20">
        <v>6707046.4321518596</v>
      </c>
      <c r="CL5" s="20">
        <v>3920046.6821406381</v>
      </c>
      <c r="CM5" s="20">
        <v>17984817.84790758</v>
      </c>
      <c r="CN5" s="20">
        <v>18642166.241700262</v>
      </c>
      <c r="CO5" s="20">
        <v>29699628.268474519</v>
      </c>
      <c r="CP5" s="20">
        <v>9778775.8621023335</v>
      </c>
      <c r="CQ5" s="20">
        <v>74040256.150255889</v>
      </c>
      <c r="CR5" s="20">
        <v>36590537.414495297</v>
      </c>
      <c r="CS5" s="20">
        <v>3850216.6817959561</v>
      </c>
      <c r="CT5" s="20">
        <v>60712856.183148183</v>
      </c>
      <c r="CU5" s="20">
        <v>17444004.920058891</v>
      </c>
      <c r="CV5" s="20">
        <v>22982310.074678939</v>
      </c>
      <c r="CW5" s="20">
        <v>207864.1381223088</v>
      </c>
      <c r="CX5" s="20"/>
      <c r="CY5" s="20">
        <v>33504069.410387401</v>
      </c>
      <c r="CZ5" s="20">
        <v>52256077.397196658</v>
      </c>
      <c r="DA5" s="20">
        <v>104632717.3201351</v>
      </c>
      <c r="DB5" s="15">
        <f t="shared" si="1"/>
        <v>1821013210.3683879</v>
      </c>
    </row>
    <row r="6" spans="2:106" x14ac:dyDescent="0.3">
      <c r="B6" s="19">
        <v>580</v>
      </c>
      <c r="C6" s="6" t="s">
        <v>238</v>
      </c>
      <c r="D6" s="9">
        <v>4</v>
      </c>
      <c r="E6" s="9" t="str">
        <f t="shared" si="0"/>
        <v>S</v>
      </c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>
        <v>1473013.38207694</v>
      </c>
      <c r="AB6" s="20"/>
      <c r="AC6" s="20"/>
      <c r="AD6" s="20">
        <v>1132201.20337931</v>
      </c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>
        <v>518539.55547311489</v>
      </c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>
        <v>729967.64042243001</v>
      </c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>
        <v>11622542.559525689</v>
      </c>
      <c r="CS6" s="20"/>
      <c r="CT6" s="20"/>
      <c r="CU6" s="20"/>
      <c r="CV6" s="20"/>
      <c r="CW6" s="20"/>
      <c r="CX6" s="20"/>
      <c r="CY6" s="20"/>
      <c r="CZ6" s="20"/>
      <c r="DA6" s="20"/>
      <c r="DB6" s="15">
        <f t="shared" si="1"/>
        <v>15476264.340877485</v>
      </c>
    </row>
    <row r="7" spans="2:106" x14ac:dyDescent="0.3">
      <c r="B7" s="19">
        <v>680</v>
      </c>
      <c r="C7" s="6" t="s">
        <v>239</v>
      </c>
      <c r="D7" s="9">
        <v>5</v>
      </c>
      <c r="E7" s="9" t="str">
        <f t="shared" si="0"/>
        <v>S</v>
      </c>
      <c r="F7" s="20"/>
      <c r="G7" s="20">
        <v>221118.54433748391</v>
      </c>
      <c r="H7" s="20"/>
      <c r="I7" s="20"/>
      <c r="J7" s="20">
        <v>122048.98030398801</v>
      </c>
      <c r="K7" s="20"/>
      <c r="L7" s="20"/>
      <c r="M7" s="20"/>
      <c r="N7" s="20">
        <v>102298.3100772765</v>
      </c>
      <c r="O7" s="20"/>
      <c r="P7" s="20"/>
      <c r="Q7" s="20"/>
      <c r="R7" s="20"/>
      <c r="S7" s="20"/>
      <c r="T7" s="20">
        <v>224996.28542677269</v>
      </c>
      <c r="U7" s="20"/>
      <c r="V7" s="20"/>
      <c r="W7" s="20"/>
      <c r="X7" s="20"/>
      <c r="Y7" s="20"/>
      <c r="Z7" s="20"/>
      <c r="AA7" s="20"/>
      <c r="AB7" s="20">
        <v>1537895.5399152511</v>
      </c>
      <c r="AC7" s="20"/>
      <c r="AD7" s="20"/>
      <c r="AE7" s="20">
        <v>175278.60378261629</v>
      </c>
      <c r="AF7" s="20"/>
      <c r="AG7" s="20"/>
      <c r="AH7" s="20">
        <v>1990561.931386821</v>
      </c>
      <c r="AI7" s="20">
        <v>297731.56034153519</v>
      </c>
      <c r="AJ7" s="20"/>
      <c r="AK7" s="20">
        <v>197076.14274762239</v>
      </c>
      <c r="AL7" s="20"/>
      <c r="AM7" s="20">
        <v>975842.98257502937</v>
      </c>
      <c r="AN7" s="20"/>
      <c r="AO7" s="20">
        <v>312474.40727829299</v>
      </c>
      <c r="AP7" s="20"/>
      <c r="AQ7" s="20"/>
      <c r="AR7" s="20"/>
      <c r="AS7" s="20">
        <v>1568928.4406983091</v>
      </c>
      <c r="AT7" s="20"/>
      <c r="AU7" s="20">
        <v>983172.56146989146</v>
      </c>
      <c r="AV7" s="20"/>
      <c r="AW7" s="20"/>
      <c r="AX7" s="20">
        <v>5294896.8714429475</v>
      </c>
      <c r="AY7" s="20"/>
      <c r="AZ7" s="20"/>
      <c r="BA7" s="20">
        <v>2700698.3065988529</v>
      </c>
      <c r="BB7" s="20"/>
      <c r="BC7" s="20"/>
      <c r="BD7" s="20">
        <v>1533073.034178785</v>
      </c>
      <c r="BE7" s="20">
        <v>1813488.846011298</v>
      </c>
      <c r="BF7" s="20">
        <v>804361.645854</v>
      </c>
      <c r="BG7" s="20"/>
      <c r="BH7" s="20">
        <v>1104819.357028807</v>
      </c>
      <c r="BI7" s="20"/>
      <c r="BJ7" s="20"/>
      <c r="BK7" s="20">
        <v>2284622.6279630731</v>
      </c>
      <c r="BL7" s="20"/>
      <c r="BM7" s="20"/>
      <c r="BN7" s="20">
        <v>625064.04184993997</v>
      </c>
      <c r="BO7" s="20">
        <v>3050312.5026578992</v>
      </c>
      <c r="BP7" s="20">
        <v>23791327.632576238</v>
      </c>
      <c r="BQ7" s="20">
        <v>2708841.6480176211</v>
      </c>
      <c r="BR7" s="20">
        <v>13132592.924425989</v>
      </c>
      <c r="BS7" s="20">
        <v>1129320.1110932829</v>
      </c>
      <c r="BT7" s="20">
        <v>1198031.7757960539</v>
      </c>
      <c r="BU7" s="20">
        <v>1222505.414983965</v>
      </c>
      <c r="BV7" s="20">
        <v>1452281.082293747</v>
      </c>
      <c r="BW7" s="20">
        <v>1470806.671157449</v>
      </c>
      <c r="BX7" s="20">
        <v>700950.46172913304</v>
      </c>
      <c r="BY7" s="20"/>
      <c r="BZ7" s="20">
        <v>1411973.072755343</v>
      </c>
      <c r="CA7" s="20">
        <v>4018466.028407516</v>
      </c>
      <c r="CB7" s="20"/>
      <c r="CC7" s="20">
        <v>1936080.7653833099</v>
      </c>
      <c r="CD7" s="20">
        <v>3816344.3175870799</v>
      </c>
      <c r="CE7" s="20">
        <v>911171.635535829</v>
      </c>
      <c r="CF7" s="20">
        <v>2244864.3665441619</v>
      </c>
      <c r="CG7" s="20"/>
      <c r="CH7" s="20">
        <v>945573.10148820479</v>
      </c>
      <c r="CI7" s="20">
        <v>995935.41427567508</v>
      </c>
      <c r="CJ7" s="20">
        <v>1212053.7374093691</v>
      </c>
      <c r="CK7" s="20"/>
      <c r="CL7" s="20">
        <v>1766360.740326666</v>
      </c>
      <c r="CM7" s="20">
        <v>8124447.466602575</v>
      </c>
      <c r="CN7" s="20"/>
      <c r="CO7" s="20">
        <v>11730229.981899081</v>
      </c>
      <c r="CP7" s="20">
        <v>2310140.2679508701</v>
      </c>
      <c r="CQ7" s="20"/>
      <c r="CR7" s="20"/>
      <c r="CS7" s="20">
        <v>50275039.952514119</v>
      </c>
      <c r="CT7" s="20">
        <v>2414583.7775031351</v>
      </c>
      <c r="CU7" s="20">
        <v>49457548.562188096</v>
      </c>
      <c r="CV7" s="20">
        <v>16668242.000510011</v>
      </c>
      <c r="CW7" s="20">
        <v>22612973.044783961</v>
      </c>
      <c r="CX7" s="20">
        <v>3212067.9243578129</v>
      </c>
      <c r="CY7" s="20">
        <v>21452362.30624003</v>
      </c>
      <c r="CZ7" s="20">
        <v>16479933.33997649</v>
      </c>
      <c r="DA7" s="20"/>
      <c r="DB7" s="15">
        <f t="shared" si="1"/>
        <v>298723811.05023926</v>
      </c>
    </row>
    <row r="8" spans="2:106" x14ac:dyDescent="0.3">
      <c r="B8" s="19">
        <v>791</v>
      </c>
      <c r="C8" s="6" t="s">
        <v>240</v>
      </c>
      <c r="D8" s="9">
        <v>6</v>
      </c>
      <c r="E8" s="9" t="str">
        <f t="shared" si="0"/>
        <v>S</v>
      </c>
      <c r="F8" s="20"/>
      <c r="G8" s="20"/>
      <c r="H8" s="20">
        <v>792382.15837667603</v>
      </c>
      <c r="I8" s="20">
        <v>65178.278273124</v>
      </c>
      <c r="J8" s="20"/>
      <c r="K8" s="20"/>
      <c r="L8" s="20">
        <v>926746.75207341008</v>
      </c>
      <c r="M8" s="20"/>
      <c r="N8" s="20"/>
      <c r="O8" s="20">
        <v>544174.70536688401</v>
      </c>
      <c r="P8" s="20"/>
      <c r="Q8" s="20">
        <v>453932.94119501731</v>
      </c>
      <c r="R8" s="20"/>
      <c r="S8" s="20">
        <v>1703350.909503422</v>
      </c>
      <c r="T8" s="20">
        <v>450020.86551528092</v>
      </c>
      <c r="U8" s="20"/>
      <c r="V8" s="20">
        <v>236470.16399167001</v>
      </c>
      <c r="W8" s="20">
        <v>1889415.440011539</v>
      </c>
      <c r="X8" s="20"/>
      <c r="Y8" s="20">
        <v>657107.36965433508</v>
      </c>
      <c r="Z8" s="20">
        <v>928437.24389699241</v>
      </c>
      <c r="AA8" s="20">
        <v>2405707.7428921629</v>
      </c>
      <c r="AB8" s="20"/>
      <c r="AC8" s="20"/>
      <c r="AD8" s="20">
        <v>1474639.7326733081</v>
      </c>
      <c r="AE8" s="20"/>
      <c r="AF8" s="20"/>
      <c r="AG8" s="20"/>
      <c r="AH8" s="20">
        <v>1662786.1403471921</v>
      </c>
      <c r="AI8" s="20"/>
      <c r="AJ8" s="20">
        <v>1119257.7678579439</v>
      </c>
      <c r="AK8" s="20">
        <v>200819.74266206371</v>
      </c>
      <c r="AL8" s="20"/>
      <c r="AM8" s="20">
        <v>762276.93806393351</v>
      </c>
      <c r="AN8" s="20">
        <v>1364047.071275264</v>
      </c>
      <c r="AO8" s="20"/>
      <c r="AP8" s="20"/>
      <c r="AQ8" s="20">
        <v>1680881.355103279</v>
      </c>
      <c r="AR8" s="20"/>
      <c r="AS8" s="20"/>
      <c r="AT8" s="20">
        <v>391727.41284851881</v>
      </c>
      <c r="AU8" s="20">
        <v>389767.95321230619</v>
      </c>
      <c r="AV8" s="20"/>
      <c r="AW8" s="20">
        <v>2486744.6592443162</v>
      </c>
      <c r="AX8" s="20">
        <v>471111.72547529137</v>
      </c>
      <c r="AY8" s="20"/>
      <c r="AZ8" s="20"/>
      <c r="BA8" s="20"/>
      <c r="BB8" s="20"/>
      <c r="BC8" s="20">
        <v>877610.14826076408</v>
      </c>
      <c r="BD8" s="20">
        <v>1214630.7768139979</v>
      </c>
      <c r="BE8" s="20">
        <v>9767630.4384887926</v>
      </c>
      <c r="BF8" s="20"/>
      <c r="BG8" s="20">
        <v>1317679.228755485</v>
      </c>
      <c r="BH8" s="20">
        <v>6675765.4470814457</v>
      </c>
      <c r="BI8" s="20"/>
      <c r="BJ8" s="20"/>
      <c r="BK8" s="20"/>
      <c r="BL8" s="20">
        <v>1746625.738935831</v>
      </c>
      <c r="BM8" s="20">
        <v>846581.51968839893</v>
      </c>
      <c r="BN8" s="20">
        <v>1535400.3970170759</v>
      </c>
      <c r="BO8" s="20">
        <v>6727917.335611701</v>
      </c>
      <c r="BP8" s="20"/>
      <c r="BQ8" s="20">
        <v>1089471.5106414361</v>
      </c>
      <c r="BR8" s="20">
        <v>4410382.8373765163</v>
      </c>
      <c r="BS8" s="20">
        <v>16626890.83548587</v>
      </c>
      <c r="BT8" s="20">
        <v>4031815.1253871811</v>
      </c>
      <c r="BU8" s="20"/>
      <c r="BV8" s="20"/>
      <c r="BW8" s="20">
        <v>12503890.44505001</v>
      </c>
      <c r="BX8" s="20">
        <v>4489448.005407149</v>
      </c>
      <c r="BY8" s="20"/>
      <c r="BZ8" s="20"/>
      <c r="CA8" s="20"/>
      <c r="CB8" s="20"/>
      <c r="CC8" s="20"/>
      <c r="CD8" s="20">
        <v>4485337.4976359988</v>
      </c>
      <c r="CE8" s="20">
        <v>3908475.8003421798</v>
      </c>
      <c r="CF8" s="20">
        <v>1652131.959375021</v>
      </c>
      <c r="CG8" s="20">
        <v>5682835.4068033705</v>
      </c>
      <c r="CH8" s="20"/>
      <c r="CI8" s="20">
        <v>1438886.6830808399</v>
      </c>
      <c r="CJ8" s="20"/>
      <c r="CK8" s="20"/>
      <c r="CL8" s="20">
        <v>8012844.0502334628</v>
      </c>
      <c r="CM8" s="20">
        <v>3441991.8191909939</v>
      </c>
      <c r="CN8" s="20"/>
      <c r="CO8" s="20">
        <v>44282325.055767439</v>
      </c>
      <c r="CP8" s="20"/>
      <c r="CQ8" s="20"/>
      <c r="CR8" s="20"/>
      <c r="CS8" s="20">
        <v>20904485.58223208</v>
      </c>
      <c r="CT8" s="20"/>
      <c r="CU8" s="20">
        <v>13346862.88988696</v>
      </c>
      <c r="CV8" s="20">
        <v>49747371.331106111</v>
      </c>
      <c r="CW8" s="20">
        <v>8525363.1198561396</v>
      </c>
      <c r="CX8" s="20"/>
      <c r="CY8" s="20">
        <v>21228789.695712719</v>
      </c>
      <c r="CZ8" s="20">
        <v>34558396.797330208</v>
      </c>
      <c r="DA8" s="20"/>
      <c r="DB8" s="15">
        <f t="shared" si="1"/>
        <v>318134822.54806912</v>
      </c>
    </row>
    <row r="9" spans="2:106" x14ac:dyDescent="0.3">
      <c r="B9" s="19">
        <v>792</v>
      </c>
      <c r="C9" s="6" t="s">
        <v>241</v>
      </c>
      <c r="D9" s="9">
        <v>7</v>
      </c>
      <c r="E9" s="9" t="str">
        <f t="shared" si="0"/>
        <v>S</v>
      </c>
      <c r="F9" s="20">
        <v>1033312.715091476</v>
      </c>
      <c r="G9" s="20">
        <v>1106381.5383286639</v>
      </c>
      <c r="H9" s="20">
        <v>1154532.247907911</v>
      </c>
      <c r="I9" s="20">
        <v>3602223.7675727932</v>
      </c>
      <c r="J9" s="20">
        <v>3023164.0618745768</v>
      </c>
      <c r="K9" s="20">
        <v>3782726.375713035</v>
      </c>
      <c r="L9" s="20">
        <v>1588819.258988786</v>
      </c>
      <c r="M9" s="20">
        <v>1691642.395309804</v>
      </c>
      <c r="N9" s="20">
        <v>1968111.1768292889</v>
      </c>
      <c r="O9" s="20">
        <v>7631550.5848680465</v>
      </c>
      <c r="P9" s="20">
        <v>2205062.4452950009</v>
      </c>
      <c r="Q9" s="20">
        <v>1695545.7633781191</v>
      </c>
      <c r="R9" s="20">
        <v>2471866.3297119681</v>
      </c>
      <c r="S9" s="20">
        <v>5065920.8027863568</v>
      </c>
      <c r="T9" s="20">
        <v>616921.67981033749</v>
      </c>
      <c r="U9" s="20">
        <v>3994402.2780257249</v>
      </c>
      <c r="V9" s="20">
        <v>938228.27871152002</v>
      </c>
      <c r="W9" s="20">
        <v>1408490.2112030371</v>
      </c>
      <c r="X9" s="20">
        <v>1304313.769926552</v>
      </c>
      <c r="Y9" s="20">
        <v>2128003.5334482589</v>
      </c>
      <c r="Z9" s="20">
        <v>1688269.438705229</v>
      </c>
      <c r="AA9" s="20">
        <v>2739003.6788454209</v>
      </c>
      <c r="AB9" s="20">
        <v>2234659.7307227049</v>
      </c>
      <c r="AC9" s="20">
        <v>2233467.0244812858</v>
      </c>
      <c r="AD9" s="20">
        <v>4308727.0054685986</v>
      </c>
      <c r="AE9" s="20">
        <v>276153.0493032675</v>
      </c>
      <c r="AF9" s="20">
        <v>6212573.2125742165</v>
      </c>
      <c r="AG9" s="20">
        <v>4670513.2303241603</v>
      </c>
      <c r="AH9" s="20">
        <v>126179.83080788401</v>
      </c>
      <c r="AI9" s="20">
        <v>2816236.4870413672</v>
      </c>
      <c r="AJ9" s="20">
        <v>2362135.020604013</v>
      </c>
      <c r="AK9" s="20">
        <v>5594447.7037202697</v>
      </c>
      <c r="AL9" s="20">
        <v>1087756.3981343959</v>
      </c>
      <c r="AM9" s="20">
        <v>1684067.850980887</v>
      </c>
      <c r="AN9" s="20">
        <v>7101213.008373634</v>
      </c>
      <c r="AO9" s="20">
        <v>1304404.445834388</v>
      </c>
      <c r="AP9" s="20">
        <v>7665243.490016507</v>
      </c>
      <c r="AQ9" s="20">
        <v>1663530.8965975291</v>
      </c>
      <c r="AR9" s="20">
        <v>8835400.5028240327</v>
      </c>
      <c r="AS9" s="20">
        <v>11915253.490472529</v>
      </c>
      <c r="AT9" s="20"/>
      <c r="AU9" s="20">
        <v>6950012.5222688373</v>
      </c>
      <c r="AV9" s="20">
        <v>4612710.0075411834</v>
      </c>
      <c r="AW9" s="20">
        <v>5781902.0941986293</v>
      </c>
      <c r="AX9" s="20">
        <v>5449450.363101921</v>
      </c>
      <c r="AY9" s="20"/>
      <c r="AZ9" s="20">
        <v>1261846.3388273581</v>
      </c>
      <c r="BA9" s="20">
        <v>12913511.960677899</v>
      </c>
      <c r="BB9" s="20">
        <v>2204277.5247881962</v>
      </c>
      <c r="BC9" s="20"/>
      <c r="BD9" s="20">
        <v>12544196.19746634</v>
      </c>
      <c r="BE9" s="20">
        <v>9038561.1601806637</v>
      </c>
      <c r="BF9" s="20">
        <v>2549391.9790513511</v>
      </c>
      <c r="BG9" s="20"/>
      <c r="BH9" s="20">
        <v>8918704.5015116334</v>
      </c>
      <c r="BI9" s="20">
        <v>2518271.5577638349</v>
      </c>
      <c r="BJ9" s="20">
        <v>524015.56541950721</v>
      </c>
      <c r="BK9" s="20">
        <v>1629737.3228641551</v>
      </c>
      <c r="BL9" s="20">
        <v>18033821.736721359</v>
      </c>
      <c r="BM9" s="20">
        <v>10074064.05239556</v>
      </c>
      <c r="BN9" s="20">
        <v>1301044.1846428521</v>
      </c>
      <c r="BO9" s="20">
        <v>7041650.9828332132</v>
      </c>
      <c r="BP9" s="20">
        <v>7777636.1670682887</v>
      </c>
      <c r="BQ9" s="20">
        <v>11668368.47055418</v>
      </c>
      <c r="BR9" s="20">
        <v>3850089.191802477</v>
      </c>
      <c r="BS9" s="20">
        <v>19252006.435691379</v>
      </c>
      <c r="BT9" s="20">
        <v>18572978.00590108</v>
      </c>
      <c r="BU9" s="20">
        <v>8685571.844271794</v>
      </c>
      <c r="BV9" s="20">
        <v>2604091.8318415959</v>
      </c>
      <c r="BW9" s="20">
        <v>4485239.7829260621</v>
      </c>
      <c r="BX9" s="20">
        <v>14799935.595596259</v>
      </c>
      <c r="BY9" s="20">
        <v>7978589.4551965687</v>
      </c>
      <c r="BZ9" s="20">
        <v>2897473.3702876191</v>
      </c>
      <c r="CA9" s="20">
        <v>9107483.8570608143</v>
      </c>
      <c r="CB9" s="20">
        <v>22715071.240673199</v>
      </c>
      <c r="CC9" s="20">
        <v>3374247.4573831339</v>
      </c>
      <c r="CD9" s="20">
        <v>756751.97177484294</v>
      </c>
      <c r="CE9" s="20">
        <v>35139860.395378448</v>
      </c>
      <c r="CF9" s="20">
        <v>9959412.6085081473</v>
      </c>
      <c r="CG9" s="20">
        <v>28642850.690203469</v>
      </c>
      <c r="CH9" s="20">
        <v>4161411.0074469699</v>
      </c>
      <c r="CI9" s="20">
        <v>18970884.718488351</v>
      </c>
      <c r="CJ9" s="20">
        <v>3900312.769783692</v>
      </c>
      <c r="CK9" s="20">
        <v>6745261.7989626098</v>
      </c>
      <c r="CL9" s="20">
        <v>4893326.9627988469</v>
      </c>
      <c r="CM9" s="20">
        <v>13577632.48190208</v>
      </c>
      <c r="CN9" s="20">
        <v>1862278.612192261</v>
      </c>
      <c r="CO9" s="20">
        <v>19388985.36316729</v>
      </c>
      <c r="CP9" s="20">
        <v>21670836.72961222</v>
      </c>
      <c r="CQ9" s="20">
        <v>8431436.7085661795</v>
      </c>
      <c r="CR9" s="20">
        <v>14268753.71754805</v>
      </c>
      <c r="CS9" s="20">
        <v>14688618.81770777</v>
      </c>
      <c r="CT9" s="20">
        <v>2481712.2514319778</v>
      </c>
      <c r="CU9" s="20"/>
      <c r="CV9" s="20"/>
      <c r="CW9" s="20"/>
      <c r="CX9" s="20">
        <v>23303319.26802779</v>
      </c>
      <c r="CY9" s="20">
        <v>53421734.911933988</v>
      </c>
      <c r="CZ9" s="20">
        <v>19710879.845876049</v>
      </c>
      <c r="DA9" s="20"/>
      <c r="DB9" s="15">
        <f t="shared" si="1"/>
        <v>682022669.10043347</v>
      </c>
    </row>
    <row r="10" spans="2:106" x14ac:dyDescent="0.3">
      <c r="B10" s="19">
        <v>1091</v>
      </c>
      <c r="C10" s="6" t="s">
        <v>242</v>
      </c>
      <c r="D10" s="9">
        <v>8</v>
      </c>
      <c r="E10" s="9" t="str">
        <f t="shared" si="0"/>
        <v>S</v>
      </c>
      <c r="F10" s="20">
        <v>546410.83422899549</v>
      </c>
      <c r="G10" s="20">
        <v>1199766.8837259761</v>
      </c>
      <c r="H10" s="20">
        <v>712044.27242655784</v>
      </c>
      <c r="I10" s="20">
        <v>3150261.5763441389</v>
      </c>
      <c r="J10" s="20">
        <v>3633477.975413023</v>
      </c>
      <c r="K10" s="20">
        <v>3505005.0000420022</v>
      </c>
      <c r="L10" s="20">
        <v>2077099.60733653</v>
      </c>
      <c r="M10" s="20">
        <v>966311.19075156644</v>
      </c>
      <c r="N10" s="20">
        <v>4319562.731863684</v>
      </c>
      <c r="O10" s="20">
        <v>991638.00595522404</v>
      </c>
      <c r="P10" s="20">
        <v>4655579.1547916643</v>
      </c>
      <c r="Q10" s="20">
        <v>12165395.01251254</v>
      </c>
      <c r="R10" s="20">
        <v>4265028.5380552933</v>
      </c>
      <c r="S10" s="20">
        <v>3847301.1545458739</v>
      </c>
      <c r="T10" s="20">
        <v>11103903.011738541</v>
      </c>
      <c r="U10" s="20">
        <v>3498035.1083445619</v>
      </c>
      <c r="V10" s="20">
        <v>3283279.8523233482</v>
      </c>
      <c r="W10" s="20">
        <v>5390800.1313577192</v>
      </c>
      <c r="X10" s="20">
        <v>11094976.641466569</v>
      </c>
      <c r="Y10" s="20">
        <v>13896056.800308401</v>
      </c>
      <c r="Z10" s="20">
        <v>13210806.336748</v>
      </c>
      <c r="AA10" s="20">
        <v>12312311.975385049</v>
      </c>
      <c r="AB10" s="20">
        <v>6333344.7169534694</v>
      </c>
      <c r="AC10" s="20">
        <v>14883657.380585849</v>
      </c>
      <c r="AD10" s="20">
        <v>7615560.3494909815</v>
      </c>
      <c r="AE10" s="20">
        <v>2693082.8457472799</v>
      </c>
      <c r="AF10" s="20">
        <v>12337833.09935791</v>
      </c>
      <c r="AG10" s="20">
        <v>7811071.6816036357</v>
      </c>
      <c r="AH10" s="20">
        <v>7777389.1518208589</v>
      </c>
      <c r="AI10" s="20">
        <v>5820733.4212236647</v>
      </c>
      <c r="AJ10" s="20">
        <v>16749998.739612609</v>
      </c>
      <c r="AK10" s="20">
        <v>2445380.5187056842</v>
      </c>
      <c r="AL10" s="20">
        <v>19102774.40631669</v>
      </c>
      <c r="AM10" s="20">
        <v>3045807.5406787922</v>
      </c>
      <c r="AN10" s="20">
        <v>19467853.77082945</v>
      </c>
      <c r="AO10" s="20">
        <v>11966865.68909592</v>
      </c>
      <c r="AP10" s="20">
        <v>8774595.82830902</v>
      </c>
      <c r="AQ10" s="20">
        <v>14301518.083771929</v>
      </c>
      <c r="AR10" s="20">
        <v>8502573.3039793391</v>
      </c>
      <c r="AS10" s="20">
        <v>10484841.50702473</v>
      </c>
      <c r="AT10" s="20">
        <v>26016385.488505822</v>
      </c>
      <c r="AU10" s="20">
        <v>16857131.414746702</v>
      </c>
      <c r="AV10" s="20">
        <v>19921032.330438219</v>
      </c>
      <c r="AW10" s="20">
        <v>34012743.814972714</v>
      </c>
      <c r="AX10" s="20">
        <v>7060004.3083935576</v>
      </c>
      <c r="AY10" s="20">
        <v>849863.77416401985</v>
      </c>
      <c r="AZ10" s="20">
        <v>12331287.953601601</v>
      </c>
      <c r="BA10" s="20">
        <v>10637328.335498819</v>
      </c>
      <c r="BB10" s="20">
        <v>36188742.168029591</v>
      </c>
      <c r="BC10" s="20">
        <v>11128839.0494067</v>
      </c>
      <c r="BD10" s="20">
        <v>8103416.4792569289</v>
      </c>
      <c r="BE10" s="20">
        <v>21673952.992312539</v>
      </c>
      <c r="BF10" s="20">
        <v>10570483.333379339</v>
      </c>
      <c r="BG10" s="20">
        <v>21024831.393820029</v>
      </c>
      <c r="BH10" s="20">
        <v>25617674.242273722</v>
      </c>
      <c r="BI10" s="20">
        <v>32013934.306642611</v>
      </c>
      <c r="BJ10" s="20">
        <v>37765408.435360052</v>
      </c>
      <c r="BK10" s="20">
        <v>26499917.074185159</v>
      </c>
      <c r="BL10" s="20">
        <v>17178980.24640153</v>
      </c>
      <c r="BM10" s="20">
        <v>6495627.7050898839</v>
      </c>
      <c r="BN10" s="20">
        <v>49268092.950066157</v>
      </c>
      <c r="BO10" s="20">
        <v>12569112.66249314</v>
      </c>
      <c r="BP10" s="20">
        <v>34981572.349706113</v>
      </c>
      <c r="BQ10" s="20">
        <v>29481062.5947254</v>
      </c>
      <c r="BR10" s="20">
        <v>22686861.08093185</v>
      </c>
      <c r="BS10" s="20">
        <v>14381944.706638791</v>
      </c>
      <c r="BT10" s="20">
        <v>9265071.88421591</v>
      </c>
      <c r="BU10" s="20">
        <v>28779507.773188189</v>
      </c>
      <c r="BV10" s="20">
        <v>26536364.981580172</v>
      </c>
      <c r="BW10" s="20">
        <v>48080796.881170169</v>
      </c>
      <c r="BX10" s="20">
        <v>25092513.632799901</v>
      </c>
      <c r="BY10" s="20">
        <v>54154723.571357913</v>
      </c>
      <c r="BZ10" s="20">
        <v>25338781.413321119</v>
      </c>
      <c r="CA10" s="20">
        <v>21146663.705282699</v>
      </c>
      <c r="CB10" s="20">
        <v>16769320.776399281</v>
      </c>
      <c r="CC10" s="20">
        <v>29025438.483559839</v>
      </c>
      <c r="CD10" s="20">
        <v>52807357.195020542</v>
      </c>
      <c r="CE10" s="20">
        <v>28629165.377793528</v>
      </c>
      <c r="CF10" s="20">
        <v>23508387.576372009</v>
      </c>
      <c r="CG10" s="20">
        <v>6331967.4365916494</v>
      </c>
      <c r="CH10" s="20">
        <v>28021024.700530849</v>
      </c>
      <c r="CI10" s="20">
        <v>4661038.0562606901</v>
      </c>
      <c r="CJ10" s="20">
        <v>52111522.244103953</v>
      </c>
      <c r="CK10" s="20">
        <v>20039161.155325148</v>
      </c>
      <c r="CL10" s="20">
        <v>2162552.6662149969</v>
      </c>
      <c r="CM10" s="20">
        <v>66195821.358386807</v>
      </c>
      <c r="CN10" s="20">
        <v>39808058.915893577</v>
      </c>
      <c r="CO10" s="20">
        <v>42575162.443814777</v>
      </c>
      <c r="CP10" s="20">
        <v>9795349.4665607288</v>
      </c>
      <c r="CQ10" s="20">
        <v>1222949.78306688</v>
      </c>
      <c r="CR10" s="20">
        <v>21794022.435555201</v>
      </c>
      <c r="CS10" s="20">
        <v>14097673.557172541</v>
      </c>
      <c r="CT10" s="20">
        <v>17222320.415441491</v>
      </c>
      <c r="CU10" s="20">
        <v>81399145.205447391</v>
      </c>
      <c r="CV10" s="20">
        <v>24520153.903811742</v>
      </c>
      <c r="CW10" s="20">
        <v>40358345.716150843</v>
      </c>
      <c r="CX10" s="20">
        <v>5551060.7694451883</v>
      </c>
      <c r="CY10" s="20">
        <v>12325009.370486921</v>
      </c>
      <c r="CZ10" s="20">
        <v>31170399.854482859</v>
      </c>
      <c r="DA10" s="20">
        <v>37228326.54850655</v>
      </c>
      <c r="DB10" s="15">
        <f t="shared" si="1"/>
        <v>1792981324.2771263</v>
      </c>
    </row>
    <row r="11" spans="2:106" x14ac:dyDescent="0.3">
      <c r="B11" s="19">
        <v>1092</v>
      </c>
      <c r="C11" s="6" t="s">
        <v>243</v>
      </c>
      <c r="D11" s="9">
        <v>9</v>
      </c>
      <c r="E11" s="9" t="str">
        <f t="shared" si="0"/>
        <v>S</v>
      </c>
      <c r="F11" s="20">
        <v>513747.48032996058</v>
      </c>
      <c r="G11" s="20">
        <v>931700.99783189234</v>
      </c>
      <c r="H11" s="20">
        <v>1086732.609655373</v>
      </c>
      <c r="I11" s="20">
        <v>1213196.0151074671</v>
      </c>
      <c r="J11" s="20">
        <v>923323.08697662351</v>
      </c>
      <c r="K11" s="20">
        <v>1308251.914884656</v>
      </c>
      <c r="L11" s="20">
        <v>1316225.90551165</v>
      </c>
      <c r="M11" s="20">
        <v>927693.68776954722</v>
      </c>
      <c r="N11" s="20">
        <v>1859182.856120646</v>
      </c>
      <c r="O11" s="20">
        <v>5049745.4797809571</v>
      </c>
      <c r="P11" s="20">
        <v>3732186.5812320532</v>
      </c>
      <c r="Q11" s="20">
        <v>2138448.1517257588</v>
      </c>
      <c r="R11" s="20">
        <v>3373786.8173700338</v>
      </c>
      <c r="S11" s="20">
        <v>8956487.3534378447</v>
      </c>
      <c r="T11" s="20">
        <v>2328886.4361316939</v>
      </c>
      <c r="U11" s="20">
        <v>1517775.536792153</v>
      </c>
      <c r="V11" s="20">
        <v>2670049.228166515</v>
      </c>
      <c r="W11" s="20">
        <v>2245555.4589926261</v>
      </c>
      <c r="X11" s="20">
        <v>1306534.4756881581</v>
      </c>
      <c r="Y11" s="20">
        <v>4374059.1408644915</v>
      </c>
      <c r="Z11" s="20">
        <v>1820855.568115395</v>
      </c>
      <c r="AA11" s="20">
        <v>654829.20513554418</v>
      </c>
      <c r="AB11" s="20">
        <v>3796781.1475629178</v>
      </c>
      <c r="AC11" s="20">
        <v>2066124.344448989</v>
      </c>
      <c r="AD11" s="20">
        <v>2802130.9497976229</v>
      </c>
      <c r="AE11" s="20">
        <v>1862917.0684308519</v>
      </c>
      <c r="AF11" s="20">
        <v>5426387.1292954339</v>
      </c>
      <c r="AG11" s="20">
        <v>1727705.0362614819</v>
      </c>
      <c r="AH11" s="20">
        <v>8243775.1136936918</v>
      </c>
      <c r="AI11" s="20">
        <v>4355853.4396264441</v>
      </c>
      <c r="AJ11" s="20">
        <v>1884027.595753283</v>
      </c>
      <c r="AK11" s="20">
        <v>948458.4823189748</v>
      </c>
      <c r="AL11" s="20"/>
      <c r="AM11" s="20">
        <v>1134019.4670598779</v>
      </c>
      <c r="AN11" s="20">
        <v>2332342.2320935801</v>
      </c>
      <c r="AO11" s="20">
        <v>887066.80942458601</v>
      </c>
      <c r="AP11" s="20">
        <v>3515671.6029272811</v>
      </c>
      <c r="AQ11" s="20">
        <v>3001968.9884160482</v>
      </c>
      <c r="AR11" s="20">
        <v>17532508.902584009</v>
      </c>
      <c r="AS11" s="20">
        <v>8170120.6349391025</v>
      </c>
      <c r="AT11" s="20"/>
      <c r="AU11" s="20">
        <v>3607693.596148219</v>
      </c>
      <c r="AV11" s="20">
        <v>864310.9753637946</v>
      </c>
      <c r="AW11" s="20">
        <v>4658406.0477831569</v>
      </c>
      <c r="AX11" s="20">
        <v>6397260.3350145277</v>
      </c>
      <c r="AY11" s="20">
        <v>12886986.599082669</v>
      </c>
      <c r="AZ11" s="20">
        <v>4212625.8120800052</v>
      </c>
      <c r="BA11" s="20">
        <v>11119167.797756471</v>
      </c>
      <c r="BB11" s="20">
        <v>1321706.403611117</v>
      </c>
      <c r="BC11" s="20">
        <v>826923.84465471387</v>
      </c>
      <c r="BD11" s="20">
        <v>1350411.3422688381</v>
      </c>
      <c r="BE11" s="20">
        <v>19741736.664085761</v>
      </c>
      <c r="BF11" s="20">
        <v>249323.401389651</v>
      </c>
      <c r="BG11" s="20">
        <v>3320604.2629233929</v>
      </c>
      <c r="BH11" s="20"/>
      <c r="BI11" s="20">
        <v>2097032.7959921879</v>
      </c>
      <c r="BJ11" s="20">
        <v>45455653.622635543</v>
      </c>
      <c r="BK11" s="20">
        <v>32802470.50673623</v>
      </c>
      <c r="BL11" s="20">
        <v>3873555.4355219658</v>
      </c>
      <c r="BM11" s="20">
        <v>2427130.4744671569</v>
      </c>
      <c r="BN11" s="20">
        <v>9539264.668500213</v>
      </c>
      <c r="BO11" s="20">
        <v>10579856.89242924</v>
      </c>
      <c r="BP11" s="20"/>
      <c r="BQ11" s="20">
        <v>4092386.907483967</v>
      </c>
      <c r="BR11" s="20"/>
      <c r="BS11" s="20">
        <v>693705.72078737908</v>
      </c>
      <c r="BT11" s="20">
        <v>7311791.1371419476</v>
      </c>
      <c r="BU11" s="20"/>
      <c r="BV11" s="20">
        <v>1487053.076953125</v>
      </c>
      <c r="BW11" s="20">
        <v>11672154.553684231</v>
      </c>
      <c r="BX11" s="20">
        <v>13888683.814089339</v>
      </c>
      <c r="BY11" s="20"/>
      <c r="BZ11" s="20">
        <v>3626793.582733402</v>
      </c>
      <c r="CA11" s="20">
        <v>2842103.0933216428</v>
      </c>
      <c r="CB11" s="20"/>
      <c r="CC11" s="20"/>
      <c r="CD11" s="20">
        <v>4324122.4471636899</v>
      </c>
      <c r="CE11" s="20"/>
      <c r="CF11" s="20">
        <v>16810410.812662888</v>
      </c>
      <c r="CG11" s="20">
        <v>14547403.365649169</v>
      </c>
      <c r="CH11" s="20">
        <v>17190226.58947295</v>
      </c>
      <c r="CI11" s="20">
        <v>2825492.7962662298</v>
      </c>
      <c r="CJ11" s="20">
        <v>34210219.312113188</v>
      </c>
      <c r="CK11" s="20"/>
      <c r="CL11" s="20">
        <v>57891118.410832517</v>
      </c>
      <c r="CM11" s="20">
        <v>1916856.614143389</v>
      </c>
      <c r="CN11" s="20"/>
      <c r="CO11" s="20"/>
      <c r="CP11" s="20"/>
      <c r="CQ11" s="20">
        <v>2385469.2601708909</v>
      </c>
      <c r="CR11" s="20"/>
      <c r="CS11" s="20"/>
      <c r="CT11" s="20"/>
      <c r="CU11" s="20">
        <v>9225740.1376532242</v>
      </c>
      <c r="CV11" s="20">
        <v>7373350.0323011763</v>
      </c>
      <c r="CW11" s="20">
        <v>21950741.47111268</v>
      </c>
      <c r="CX11" s="20"/>
      <c r="CY11" s="20">
        <v>16460460.504149141</v>
      </c>
      <c r="CZ11" s="20"/>
      <c r="DA11" s="20">
        <v>47637860.302761979</v>
      </c>
      <c r="DB11" s="15">
        <f t="shared" si="1"/>
        <v>597633378.35334826</v>
      </c>
    </row>
    <row r="12" spans="2:106" x14ac:dyDescent="0.3">
      <c r="B12" s="19">
        <v>1093</v>
      </c>
      <c r="C12" s="6" t="s">
        <v>244</v>
      </c>
      <c r="D12" s="9">
        <v>10</v>
      </c>
      <c r="E12" s="9" t="str">
        <f t="shared" si="0"/>
        <v>S</v>
      </c>
      <c r="F12" s="20">
        <v>1994558.607346745</v>
      </c>
      <c r="G12" s="20">
        <v>2341212.97867291</v>
      </c>
      <c r="H12" s="20">
        <v>4776564.59348338</v>
      </c>
      <c r="I12" s="20">
        <v>7771256.8131026169</v>
      </c>
      <c r="J12" s="20">
        <v>4801157.2656953288</v>
      </c>
      <c r="K12" s="20">
        <v>4389597.4789029807</v>
      </c>
      <c r="L12" s="20">
        <v>2433069.1406642972</v>
      </c>
      <c r="M12" s="20">
        <v>6072111.8460763376</v>
      </c>
      <c r="N12" s="20">
        <v>8361178.2226936901</v>
      </c>
      <c r="O12" s="20">
        <v>6696950.6970972903</v>
      </c>
      <c r="P12" s="20">
        <v>14691642.655532651</v>
      </c>
      <c r="Q12" s="20">
        <v>5615950.5365650896</v>
      </c>
      <c r="R12" s="20">
        <v>9478739.4152015336</v>
      </c>
      <c r="S12" s="20">
        <v>9343611.4482867494</v>
      </c>
      <c r="T12" s="20">
        <v>17250124.632467691</v>
      </c>
      <c r="U12" s="20">
        <v>12388608.26709844</v>
      </c>
      <c r="V12" s="20">
        <v>16271154.81810355</v>
      </c>
      <c r="W12" s="20">
        <v>9310625.4691534862</v>
      </c>
      <c r="X12" s="20">
        <v>19440511.0571726</v>
      </c>
      <c r="Y12" s="20">
        <v>14730241.805163881</v>
      </c>
      <c r="Z12" s="20">
        <v>12722881.88076172</v>
      </c>
      <c r="AA12" s="20">
        <v>6059779.1027812799</v>
      </c>
      <c r="AB12" s="20">
        <v>23195633.858225718</v>
      </c>
      <c r="AC12" s="20">
        <v>9603152.6617996283</v>
      </c>
      <c r="AD12" s="20">
        <v>16363865.003524439</v>
      </c>
      <c r="AE12" s="20">
        <v>17537608.628826469</v>
      </c>
      <c r="AF12" s="20">
        <v>18444591.936749019</v>
      </c>
      <c r="AG12" s="20">
        <v>19059153.72844575</v>
      </c>
      <c r="AH12" s="20">
        <v>23829073.276957449</v>
      </c>
      <c r="AI12" s="20">
        <v>31691751.65838499</v>
      </c>
      <c r="AJ12" s="20">
        <v>26318399.635480091</v>
      </c>
      <c r="AK12" s="20">
        <v>13157404.22790087</v>
      </c>
      <c r="AL12" s="20">
        <v>23078601.37553598</v>
      </c>
      <c r="AM12" s="20">
        <v>25362155.991765339</v>
      </c>
      <c r="AN12" s="20">
        <v>5958480.0917197801</v>
      </c>
      <c r="AO12" s="20">
        <v>18365591.07477358</v>
      </c>
      <c r="AP12" s="20">
        <v>37436924.827257439</v>
      </c>
      <c r="AQ12" s="20">
        <v>16212193.664791981</v>
      </c>
      <c r="AR12" s="20">
        <v>22509074.170477342</v>
      </c>
      <c r="AS12" s="20">
        <v>20251724.399389021</v>
      </c>
      <c r="AT12" s="20">
        <v>35216893.106323607</v>
      </c>
      <c r="AU12" s="20">
        <v>17007704.19070499</v>
      </c>
      <c r="AV12" s="20">
        <v>21695227.551890511</v>
      </c>
      <c r="AW12" s="20">
        <v>61160123.345962033</v>
      </c>
      <c r="AX12" s="20">
        <v>20228683.529891159</v>
      </c>
      <c r="AY12" s="20">
        <v>28504426.5483016</v>
      </c>
      <c r="AZ12" s="20">
        <v>44502469.653705247</v>
      </c>
      <c r="BA12" s="20">
        <v>14429903.652179349</v>
      </c>
      <c r="BB12" s="20">
        <v>31124658.804494072</v>
      </c>
      <c r="BC12" s="20">
        <v>27095596.802044719</v>
      </c>
      <c r="BD12" s="20">
        <v>32308447.68896449</v>
      </c>
      <c r="BE12" s="20">
        <v>35423625.414379098</v>
      </c>
      <c r="BF12" s="20">
        <v>18501799.135203</v>
      </c>
      <c r="BG12" s="20">
        <v>25251458.407527201</v>
      </c>
      <c r="BH12" s="20">
        <v>73963716.299821571</v>
      </c>
      <c r="BI12" s="20">
        <v>23141957.08228258</v>
      </c>
      <c r="BJ12" s="20">
        <v>38694558.807077967</v>
      </c>
      <c r="BK12" s="20">
        <v>47633793.38499698</v>
      </c>
      <c r="BL12" s="20">
        <v>27842910.32526337</v>
      </c>
      <c r="BM12" s="20">
        <v>21883664.421085481</v>
      </c>
      <c r="BN12" s="20">
        <v>39460580.879654348</v>
      </c>
      <c r="BO12" s="20">
        <v>96563449.447774827</v>
      </c>
      <c r="BP12" s="20">
        <v>38876879.965723477</v>
      </c>
      <c r="BQ12" s="20">
        <v>52862119.555106573</v>
      </c>
      <c r="BR12" s="20">
        <v>28079053.23966125</v>
      </c>
      <c r="BS12" s="20">
        <v>14106607.12330273</v>
      </c>
      <c r="BT12" s="20">
        <v>29158501.198221412</v>
      </c>
      <c r="BU12" s="20">
        <v>44767676.939685106</v>
      </c>
      <c r="BV12" s="20">
        <v>52064745.333710916</v>
      </c>
      <c r="BW12" s="20">
        <v>77529732.862235978</v>
      </c>
      <c r="BX12" s="20">
        <v>21147850.57807143</v>
      </c>
      <c r="BY12" s="20">
        <v>20020353.867861088</v>
      </c>
      <c r="BZ12" s="20">
        <v>30725987.277632929</v>
      </c>
      <c r="CA12" s="20">
        <v>38474565.750255652</v>
      </c>
      <c r="CB12" s="20">
        <v>51544289.005028769</v>
      </c>
      <c r="CC12" s="20">
        <v>43002510.179423191</v>
      </c>
      <c r="CD12" s="20">
        <v>59975318.505846821</v>
      </c>
      <c r="CE12" s="20">
        <v>62076103.46547316</v>
      </c>
      <c r="CF12" s="20">
        <v>63514450.929308183</v>
      </c>
      <c r="CG12" s="20">
        <v>45456239.08134409</v>
      </c>
      <c r="CH12" s="20">
        <v>34327370.074474461</v>
      </c>
      <c r="CI12" s="20">
        <v>55925181.482473783</v>
      </c>
      <c r="CJ12" s="20">
        <v>44113805.593545981</v>
      </c>
      <c r="CK12" s="20">
        <v>75935865.167758256</v>
      </c>
      <c r="CL12" s="20">
        <v>109312630.4426958</v>
      </c>
      <c r="CM12" s="20">
        <v>90464690.051043928</v>
      </c>
      <c r="CN12" s="20">
        <v>52517266.481635951</v>
      </c>
      <c r="CO12" s="20">
        <v>26942784.655279849</v>
      </c>
      <c r="CP12" s="20">
        <v>108995403.7544101</v>
      </c>
      <c r="CQ12" s="20">
        <v>75298021.333617732</v>
      </c>
      <c r="CR12" s="20">
        <v>49773561.775513567</v>
      </c>
      <c r="CS12" s="20">
        <v>162949646.18266839</v>
      </c>
      <c r="CT12" s="20">
        <v>91029583.391411677</v>
      </c>
      <c r="CU12" s="20">
        <v>63412620.516095594</v>
      </c>
      <c r="CV12" s="20">
        <v>42679693.671494551</v>
      </c>
      <c r="CW12" s="20">
        <v>100841100.2295476</v>
      </c>
      <c r="CX12" s="20">
        <v>66052624.918828256</v>
      </c>
      <c r="CY12" s="20">
        <v>157008610.0970979</v>
      </c>
      <c r="CZ12" s="20">
        <v>51265234.632195488</v>
      </c>
      <c r="DA12" s="20"/>
      <c r="DB12" s="15">
        <f t="shared" si="1"/>
        <v>3579181236.7332387</v>
      </c>
    </row>
    <row r="13" spans="2:106" x14ac:dyDescent="0.3">
      <c r="B13" s="19">
        <v>1100</v>
      </c>
      <c r="C13" s="6" t="s">
        <v>245</v>
      </c>
      <c r="D13" s="9">
        <v>11</v>
      </c>
      <c r="E13" s="9" t="str">
        <f t="shared" si="0"/>
        <v>S</v>
      </c>
      <c r="F13" s="20">
        <v>29765.964011477001</v>
      </c>
      <c r="G13" s="20"/>
      <c r="H13" s="20"/>
      <c r="I13" s="20"/>
      <c r="J13" s="20">
        <v>905982.60782640474</v>
      </c>
      <c r="K13" s="20">
        <v>563017.8953058999</v>
      </c>
      <c r="L13" s="20"/>
      <c r="M13" s="20">
        <v>132255.04284238641</v>
      </c>
      <c r="N13" s="20">
        <v>780462.03640639712</v>
      </c>
      <c r="O13" s="20"/>
      <c r="P13" s="20"/>
      <c r="Q13" s="20">
        <v>449018.04420862388</v>
      </c>
      <c r="R13" s="20">
        <v>289512.93503914151</v>
      </c>
      <c r="S13" s="20"/>
      <c r="T13" s="20"/>
      <c r="U13" s="20"/>
      <c r="V13" s="20">
        <v>2853097.7981227199</v>
      </c>
      <c r="W13" s="20"/>
      <c r="X13" s="20">
        <v>963934.12922628969</v>
      </c>
      <c r="Y13" s="20">
        <v>588087.55662815599</v>
      </c>
      <c r="Z13" s="20"/>
      <c r="AA13" s="20">
        <v>953309.67825391493</v>
      </c>
      <c r="AB13" s="20"/>
      <c r="AC13" s="20">
        <v>1147689.025500183</v>
      </c>
      <c r="AD13" s="20"/>
      <c r="AE13" s="20">
        <v>700897.14429443213</v>
      </c>
      <c r="AF13" s="20"/>
      <c r="AG13" s="20"/>
      <c r="AH13" s="20"/>
      <c r="AI13" s="20"/>
      <c r="AJ13" s="20"/>
      <c r="AK13" s="20">
        <v>1543426.3011475939</v>
      </c>
      <c r="AL13" s="20">
        <v>2093280.450455511</v>
      </c>
      <c r="AM13" s="20"/>
      <c r="AN13" s="20"/>
      <c r="AO13" s="20"/>
      <c r="AP13" s="20">
        <v>1041400.69994691</v>
      </c>
      <c r="AQ13" s="20"/>
      <c r="AR13" s="20">
        <v>7677516.4903748604</v>
      </c>
      <c r="AS13" s="20">
        <v>2513725.314208318</v>
      </c>
      <c r="AT13" s="20">
        <v>659240.26636926469</v>
      </c>
      <c r="AU13" s="20"/>
      <c r="AV13" s="20"/>
      <c r="AW13" s="20">
        <v>470924.83782089909</v>
      </c>
      <c r="AX13" s="20"/>
      <c r="AY13" s="20">
        <v>5933306.178036727</v>
      </c>
      <c r="AZ13" s="20"/>
      <c r="BA13" s="20">
        <v>1553852.379092074</v>
      </c>
      <c r="BB13" s="20">
        <v>2364543.0935185459</v>
      </c>
      <c r="BC13" s="20"/>
      <c r="BD13" s="20">
        <v>1976867.7532288011</v>
      </c>
      <c r="BE13" s="20"/>
      <c r="BF13" s="20"/>
      <c r="BG13" s="20">
        <v>3185884.7667945609</v>
      </c>
      <c r="BH13" s="20">
        <v>2072846.4683783399</v>
      </c>
      <c r="BI13" s="20">
        <v>11460905.904700501</v>
      </c>
      <c r="BJ13" s="20"/>
      <c r="BK13" s="20">
        <v>3418192.209785217</v>
      </c>
      <c r="BL13" s="20">
        <v>4964054.4095673617</v>
      </c>
      <c r="BM13" s="20">
        <v>2162842.664633641</v>
      </c>
      <c r="BN13" s="20">
        <v>10052745.044898121</v>
      </c>
      <c r="BO13" s="20">
        <v>4097494.848333871</v>
      </c>
      <c r="BP13" s="20">
        <v>3313253.0753077469</v>
      </c>
      <c r="BQ13" s="20">
        <v>4123986.7115206881</v>
      </c>
      <c r="BR13" s="20">
        <v>1296548.3728645919</v>
      </c>
      <c r="BS13" s="20">
        <v>14930033.8892863</v>
      </c>
      <c r="BT13" s="20"/>
      <c r="BU13" s="20"/>
      <c r="BV13" s="20"/>
      <c r="BW13" s="20"/>
      <c r="BX13" s="20"/>
      <c r="BY13" s="20">
        <v>17007988.79324016</v>
      </c>
      <c r="BZ13" s="20"/>
      <c r="CA13" s="20"/>
      <c r="CB13" s="20">
        <v>6038719.4643570613</v>
      </c>
      <c r="CC13" s="20">
        <v>6053275.1779642506</v>
      </c>
      <c r="CD13" s="20">
        <v>981076.87570006179</v>
      </c>
      <c r="CE13" s="20">
        <v>2113512.9577298881</v>
      </c>
      <c r="CF13" s="20">
        <v>3520430.4379194188</v>
      </c>
      <c r="CG13" s="20">
        <v>11992201.005953239</v>
      </c>
      <c r="CH13" s="20">
        <v>4832409.3729428584</v>
      </c>
      <c r="CI13" s="20">
        <v>10373742.683410849</v>
      </c>
      <c r="CJ13" s="20">
        <v>4638753.5164667759</v>
      </c>
      <c r="CK13" s="20">
        <v>9004958.4882430919</v>
      </c>
      <c r="CL13" s="20"/>
      <c r="CM13" s="20"/>
      <c r="CN13" s="20"/>
      <c r="CO13" s="20">
        <v>14428971.949173581</v>
      </c>
      <c r="CP13" s="20"/>
      <c r="CQ13" s="20">
        <v>35660004.383713737</v>
      </c>
      <c r="CR13" s="20">
        <v>6490142.5058739781</v>
      </c>
      <c r="CS13" s="20"/>
      <c r="CT13" s="20">
        <v>17118763.37798579</v>
      </c>
      <c r="CU13" s="20"/>
      <c r="CV13" s="20"/>
      <c r="CW13" s="20"/>
      <c r="CX13" s="20"/>
      <c r="CY13" s="20"/>
      <c r="CZ13" s="20"/>
      <c r="DA13" s="20"/>
      <c r="DB13" s="15">
        <f t="shared" si="1"/>
        <v>253518852.97861117</v>
      </c>
    </row>
    <row r="14" spans="2:106" x14ac:dyDescent="0.3">
      <c r="B14" s="19">
        <v>1200</v>
      </c>
      <c r="C14" s="6" t="s">
        <v>246</v>
      </c>
      <c r="D14" s="9">
        <v>12</v>
      </c>
      <c r="E14" s="9" t="str">
        <f t="shared" si="0"/>
        <v>S</v>
      </c>
      <c r="F14" s="20"/>
      <c r="G14" s="20"/>
      <c r="H14" s="20">
        <v>500054.3877958192</v>
      </c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>
        <v>1861785.4417413641</v>
      </c>
      <c r="V14" s="20"/>
      <c r="W14" s="20">
        <v>1211912.7625858141</v>
      </c>
      <c r="X14" s="20"/>
      <c r="Y14" s="20"/>
      <c r="Z14" s="20"/>
      <c r="AA14" s="20"/>
      <c r="AB14" s="20"/>
      <c r="AC14" s="20">
        <v>1448716.8634342039</v>
      </c>
      <c r="AD14" s="20"/>
      <c r="AE14" s="20">
        <v>1497612.4542921749</v>
      </c>
      <c r="AF14" s="20"/>
      <c r="AG14" s="20"/>
      <c r="AH14" s="20">
        <v>3229272.385433937</v>
      </c>
      <c r="AI14" s="20"/>
      <c r="AJ14" s="20"/>
      <c r="AK14" s="20"/>
      <c r="AL14" s="20">
        <v>278188.23627933027</v>
      </c>
      <c r="AM14" s="20"/>
      <c r="AN14" s="20"/>
      <c r="AO14" s="20">
        <v>1979490.5156741289</v>
      </c>
      <c r="AP14" s="20">
        <v>2639254.7013861672</v>
      </c>
      <c r="AQ14" s="20"/>
      <c r="AR14" s="20"/>
      <c r="AS14" s="20"/>
      <c r="AT14" s="20">
        <v>3115429.777794342</v>
      </c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>
        <v>8976801.2879828736</v>
      </c>
      <c r="BL14" s="20"/>
      <c r="BM14" s="20"/>
      <c r="BN14" s="20"/>
      <c r="BO14" s="20"/>
      <c r="BP14" s="20"/>
      <c r="BQ14" s="20"/>
      <c r="BR14" s="20"/>
      <c r="BS14" s="20"/>
      <c r="BT14" s="20">
        <v>2402213.41014273</v>
      </c>
      <c r="BU14" s="20"/>
      <c r="BV14" s="20"/>
      <c r="BW14" s="20"/>
      <c r="BX14" s="20">
        <v>3222708.8836415359</v>
      </c>
      <c r="BY14" s="20">
        <v>7607622.5719387149</v>
      </c>
      <c r="BZ14" s="20"/>
      <c r="CA14" s="20">
        <v>9332888.0401895139</v>
      </c>
      <c r="CB14" s="20"/>
      <c r="CC14" s="20">
        <v>602881.98037116253</v>
      </c>
      <c r="CD14" s="20"/>
      <c r="CE14" s="20"/>
      <c r="CF14" s="20"/>
      <c r="CG14" s="20"/>
      <c r="CH14" s="20">
        <v>4715808.3207350727</v>
      </c>
      <c r="CI14" s="20"/>
      <c r="CJ14" s="20"/>
      <c r="CK14" s="20"/>
      <c r="CL14" s="20"/>
      <c r="CM14" s="20"/>
      <c r="CN14" s="20">
        <v>8567730.5247042347</v>
      </c>
      <c r="CO14" s="20"/>
      <c r="CP14" s="20"/>
      <c r="CQ14" s="20"/>
      <c r="CR14" s="20"/>
      <c r="CS14" s="20"/>
      <c r="CT14" s="20">
        <v>19976466.548187371</v>
      </c>
      <c r="CU14" s="20">
        <v>10263357.9184881</v>
      </c>
      <c r="CV14" s="20"/>
      <c r="CW14" s="20"/>
      <c r="CX14" s="20">
        <v>24071891.688273381</v>
      </c>
      <c r="CY14" s="20"/>
      <c r="CZ14" s="20"/>
      <c r="DA14" s="20"/>
      <c r="DB14" s="15">
        <f t="shared" si="1"/>
        <v>117502088.70107198</v>
      </c>
    </row>
    <row r="15" spans="2:106" x14ac:dyDescent="0.3">
      <c r="B15" s="19">
        <v>1300</v>
      </c>
      <c r="C15" s="6" t="s">
        <v>247</v>
      </c>
      <c r="D15" s="9">
        <v>13</v>
      </c>
      <c r="E15" s="9" t="str">
        <f t="shared" si="0"/>
        <v>S</v>
      </c>
      <c r="F15" s="20">
        <v>1457393.3697398319</v>
      </c>
      <c r="G15" s="20">
        <v>3164137.518581022</v>
      </c>
      <c r="H15" s="20">
        <v>2981328.7825718401</v>
      </c>
      <c r="I15" s="20">
        <v>2970959.818607748</v>
      </c>
      <c r="J15" s="20">
        <v>9062415.8296771795</v>
      </c>
      <c r="K15" s="20">
        <v>3317514.9629163598</v>
      </c>
      <c r="L15" s="20">
        <v>5294526.8475893382</v>
      </c>
      <c r="M15" s="20">
        <v>2620461.4747787639</v>
      </c>
      <c r="N15" s="20">
        <v>7246072.0388811501</v>
      </c>
      <c r="O15" s="20">
        <v>5950892.7564343121</v>
      </c>
      <c r="P15" s="20">
        <v>5451005.8510308266</v>
      </c>
      <c r="Q15" s="20">
        <v>3843285.9820119878</v>
      </c>
      <c r="R15" s="20">
        <v>6446331.6958994828</v>
      </c>
      <c r="S15" s="20">
        <v>11310048.58429596</v>
      </c>
      <c r="T15" s="20">
        <v>13681589.135791659</v>
      </c>
      <c r="U15" s="20">
        <v>9281997.5497876443</v>
      </c>
      <c r="V15" s="20">
        <v>9620815.1897627749</v>
      </c>
      <c r="W15" s="20">
        <v>7149163.5446078097</v>
      </c>
      <c r="X15" s="20">
        <v>6852602.2329541957</v>
      </c>
      <c r="Y15" s="20">
        <v>16505632.246831151</v>
      </c>
      <c r="Z15" s="20">
        <v>23411321.334132928</v>
      </c>
      <c r="AA15" s="20">
        <v>13394260.01614359</v>
      </c>
      <c r="AB15" s="20">
        <v>8535771.4256319422</v>
      </c>
      <c r="AC15" s="20">
        <v>18251324.47968597</v>
      </c>
      <c r="AD15" s="20">
        <v>6098545.2360896748</v>
      </c>
      <c r="AE15" s="20">
        <v>8187186.9092647843</v>
      </c>
      <c r="AF15" s="20">
        <v>9480452.086060591</v>
      </c>
      <c r="AG15" s="20">
        <v>17907975.937765941</v>
      </c>
      <c r="AH15" s="20">
        <v>16681341.869395349</v>
      </c>
      <c r="AI15" s="20">
        <v>9158290.1309792064</v>
      </c>
      <c r="AJ15" s="20">
        <v>20526973.807655249</v>
      </c>
      <c r="AK15" s="20">
        <v>16137764.774547979</v>
      </c>
      <c r="AL15" s="20">
        <v>12848029.19141084</v>
      </c>
      <c r="AM15" s="20">
        <v>31185680.550059911</v>
      </c>
      <c r="AN15" s="20">
        <v>13811699.70148135</v>
      </c>
      <c r="AO15" s="20">
        <v>13275911.13295356</v>
      </c>
      <c r="AP15" s="20">
        <v>10795924.25487275</v>
      </c>
      <c r="AQ15" s="20">
        <v>10879856.104515679</v>
      </c>
      <c r="AR15" s="20">
        <v>32018781.313742649</v>
      </c>
      <c r="AS15" s="20">
        <v>9825930.6330656148</v>
      </c>
      <c r="AT15" s="20">
        <v>10406755.31103256</v>
      </c>
      <c r="AU15" s="20">
        <v>10553594.958729099</v>
      </c>
      <c r="AV15" s="20">
        <v>9729899.6860723011</v>
      </c>
      <c r="AW15" s="20">
        <v>6300904.3869577944</v>
      </c>
      <c r="AX15" s="20">
        <v>23202328.129040271</v>
      </c>
      <c r="AY15" s="20">
        <v>7181749.6584852803</v>
      </c>
      <c r="AZ15" s="20">
        <v>18119787.899296101</v>
      </c>
      <c r="BA15" s="20">
        <v>30567647.616822422</v>
      </c>
      <c r="BB15" s="20">
        <v>27896681.6889043</v>
      </c>
      <c r="BC15" s="20">
        <v>31459411.61915471</v>
      </c>
      <c r="BD15" s="20">
        <v>28173020.45444832</v>
      </c>
      <c r="BE15" s="20">
        <v>19793720.795471359</v>
      </c>
      <c r="BF15" s="20">
        <v>5294271.2821399476</v>
      </c>
      <c r="BG15" s="20">
        <v>49857090.518271133</v>
      </c>
      <c r="BH15" s="20">
        <v>13183479.130176559</v>
      </c>
      <c r="BI15" s="20">
        <v>25575678.403165061</v>
      </c>
      <c r="BJ15" s="20">
        <v>21742457.125284001</v>
      </c>
      <c r="BK15" s="20">
        <v>16105479.44390161</v>
      </c>
      <c r="BL15" s="20">
        <v>46381265.809624463</v>
      </c>
      <c r="BM15" s="20">
        <v>46560836.48430977</v>
      </c>
      <c r="BN15" s="20">
        <v>24313177.43393987</v>
      </c>
      <c r="BO15" s="20">
        <v>58895462.492034629</v>
      </c>
      <c r="BP15" s="20">
        <v>19904115.185065389</v>
      </c>
      <c r="BQ15" s="20">
        <v>15927734.675118409</v>
      </c>
      <c r="BR15" s="20">
        <v>48447945.265462093</v>
      </c>
      <c r="BS15" s="20">
        <v>25930533.726837348</v>
      </c>
      <c r="BT15" s="20">
        <v>29683733.313331611</v>
      </c>
      <c r="BU15" s="20">
        <v>21542691.653785121</v>
      </c>
      <c r="BV15" s="20">
        <v>24385951.439992052</v>
      </c>
      <c r="BW15" s="20">
        <v>10913874.830634519</v>
      </c>
      <c r="BX15" s="20">
        <v>31673346.514424689</v>
      </c>
      <c r="BY15" s="20">
        <v>18073412.757472951</v>
      </c>
      <c r="BZ15" s="20">
        <v>27114957.947686441</v>
      </c>
      <c r="CA15" s="20">
        <v>39780682.466917887</v>
      </c>
      <c r="CB15" s="20">
        <v>30696317.065928049</v>
      </c>
      <c r="CC15" s="20">
        <v>25563438.615133449</v>
      </c>
      <c r="CD15" s="20">
        <v>18081458.154202159</v>
      </c>
      <c r="CE15" s="20">
        <v>37015891.725901447</v>
      </c>
      <c r="CF15" s="20">
        <v>3295959.0432291948</v>
      </c>
      <c r="CG15" s="20">
        <v>1717430.79055377</v>
      </c>
      <c r="CH15" s="20">
        <v>30184192.758568991</v>
      </c>
      <c r="CI15" s="20">
        <v>44166349.873614788</v>
      </c>
      <c r="CJ15" s="20">
        <v>12765530.42948875</v>
      </c>
      <c r="CK15" s="20">
        <v>78524389.028361037</v>
      </c>
      <c r="CL15" s="20">
        <v>62641686.323156171</v>
      </c>
      <c r="CM15" s="20">
        <v>41379964.81898845</v>
      </c>
      <c r="CN15" s="20">
        <v>38700684.968439832</v>
      </c>
      <c r="CO15" s="20">
        <v>29618885.34811778</v>
      </c>
      <c r="CP15" s="20">
        <v>36650881.118359163</v>
      </c>
      <c r="CQ15" s="20">
        <v>16148641.377872311</v>
      </c>
      <c r="CR15" s="20">
        <v>43187239.409113482</v>
      </c>
      <c r="CS15" s="20">
        <v>152920491.64604059</v>
      </c>
      <c r="CT15" s="20">
        <v>122916024.96909221</v>
      </c>
      <c r="CU15" s="20">
        <v>94896704.102779225</v>
      </c>
      <c r="CV15" s="20">
        <v>127274157.1538413</v>
      </c>
      <c r="CW15" s="20">
        <v>16977419.262908868</v>
      </c>
      <c r="CX15" s="20">
        <v>161156131.68044811</v>
      </c>
      <c r="CY15" s="20">
        <v>116265871.0764353</v>
      </c>
      <c r="CZ15" s="20">
        <v>89662071.783183426</v>
      </c>
      <c r="DA15" s="20">
        <v>74352025.787133634</v>
      </c>
      <c r="DB15" s="15">
        <f t="shared" si="1"/>
        <v>2788054714.7170882</v>
      </c>
    </row>
    <row r="16" spans="2:106" x14ac:dyDescent="0.3">
      <c r="B16" s="19">
        <v>1400</v>
      </c>
      <c r="C16" s="6" t="s">
        <v>248</v>
      </c>
      <c r="D16" s="9">
        <v>14</v>
      </c>
      <c r="E16" s="9" t="str">
        <f t="shared" si="0"/>
        <v>S</v>
      </c>
      <c r="F16" s="20">
        <v>961920.29572195979</v>
      </c>
      <c r="G16" s="20">
        <v>1879861.5680620361</v>
      </c>
      <c r="H16" s="20">
        <v>4236763.275764457</v>
      </c>
      <c r="I16" s="20">
        <v>5280519.4005545154</v>
      </c>
      <c r="J16" s="20">
        <v>2591928.0530953361</v>
      </c>
      <c r="K16" s="20">
        <v>6319627.8532990376</v>
      </c>
      <c r="L16" s="20">
        <v>4926157.3641029233</v>
      </c>
      <c r="M16" s="20">
        <v>9299824.5525407065</v>
      </c>
      <c r="N16" s="20">
        <v>8059739.3846263476</v>
      </c>
      <c r="O16" s="20">
        <v>7042141.8734489419</v>
      </c>
      <c r="P16" s="20">
        <v>10000105.476380199</v>
      </c>
      <c r="Q16" s="20">
        <v>7793060.4174091443</v>
      </c>
      <c r="R16" s="20">
        <v>9738547.2293707654</v>
      </c>
      <c r="S16" s="20">
        <v>15855760.426195299</v>
      </c>
      <c r="T16" s="20">
        <v>10609736.231578881</v>
      </c>
      <c r="U16" s="20">
        <v>11983504.456083991</v>
      </c>
      <c r="V16" s="20">
        <v>17904486.406652961</v>
      </c>
      <c r="W16" s="20">
        <v>10499879.51405015</v>
      </c>
      <c r="X16" s="20">
        <v>18763679.763941351</v>
      </c>
      <c r="Y16" s="20">
        <v>24172919.755606391</v>
      </c>
      <c r="Z16" s="20">
        <v>17776214.99041108</v>
      </c>
      <c r="AA16" s="20">
        <v>19133144.058712609</v>
      </c>
      <c r="AB16" s="20">
        <v>14274782.187047729</v>
      </c>
      <c r="AC16" s="20">
        <v>19448618.99183495</v>
      </c>
      <c r="AD16" s="20">
        <v>9548054.805510547</v>
      </c>
      <c r="AE16" s="20">
        <v>32171967.878285419</v>
      </c>
      <c r="AF16" s="20">
        <v>19897362.739850029</v>
      </c>
      <c r="AG16" s="20">
        <v>22034467.689606171</v>
      </c>
      <c r="AH16" s="20">
        <v>12961756.895950301</v>
      </c>
      <c r="AI16" s="20">
        <v>25375544.69144645</v>
      </c>
      <c r="AJ16" s="20">
        <v>19521959.176413089</v>
      </c>
      <c r="AK16" s="20">
        <v>36400312.388878413</v>
      </c>
      <c r="AL16" s="20">
        <v>21607083.950769171</v>
      </c>
      <c r="AM16" s="20">
        <v>25383113.530992351</v>
      </c>
      <c r="AN16" s="20">
        <v>16440071.02755422</v>
      </c>
      <c r="AO16" s="20">
        <v>17564347.091111138</v>
      </c>
      <c r="AP16" s="20">
        <v>31448043.01568735</v>
      </c>
      <c r="AQ16" s="20">
        <v>32068097.648866769</v>
      </c>
      <c r="AR16" s="20">
        <v>22025023.154852621</v>
      </c>
      <c r="AS16" s="20">
        <v>19409545.799431778</v>
      </c>
      <c r="AT16" s="20">
        <v>44517986.402883463</v>
      </c>
      <c r="AU16" s="20">
        <v>35908841.959489942</v>
      </c>
      <c r="AV16" s="20">
        <v>39122279.024627648</v>
      </c>
      <c r="AW16" s="20">
        <v>23923151.822625469</v>
      </c>
      <c r="AX16" s="20">
        <v>32692668.425830889</v>
      </c>
      <c r="AY16" s="20">
        <v>49299265.037177272</v>
      </c>
      <c r="AZ16" s="20">
        <v>33065367.96142393</v>
      </c>
      <c r="BA16" s="20">
        <v>30583931.996431779</v>
      </c>
      <c r="BB16" s="20">
        <v>16917851.709276959</v>
      </c>
      <c r="BC16" s="20">
        <v>49982388.641568772</v>
      </c>
      <c r="BD16" s="20">
        <v>62107712.308944009</v>
      </c>
      <c r="BE16" s="20">
        <v>66342028.026236787</v>
      </c>
      <c r="BF16" s="20">
        <v>50388014.844071992</v>
      </c>
      <c r="BG16" s="20">
        <v>30452143.458580129</v>
      </c>
      <c r="BH16" s="20">
        <v>64007192.096761383</v>
      </c>
      <c r="BI16" s="20">
        <v>29870683.64142248</v>
      </c>
      <c r="BJ16" s="20">
        <v>36883339.574849293</v>
      </c>
      <c r="BK16" s="20">
        <v>64972459.498089008</v>
      </c>
      <c r="BL16" s="20">
        <v>61449600.56907317</v>
      </c>
      <c r="BM16" s="20">
        <v>72771041.583779812</v>
      </c>
      <c r="BN16" s="20">
        <v>34045644.690444067</v>
      </c>
      <c r="BO16" s="20">
        <v>45535406.703031473</v>
      </c>
      <c r="BP16" s="20">
        <v>73549477.505968109</v>
      </c>
      <c r="BQ16" s="20">
        <v>56486812.207015648</v>
      </c>
      <c r="BR16" s="20">
        <v>67757207.650967687</v>
      </c>
      <c r="BS16" s="20">
        <v>27049364.69414185</v>
      </c>
      <c r="BT16" s="20">
        <v>138723343.82862121</v>
      </c>
      <c r="BU16" s="20">
        <v>32864272.7629412</v>
      </c>
      <c r="BV16" s="20">
        <v>63599704.168393463</v>
      </c>
      <c r="BW16" s="20">
        <v>40203730.432410337</v>
      </c>
      <c r="BX16" s="20">
        <v>58798459.224928103</v>
      </c>
      <c r="BY16" s="20">
        <v>103133123.643075</v>
      </c>
      <c r="BZ16" s="20">
        <v>48450045.825441301</v>
      </c>
      <c r="CA16" s="20">
        <v>20150733.3877244</v>
      </c>
      <c r="CB16" s="20">
        <v>95669268.808918878</v>
      </c>
      <c r="CC16" s="20">
        <v>26791526.781108469</v>
      </c>
      <c r="CD16" s="20">
        <v>21543406.75732173</v>
      </c>
      <c r="CE16" s="20">
        <v>42122897.340423927</v>
      </c>
      <c r="CF16" s="20">
        <v>112254515.3690706</v>
      </c>
      <c r="CG16" s="20">
        <v>65647010.052792817</v>
      </c>
      <c r="CH16" s="20">
        <v>21451862.945662819</v>
      </c>
      <c r="CI16" s="20">
        <v>84581729.530835226</v>
      </c>
      <c r="CJ16" s="20">
        <v>130288365.5682075</v>
      </c>
      <c r="CK16" s="20">
        <v>117284672.95816261</v>
      </c>
      <c r="CL16" s="20">
        <v>35907013.415812507</v>
      </c>
      <c r="CM16" s="20">
        <v>73607345.22642833</v>
      </c>
      <c r="CN16" s="20">
        <v>124774310.28768399</v>
      </c>
      <c r="CO16" s="20">
        <v>40241720.665841378</v>
      </c>
      <c r="CP16" s="20">
        <v>95517285.492279172</v>
      </c>
      <c r="CQ16" s="20">
        <v>95199597.804563805</v>
      </c>
      <c r="CR16" s="20">
        <v>118339543.3932656</v>
      </c>
      <c r="CS16" s="20">
        <v>155362623.3131251</v>
      </c>
      <c r="CT16" s="20">
        <v>60288117.622832611</v>
      </c>
      <c r="CU16" s="20">
        <v>23324872.891556561</v>
      </c>
      <c r="CV16" s="20">
        <v>111058708.4996396</v>
      </c>
      <c r="CW16" s="20">
        <v>78259448.760788694</v>
      </c>
      <c r="CX16" s="20">
        <v>195712023.5546298</v>
      </c>
      <c r="CY16" s="20">
        <v>200259091.7869201</v>
      </c>
      <c r="CZ16" s="20">
        <v>309471982.01591653</v>
      </c>
      <c r="DA16" s="20">
        <v>86493363.60108301</v>
      </c>
      <c r="DB16" s="15">
        <f t="shared" si="1"/>
        <v>4849467254.7648191</v>
      </c>
    </row>
    <row r="17" spans="2:106" x14ac:dyDescent="0.3">
      <c r="B17" s="19">
        <v>1500</v>
      </c>
      <c r="C17" s="6" t="s">
        <v>249</v>
      </c>
      <c r="D17" s="9">
        <v>15</v>
      </c>
      <c r="E17" s="9" t="str">
        <f t="shared" si="0"/>
        <v>S</v>
      </c>
      <c r="F17" s="20">
        <v>95166.25891731841</v>
      </c>
      <c r="G17" s="20">
        <v>1063924.685417685</v>
      </c>
      <c r="H17" s="20">
        <v>1069899.81946203</v>
      </c>
      <c r="I17" s="20">
        <v>1382501.924540244</v>
      </c>
      <c r="J17" s="20">
        <v>108748.6532319</v>
      </c>
      <c r="K17" s="20">
        <v>1024457.72975771</v>
      </c>
      <c r="L17" s="20">
        <v>1726692.6934572209</v>
      </c>
      <c r="M17" s="20">
        <v>4917057.8309600707</v>
      </c>
      <c r="N17" s="20">
        <v>3709276.402969446</v>
      </c>
      <c r="O17" s="20">
        <v>3852820.6909598159</v>
      </c>
      <c r="P17" s="20">
        <v>2106758.2421395099</v>
      </c>
      <c r="Q17" s="20">
        <v>3958832.8601310402</v>
      </c>
      <c r="R17" s="20">
        <v>7828446.5084879706</v>
      </c>
      <c r="S17" s="20">
        <v>1246313.24346972</v>
      </c>
      <c r="T17" s="20">
        <v>3892920.263507375</v>
      </c>
      <c r="U17" s="20">
        <v>1239003.127886486</v>
      </c>
      <c r="V17" s="20">
        <v>1774083.7930823939</v>
      </c>
      <c r="W17" s="20">
        <v>5477669.720464183</v>
      </c>
      <c r="X17" s="20">
        <v>5130156.516164571</v>
      </c>
      <c r="Y17" s="20">
        <v>2003755.466396746</v>
      </c>
      <c r="Z17" s="20">
        <v>406381.37530124839</v>
      </c>
      <c r="AA17" s="20">
        <v>13210564.897923959</v>
      </c>
      <c r="AB17" s="20">
        <v>370957.514359458</v>
      </c>
      <c r="AC17" s="20">
        <v>5719712.6297204122</v>
      </c>
      <c r="AD17" s="20">
        <v>6682135.3043356864</v>
      </c>
      <c r="AE17" s="20">
        <v>12683736.889810489</v>
      </c>
      <c r="AF17" s="20">
        <v>1603056.3299283879</v>
      </c>
      <c r="AG17" s="20">
        <v>10448664.68072461</v>
      </c>
      <c r="AH17" s="20">
        <v>9687705.3960266858</v>
      </c>
      <c r="AI17" s="20">
        <v>4231733.964268852</v>
      </c>
      <c r="AJ17" s="20">
        <v>2852440.5049871062</v>
      </c>
      <c r="AK17" s="20">
        <v>4023541.130902038</v>
      </c>
      <c r="AL17" s="20">
        <v>10926577.7134763</v>
      </c>
      <c r="AM17" s="20">
        <v>8891519.1987457089</v>
      </c>
      <c r="AN17" s="20">
        <v>12551156.976604469</v>
      </c>
      <c r="AO17" s="20">
        <v>20563463.36205906</v>
      </c>
      <c r="AP17" s="20">
        <v>20865913.569970839</v>
      </c>
      <c r="AQ17" s="20">
        <v>13162311.52099565</v>
      </c>
      <c r="AR17" s="20">
        <v>23215255.694580231</v>
      </c>
      <c r="AS17" s="20">
        <v>2470250.124429151</v>
      </c>
      <c r="AT17" s="20">
        <v>16963247.055430122</v>
      </c>
      <c r="AU17" s="20">
        <v>12131990.62292405</v>
      </c>
      <c r="AV17" s="20">
        <v>7263239.0020360891</v>
      </c>
      <c r="AW17" s="20">
        <v>2893661.2484783251</v>
      </c>
      <c r="AX17" s="20">
        <v>3355310.5067864791</v>
      </c>
      <c r="AY17" s="20">
        <v>10591027.33952504</v>
      </c>
      <c r="AZ17" s="20">
        <v>5475537.5196284186</v>
      </c>
      <c r="BA17" s="20">
        <v>6195280.3010425325</v>
      </c>
      <c r="BB17" s="20">
        <v>2227461.005613843</v>
      </c>
      <c r="BC17" s="20">
        <v>19501450.28163068</v>
      </c>
      <c r="BD17" s="20">
        <v>27082445.161401998</v>
      </c>
      <c r="BE17" s="20">
        <v>35528145.614037439</v>
      </c>
      <c r="BF17" s="20">
        <v>11053103.72415461</v>
      </c>
      <c r="BG17" s="20">
        <v>14643644.4336561</v>
      </c>
      <c r="BH17" s="20">
        <v>13729048.119177651</v>
      </c>
      <c r="BI17" s="20">
        <v>4207606.3390060402</v>
      </c>
      <c r="BJ17" s="20">
        <v>14533613.651273981</v>
      </c>
      <c r="BK17" s="20">
        <v>36338227.777500413</v>
      </c>
      <c r="BL17" s="20">
        <v>24314858.146873642</v>
      </c>
      <c r="BM17" s="20">
        <v>13167813.43144748</v>
      </c>
      <c r="BN17" s="20">
        <v>20653720.264262538</v>
      </c>
      <c r="BO17" s="20">
        <v>46535143.429342821</v>
      </c>
      <c r="BP17" s="20">
        <v>12136997.622863241</v>
      </c>
      <c r="BQ17" s="20">
        <v>26128072.305716731</v>
      </c>
      <c r="BR17" s="20">
        <v>23028330.629856199</v>
      </c>
      <c r="BS17" s="20">
        <v>19853509.598468639</v>
      </c>
      <c r="BT17" s="20">
        <v>19394802.5907568</v>
      </c>
      <c r="BU17" s="20">
        <v>29537176.532668021</v>
      </c>
      <c r="BV17" s="20">
        <v>25956460.293239951</v>
      </c>
      <c r="BW17" s="20">
        <v>30919173.42617479</v>
      </c>
      <c r="BX17" s="20">
        <v>20305219.147892982</v>
      </c>
      <c r="BY17" s="20">
        <v>25444730.417088311</v>
      </c>
      <c r="BZ17" s="20">
        <v>12955676.947768951</v>
      </c>
      <c r="CA17" s="20">
        <v>48661933.942724653</v>
      </c>
      <c r="CB17" s="20">
        <v>15894265.903053461</v>
      </c>
      <c r="CC17" s="20">
        <v>7225024.5169810196</v>
      </c>
      <c r="CD17" s="20">
        <v>17117091.263328008</v>
      </c>
      <c r="CE17" s="20">
        <v>43207178.05615472</v>
      </c>
      <c r="CF17" s="20">
        <v>60677642.928629607</v>
      </c>
      <c r="CG17" s="20">
        <v>30131306.399169851</v>
      </c>
      <c r="CH17" s="20">
        <v>44856883.371207394</v>
      </c>
      <c r="CI17" s="20">
        <v>48207403.529767223</v>
      </c>
      <c r="CJ17" s="20">
        <v>21957737.261567649</v>
      </c>
      <c r="CK17" s="20">
        <v>43437765.737194233</v>
      </c>
      <c r="CL17" s="20">
        <v>39152943.15934962</v>
      </c>
      <c r="CM17" s="20">
        <v>35065177.043898746</v>
      </c>
      <c r="CN17" s="20">
        <v>62940859.249423914</v>
      </c>
      <c r="CO17" s="20">
        <v>31493970.551290561</v>
      </c>
      <c r="CP17" s="20">
        <v>26210498.87211863</v>
      </c>
      <c r="CQ17" s="20">
        <v>9020670.6653911807</v>
      </c>
      <c r="CR17" s="20">
        <v>5604857.8411243567</v>
      </c>
      <c r="CS17" s="20">
        <v>147735322.09920529</v>
      </c>
      <c r="CT17" s="20">
        <v>25240610.057365641</v>
      </c>
      <c r="CU17" s="20">
        <v>18852894.606378391</v>
      </c>
      <c r="CV17" s="20">
        <v>77914857.01311031</v>
      </c>
      <c r="CW17" s="20">
        <v>89329048.261986211</v>
      </c>
      <c r="CX17" s="20">
        <v>41416639.566267967</v>
      </c>
      <c r="CY17" s="20">
        <v>358509251.53990602</v>
      </c>
      <c r="CZ17" s="20">
        <v>81451099.160504356</v>
      </c>
      <c r="DA17" s="20">
        <v>75247459.884625137</v>
      </c>
      <c r="DB17" s="15">
        <f t="shared" si="1"/>
        <v>2338781682.1800027</v>
      </c>
    </row>
    <row r="18" spans="2:106" x14ac:dyDescent="0.3">
      <c r="B18" s="19">
        <v>1600</v>
      </c>
      <c r="C18" s="6" t="s">
        <v>250</v>
      </c>
      <c r="D18" s="9">
        <v>16</v>
      </c>
      <c r="E18" s="9" t="str">
        <f t="shared" si="0"/>
        <v>S</v>
      </c>
      <c r="F18" s="20">
        <v>774717.24639731983</v>
      </c>
      <c r="G18" s="20">
        <v>1289158.0971574769</v>
      </c>
      <c r="H18" s="20">
        <v>3112923.5618302119</v>
      </c>
      <c r="I18" s="20">
        <v>2471749.7278744779</v>
      </c>
      <c r="J18" s="20">
        <v>746410.76395464141</v>
      </c>
      <c r="K18" s="20">
        <v>4928061.7616994558</v>
      </c>
      <c r="L18" s="20">
        <v>3777157.023620741</v>
      </c>
      <c r="M18" s="20">
        <v>3986132.7320286022</v>
      </c>
      <c r="N18" s="20">
        <v>9805052.6208939683</v>
      </c>
      <c r="O18" s="20">
        <v>4444102.0445864554</v>
      </c>
      <c r="P18" s="20">
        <v>8943461.7540407758</v>
      </c>
      <c r="Q18" s="20">
        <v>8831690.0760357454</v>
      </c>
      <c r="R18" s="20">
        <v>4448305.5571688013</v>
      </c>
      <c r="S18" s="20">
        <v>5002941.3497828646</v>
      </c>
      <c r="T18" s="20">
        <v>6323916.7841144083</v>
      </c>
      <c r="U18" s="20">
        <v>11232840.81146222</v>
      </c>
      <c r="V18" s="20">
        <v>10807273.28002136</v>
      </c>
      <c r="W18" s="20">
        <v>5693107.924593661</v>
      </c>
      <c r="X18" s="20">
        <v>9316365.2392938863</v>
      </c>
      <c r="Y18" s="20">
        <v>6862602.8810959961</v>
      </c>
      <c r="Z18" s="20">
        <v>5825275.628574349</v>
      </c>
      <c r="AA18" s="20">
        <v>5870794.2379429722</v>
      </c>
      <c r="AB18" s="20">
        <v>9601339.2549223043</v>
      </c>
      <c r="AC18" s="20">
        <v>2640988.061124736</v>
      </c>
      <c r="AD18" s="20">
        <v>5866020.7800007937</v>
      </c>
      <c r="AE18" s="20">
        <v>9355461.2948696855</v>
      </c>
      <c r="AF18" s="20">
        <v>7382774.4085898856</v>
      </c>
      <c r="AG18" s="20">
        <v>8126439.7056557359</v>
      </c>
      <c r="AH18" s="20">
        <v>9539864.5460561179</v>
      </c>
      <c r="AI18" s="20">
        <v>7168624.0440196889</v>
      </c>
      <c r="AJ18" s="20">
        <v>8774093.3118698727</v>
      </c>
      <c r="AK18" s="20">
        <v>14727301.326971071</v>
      </c>
      <c r="AL18" s="20">
        <v>5708415.7442936264</v>
      </c>
      <c r="AM18" s="20">
        <v>14382362.527289519</v>
      </c>
      <c r="AN18" s="20">
        <v>3347922.6440053312</v>
      </c>
      <c r="AO18" s="20">
        <v>7154624.8765478591</v>
      </c>
      <c r="AP18" s="20">
        <v>9954047.6833633017</v>
      </c>
      <c r="AQ18" s="20">
        <v>25156655.509577651</v>
      </c>
      <c r="AR18" s="20">
        <v>7101343.8201296357</v>
      </c>
      <c r="AS18" s="20">
        <v>13499556.0788185</v>
      </c>
      <c r="AT18" s="20">
        <v>8744133.8298845831</v>
      </c>
      <c r="AU18" s="20">
        <v>12603823.93030818</v>
      </c>
      <c r="AV18" s="20">
        <v>8272952.754156339</v>
      </c>
      <c r="AW18" s="20">
        <v>8931758.5646436457</v>
      </c>
      <c r="AX18" s="20">
        <v>13307864.973330799</v>
      </c>
      <c r="AY18" s="20">
        <v>4027986.7605914222</v>
      </c>
      <c r="AZ18" s="20">
        <v>18510146.24629543</v>
      </c>
      <c r="BA18" s="20">
        <v>12756895.898545381</v>
      </c>
      <c r="BB18" s="20">
        <v>3706859.440544372</v>
      </c>
      <c r="BC18" s="20">
        <v>19093675.25613717</v>
      </c>
      <c r="BD18" s="20">
        <v>8941896.626018934</v>
      </c>
      <c r="BE18" s="20">
        <v>14725378.265891859</v>
      </c>
      <c r="BF18" s="20">
        <v>25834755.535704091</v>
      </c>
      <c r="BG18" s="20">
        <v>13583480.096665589</v>
      </c>
      <c r="BH18" s="20">
        <v>6224123.5661123171</v>
      </c>
      <c r="BI18" s="20">
        <v>14976026.59468263</v>
      </c>
      <c r="BJ18" s="20">
        <v>12504661.14482338</v>
      </c>
      <c r="BK18" s="20">
        <v>10558942.764486549</v>
      </c>
      <c r="BL18" s="20">
        <v>17931971.25275176</v>
      </c>
      <c r="BM18" s="20">
        <v>6108412.9504584679</v>
      </c>
      <c r="BN18" s="20">
        <v>19433694.100705769</v>
      </c>
      <c r="BO18" s="20">
        <v>22623848.19474934</v>
      </c>
      <c r="BP18" s="20">
        <v>10200584.51883501</v>
      </c>
      <c r="BQ18" s="20">
        <v>7124496.0981339999</v>
      </c>
      <c r="BR18" s="20">
        <v>5572013.4464960936</v>
      </c>
      <c r="BS18" s="20">
        <v>13063200.40798497</v>
      </c>
      <c r="BT18" s="20">
        <v>14069851.51585988</v>
      </c>
      <c r="BU18" s="20">
        <v>7512746.9931657892</v>
      </c>
      <c r="BV18" s="20">
        <v>22215934.115383919</v>
      </c>
      <c r="BW18" s="20">
        <v>38983621.156252027</v>
      </c>
      <c r="BX18" s="20">
        <v>5684613.3869921947</v>
      </c>
      <c r="BY18" s="20">
        <v>18134929.19373529</v>
      </c>
      <c r="BZ18" s="20">
        <v>13922625.5266503</v>
      </c>
      <c r="CA18" s="20">
        <v>35137829.016284198</v>
      </c>
      <c r="CB18" s="20">
        <v>2187911.13047462</v>
      </c>
      <c r="CC18" s="20">
        <v>11045046.985306811</v>
      </c>
      <c r="CD18" s="20">
        <v>52496331.203488037</v>
      </c>
      <c r="CE18" s="20">
        <v>5389959.3679259485</v>
      </c>
      <c r="CF18" s="20">
        <v>11011498.97362751</v>
      </c>
      <c r="CG18" s="20">
        <v>858812.3730449999</v>
      </c>
      <c r="CH18" s="20">
        <v>9326031.9584586341</v>
      </c>
      <c r="CI18" s="20">
        <v>45975679.231824979</v>
      </c>
      <c r="CJ18" s="20">
        <v>36032581.947233327</v>
      </c>
      <c r="CK18" s="20">
        <v>51912325.64034307</v>
      </c>
      <c r="CL18" s="20">
        <v>54801748.693215527</v>
      </c>
      <c r="CM18" s="20">
        <v>25505839.603957891</v>
      </c>
      <c r="CN18" s="20">
        <v>16026743.962090719</v>
      </c>
      <c r="CO18" s="20">
        <v>40021205.854470707</v>
      </c>
      <c r="CP18" s="20">
        <v>1307690.361983174</v>
      </c>
      <c r="CQ18" s="20">
        <v>61987662.702587523</v>
      </c>
      <c r="CR18" s="20">
        <v>17913277.410314109</v>
      </c>
      <c r="CS18" s="20">
        <v>7203672.8453823784</v>
      </c>
      <c r="CT18" s="20">
        <v>28722238.27494229</v>
      </c>
      <c r="CU18" s="20">
        <v>84795275.271019891</v>
      </c>
      <c r="CV18" s="20">
        <v>10589266.86112183</v>
      </c>
      <c r="CW18" s="20">
        <v>2795179.8663122281</v>
      </c>
      <c r="CX18" s="20"/>
      <c r="CY18" s="20">
        <v>26543875.085517831</v>
      </c>
      <c r="CZ18" s="20">
        <v>77624409.645498767</v>
      </c>
      <c r="DA18" s="20">
        <v>48983950.285955846</v>
      </c>
      <c r="DB18" s="15">
        <f t="shared" si="1"/>
        <v>1500065826.3816364</v>
      </c>
    </row>
    <row r="19" spans="2:106" x14ac:dyDescent="0.3">
      <c r="B19" s="19">
        <v>1700</v>
      </c>
      <c r="C19" s="6" t="s">
        <v>251</v>
      </c>
      <c r="D19" s="9">
        <v>17</v>
      </c>
      <c r="E19" s="9" t="str">
        <f t="shared" si="0"/>
        <v>S</v>
      </c>
      <c r="F19" s="20">
        <v>50905.474450893897</v>
      </c>
      <c r="G19" s="20"/>
      <c r="H19" s="20"/>
      <c r="I19" s="20">
        <v>603433.45468018611</v>
      </c>
      <c r="J19" s="20"/>
      <c r="K19" s="20">
        <v>1218799.3116398491</v>
      </c>
      <c r="L19" s="20"/>
      <c r="M19" s="20"/>
      <c r="N19" s="20">
        <v>1928879.782031249</v>
      </c>
      <c r="O19" s="20"/>
      <c r="P19" s="20"/>
      <c r="Q19" s="20"/>
      <c r="R19" s="20">
        <v>85074.582843730008</v>
      </c>
      <c r="S19" s="20">
        <v>1894324.055073251</v>
      </c>
      <c r="T19" s="20">
        <v>1873771.876634974</v>
      </c>
      <c r="U19" s="20"/>
      <c r="V19" s="20">
        <v>2192760.451221501</v>
      </c>
      <c r="W19" s="20">
        <v>5326898.6267232858</v>
      </c>
      <c r="X19" s="20">
        <v>3091780.6388904201</v>
      </c>
      <c r="Y19" s="20"/>
      <c r="Z19" s="20">
        <v>2148666.3003460672</v>
      </c>
      <c r="AA19" s="20"/>
      <c r="AB19" s="20">
        <v>715748.12576349429</v>
      </c>
      <c r="AC19" s="20">
        <v>9867379.5041574705</v>
      </c>
      <c r="AD19" s="20">
        <v>3195467.8618608238</v>
      </c>
      <c r="AE19" s="20">
        <v>3368755.7535380651</v>
      </c>
      <c r="AF19" s="20">
        <v>6033172.0198081546</v>
      </c>
      <c r="AG19" s="20"/>
      <c r="AH19" s="20">
        <v>961302.76757586002</v>
      </c>
      <c r="AI19" s="20">
        <v>261904.43958244799</v>
      </c>
      <c r="AJ19" s="20"/>
      <c r="AK19" s="20"/>
      <c r="AL19" s="20">
        <v>12568616.917009739</v>
      </c>
      <c r="AM19" s="20">
        <v>493198.952653013</v>
      </c>
      <c r="AN19" s="20"/>
      <c r="AO19" s="20"/>
      <c r="AP19" s="20">
        <v>21097640.835632019</v>
      </c>
      <c r="AQ19" s="20">
        <v>3698809.2170188152</v>
      </c>
      <c r="AR19" s="20">
        <v>3490113.8840578282</v>
      </c>
      <c r="AS19" s="20">
        <v>2269222.5233327742</v>
      </c>
      <c r="AT19" s="20">
        <v>1543345.528202656</v>
      </c>
      <c r="AU19" s="20">
        <v>1948546.609749842</v>
      </c>
      <c r="AV19" s="20">
        <v>5871940.2406924199</v>
      </c>
      <c r="AW19" s="20">
        <v>5191014.7572535072</v>
      </c>
      <c r="AX19" s="20">
        <v>4431891.787373106</v>
      </c>
      <c r="AY19" s="20">
        <v>6529073.1132529844</v>
      </c>
      <c r="AZ19" s="20"/>
      <c r="BA19" s="20">
        <v>13098015.525352839</v>
      </c>
      <c r="BB19" s="20">
        <v>14871769.303996149</v>
      </c>
      <c r="BC19" s="20">
        <v>470419.59142370598</v>
      </c>
      <c r="BD19" s="20"/>
      <c r="BE19" s="20">
        <v>4179836.6922176769</v>
      </c>
      <c r="BF19" s="20">
        <v>3308735.0502211922</v>
      </c>
      <c r="BG19" s="20">
        <v>2149125.7064916291</v>
      </c>
      <c r="BH19" s="20"/>
      <c r="BI19" s="20">
        <v>4858376.773484055</v>
      </c>
      <c r="BJ19" s="20">
        <v>42676192.095762178</v>
      </c>
      <c r="BK19" s="20">
        <v>36567111.205476157</v>
      </c>
      <c r="BL19" s="20"/>
      <c r="BM19" s="20">
        <v>3536839.8663638998</v>
      </c>
      <c r="BN19" s="20">
        <v>4212520.8963069934</v>
      </c>
      <c r="BO19" s="20">
        <v>3065328.7018207749</v>
      </c>
      <c r="BP19" s="20"/>
      <c r="BQ19" s="20">
        <v>1554668.060835561</v>
      </c>
      <c r="BR19" s="20"/>
      <c r="BS19" s="20">
        <v>4074382.8383442159</v>
      </c>
      <c r="BT19" s="20">
        <v>15630797.97802843</v>
      </c>
      <c r="BU19" s="20">
        <v>6295958.5516246641</v>
      </c>
      <c r="BV19" s="20"/>
      <c r="BW19" s="20">
        <v>35776937.673122667</v>
      </c>
      <c r="BX19" s="20">
        <v>6003472.9260219326</v>
      </c>
      <c r="BY19" s="20"/>
      <c r="BZ19" s="20"/>
      <c r="CA19" s="20"/>
      <c r="CB19" s="20"/>
      <c r="CC19" s="20">
        <v>14699257.87019692</v>
      </c>
      <c r="CD19" s="20">
        <v>28487504.833649442</v>
      </c>
      <c r="CE19" s="20">
        <v>36268343.254719198</v>
      </c>
      <c r="CF19" s="20"/>
      <c r="CG19" s="20">
        <v>2921571.0637638411</v>
      </c>
      <c r="CH19" s="20"/>
      <c r="CI19" s="20">
        <v>4224453.3251749957</v>
      </c>
      <c r="CJ19" s="20">
        <v>6848309.1339988289</v>
      </c>
      <c r="CK19" s="20">
        <v>14993525.879514201</v>
      </c>
      <c r="CL19" s="20">
        <v>2430699.659595917</v>
      </c>
      <c r="CM19" s="20">
        <v>40293977.079670273</v>
      </c>
      <c r="CN19" s="20"/>
      <c r="CO19" s="20">
        <v>8664993.0526752919</v>
      </c>
      <c r="CP19" s="20">
        <v>12074708.625324881</v>
      </c>
      <c r="CQ19" s="20">
        <v>8215295.8287892789</v>
      </c>
      <c r="CR19" s="20">
        <v>1636926.8745559291</v>
      </c>
      <c r="CS19" s="20">
        <v>3936177.0390358041</v>
      </c>
      <c r="CT19" s="20">
        <v>10976563.9828643</v>
      </c>
      <c r="CU19" s="20">
        <v>15299991.13223275</v>
      </c>
      <c r="CV19" s="20"/>
      <c r="CW19" s="20">
        <v>71800459.536227196</v>
      </c>
      <c r="CX19" s="20"/>
      <c r="CY19" s="20"/>
      <c r="CZ19" s="20"/>
      <c r="DA19" s="20">
        <v>24521417.810733922</v>
      </c>
      <c r="DB19" s="15">
        <f t="shared" si="1"/>
        <v>624577104.8126682</v>
      </c>
    </row>
    <row r="20" spans="2:106" x14ac:dyDescent="0.3">
      <c r="B20" s="19">
        <v>1800</v>
      </c>
      <c r="C20" s="6" t="s">
        <v>252</v>
      </c>
      <c r="D20" s="9">
        <v>18</v>
      </c>
      <c r="E20" s="9" t="str">
        <f t="shared" si="0"/>
        <v>S</v>
      </c>
      <c r="F20" s="20"/>
      <c r="G20" s="20">
        <v>151277.90488763401</v>
      </c>
      <c r="H20" s="20">
        <v>111500.556865052</v>
      </c>
      <c r="I20" s="20">
        <v>1285389.290388382</v>
      </c>
      <c r="J20" s="20"/>
      <c r="K20" s="20"/>
      <c r="L20" s="20">
        <v>696473.41016425786</v>
      </c>
      <c r="M20" s="20">
        <v>2147246.597397021</v>
      </c>
      <c r="N20" s="20">
        <v>825315.0021239178</v>
      </c>
      <c r="O20" s="20">
        <v>307430.34632898238</v>
      </c>
      <c r="P20" s="20">
        <v>1971410.2988778199</v>
      </c>
      <c r="Q20" s="20">
        <v>4824768.6990558757</v>
      </c>
      <c r="R20" s="20">
        <v>1508392.5792662371</v>
      </c>
      <c r="S20" s="20"/>
      <c r="T20" s="20">
        <v>3183507.8434973611</v>
      </c>
      <c r="U20" s="20">
        <v>1673769.0313316579</v>
      </c>
      <c r="V20" s="20">
        <v>2036096.191197773</v>
      </c>
      <c r="W20" s="20"/>
      <c r="X20" s="20">
        <v>348951.54678883241</v>
      </c>
      <c r="Y20" s="20">
        <v>485163.29131399561</v>
      </c>
      <c r="Z20" s="20">
        <v>149442.939062928</v>
      </c>
      <c r="AA20" s="20">
        <v>1677538.347394096</v>
      </c>
      <c r="AB20" s="20">
        <v>533650.4616725524</v>
      </c>
      <c r="AC20" s="20"/>
      <c r="AD20" s="20">
        <v>1070998.224924417</v>
      </c>
      <c r="AE20" s="20">
        <v>2186978.5903606839</v>
      </c>
      <c r="AF20" s="20">
        <v>3890860.2325237421</v>
      </c>
      <c r="AG20" s="20"/>
      <c r="AH20" s="20">
        <v>9902203.1276383214</v>
      </c>
      <c r="AI20" s="20"/>
      <c r="AJ20" s="20">
        <v>4498256.8349081194</v>
      </c>
      <c r="AK20" s="20">
        <v>6146782.9908350511</v>
      </c>
      <c r="AL20" s="20">
        <v>9928727.1838047262</v>
      </c>
      <c r="AM20" s="20">
        <v>11827436.18347363</v>
      </c>
      <c r="AN20" s="20"/>
      <c r="AO20" s="20">
        <v>804739.16890783678</v>
      </c>
      <c r="AP20" s="20">
        <v>4276364.6309538782</v>
      </c>
      <c r="AQ20" s="20">
        <v>3582257.1786431228</v>
      </c>
      <c r="AR20" s="20">
        <v>16935201.47816838</v>
      </c>
      <c r="AS20" s="20">
        <v>11228280.79870924</v>
      </c>
      <c r="AT20" s="20">
        <v>1792911.7386441659</v>
      </c>
      <c r="AU20" s="20">
        <v>7962088.216131622</v>
      </c>
      <c r="AV20" s="20">
        <v>23632614.134093121</v>
      </c>
      <c r="AW20" s="20">
        <v>4358937.2747536208</v>
      </c>
      <c r="AX20" s="20">
        <v>13711808.35864198</v>
      </c>
      <c r="AY20" s="20">
        <v>19771709.845816001</v>
      </c>
      <c r="AZ20" s="20">
        <v>4153385.5285683828</v>
      </c>
      <c r="BA20" s="20">
        <v>8991594.1433029342</v>
      </c>
      <c r="BB20" s="20">
        <v>1970190.988366703</v>
      </c>
      <c r="BC20" s="20">
        <v>11928360.72813238</v>
      </c>
      <c r="BD20" s="20">
        <v>16467033.15596997</v>
      </c>
      <c r="BE20" s="20">
        <v>10161976.101557991</v>
      </c>
      <c r="BF20" s="20">
        <v>3886595.35917251</v>
      </c>
      <c r="BG20" s="20">
        <v>17255413.80928155</v>
      </c>
      <c r="BH20" s="20">
        <v>8744501.8385903984</v>
      </c>
      <c r="BI20" s="20">
        <v>9463408.0706486721</v>
      </c>
      <c r="BJ20" s="20">
        <v>7759587.0936420076</v>
      </c>
      <c r="BK20" s="20">
        <v>7022784.0764497416</v>
      </c>
      <c r="BL20" s="20">
        <v>15064699.313560421</v>
      </c>
      <c r="BM20" s="20">
        <v>4585669.8212608537</v>
      </c>
      <c r="BN20" s="20">
        <v>4717751.186013964</v>
      </c>
      <c r="BO20" s="20">
        <v>20542914.257025301</v>
      </c>
      <c r="BP20" s="20">
        <v>17208986.532054551</v>
      </c>
      <c r="BQ20" s="20">
        <v>544138.36551713001</v>
      </c>
      <c r="BR20" s="20">
        <v>19159020.339516949</v>
      </c>
      <c r="BS20" s="20">
        <v>37734663.610994153</v>
      </c>
      <c r="BT20" s="20">
        <v>7986780.4402745841</v>
      </c>
      <c r="BU20" s="20">
        <v>6057422.6310892357</v>
      </c>
      <c r="BV20" s="20">
        <v>4454984.3382637044</v>
      </c>
      <c r="BW20" s="20">
        <v>40935540.421357676</v>
      </c>
      <c r="BX20" s="20">
        <v>6691912.3349696323</v>
      </c>
      <c r="BY20" s="20">
        <v>1109086.285614667</v>
      </c>
      <c r="BZ20" s="20">
        <v>2593912.7983930269</v>
      </c>
      <c r="CA20" s="20">
        <v>10639274.657583831</v>
      </c>
      <c r="CB20" s="20">
        <v>7040666.2024945803</v>
      </c>
      <c r="CC20" s="20">
        <v>46208249.232385419</v>
      </c>
      <c r="CD20" s="20">
        <v>11766223.44661431</v>
      </c>
      <c r="CE20" s="20">
        <v>4837737.5786766075</v>
      </c>
      <c r="CF20" s="20">
        <v>57872388.240029253</v>
      </c>
      <c r="CG20" s="20">
        <v>2574911.3135237498</v>
      </c>
      <c r="CH20" s="20">
        <v>50992650.966569468</v>
      </c>
      <c r="CI20" s="20">
        <v>10500848.17867879</v>
      </c>
      <c r="CJ20" s="20">
        <v>70609623.168454334</v>
      </c>
      <c r="CK20" s="20">
        <v>22063061.274393149</v>
      </c>
      <c r="CL20" s="20">
        <v>53593509.203147367</v>
      </c>
      <c r="CM20" s="20">
        <v>47404475.312877409</v>
      </c>
      <c r="CN20" s="20">
        <v>48260023.323976673</v>
      </c>
      <c r="CO20" s="20">
        <v>171952248.16282079</v>
      </c>
      <c r="CP20" s="20">
        <v>59141170.185967483</v>
      </c>
      <c r="CQ20" s="20">
        <v>60485210.127610341</v>
      </c>
      <c r="CR20" s="20">
        <v>22683061.09803782</v>
      </c>
      <c r="CS20" s="20">
        <v>27610302.004181191</v>
      </c>
      <c r="CT20" s="20">
        <v>62632138.752921112</v>
      </c>
      <c r="CU20" s="20">
        <v>55843905.788437068</v>
      </c>
      <c r="CV20" s="20">
        <v>96512215.257756934</v>
      </c>
      <c r="CW20" s="20">
        <v>152829417.43236741</v>
      </c>
      <c r="CX20" s="20">
        <v>123261920.2499962</v>
      </c>
      <c r="CY20" s="20">
        <v>168083355.5337618</v>
      </c>
      <c r="CZ20" s="20">
        <v>148521095.35860401</v>
      </c>
      <c r="DA20" s="20">
        <v>703191282.68115354</v>
      </c>
      <c r="DB20" s="15">
        <f t="shared" si="1"/>
        <v>2775729758.8321552</v>
      </c>
    </row>
    <row r="21" spans="2:106" x14ac:dyDescent="0.3">
      <c r="B21" s="19">
        <v>1991</v>
      </c>
      <c r="C21" s="6" t="s">
        <v>253</v>
      </c>
      <c r="D21" s="9">
        <v>19</v>
      </c>
      <c r="E21" s="9" t="str">
        <f t="shared" si="0"/>
        <v>S</v>
      </c>
      <c r="F21" s="20"/>
      <c r="G21" s="20"/>
      <c r="H21" s="20"/>
      <c r="I21" s="20"/>
      <c r="J21" s="20"/>
      <c r="K21" s="20"/>
      <c r="L21" s="20"/>
      <c r="M21" s="20">
        <v>643568.24619394098</v>
      </c>
      <c r="N21" s="20"/>
      <c r="O21" s="20"/>
      <c r="P21" s="20"/>
      <c r="Q21" s="20"/>
      <c r="R21" s="20"/>
      <c r="S21" s="20"/>
      <c r="T21" s="20"/>
      <c r="U21" s="20">
        <v>179835.82253992881</v>
      </c>
      <c r="V21" s="20"/>
      <c r="W21" s="20"/>
      <c r="X21" s="20"/>
      <c r="Y21" s="20">
        <v>256982.32329847841</v>
      </c>
      <c r="Z21" s="20">
        <v>2051759.320945048</v>
      </c>
      <c r="AA21" s="20"/>
      <c r="AB21" s="20"/>
      <c r="AC21" s="20"/>
      <c r="AD21" s="20">
        <v>411354.81582173798</v>
      </c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>
        <v>426418.82896421</v>
      </c>
      <c r="BC21" s="20"/>
      <c r="BD21" s="20">
        <v>14752792.91219792</v>
      </c>
      <c r="BE21" s="20"/>
      <c r="BF21" s="20"/>
      <c r="BG21" s="20"/>
      <c r="BH21" s="20"/>
      <c r="BI21" s="20"/>
      <c r="BJ21" s="20"/>
      <c r="BK21" s="20"/>
      <c r="BL21" s="20">
        <v>2843287.6178836059</v>
      </c>
      <c r="BM21" s="20"/>
      <c r="BN21" s="20"/>
      <c r="BO21" s="20"/>
      <c r="BP21" s="20"/>
      <c r="BQ21" s="20"/>
      <c r="BR21" s="20"/>
      <c r="BS21" s="20"/>
      <c r="BT21" s="20"/>
      <c r="BU21" s="20">
        <v>5464628.2871387051</v>
      </c>
      <c r="BV21" s="20"/>
      <c r="BW21" s="20"/>
      <c r="BX21" s="20">
        <v>16362584.935727259</v>
      </c>
      <c r="BY21" s="20">
        <v>12819161.12752787</v>
      </c>
      <c r="BZ21" s="20"/>
      <c r="CA21" s="20"/>
      <c r="CB21" s="20"/>
      <c r="CC21" s="20">
        <v>5134844.6239842214</v>
      </c>
      <c r="CD21" s="20"/>
      <c r="CE21" s="20"/>
      <c r="CF21" s="20"/>
      <c r="CG21" s="20"/>
      <c r="CH21" s="20"/>
      <c r="CI21" s="20"/>
      <c r="CJ21" s="20"/>
      <c r="CK21" s="20">
        <v>2300477.762974232</v>
      </c>
      <c r="CL21" s="20"/>
      <c r="CM21" s="20"/>
      <c r="CN21" s="20"/>
      <c r="CO21" s="20"/>
      <c r="CP21" s="20"/>
      <c r="CQ21" s="20"/>
      <c r="CR21" s="20"/>
      <c r="CS21" s="20"/>
      <c r="CT21" s="20">
        <v>23560263.45389216</v>
      </c>
      <c r="CU21" s="20"/>
      <c r="CV21" s="20"/>
      <c r="CW21" s="20"/>
      <c r="CX21" s="20"/>
      <c r="CY21" s="20"/>
      <c r="CZ21" s="20"/>
      <c r="DA21" s="20">
        <v>109742560.0931301</v>
      </c>
      <c r="DB21" s="15">
        <f t="shared" si="1"/>
        <v>196950520.1722194</v>
      </c>
    </row>
    <row r="22" spans="2:106" x14ac:dyDescent="0.3">
      <c r="B22" s="19">
        <v>1992</v>
      </c>
      <c r="C22" s="6" t="s">
        <v>254</v>
      </c>
      <c r="D22" s="9">
        <v>20</v>
      </c>
      <c r="E22" s="9" t="str">
        <f t="shared" si="0"/>
        <v>S</v>
      </c>
      <c r="F22" s="20"/>
      <c r="G22" s="20">
        <v>187615.70769811099</v>
      </c>
      <c r="H22" s="20">
        <v>2338371.7702838439</v>
      </c>
      <c r="I22" s="20">
        <v>628555.01641818124</v>
      </c>
      <c r="J22" s="20">
        <v>646975.65528392</v>
      </c>
      <c r="K22" s="20">
        <v>685791.52509726724</v>
      </c>
      <c r="L22" s="20">
        <v>429058.585968167</v>
      </c>
      <c r="M22" s="20">
        <v>6454587.01241876</v>
      </c>
      <c r="N22" s="20">
        <v>1137961.1937628619</v>
      </c>
      <c r="O22" s="20">
        <v>227630.22114056401</v>
      </c>
      <c r="P22" s="20">
        <v>4053115.7087614108</v>
      </c>
      <c r="Q22" s="20">
        <v>832937.0465511136</v>
      </c>
      <c r="R22" s="20">
        <v>265871.87192883989</v>
      </c>
      <c r="S22" s="20">
        <v>1800998.7165867719</v>
      </c>
      <c r="T22" s="20">
        <v>716186.63076525426</v>
      </c>
      <c r="U22" s="20">
        <v>7878659.9297463736</v>
      </c>
      <c r="V22" s="20">
        <v>7169549.7517787293</v>
      </c>
      <c r="W22" s="20">
        <v>385955.14566488191</v>
      </c>
      <c r="X22" s="20">
        <v>470179.34172978369</v>
      </c>
      <c r="Y22" s="20">
        <v>173815.34341350399</v>
      </c>
      <c r="Z22" s="20">
        <v>1527189.2261635619</v>
      </c>
      <c r="AA22" s="20">
        <v>2709286.1913703252</v>
      </c>
      <c r="AB22" s="20">
        <v>2800583.5441773972</v>
      </c>
      <c r="AC22" s="20">
        <v>6879111.8934773812</v>
      </c>
      <c r="AD22" s="20">
        <v>18974049.01656016</v>
      </c>
      <c r="AE22" s="20">
        <v>18363010.158245161</v>
      </c>
      <c r="AF22" s="20"/>
      <c r="AG22" s="20">
        <v>10076742.88291649</v>
      </c>
      <c r="AH22" s="20">
        <v>784647.03095993376</v>
      </c>
      <c r="AI22" s="20">
        <v>3976308.4769777278</v>
      </c>
      <c r="AJ22" s="20">
        <v>12123004.44067264</v>
      </c>
      <c r="AK22" s="20">
        <v>2365904.2632388468</v>
      </c>
      <c r="AL22" s="20"/>
      <c r="AM22" s="20">
        <v>3609388.0745384428</v>
      </c>
      <c r="AN22" s="20">
        <v>678083.8612397589</v>
      </c>
      <c r="AO22" s="20">
        <v>6437660.305516067</v>
      </c>
      <c r="AP22" s="20">
        <v>960213.52862171165</v>
      </c>
      <c r="AQ22" s="20">
        <v>972365.16929145739</v>
      </c>
      <c r="AR22" s="20">
        <v>152369.20493532461</v>
      </c>
      <c r="AS22" s="20">
        <v>861435.76449472737</v>
      </c>
      <c r="AT22" s="20">
        <v>2469403.6567034302</v>
      </c>
      <c r="AU22" s="20">
        <v>1487628.9281950721</v>
      </c>
      <c r="AV22" s="20">
        <v>9935561.3875179887</v>
      </c>
      <c r="AW22" s="20">
        <v>10062772.429740969</v>
      </c>
      <c r="AX22" s="20">
        <v>9687276.7007986438</v>
      </c>
      <c r="AY22" s="20">
        <v>755703.05234137096</v>
      </c>
      <c r="AZ22" s="20">
        <v>389723.66597740399</v>
      </c>
      <c r="BA22" s="20"/>
      <c r="BB22" s="20">
        <v>464802.35627849872</v>
      </c>
      <c r="BC22" s="20">
        <v>6316410.1226566872</v>
      </c>
      <c r="BD22" s="20">
        <v>22453937.354003221</v>
      </c>
      <c r="BE22" s="20">
        <v>5051758.4391661556</v>
      </c>
      <c r="BF22" s="20">
        <v>430647.22367252503</v>
      </c>
      <c r="BG22" s="20">
        <v>450231.50511077762</v>
      </c>
      <c r="BH22" s="20">
        <v>25653271.128552999</v>
      </c>
      <c r="BI22" s="20"/>
      <c r="BJ22" s="20">
        <v>4439584.3796441359</v>
      </c>
      <c r="BK22" s="20"/>
      <c r="BL22" s="20">
        <v>3939753.879051025</v>
      </c>
      <c r="BM22" s="20">
        <v>16022609.836092331</v>
      </c>
      <c r="BN22" s="20">
        <v>1652485.897534549</v>
      </c>
      <c r="BO22" s="20">
        <v>16090629.677103831</v>
      </c>
      <c r="BP22" s="20">
        <v>24362695.04456402</v>
      </c>
      <c r="BQ22" s="20">
        <v>17430942.836179469</v>
      </c>
      <c r="BR22" s="20">
        <v>23133195.79208421</v>
      </c>
      <c r="BS22" s="20">
        <v>29788338.382806059</v>
      </c>
      <c r="BT22" s="20">
        <v>1228478.988188826</v>
      </c>
      <c r="BU22" s="20"/>
      <c r="BV22" s="20">
        <v>10202061.187165551</v>
      </c>
      <c r="BW22" s="20"/>
      <c r="BX22" s="20">
        <v>19648447.435828678</v>
      </c>
      <c r="BY22" s="20">
        <v>5359217.2525536753</v>
      </c>
      <c r="BZ22" s="20"/>
      <c r="CA22" s="20">
        <v>14692400.58229324</v>
      </c>
      <c r="CB22" s="20">
        <v>7184769.808030271</v>
      </c>
      <c r="CC22" s="20">
        <v>14393069.25220238</v>
      </c>
      <c r="CD22" s="20">
        <v>25857525.259545401</v>
      </c>
      <c r="CE22" s="20"/>
      <c r="CF22" s="20">
        <v>16327451.56064311</v>
      </c>
      <c r="CG22" s="20">
        <v>40909803.958627611</v>
      </c>
      <c r="CH22" s="20">
        <v>10397431.193040101</v>
      </c>
      <c r="CI22" s="20">
        <v>21087745.345827151</v>
      </c>
      <c r="CJ22" s="20">
        <v>11145075.525813511</v>
      </c>
      <c r="CK22" s="20">
        <v>4299945.4344045222</v>
      </c>
      <c r="CL22" s="20">
        <v>34977544.389636263</v>
      </c>
      <c r="CM22" s="20"/>
      <c r="CN22" s="20">
        <v>7422051.2101137834</v>
      </c>
      <c r="CO22" s="20"/>
      <c r="CP22" s="20">
        <v>80677166.826520026</v>
      </c>
      <c r="CQ22" s="20"/>
      <c r="CR22" s="20">
        <v>24864691.864649698</v>
      </c>
      <c r="CS22" s="20">
        <v>10013851.681505021</v>
      </c>
      <c r="CT22" s="20"/>
      <c r="CU22" s="20">
        <v>1884435.344471633</v>
      </c>
      <c r="CV22" s="20">
        <v>4871149.5654824683</v>
      </c>
      <c r="CW22" s="20"/>
      <c r="CX22" s="20">
        <v>54821027.159587108</v>
      </c>
      <c r="CY22" s="20"/>
      <c r="CZ22" s="20">
        <v>6422337.1617711252</v>
      </c>
      <c r="DA22" s="20"/>
      <c r="DB22" s="15">
        <f t="shared" si="1"/>
        <v>791892210.87207174</v>
      </c>
    </row>
    <row r="23" spans="2:106" x14ac:dyDescent="0.3">
      <c r="B23" s="19">
        <v>2091</v>
      </c>
      <c r="C23" s="6" t="s">
        <v>255</v>
      </c>
      <c r="D23" s="9">
        <v>21</v>
      </c>
      <c r="E23" s="9" t="str">
        <f t="shared" si="0"/>
        <v>S</v>
      </c>
      <c r="F23" s="20">
        <v>1440843.6402581171</v>
      </c>
      <c r="G23" s="20">
        <v>1701919.6328560931</v>
      </c>
      <c r="H23" s="20">
        <v>1537219.8157000421</v>
      </c>
      <c r="I23" s="20">
        <v>1176418.272332886</v>
      </c>
      <c r="J23" s="20">
        <v>2184634.6130587808</v>
      </c>
      <c r="K23" s="20">
        <v>1336067.490720395</v>
      </c>
      <c r="L23" s="20">
        <v>2171455.7211698499</v>
      </c>
      <c r="M23" s="20">
        <v>2189338.6382088019</v>
      </c>
      <c r="N23" s="20">
        <v>2734498.4338408648</v>
      </c>
      <c r="O23" s="20">
        <v>3174308.4254981782</v>
      </c>
      <c r="P23" s="20"/>
      <c r="Q23" s="20">
        <v>3077344.0199056258</v>
      </c>
      <c r="R23" s="20">
        <v>4192482.56284315</v>
      </c>
      <c r="S23" s="20">
        <v>801259.62149837008</v>
      </c>
      <c r="T23" s="20">
        <v>8196458.4897987926</v>
      </c>
      <c r="U23" s="20">
        <v>4950210.9640761809</v>
      </c>
      <c r="V23" s="20">
        <v>2470340.6748651969</v>
      </c>
      <c r="W23" s="20">
        <v>2323558.4137724512</v>
      </c>
      <c r="X23" s="20">
        <v>7179441.145796244</v>
      </c>
      <c r="Y23" s="20">
        <v>5578970.4553556964</v>
      </c>
      <c r="Z23" s="20">
        <v>6728293.2405567868</v>
      </c>
      <c r="AA23" s="20">
        <v>4704868.8401813935</v>
      </c>
      <c r="AB23" s="20">
        <v>1346564.510086806</v>
      </c>
      <c r="AC23" s="20">
        <v>7573988.0860510878</v>
      </c>
      <c r="AD23" s="20">
        <v>3392445.1369964122</v>
      </c>
      <c r="AE23" s="20"/>
      <c r="AF23" s="20">
        <v>7256386.7374827676</v>
      </c>
      <c r="AG23" s="20">
        <v>1653830.762266428</v>
      </c>
      <c r="AH23" s="20">
        <v>8894272.6522823405</v>
      </c>
      <c r="AI23" s="20">
        <v>719539.84891958395</v>
      </c>
      <c r="AJ23" s="20">
        <v>3611195.579024747</v>
      </c>
      <c r="AK23" s="20">
        <v>15750798.19740081</v>
      </c>
      <c r="AL23" s="20">
        <v>4574443.1063119266</v>
      </c>
      <c r="AM23" s="20">
        <v>1250065.26623582</v>
      </c>
      <c r="AN23" s="20">
        <v>2990331.088422155</v>
      </c>
      <c r="AO23" s="20">
        <v>3919840.5595035669</v>
      </c>
      <c r="AP23" s="20">
        <v>3162012.2131414991</v>
      </c>
      <c r="AQ23" s="20">
        <v>1890221.3632720029</v>
      </c>
      <c r="AR23" s="20">
        <v>12242789.045443751</v>
      </c>
      <c r="AS23" s="20">
        <v>9315368.7535597906</v>
      </c>
      <c r="AT23" s="20">
        <v>8978600.6694359519</v>
      </c>
      <c r="AU23" s="20">
        <v>13905264.56768732</v>
      </c>
      <c r="AV23" s="20">
        <v>12667032.587012039</v>
      </c>
      <c r="AW23" s="20">
        <v>4590841.3269178616</v>
      </c>
      <c r="AX23" s="20">
        <v>5169663.8937252611</v>
      </c>
      <c r="AY23" s="20">
        <v>12083526.877151789</v>
      </c>
      <c r="AZ23" s="20">
        <v>1254488.454066901</v>
      </c>
      <c r="BA23" s="20">
        <v>5514444.6125308927</v>
      </c>
      <c r="BB23" s="20"/>
      <c r="BC23" s="20">
        <v>8781368.8186703697</v>
      </c>
      <c r="BD23" s="20">
        <v>16628132.51008543</v>
      </c>
      <c r="BE23" s="20">
        <v>1863447.6085260799</v>
      </c>
      <c r="BF23" s="20">
        <v>27000171.892842811</v>
      </c>
      <c r="BG23" s="20">
        <v>9459782.1426357627</v>
      </c>
      <c r="BH23" s="20"/>
      <c r="BI23" s="20">
        <v>20264281.56124264</v>
      </c>
      <c r="BJ23" s="20">
        <v>7114761.129096562</v>
      </c>
      <c r="BK23" s="20">
        <v>4118477.7535400828</v>
      </c>
      <c r="BL23" s="20">
        <v>6158803.7494367957</v>
      </c>
      <c r="BM23" s="20">
        <v>12918621.888612431</v>
      </c>
      <c r="BN23" s="20">
        <v>17255341.685660612</v>
      </c>
      <c r="BO23" s="20">
        <v>4258602.5002860958</v>
      </c>
      <c r="BP23" s="20">
        <v>16774370.365579279</v>
      </c>
      <c r="BQ23" s="20">
        <v>6300487.9351565884</v>
      </c>
      <c r="BR23" s="20">
        <v>22683971.943959542</v>
      </c>
      <c r="BS23" s="20">
        <v>1707124.3586144999</v>
      </c>
      <c r="BT23" s="20">
        <v>16118418.13732823</v>
      </c>
      <c r="BU23" s="20">
        <v>9251092.3227711357</v>
      </c>
      <c r="BV23" s="20">
        <v>7461436.381044047</v>
      </c>
      <c r="BW23" s="20">
        <v>10494865.12019347</v>
      </c>
      <c r="BX23" s="20">
        <v>9123784.9929101374</v>
      </c>
      <c r="BY23" s="20">
        <v>59624171.541119523</v>
      </c>
      <c r="BZ23" s="20">
        <v>32954036.866700329</v>
      </c>
      <c r="CA23" s="20">
        <v>34404369.308224566</v>
      </c>
      <c r="CB23" s="20">
        <v>6925774.301762199</v>
      </c>
      <c r="CC23" s="20">
        <v>32546059.29784859</v>
      </c>
      <c r="CD23" s="20">
        <v>37237181.671841256</v>
      </c>
      <c r="CE23" s="20">
        <v>8066926.0625637118</v>
      </c>
      <c r="CF23" s="20">
        <v>11890931.124047119</v>
      </c>
      <c r="CG23" s="20">
        <v>18502792.98782206</v>
      </c>
      <c r="CH23" s="20">
        <v>34186843.032072037</v>
      </c>
      <c r="CI23" s="20">
        <v>6827537.942503769</v>
      </c>
      <c r="CJ23" s="20">
        <v>48946979.408271313</v>
      </c>
      <c r="CK23" s="20">
        <v>60578454.414747857</v>
      </c>
      <c r="CL23" s="20">
        <v>74662492.793963775</v>
      </c>
      <c r="CM23" s="20">
        <v>28818492.016227469</v>
      </c>
      <c r="CN23" s="20">
        <v>20917756.904349521</v>
      </c>
      <c r="CO23" s="20">
        <v>61207021.086272337</v>
      </c>
      <c r="CP23" s="20">
        <v>66400061.573797368</v>
      </c>
      <c r="CQ23" s="20">
        <v>26418842.744494561</v>
      </c>
      <c r="CR23" s="20">
        <v>21194996.956326231</v>
      </c>
      <c r="CS23" s="20">
        <v>84179915.491580307</v>
      </c>
      <c r="CT23" s="20"/>
      <c r="CU23" s="20">
        <v>29533779.473451629</v>
      </c>
      <c r="CV23" s="20">
        <v>18101321.167700291</v>
      </c>
      <c r="CW23" s="20">
        <v>60971917.18176803</v>
      </c>
      <c r="CX23" s="20">
        <v>19177518.99528566</v>
      </c>
      <c r="CY23" s="20">
        <v>155817207.1177465</v>
      </c>
      <c r="CZ23" s="20">
        <v>31195543.130589861</v>
      </c>
      <c r="DA23" s="20">
        <v>172297230.9863877</v>
      </c>
      <c r="DB23" s="15">
        <f t="shared" si="1"/>
        <v>1722881389.3848822</v>
      </c>
    </row>
    <row r="24" spans="2:106" x14ac:dyDescent="0.3">
      <c r="B24" s="19">
        <v>2092</v>
      </c>
      <c r="C24" s="6" t="s">
        <v>256</v>
      </c>
      <c r="D24" s="9">
        <v>22</v>
      </c>
      <c r="E24" s="9" t="str">
        <f t="shared" si="0"/>
        <v>S</v>
      </c>
      <c r="F24" s="20"/>
      <c r="G24" s="20">
        <v>73942.038786262507</v>
      </c>
      <c r="H24" s="20"/>
      <c r="I24" s="20"/>
      <c r="J24" s="20"/>
      <c r="K24" s="20">
        <v>142788.57982793279</v>
      </c>
      <c r="L24" s="20">
        <v>118909.43635411021</v>
      </c>
      <c r="M24" s="20"/>
      <c r="N24" s="20"/>
      <c r="O24" s="20"/>
      <c r="P24" s="20"/>
      <c r="Q24" s="20"/>
      <c r="R24" s="20"/>
      <c r="S24" s="20"/>
      <c r="T24" s="20">
        <v>944565.63100338588</v>
      </c>
      <c r="U24" s="20"/>
      <c r="V24" s="20"/>
      <c r="W24" s="20"/>
      <c r="X24" s="20"/>
      <c r="Y24" s="20"/>
      <c r="Z24" s="20"/>
      <c r="AA24" s="20">
        <v>993196.18803356239</v>
      </c>
      <c r="AB24" s="20"/>
      <c r="AC24" s="20">
        <v>1099114.1510584699</v>
      </c>
      <c r="AD24" s="20"/>
      <c r="AE24" s="20"/>
      <c r="AF24" s="20">
        <v>192703.49582948451</v>
      </c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>
        <v>2221785.6783198779</v>
      </c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>
        <v>1832960.1615392531</v>
      </c>
      <c r="BE24" s="20"/>
      <c r="BF24" s="20"/>
      <c r="BG24" s="20"/>
      <c r="BH24" s="20"/>
      <c r="BI24" s="20"/>
      <c r="BJ24" s="20">
        <v>1639337.3004429941</v>
      </c>
      <c r="BK24" s="20">
        <v>829010.58734995592</v>
      </c>
      <c r="BL24" s="20">
        <v>1939290.5600432639</v>
      </c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>
        <v>1142635.8710271539</v>
      </c>
      <c r="CA24" s="20"/>
      <c r="CB24" s="20"/>
      <c r="CC24" s="20">
        <v>10041495.882361719</v>
      </c>
      <c r="CD24" s="20"/>
      <c r="CE24" s="20"/>
      <c r="CF24" s="20"/>
      <c r="CG24" s="20">
        <v>3216744.3538581389</v>
      </c>
      <c r="CH24" s="20"/>
      <c r="CI24" s="20"/>
      <c r="CJ24" s="20"/>
      <c r="CK24" s="20">
        <v>5814348.8829852389</v>
      </c>
      <c r="CL24" s="20"/>
      <c r="CM24" s="20">
        <v>8625285.2620588448</v>
      </c>
      <c r="CN24" s="20">
        <v>18328730.79441496</v>
      </c>
      <c r="CO24" s="20"/>
      <c r="CP24" s="20"/>
      <c r="CQ24" s="20"/>
      <c r="CR24" s="20">
        <v>34312978.473353587</v>
      </c>
      <c r="CS24" s="20"/>
      <c r="CT24" s="20"/>
      <c r="CU24" s="20"/>
      <c r="CV24" s="20"/>
      <c r="CW24" s="20"/>
      <c r="CX24" s="20"/>
      <c r="CY24" s="20"/>
      <c r="CZ24" s="20"/>
      <c r="DA24" s="20"/>
      <c r="DB24" s="15">
        <f t="shared" si="1"/>
        <v>93509823.328648195</v>
      </c>
    </row>
    <row r="25" spans="2:106" x14ac:dyDescent="0.3">
      <c r="B25" s="19">
        <v>2093</v>
      </c>
      <c r="C25" s="6" t="s">
        <v>257</v>
      </c>
      <c r="D25" s="9">
        <v>23</v>
      </c>
      <c r="E25" s="9" t="str">
        <f t="shared" si="0"/>
        <v>S</v>
      </c>
      <c r="F25" s="20"/>
      <c r="G25" s="20"/>
      <c r="H25" s="20"/>
      <c r="I25" s="20"/>
      <c r="J25" s="20"/>
      <c r="K25" s="20">
        <v>138700.288183247</v>
      </c>
      <c r="L25" s="20"/>
      <c r="M25" s="20"/>
      <c r="N25" s="20"/>
      <c r="O25" s="20">
        <v>792582.73641921161</v>
      </c>
      <c r="P25" s="20">
        <v>790080.65003837191</v>
      </c>
      <c r="Q25" s="20">
        <v>1288749.4171381949</v>
      </c>
      <c r="R25" s="20"/>
      <c r="S25" s="20"/>
      <c r="T25" s="20"/>
      <c r="U25" s="20"/>
      <c r="V25" s="20"/>
      <c r="W25" s="20"/>
      <c r="X25" s="20"/>
      <c r="Y25" s="20"/>
      <c r="Z25" s="20">
        <v>5339490.7465611976</v>
      </c>
      <c r="AA25" s="20"/>
      <c r="AB25" s="20">
        <v>1417680.577125917</v>
      </c>
      <c r="AC25" s="20"/>
      <c r="AD25" s="20"/>
      <c r="AE25" s="20">
        <v>870770.45074437198</v>
      </c>
      <c r="AF25" s="20"/>
      <c r="AG25" s="20">
        <v>895914.14706594241</v>
      </c>
      <c r="AH25" s="20"/>
      <c r="AI25" s="20">
        <v>252106.09618366</v>
      </c>
      <c r="AJ25" s="20"/>
      <c r="AK25" s="20"/>
      <c r="AL25" s="20"/>
      <c r="AM25" s="20"/>
      <c r="AN25" s="20"/>
      <c r="AO25" s="20"/>
      <c r="AP25" s="20">
        <v>436978.61801223003</v>
      </c>
      <c r="AQ25" s="20"/>
      <c r="AR25" s="20"/>
      <c r="AS25" s="20"/>
      <c r="AT25" s="20">
        <v>6152661.9612780483</v>
      </c>
      <c r="AU25" s="20">
        <v>2376712.4212543028</v>
      </c>
      <c r="AV25" s="20"/>
      <c r="AW25" s="20"/>
      <c r="AX25" s="20">
        <v>11704844.77253525</v>
      </c>
      <c r="AY25" s="20">
        <v>542088.64545347204</v>
      </c>
      <c r="AZ25" s="20"/>
      <c r="BA25" s="20"/>
      <c r="BB25" s="20">
        <v>1232895.919110053</v>
      </c>
      <c r="BC25" s="20">
        <v>886152.672950887</v>
      </c>
      <c r="BD25" s="20"/>
      <c r="BE25" s="20"/>
      <c r="BF25" s="20">
        <v>4308371.3598447312</v>
      </c>
      <c r="BG25" s="20"/>
      <c r="BH25" s="20">
        <v>4078578.1689827382</v>
      </c>
      <c r="BI25" s="20">
        <v>2258045.132649764</v>
      </c>
      <c r="BJ25" s="20">
        <v>5392824.2321599601</v>
      </c>
      <c r="BK25" s="20"/>
      <c r="BL25" s="20"/>
      <c r="BM25" s="20"/>
      <c r="BN25" s="20">
        <v>11027245.24667614</v>
      </c>
      <c r="BO25" s="20">
        <v>11216037.15608477</v>
      </c>
      <c r="BP25" s="20"/>
      <c r="BQ25" s="20"/>
      <c r="BR25" s="20">
        <v>864034.77846495446</v>
      </c>
      <c r="BS25" s="20">
        <v>13610219.519515559</v>
      </c>
      <c r="BT25" s="20">
        <v>40932136.064565353</v>
      </c>
      <c r="BU25" s="20">
        <v>12560394.69727606</v>
      </c>
      <c r="BV25" s="20"/>
      <c r="BW25" s="20">
        <v>9189723.3031726927</v>
      </c>
      <c r="BX25" s="20">
        <v>4681774.8181330273</v>
      </c>
      <c r="BY25" s="20"/>
      <c r="BZ25" s="20"/>
      <c r="CA25" s="20"/>
      <c r="CB25" s="20">
        <v>12428138.32164754</v>
      </c>
      <c r="CC25" s="20"/>
      <c r="CD25" s="20">
        <v>20100463.951099731</v>
      </c>
      <c r="CE25" s="20">
        <v>20006553.815752398</v>
      </c>
      <c r="CF25" s="20"/>
      <c r="CG25" s="20"/>
      <c r="CH25" s="20"/>
      <c r="CI25" s="20"/>
      <c r="CJ25" s="20">
        <v>3322803.8901094678</v>
      </c>
      <c r="CK25" s="20"/>
      <c r="CL25" s="20">
        <v>34487753.624099039</v>
      </c>
      <c r="CM25" s="20"/>
      <c r="CN25" s="20">
        <v>33468527.362910129</v>
      </c>
      <c r="CO25" s="20"/>
      <c r="CP25" s="20">
        <v>32213153.815864999</v>
      </c>
      <c r="CQ25" s="20"/>
      <c r="CR25" s="20"/>
      <c r="CS25" s="20"/>
      <c r="CT25" s="20">
        <v>52315309.223569803</v>
      </c>
      <c r="CU25" s="20">
        <v>15561505.534767671</v>
      </c>
      <c r="CV25" s="20">
        <v>32864514.339958292</v>
      </c>
      <c r="CW25" s="20">
        <v>159090078.54437029</v>
      </c>
      <c r="CX25" s="20"/>
      <c r="CY25" s="20">
        <v>1203546.5223380141</v>
      </c>
      <c r="CZ25" s="20"/>
      <c r="DA25" s="20"/>
      <c r="DB25" s="15">
        <f t="shared" si="1"/>
        <v>572300143.5440675</v>
      </c>
    </row>
    <row r="26" spans="2:106" x14ac:dyDescent="0.3">
      <c r="B26" s="19">
        <v>2100</v>
      </c>
      <c r="C26" s="6" t="s">
        <v>258</v>
      </c>
      <c r="D26" s="9">
        <v>24</v>
      </c>
      <c r="E26" s="9" t="str">
        <f t="shared" si="0"/>
        <v>S</v>
      </c>
      <c r="F26" s="20"/>
      <c r="G26" s="20"/>
      <c r="H26" s="20"/>
      <c r="I26" s="20">
        <v>424387.98329839949</v>
      </c>
      <c r="J26" s="20"/>
      <c r="K26" s="20">
        <v>109477.23496977751</v>
      </c>
      <c r="L26" s="20"/>
      <c r="M26" s="20">
        <v>584088.95119344583</v>
      </c>
      <c r="N26" s="20"/>
      <c r="O26" s="20"/>
      <c r="P26" s="20"/>
      <c r="Q26" s="20"/>
      <c r="R26" s="20"/>
      <c r="S26" s="20"/>
      <c r="T26" s="20"/>
      <c r="U26" s="20">
        <v>831038.00124715723</v>
      </c>
      <c r="V26" s="20"/>
      <c r="W26" s="20"/>
      <c r="X26" s="20"/>
      <c r="Y26" s="20"/>
      <c r="Z26" s="20">
        <v>1982085.7370062419</v>
      </c>
      <c r="AA26" s="20"/>
      <c r="AB26" s="20"/>
      <c r="AC26" s="20"/>
      <c r="AD26" s="20"/>
      <c r="AE26" s="20"/>
      <c r="AF26" s="20"/>
      <c r="AG26" s="20"/>
      <c r="AH26" s="20">
        <v>202574.83508412799</v>
      </c>
      <c r="AI26" s="20">
        <v>1884509.4499264001</v>
      </c>
      <c r="AJ26" s="20">
        <v>5535848.198087994</v>
      </c>
      <c r="AK26" s="20">
        <v>2353326.5884325192</v>
      </c>
      <c r="AL26" s="20"/>
      <c r="AM26" s="20">
        <v>1870145.7255288111</v>
      </c>
      <c r="AN26" s="20"/>
      <c r="AO26" s="20">
        <v>3717043.68462202</v>
      </c>
      <c r="AP26" s="20"/>
      <c r="AQ26" s="20"/>
      <c r="AR26" s="20"/>
      <c r="AS26" s="20">
        <v>1745522.3922077729</v>
      </c>
      <c r="AT26" s="20"/>
      <c r="AU26" s="20">
        <v>2829589.8515784871</v>
      </c>
      <c r="AV26" s="20">
        <v>331430.75597414997</v>
      </c>
      <c r="AW26" s="20"/>
      <c r="AX26" s="20">
        <v>540456.34427036985</v>
      </c>
      <c r="AY26" s="20"/>
      <c r="AZ26" s="20">
        <v>18031635.929991391</v>
      </c>
      <c r="BA26" s="20">
        <v>4105901.4295909679</v>
      </c>
      <c r="BB26" s="20">
        <v>5461102.7729894426</v>
      </c>
      <c r="BC26" s="20">
        <v>14777152.46639188</v>
      </c>
      <c r="BD26" s="20">
        <v>9632747.9148208927</v>
      </c>
      <c r="BE26" s="20">
        <v>11929166.379810549</v>
      </c>
      <c r="BF26" s="20">
        <v>10558658.56816492</v>
      </c>
      <c r="BG26" s="20">
        <v>6384964.9216539618</v>
      </c>
      <c r="BH26" s="20">
        <v>3080193.2283969568</v>
      </c>
      <c r="BI26" s="20">
        <v>639252.35496835795</v>
      </c>
      <c r="BJ26" s="20">
        <v>13644414.13897397</v>
      </c>
      <c r="BK26" s="20">
        <v>14257351.937618529</v>
      </c>
      <c r="BL26" s="20">
        <v>2845517.4410365089</v>
      </c>
      <c r="BM26" s="20">
        <v>3701995.076191721</v>
      </c>
      <c r="BN26" s="20">
        <v>19691289.78937329</v>
      </c>
      <c r="BO26" s="20">
        <v>3724302.936160963</v>
      </c>
      <c r="BP26" s="20">
        <v>1411581.958689322</v>
      </c>
      <c r="BQ26" s="20">
        <v>2309925.55299479</v>
      </c>
      <c r="BR26" s="20">
        <v>3673404.7783534131</v>
      </c>
      <c r="BS26" s="20">
        <v>1388570.451519317</v>
      </c>
      <c r="BT26" s="20"/>
      <c r="BU26" s="20"/>
      <c r="BV26" s="20">
        <v>1338485.598813364</v>
      </c>
      <c r="BW26" s="20">
        <v>35270626.464928113</v>
      </c>
      <c r="BX26" s="20">
        <v>8288880.5350161809</v>
      </c>
      <c r="BY26" s="20">
        <v>5403861.2236079788</v>
      </c>
      <c r="BZ26" s="20"/>
      <c r="CA26" s="20">
        <v>11986894.05677256</v>
      </c>
      <c r="CB26" s="20"/>
      <c r="CC26" s="20"/>
      <c r="CD26" s="20">
        <v>3411578.6282205889</v>
      </c>
      <c r="CE26" s="20">
        <v>13558092.775510609</v>
      </c>
      <c r="CF26" s="20">
        <v>46189496.491720043</v>
      </c>
      <c r="CG26" s="20">
        <v>33081548.267564889</v>
      </c>
      <c r="CH26" s="20">
        <v>29381031.344812721</v>
      </c>
      <c r="CI26" s="20">
        <v>6074325.0511294724</v>
      </c>
      <c r="CJ26" s="20"/>
      <c r="CK26" s="20">
        <v>41175522.773438267</v>
      </c>
      <c r="CL26" s="20">
        <v>34923576.924609169</v>
      </c>
      <c r="CM26" s="20"/>
      <c r="CN26" s="20">
        <v>9880661.3898574337</v>
      </c>
      <c r="CO26" s="20">
        <v>7672961.876378756</v>
      </c>
      <c r="CP26" s="20">
        <v>46153237.121451616</v>
      </c>
      <c r="CQ26" s="20">
        <v>4872689.5077656126</v>
      </c>
      <c r="CR26" s="20"/>
      <c r="CS26" s="20"/>
      <c r="CT26" s="20">
        <v>84687892.396179169</v>
      </c>
      <c r="CU26" s="20"/>
      <c r="CV26" s="20">
        <v>10858160.8886916</v>
      </c>
      <c r="CW26" s="20">
        <v>17522853.322635379</v>
      </c>
      <c r="CX26" s="20"/>
      <c r="CY26" s="20"/>
      <c r="CZ26" s="20">
        <v>120857614.9137733</v>
      </c>
      <c r="DA26" s="20">
        <v>83453560.36230734</v>
      </c>
      <c r="DB26" s="15">
        <f t="shared" si="1"/>
        <v>832234207.67630291</v>
      </c>
    </row>
    <row r="27" spans="2:106" x14ac:dyDescent="0.3">
      <c r="B27" s="19">
        <v>2200</v>
      </c>
      <c r="C27" s="6" t="s">
        <v>259</v>
      </c>
      <c r="D27" s="9">
        <v>25</v>
      </c>
      <c r="E27" s="9" t="str">
        <f t="shared" si="0"/>
        <v>S</v>
      </c>
      <c r="F27" s="20"/>
      <c r="G27" s="20"/>
      <c r="H27" s="20"/>
      <c r="I27" s="20"/>
      <c r="J27" s="20"/>
      <c r="K27" s="20">
        <v>546649.63900616311</v>
      </c>
      <c r="L27" s="20"/>
      <c r="M27" s="20">
        <v>710179.87509849831</v>
      </c>
      <c r="N27" s="20">
        <v>406986.00946075021</v>
      </c>
      <c r="O27" s="20"/>
      <c r="P27" s="20">
        <v>376956.47047499911</v>
      </c>
      <c r="Q27" s="20">
        <v>1010891.640212017</v>
      </c>
      <c r="R27" s="20">
        <v>116828.07028898039</v>
      </c>
      <c r="S27" s="20">
        <v>787008.26763875689</v>
      </c>
      <c r="T27" s="20">
        <v>2010179.412844121</v>
      </c>
      <c r="U27" s="20">
        <v>173806.83154495049</v>
      </c>
      <c r="V27" s="20">
        <v>2442348.626312675</v>
      </c>
      <c r="W27" s="20">
        <v>816272.793844903</v>
      </c>
      <c r="X27" s="20">
        <v>946681.60481905797</v>
      </c>
      <c r="Y27" s="20">
        <v>3506224.9937503398</v>
      </c>
      <c r="Z27" s="20">
        <v>6160702.6374513814</v>
      </c>
      <c r="AA27" s="20">
        <v>1623768.052161702</v>
      </c>
      <c r="AB27" s="20">
        <v>3619102.8669369482</v>
      </c>
      <c r="AC27" s="20">
        <v>890136.53218483552</v>
      </c>
      <c r="AD27" s="20">
        <v>2567880.7412473918</v>
      </c>
      <c r="AE27" s="20">
        <v>580696.79658156424</v>
      </c>
      <c r="AF27" s="20">
        <v>1075982.092836811</v>
      </c>
      <c r="AG27" s="20">
        <v>2586475.3701373111</v>
      </c>
      <c r="AH27" s="20"/>
      <c r="AI27" s="20">
        <v>4412266.0754787792</v>
      </c>
      <c r="AJ27" s="20">
        <v>13038487.630715741</v>
      </c>
      <c r="AK27" s="20">
        <v>4245978.9744910877</v>
      </c>
      <c r="AL27" s="20">
        <v>3332606.3672062191</v>
      </c>
      <c r="AM27" s="20">
        <v>1667365.976187391</v>
      </c>
      <c r="AN27" s="20">
        <v>1314686.1344483499</v>
      </c>
      <c r="AO27" s="20">
        <v>2563242.7988224048</v>
      </c>
      <c r="AP27" s="20">
        <v>6679518.8774827803</v>
      </c>
      <c r="AQ27" s="20">
        <v>1631958.2266488881</v>
      </c>
      <c r="AR27" s="20">
        <v>9795419.3474336881</v>
      </c>
      <c r="AS27" s="20">
        <v>18577646.45888209</v>
      </c>
      <c r="AT27" s="20">
        <v>8083528.0545861796</v>
      </c>
      <c r="AU27" s="20">
        <v>14480892.71714378</v>
      </c>
      <c r="AV27" s="20">
        <v>3798043.8819431802</v>
      </c>
      <c r="AW27" s="20">
        <v>9671921.1218830701</v>
      </c>
      <c r="AX27" s="20">
        <v>488959.83307613822</v>
      </c>
      <c r="AY27" s="20">
        <v>2939076.177478767</v>
      </c>
      <c r="AZ27" s="20">
        <v>2371074.9405696038</v>
      </c>
      <c r="BA27" s="20">
        <v>1097272.0926111201</v>
      </c>
      <c r="BB27" s="20">
        <v>2400182.8922035801</v>
      </c>
      <c r="BC27" s="20">
        <v>7278328.5125506651</v>
      </c>
      <c r="BD27" s="20">
        <v>4047606.0224865759</v>
      </c>
      <c r="BE27" s="20">
        <v>10639924.077863609</v>
      </c>
      <c r="BF27" s="20">
        <v>8061293.3356075808</v>
      </c>
      <c r="BG27" s="20">
        <v>32561396.753916439</v>
      </c>
      <c r="BH27" s="20">
        <v>5537828.0562877404</v>
      </c>
      <c r="BI27" s="20">
        <v>3874139.645666671</v>
      </c>
      <c r="BJ27" s="20">
        <v>3263573.788525627</v>
      </c>
      <c r="BK27" s="20"/>
      <c r="BL27" s="20">
        <v>6162029.8626617789</v>
      </c>
      <c r="BM27" s="20">
        <v>20962106.759977031</v>
      </c>
      <c r="BN27" s="20">
        <v>3863766.7407328892</v>
      </c>
      <c r="BO27" s="20"/>
      <c r="BP27" s="20">
        <v>923150.95888967998</v>
      </c>
      <c r="BQ27" s="20">
        <v>16743569.48575777</v>
      </c>
      <c r="BR27" s="20">
        <v>16661929.74454556</v>
      </c>
      <c r="BS27" s="20">
        <v>13204961.48572118</v>
      </c>
      <c r="BT27" s="20">
        <v>10918591.115525329</v>
      </c>
      <c r="BU27" s="20">
        <v>9828351.2022772711</v>
      </c>
      <c r="BV27" s="20">
        <v>14740942.675787561</v>
      </c>
      <c r="BW27" s="20">
        <v>1689733.420873649</v>
      </c>
      <c r="BX27" s="20">
        <v>26241394.060748018</v>
      </c>
      <c r="BY27" s="20"/>
      <c r="BZ27" s="20">
        <v>48295855.832303621</v>
      </c>
      <c r="CA27" s="20"/>
      <c r="CB27" s="20">
        <v>5213016.0077939704</v>
      </c>
      <c r="CC27" s="20">
        <v>7723457.0199435251</v>
      </c>
      <c r="CD27" s="20">
        <v>9054879.3919180911</v>
      </c>
      <c r="CE27" s="20">
        <v>31140374.987511411</v>
      </c>
      <c r="CF27" s="20">
        <v>6937289.7865996854</v>
      </c>
      <c r="CG27" s="20">
        <v>6239940.4521509893</v>
      </c>
      <c r="CH27" s="20"/>
      <c r="CI27" s="20">
        <v>3237590.878289504</v>
      </c>
      <c r="CJ27" s="20">
        <v>13675852.677273979</v>
      </c>
      <c r="CK27" s="20">
        <v>15563700.17348339</v>
      </c>
      <c r="CL27" s="20">
        <v>35361851.126349159</v>
      </c>
      <c r="CM27" s="20">
        <v>73839991.446285531</v>
      </c>
      <c r="CN27" s="20">
        <v>19923526.412279341</v>
      </c>
      <c r="CO27" s="20">
        <v>20494337.95776296</v>
      </c>
      <c r="CP27" s="20">
        <v>36234993.489225388</v>
      </c>
      <c r="CQ27" s="20">
        <v>4821206.1345213018</v>
      </c>
      <c r="CR27" s="20"/>
      <c r="CS27" s="20">
        <v>102747715.64535969</v>
      </c>
      <c r="CT27" s="20">
        <v>100169527.71182211</v>
      </c>
      <c r="CU27" s="20">
        <v>3952861.4679569509</v>
      </c>
      <c r="CV27" s="20">
        <v>27910409.422963042</v>
      </c>
      <c r="CW27" s="20">
        <v>69728145.802716851</v>
      </c>
      <c r="CX27" s="20">
        <v>94688796.065359652</v>
      </c>
      <c r="CY27" s="20">
        <v>128233028.5909438</v>
      </c>
      <c r="CZ27" s="20"/>
      <c r="DA27" s="20">
        <v>121404471.6849087</v>
      </c>
      <c r="DB27" s="15">
        <f t="shared" si="1"/>
        <v>1349343325.776252</v>
      </c>
    </row>
    <row r="28" spans="2:106" x14ac:dyDescent="0.3">
      <c r="B28" s="19">
        <v>2300</v>
      </c>
      <c r="C28" s="6" t="s">
        <v>260</v>
      </c>
      <c r="D28" s="9">
        <v>26</v>
      </c>
      <c r="E28" s="9" t="str">
        <f t="shared" si="0"/>
        <v>S</v>
      </c>
      <c r="F28" s="20">
        <v>500429.7477231056</v>
      </c>
      <c r="G28" s="20">
        <v>2205503.0172442589</v>
      </c>
      <c r="H28" s="20">
        <v>1606544.2842483821</v>
      </c>
      <c r="I28" s="20">
        <v>5020072.7328529796</v>
      </c>
      <c r="J28" s="20">
        <v>1017169.790485883</v>
      </c>
      <c r="K28" s="20">
        <v>2747989.6583181531</v>
      </c>
      <c r="L28" s="20">
        <v>1876890.441686281</v>
      </c>
      <c r="M28" s="20">
        <v>3728467.5263511878</v>
      </c>
      <c r="N28" s="20">
        <v>2286247.419851562</v>
      </c>
      <c r="O28" s="20">
        <v>2351301.4898994942</v>
      </c>
      <c r="P28" s="20">
        <v>7462061.7014512271</v>
      </c>
      <c r="Q28" s="20">
        <v>3394359.882064193</v>
      </c>
      <c r="R28" s="20">
        <v>19339779.910726171</v>
      </c>
      <c r="S28" s="20">
        <v>2170603.9430884831</v>
      </c>
      <c r="T28" s="20">
        <v>7468045.3548198333</v>
      </c>
      <c r="U28" s="20">
        <v>5671195.7218974782</v>
      </c>
      <c r="V28" s="20">
        <v>4789088.8811196089</v>
      </c>
      <c r="W28" s="20">
        <v>9698839.8866185211</v>
      </c>
      <c r="X28" s="20">
        <v>5322006.1522148289</v>
      </c>
      <c r="Y28" s="20">
        <v>5000435.2502205269</v>
      </c>
      <c r="Z28" s="20">
        <v>2308070.173673952</v>
      </c>
      <c r="AA28" s="20">
        <v>2999584.1277927011</v>
      </c>
      <c r="AB28" s="20">
        <v>5556019.1120261494</v>
      </c>
      <c r="AC28" s="20">
        <v>5834991.5098057967</v>
      </c>
      <c r="AD28" s="20">
        <v>11378665.539167531</v>
      </c>
      <c r="AE28" s="20">
        <v>939472.83097115217</v>
      </c>
      <c r="AF28" s="20">
        <v>8029173.7387017626</v>
      </c>
      <c r="AG28" s="20">
        <v>9769738.7213047389</v>
      </c>
      <c r="AH28" s="20">
        <v>8756706.3060587719</v>
      </c>
      <c r="AI28" s="20">
        <v>23552729.90748284</v>
      </c>
      <c r="AJ28" s="20">
        <v>7222326.343670818</v>
      </c>
      <c r="AK28" s="20">
        <v>10119182.728281461</v>
      </c>
      <c r="AL28" s="20">
        <v>13135571.365683449</v>
      </c>
      <c r="AM28" s="20">
        <v>11096101.942842869</v>
      </c>
      <c r="AN28" s="20">
        <v>18480530.794076681</v>
      </c>
      <c r="AO28" s="20">
        <v>11676813.34805828</v>
      </c>
      <c r="AP28" s="20">
        <v>22598050.65534015</v>
      </c>
      <c r="AQ28" s="20">
        <v>3157204.7949622609</v>
      </c>
      <c r="AR28" s="20">
        <v>7795089.4455965254</v>
      </c>
      <c r="AS28" s="20">
        <v>30757267.466774762</v>
      </c>
      <c r="AT28" s="20">
        <v>11199002.89648455</v>
      </c>
      <c r="AU28" s="20">
        <v>6889950.3252462614</v>
      </c>
      <c r="AV28" s="20">
        <v>5892743.917507817</v>
      </c>
      <c r="AW28" s="20">
        <v>14424655.0484927</v>
      </c>
      <c r="AX28" s="20">
        <v>10385623.425612619</v>
      </c>
      <c r="AY28" s="20">
        <v>24284005.623919521</v>
      </c>
      <c r="AZ28" s="20">
        <v>7109626.3368943464</v>
      </c>
      <c r="BA28" s="20">
        <v>6178033.3178326506</v>
      </c>
      <c r="BB28" s="20">
        <v>4862907.8552321224</v>
      </c>
      <c r="BC28" s="20">
        <v>12392577.985489139</v>
      </c>
      <c r="BD28" s="20"/>
      <c r="BE28" s="20">
        <v>12348919.570765579</v>
      </c>
      <c r="BF28" s="20">
        <v>14629597.548275979</v>
      </c>
      <c r="BG28" s="20">
        <v>12199220.73056934</v>
      </c>
      <c r="BH28" s="20">
        <v>28371103.02190974</v>
      </c>
      <c r="BI28" s="20">
        <v>21172551.767433111</v>
      </c>
      <c r="BJ28" s="20">
        <v>6780659.371135016</v>
      </c>
      <c r="BK28" s="20">
        <v>8518480.8624686748</v>
      </c>
      <c r="BL28" s="20">
        <v>25806400.002238531</v>
      </c>
      <c r="BM28" s="20">
        <v>12884744.02217149</v>
      </c>
      <c r="BN28" s="20">
        <v>34353679.880391963</v>
      </c>
      <c r="BO28" s="20">
        <v>7123078.5050939322</v>
      </c>
      <c r="BP28" s="20">
        <v>538774.24318904337</v>
      </c>
      <c r="BQ28" s="20">
        <v>8671111.4088967126</v>
      </c>
      <c r="BR28" s="20">
        <v>19223627.414264999</v>
      </c>
      <c r="BS28" s="20">
        <v>1297553.0149693179</v>
      </c>
      <c r="BT28" s="20">
        <v>6972502.7088358849</v>
      </c>
      <c r="BU28" s="20">
        <v>9404524.6229792759</v>
      </c>
      <c r="BV28" s="20">
        <v>22903492.878078431</v>
      </c>
      <c r="BW28" s="20">
        <v>3975540.024900978</v>
      </c>
      <c r="BX28" s="20">
        <v>17107450.982743852</v>
      </c>
      <c r="BY28" s="20">
        <v>13166377.31211615</v>
      </c>
      <c r="BZ28" s="20">
        <v>10815602.796018081</v>
      </c>
      <c r="CA28" s="20">
        <v>8701878.7143163066</v>
      </c>
      <c r="CB28" s="20">
        <v>21413677.846785761</v>
      </c>
      <c r="CC28" s="20">
        <v>19659079.227632429</v>
      </c>
      <c r="CD28" s="20">
        <v>10587549.755236009</v>
      </c>
      <c r="CE28" s="20">
        <v>8406689.0185724758</v>
      </c>
      <c r="CF28" s="20">
        <v>18364486.100287091</v>
      </c>
      <c r="CG28" s="20">
        <v>14663165.75750903</v>
      </c>
      <c r="CH28" s="20">
        <v>25873341.54496992</v>
      </c>
      <c r="CI28" s="20">
        <v>15309009.32533934</v>
      </c>
      <c r="CJ28" s="20">
        <v>3420441.0778276762</v>
      </c>
      <c r="CK28" s="20">
        <v>28817813.92971966</v>
      </c>
      <c r="CL28" s="20">
        <v>12787699.052479479</v>
      </c>
      <c r="CM28" s="20">
        <v>14879583.066743299</v>
      </c>
      <c r="CN28" s="20">
        <v>2890418.8914669058</v>
      </c>
      <c r="CO28" s="20"/>
      <c r="CP28" s="20">
        <v>8078760.4022965208</v>
      </c>
      <c r="CQ28" s="20"/>
      <c r="CR28" s="20">
        <v>25526187.887339629</v>
      </c>
      <c r="CS28" s="20"/>
      <c r="CT28" s="20"/>
      <c r="CU28" s="20">
        <v>6275095.1461261474</v>
      </c>
      <c r="CV28" s="20">
        <v>5992181.2708511939</v>
      </c>
      <c r="CW28" s="20">
        <v>124286119.4803775</v>
      </c>
      <c r="CX28" s="20">
        <v>124283918.6937933</v>
      </c>
      <c r="CY28" s="20">
        <v>31179808.52067456</v>
      </c>
      <c r="CZ28" s="20">
        <v>24255771.89858197</v>
      </c>
      <c r="DA28" s="20">
        <v>1540352.6725999999</v>
      </c>
      <c r="DB28" s="15">
        <f t="shared" si="1"/>
        <v>1267897472.3488388</v>
      </c>
    </row>
    <row r="29" spans="2:106" x14ac:dyDescent="0.3">
      <c r="B29" s="19">
        <v>2491</v>
      </c>
      <c r="C29" s="6" t="s">
        <v>261</v>
      </c>
      <c r="D29" s="9">
        <v>27</v>
      </c>
      <c r="E29" s="9" t="str">
        <f t="shared" si="0"/>
        <v>S</v>
      </c>
      <c r="F29" s="20"/>
      <c r="G29" s="20"/>
      <c r="H29" s="20"/>
      <c r="I29" s="20"/>
      <c r="J29" s="20"/>
      <c r="K29" s="20"/>
      <c r="L29" s="20"/>
      <c r="M29" s="20">
        <v>181181.8492334247</v>
      </c>
      <c r="N29" s="20">
        <v>219849.75535760159</v>
      </c>
      <c r="O29" s="20"/>
      <c r="P29" s="20">
        <v>1603412.5319264659</v>
      </c>
      <c r="Q29" s="20">
        <v>252072.2836710425</v>
      </c>
      <c r="R29" s="20">
        <v>452256.11207570962</v>
      </c>
      <c r="S29" s="20"/>
      <c r="T29" s="20">
        <v>224522.98337141401</v>
      </c>
      <c r="U29" s="20">
        <v>280679.03066165041</v>
      </c>
      <c r="V29" s="20"/>
      <c r="W29" s="20">
        <v>1094992.7321494259</v>
      </c>
      <c r="X29" s="20"/>
      <c r="Y29" s="20">
        <v>1288786.3334954239</v>
      </c>
      <c r="Z29" s="20">
        <v>233330.050925052</v>
      </c>
      <c r="AA29" s="20">
        <v>1361842.477093176</v>
      </c>
      <c r="AB29" s="20">
        <v>1296552.4432397031</v>
      </c>
      <c r="AC29" s="20">
        <v>1790310.987590323</v>
      </c>
      <c r="AD29" s="20">
        <v>1913142.125127733</v>
      </c>
      <c r="AE29" s="20">
        <v>1889440.4242863969</v>
      </c>
      <c r="AF29" s="20">
        <v>4167741.8930046661</v>
      </c>
      <c r="AG29" s="20">
        <v>1607805.8533055999</v>
      </c>
      <c r="AH29" s="20"/>
      <c r="AI29" s="20">
        <v>7032507.0862331968</v>
      </c>
      <c r="AJ29" s="20">
        <v>1587406.6968255499</v>
      </c>
      <c r="AK29" s="20">
        <v>374750.7318002932</v>
      </c>
      <c r="AL29" s="20">
        <v>407960.01480304362</v>
      </c>
      <c r="AM29" s="20"/>
      <c r="AN29" s="20"/>
      <c r="AO29" s="20"/>
      <c r="AP29" s="20"/>
      <c r="AQ29" s="20">
        <v>972806.24110872624</v>
      </c>
      <c r="AR29" s="20"/>
      <c r="AS29" s="20">
        <v>10516074.67851782</v>
      </c>
      <c r="AT29" s="20">
        <v>2230627.4954909761</v>
      </c>
      <c r="AU29" s="20">
        <v>3159188.4907572898</v>
      </c>
      <c r="AV29" s="20">
        <v>3497211.8744843528</v>
      </c>
      <c r="AW29" s="20"/>
      <c r="AX29" s="20"/>
      <c r="AY29" s="20">
        <v>7816147.2317394549</v>
      </c>
      <c r="AZ29" s="20">
        <v>1676354.895146209</v>
      </c>
      <c r="BA29" s="20">
        <v>7678190.8991398374</v>
      </c>
      <c r="BB29" s="20">
        <v>497503.27804362902</v>
      </c>
      <c r="BC29" s="20"/>
      <c r="BD29" s="20">
        <v>546359.72809055995</v>
      </c>
      <c r="BE29" s="20">
        <v>2434507.4925356959</v>
      </c>
      <c r="BF29" s="20">
        <v>617851.29227505485</v>
      </c>
      <c r="BG29" s="20"/>
      <c r="BH29" s="20">
        <v>9233454.061021328</v>
      </c>
      <c r="BI29" s="20">
        <v>2545945.851076772</v>
      </c>
      <c r="BJ29" s="20">
        <v>3015443.1492558881</v>
      </c>
      <c r="BK29" s="20">
        <v>3733341.2224587342</v>
      </c>
      <c r="BL29" s="20"/>
      <c r="BM29" s="20"/>
      <c r="BN29" s="20">
        <v>3371818.502565301</v>
      </c>
      <c r="BO29" s="20">
        <v>4539146.2907839036</v>
      </c>
      <c r="BP29" s="20">
        <v>2564875.0302310451</v>
      </c>
      <c r="BQ29" s="20">
        <v>2003200.77445563</v>
      </c>
      <c r="BR29" s="20">
        <v>5724945.7429159731</v>
      </c>
      <c r="BS29" s="20">
        <v>5988709.4468766078</v>
      </c>
      <c r="BT29" s="20">
        <v>20052818.780848268</v>
      </c>
      <c r="BU29" s="20">
        <v>16467888.11895027</v>
      </c>
      <c r="BV29" s="20">
        <v>6416105.2442907188</v>
      </c>
      <c r="BW29" s="20">
        <v>850275.25966072269</v>
      </c>
      <c r="BX29" s="20">
        <v>4232044.92497053</v>
      </c>
      <c r="BY29" s="20">
        <v>28233373.904729661</v>
      </c>
      <c r="BZ29" s="20">
        <v>10537567.9270219</v>
      </c>
      <c r="CA29" s="20">
        <v>6129273.8922356172</v>
      </c>
      <c r="CB29" s="20">
        <v>24073921.965839159</v>
      </c>
      <c r="CC29" s="20">
        <v>10387890.254446659</v>
      </c>
      <c r="CD29" s="20">
        <v>8794081.4866703823</v>
      </c>
      <c r="CE29" s="20">
        <v>66150509.288309343</v>
      </c>
      <c r="CF29" s="20">
        <v>2393663.931515675</v>
      </c>
      <c r="CG29" s="20"/>
      <c r="CH29" s="20"/>
      <c r="CI29" s="20">
        <v>2611299.5136650158</v>
      </c>
      <c r="CJ29" s="20">
        <v>1230223.324443053</v>
      </c>
      <c r="CK29" s="20">
        <v>6107182.7418206027</v>
      </c>
      <c r="CL29" s="20">
        <v>6695639.1882422166</v>
      </c>
      <c r="CM29" s="20">
        <v>35661200.369405538</v>
      </c>
      <c r="CN29" s="20">
        <v>11322547.92351084</v>
      </c>
      <c r="CO29" s="20"/>
      <c r="CP29" s="20">
        <v>22900281.63727399</v>
      </c>
      <c r="CQ29" s="20"/>
      <c r="CR29" s="20">
        <v>3490358.2912420891</v>
      </c>
      <c r="CS29" s="20">
        <v>2455103.5301067019</v>
      </c>
      <c r="CT29" s="20">
        <v>23467955.248411968</v>
      </c>
      <c r="CU29" s="20">
        <v>22009023.657995868</v>
      </c>
      <c r="CV29" s="20">
        <v>38273467.013927363</v>
      </c>
      <c r="CW29" s="20"/>
      <c r="CX29" s="20">
        <v>84117124.542601466</v>
      </c>
      <c r="CY29" s="20"/>
      <c r="CZ29" s="20">
        <v>110077051.5938351</v>
      </c>
      <c r="DA29" s="20"/>
      <c r="DB29" s="15">
        <f t="shared" si="1"/>
        <v>688762121.62111831</v>
      </c>
    </row>
    <row r="30" spans="2:106" x14ac:dyDescent="0.3">
      <c r="B30" s="19">
        <v>2492</v>
      </c>
      <c r="C30" s="6" t="s">
        <v>262</v>
      </c>
      <c r="D30" s="9">
        <v>28</v>
      </c>
      <c r="E30" s="9" t="str">
        <f t="shared" si="0"/>
        <v>S</v>
      </c>
      <c r="F30" s="20"/>
      <c r="G30" s="20">
        <v>82731.752463367811</v>
      </c>
      <c r="H30" s="20"/>
      <c r="I30" s="20">
        <v>209492.7374826805</v>
      </c>
      <c r="J30" s="20">
        <v>757459.98869028594</v>
      </c>
      <c r="K30" s="20"/>
      <c r="L30" s="20"/>
      <c r="M30" s="20">
        <v>660778.42061400006</v>
      </c>
      <c r="N30" s="20"/>
      <c r="O30" s="20">
        <v>135642.92432786201</v>
      </c>
      <c r="P30" s="20"/>
      <c r="Q30" s="20"/>
      <c r="R30" s="20">
        <v>333783.199902675</v>
      </c>
      <c r="S30" s="20"/>
      <c r="T30" s="20">
        <v>2265013.9485939941</v>
      </c>
      <c r="U30" s="20"/>
      <c r="V30" s="20"/>
      <c r="W30" s="20">
        <v>140682.9776732274</v>
      </c>
      <c r="X30" s="20"/>
      <c r="Y30" s="20">
        <v>1132248.0916396419</v>
      </c>
      <c r="Z30" s="20"/>
      <c r="AA30" s="20"/>
      <c r="AB30" s="20">
        <v>1502229.7100060519</v>
      </c>
      <c r="AC30" s="20">
        <v>11317878.95602259</v>
      </c>
      <c r="AD30" s="20"/>
      <c r="AE30" s="20">
        <v>778872.24689829897</v>
      </c>
      <c r="AF30" s="20"/>
      <c r="AG30" s="20"/>
      <c r="AH30" s="20">
        <v>2891294.49474421</v>
      </c>
      <c r="AI30" s="20"/>
      <c r="AJ30" s="20">
        <v>3866395.5439092368</v>
      </c>
      <c r="AK30" s="20">
        <v>5005579.12062327</v>
      </c>
      <c r="AL30" s="20">
        <v>2029434.1266036429</v>
      </c>
      <c r="AM30" s="20">
        <v>1277886.0796699801</v>
      </c>
      <c r="AN30" s="20">
        <v>417817.33702097688</v>
      </c>
      <c r="AO30" s="20">
        <v>2611592.2482136032</v>
      </c>
      <c r="AP30" s="20"/>
      <c r="AQ30" s="20">
        <v>2750071.6894608182</v>
      </c>
      <c r="AR30" s="20">
        <v>989757.98478199216</v>
      </c>
      <c r="AS30" s="20">
        <v>8337384.9905087482</v>
      </c>
      <c r="AT30" s="20">
        <v>1670554.1597635711</v>
      </c>
      <c r="AU30" s="20"/>
      <c r="AV30" s="20">
        <v>2994335.7016727738</v>
      </c>
      <c r="AW30" s="20">
        <v>4346291.255488921</v>
      </c>
      <c r="AX30" s="20">
        <v>1487212.116820059</v>
      </c>
      <c r="AY30" s="20"/>
      <c r="AZ30" s="20">
        <v>2924386.1845554258</v>
      </c>
      <c r="BA30" s="20">
        <v>3300038.6938174348</v>
      </c>
      <c r="BB30" s="20">
        <v>495196.78209671553</v>
      </c>
      <c r="BC30" s="20">
        <v>9682253.0249565728</v>
      </c>
      <c r="BD30" s="20">
        <v>14439501.12502164</v>
      </c>
      <c r="BE30" s="20">
        <v>1564044.614989952</v>
      </c>
      <c r="BF30" s="20">
        <v>14704677.489929309</v>
      </c>
      <c r="BG30" s="20">
        <v>2105826.7424298292</v>
      </c>
      <c r="BH30" s="20">
        <v>2805376.3961725598</v>
      </c>
      <c r="BI30" s="20">
        <v>3202123.268713092</v>
      </c>
      <c r="BJ30" s="20">
        <v>2778600.7569087832</v>
      </c>
      <c r="BK30" s="20"/>
      <c r="BL30" s="20"/>
      <c r="BM30" s="20">
        <v>14936211.43081286</v>
      </c>
      <c r="BN30" s="20">
        <v>16137081.626363151</v>
      </c>
      <c r="BO30" s="20">
        <v>3899275.8030897519</v>
      </c>
      <c r="BP30" s="20">
        <v>2595085.956011767</v>
      </c>
      <c r="BQ30" s="20">
        <v>2357042.2077995702</v>
      </c>
      <c r="BR30" s="20">
        <v>2855210.2405561549</v>
      </c>
      <c r="BS30" s="20">
        <v>6933557.3634532187</v>
      </c>
      <c r="BT30" s="20">
        <v>7558560.6952700838</v>
      </c>
      <c r="BU30" s="20">
        <v>32111918.47950292</v>
      </c>
      <c r="BV30" s="20">
        <v>4662125.1696036914</v>
      </c>
      <c r="BW30" s="20"/>
      <c r="BX30" s="20">
        <v>3202146.4090332831</v>
      </c>
      <c r="BY30" s="20">
        <v>9056066.2516637854</v>
      </c>
      <c r="BZ30" s="20">
        <v>13556726.111458</v>
      </c>
      <c r="CA30" s="20">
        <v>2155812.0911551928</v>
      </c>
      <c r="CB30" s="20">
        <v>6139674.9165827818</v>
      </c>
      <c r="CC30" s="20">
        <v>3294990.0438502599</v>
      </c>
      <c r="CD30" s="20">
        <v>24928746.313851081</v>
      </c>
      <c r="CE30" s="20">
        <v>46461245.12275517</v>
      </c>
      <c r="CF30" s="20">
        <v>3444368.7685421179</v>
      </c>
      <c r="CG30" s="20">
        <v>12964543.788514869</v>
      </c>
      <c r="CH30" s="20"/>
      <c r="CI30" s="20">
        <v>16503326.843037041</v>
      </c>
      <c r="CJ30" s="20"/>
      <c r="CK30" s="20">
        <v>7749652.7939107567</v>
      </c>
      <c r="CL30" s="20">
        <v>29302949.374483779</v>
      </c>
      <c r="CM30" s="20">
        <v>21393519.32079906</v>
      </c>
      <c r="CN30" s="20">
        <v>22060372.596477099</v>
      </c>
      <c r="CO30" s="20">
        <v>37480787.198036671</v>
      </c>
      <c r="CP30" s="20"/>
      <c r="CQ30" s="20">
        <v>84637543.629348516</v>
      </c>
      <c r="CR30" s="20"/>
      <c r="CS30" s="20"/>
      <c r="CT30" s="20">
        <v>38774209.328339674</v>
      </c>
      <c r="CU30" s="20">
        <v>11787325.30307173</v>
      </c>
      <c r="CV30" s="20">
        <v>10239101.430749711</v>
      </c>
      <c r="CW30" s="20">
        <v>3001040.752959758</v>
      </c>
      <c r="CX30" s="20"/>
      <c r="CY30" s="20">
        <v>41030525.896994144</v>
      </c>
      <c r="CZ30" s="20"/>
      <c r="DA30" s="20">
        <v>50862879.668791533</v>
      </c>
      <c r="DB30" s="15">
        <f t="shared" si="1"/>
        <v>712068069.81005681</v>
      </c>
    </row>
    <row r="31" spans="2:106" x14ac:dyDescent="0.3">
      <c r="B31" s="19">
        <v>2500</v>
      </c>
      <c r="C31" s="6" t="s">
        <v>263</v>
      </c>
      <c r="D31" s="9">
        <v>29</v>
      </c>
      <c r="E31" s="9" t="str">
        <f t="shared" si="0"/>
        <v>S</v>
      </c>
      <c r="F31" s="20">
        <v>536822.86972247064</v>
      </c>
      <c r="G31" s="20">
        <v>1973724.588476989</v>
      </c>
      <c r="H31" s="20">
        <v>2332206.5571762798</v>
      </c>
      <c r="I31" s="20">
        <v>841716.9243241715</v>
      </c>
      <c r="J31" s="20">
        <v>2582962.12566962</v>
      </c>
      <c r="K31" s="20">
        <v>2386966.2058141888</v>
      </c>
      <c r="L31" s="20">
        <v>2017710.2154096151</v>
      </c>
      <c r="M31" s="20">
        <v>4189023.9342097449</v>
      </c>
      <c r="N31" s="20">
        <v>3800694.1405408019</v>
      </c>
      <c r="O31" s="20">
        <v>4237078.7695653029</v>
      </c>
      <c r="P31" s="20">
        <v>1653677.6911316719</v>
      </c>
      <c r="Q31" s="20">
        <v>10565795.26800634</v>
      </c>
      <c r="R31" s="20">
        <v>3379951.7310078698</v>
      </c>
      <c r="S31" s="20">
        <v>2775267.882656503</v>
      </c>
      <c r="T31" s="20">
        <v>7747702.7267340086</v>
      </c>
      <c r="U31" s="20">
        <v>6516545.0694118757</v>
      </c>
      <c r="V31" s="20">
        <v>4074183.8774508592</v>
      </c>
      <c r="W31" s="20">
        <v>3080381.5369792292</v>
      </c>
      <c r="X31" s="20">
        <v>4373960.5239655571</v>
      </c>
      <c r="Y31" s="20">
        <v>9648101.1728752814</v>
      </c>
      <c r="Z31" s="20">
        <v>4627755.0980959777</v>
      </c>
      <c r="AA31" s="20">
        <v>11734710.515049711</v>
      </c>
      <c r="AB31" s="20">
        <v>9593271.1223572809</v>
      </c>
      <c r="AC31" s="20">
        <v>5652757.3286497854</v>
      </c>
      <c r="AD31" s="20">
        <v>2146263.2081668801</v>
      </c>
      <c r="AE31" s="20">
        <v>23167437.83403505</v>
      </c>
      <c r="AF31" s="20">
        <v>13683371.53636099</v>
      </c>
      <c r="AG31" s="20">
        <v>16933505.128886841</v>
      </c>
      <c r="AH31" s="20">
        <v>10163832.940921171</v>
      </c>
      <c r="AI31" s="20">
        <v>5239674.3847853942</v>
      </c>
      <c r="AJ31" s="20">
        <v>13686445.67875246</v>
      </c>
      <c r="AK31" s="20">
        <v>14724778.70427</v>
      </c>
      <c r="AL31" s="20">
        <v>13129430.42261838</v>
      </c>
      <c r="AM31" s="20">
        <v>11165963.345778991</v>
      </c>
      <c r="AN31" s="20">
        <v>5385499.1649904232</v>
      </c>
      <c r="AO31" s="20">
        <v>1738880.847915174</v>
      </c>
      <c r="AP31" s="20">
        <v>11299346.18717014</v>
      </c>
      <c r="AQ31" s="20">
        <v>8693230.7133748475</v>
      </c>
      <c r="AR31" s="20">
        <v>30736892.614806678</v>
      </c>
      <c r="AS31" s="20">
        <v>6829581.6607767502</v>
      </c>
      <c r="AT31" s="20">
        <v>13081832.35158138</v>
      </c>
      <c r="AU31" s="20">
        <v>7642895.4510290176</v>
      </c>
      <c r="AV31" s="20">
        <v>11434603.00049831</v>
      </c>
      <c r="AW31" s="20">
        <v>22022570.122094389</v>
      </c>
      <c r="AX31" s="20">
        <v>3223278.0082289069</v>
      </c>
      <c r="AY31" s="20">
        <v>12387841.63599987</v>
      </c>
      <c r="AZ31" s="20">
        <v>21568663.646462161</v>
      </c>
      <c r="BA31" s="20">
        <v>17292736.829283219</v>
      </c>
      <c r="BB31" s="20">
        <v>14086329.513624851</v>
      </c>
      <c r="BC31" s="20">
        <v>18100145.222216848</v>
      </c>
      <c r="BD31" s="20">
        <v>14641226.904988149</v>
      </c>
      <c r="BE31" s="20">
        <v>9779159.5577006582</v>
      </c>
      <c r="BF31" s="20">
        <v>39022037.62280558</v>
      </c>
      <c r="BG31" s="20">
        <v>13730952.06658648</v>
      </c>
      <c r="BH31" s="20">
        <v>6148813.0620695958</v>
      </c>
      <c r="BI31" s="20">
        <v>67678385.722288772</v>
      </c>
      <c r="BJ31" s="20">
        <v>25908970.6686607</v>
      </c>
      <c r="BK31" s="20">
        <v>25165030.20990755</v>
      </c>
      <c r="BL31" s="20">
        <v>19916530.59585759</v>
      </c>
      <c r="BM31" s="20">
        <v>39748287.321739294</v>
      </c>
      <c r="BN31" s="20">
        <v>31982482.330585308</v>
      </c>
      <c r="BO31" s="20">
        <v>29392831.377837379</v>
      </c>
      <c r="BP31" s="20">
        <v>25380994.51134</v>
      </c>
      <c r="BQ31" s="20">
        <v>45507894.05623816</v>
      </c>
      <c r="BR31" s="20">
        <v>27463358.602695938</v>
      </c>
      <c r="BS31" s="20">
        <v>43714605.084298477</v>
      </c>
      <c r="BT31" s="20">
        <v>17543774.910337161</v>
      </c>
      <c r="BU31" s="20">
        <v>18381984.676598929</v>
      </c>
      <c r="BV31" s="20">
        <v>12011936.943380989</v>
      </c>
      <c r="BW31" s="20">
        <v>26715166.29475233</v>
      </c>
      <c r="BX31" s="20">
        <v>60964743.308127657</v>
      </c>
      <c r="BY31" s="20">
        <v>21098858.589946151</v>
      </c>
      <c r="BZ31" s="20">
        <v>43715781.683054693</v>
      </c>
      <c r="CA31" s="20">
        <v>83253612.174361348</v>
      </c>
      <c r="CB31" s="20">
        <v>59264069.512449697</v>
      </c>
      <c r="CC31" s="20">
        <v>65980953.217237927</v>
      </c>
      <c r="CD31" s="20">
        <v>36166700.655935898</v>
      </c>
      <c r="CE31" s="20">
        <v>37986751.744146183</v>
      </c>
      <c r="CF31" s="20">
        <v>11215685.710640149</v>
      </c>
      <c r="CG31" s="20">
        <v>22075145.612138748</v>
      </c>
      <c r="CH31" s="20">
        <v>72582031.306443065</v>
      </c>
      <c r="CI31" s="20">
        <v>28975744.554624099</v>
      </c>
      <c r="CJ31" s="20">
        <v>34284734.657764591</v>
      </c>
      <c r="CK31" s="20">
        <v>5265182.7323213117</v>
      </c>
      <c r="CL31" s="20">
        <v>8069305.2140043192</v>
      </c>
      <c r="CM31" s="20">
        <v>39757464.563460909</v>
      </c>
      <c r="CN31" s="20">
        <v>103347992.3299152</v>
      </c>
      <c r="CO31" s="20">
        <v>57784170.10026513</v>
      </c>
      <c r="CP31" s="20">
        <v>63310231.083349183</v>
      </c>
      <c r="CQ31" s="20">
        <v>66659297.025675319</v>
      </c>
      <c r="CR31" s="20">
        <v>135165496.32269731</v>
      </c>
      <c r="CS31" s="20">
        <v>22334886.081096049</v>
      </c>
      <c r="CT31" s="20">
        <v>51957730.059814557</v>
      </c>
      <c r="CU31" s="20">
        <v>47447514.787636369</v>
      </c>
      <c r="CV31" s="20">
        <v>270346835.46530908</v>
      </c>
      <c r="CW31" s="20">
        <v>117185875.003169</v>
      </c>
      <c r="CX31" s="20">
        <v>201239985.1796847</v>
      </c>
      <c r="CY31" s="20">
        <v>78129873.797064811</v>
      </c>
      <c r="CZ31" s="20">
        <v>53683158.123889633</v>
      </c>
      <c r="DA31" s="20">
        <v>187028634.1894491</v>
      </c>
      <c r="DB31" s="15">
        <f t="shared" si="1"/>
        <v>3066000865.3362517</v>
      </c>
    </row>
    <row r="32" spans="2:106" x14ac:dyDescent="0.3">
      <c r="B32" s="19">
        <v>2600</v>
      </c>
      <c r="C32" s="6" t="s">
        <v>264</v>
      </c>
      <c r="D32" s="9">
        <v>30</v>
      </c>
      <c r="E32" s="9" t="str">
        <f t="shared" si="0"/>
        <v>S</v>
      </c>
      <c r="F32" s="20"/>
      <c r="G32" s="20">
        <v>95037.624224746003</v>
      </c>
      <c r="H32" s="20">
        <v>489421.31211371021</v>
      </c>
      <c r="I32" s="20"/>
      <c r="J32" s="20"/>
      <c r="K32" s="20">
        <v>187310.8434410241</v>
      </c>
      <c r="L32" s="20">
        <v>1648869.635626242</v>
      </c>
      <c r="M32" s="20"/>
      <c r="N32" s="20"/>
      <c r="O32" s="20">
        <v>3723286.914180405</v>
      </c>
      <c r="P32" s="20"/>
      <c r="Q32" s="20">
        <v>1528336.852950678</v>
      </c>
      <c r="R32" s="20">
        <v>278485.73666583438</v>
      </c>
      <c r="S32" s="20"/>
      <c r="T32" s="20">
        <v>586661.16901276622</v>
      </c>
      <c r="U32" s="20">
        <v>1524603.3173124769</v>
      </c>
      <c r="V32" s="20">
        <v>309807.24574975</v>
      </c>
      <c r="W32" s="20">
        <v>373893.91759367997</v>
      </c>
      <c r="X32" s="20">
        <v>654210.12221156608</v>
      </c>
      <c r="Y32" s="20"/>
      <c r="Z32" s="20">
        <v>4144327.5685471669</v>
      </c>
      <c r="AA32" s="20"/>
      <c r="AB32" s="20">
        <v>6664241.5846158396</v>
      </c>
      <c r="AC32" s="20">
        <v>6609122.7107226932</v>
      </c>
      <c r="AD32" s="20">
        <v>2679078.4263554062</v>
      </c>
      <c r="AE32" s="20">
        <v>371692.29651268717</v>
      </c>
      <c r="AF32" s="20">
        <v>10280662.28614682</v>
      </c>
      <c r="AG32" s="20">
        <v>4310460.4301759033</v>
      </c>
      <c r="AH32" s="20"/>
      <c r="AI32" s="20">
        <v>5273793.5201473515</v>
      </c>
      <c r="AJ32" s="20">
        <v>3505772.6459437008</v>
      </c>
      <c r="AK32" s="20">
        <v>3035417.280928215</v>
      </c>
      <c r="AL32" s="20">
        <v>7036303.5793218212</v>
      </c>
      <c r="AM32" s="20">
        <v>7306446.242781206</v>
      </c>
      <c r="AN32" s="20">
        <v>1795819.2164737461</v>
      </c>
      <c r="AO32" s="20">
        <v>26961418.033033978</v>
      </c>
      <c r="AP32" s="20">
        <v>2597441.209130249</v>
      </c>
      <c r="AQ32" s="20">
        <v>3495153.5919199842</v>
      </c>
      <c r="AR32" s="20"/>
      <c r="AS32" s="20">
        <v>1407404.5017449439</v>
      </c>
      <c r="AT32" s="20">
        <v>1517277.02850877</v>
      </c>
      <c r="AU32" s="20">
        <v>5199056.2140666954</v>
      </c>
      <c r="AV32" s="20">
        <v>15206735.216070039</v>
      </c>
      <c r="AW32" s="20">
        <v>5941806.7711285762</v>
      </c>
      <c r="AX32" s="20">
        <v>4921287.9276357898</v>
      </c>
      <c r="AY32" s="20">
        <v>5845703.7844228111</v>
      </c>
      <c r="AZ32" s="20">
        <v>2235623.4336979501</v>
      </c>
      <c r="BA32" s="20"/>
      <c r="BB32" s="20">
        <v>8328538.1766867694</v>
      </c>
      <c r="BC32" s="20"/>
      <c r="BD32" s="20">
        <v>6851573.9388179351</v>
      </c>
      <c r="BE32" s="20">
        <v>2661468.9608332179</v>
      </c>
      <c r="BF32" s="20">
        <v>13973429.51386868</v>
      </c>
      <c r="BG32" s="20">
        <v>6971107.7458881326</v>
      </c>
      <c r="BH32" s="20">
        <v>19631482.652098171</v>
      </c>
      <c r="BI32" s="20">
        <v>2794490.9437409728</v>
      </c>
      <c r="BJ32" s="20">
        <v>15653091.89754802</v>
      </c>
      <c r="BK32" s="20">
        <v>3380850.0593234859</v>
      </c>
      <c r="BL32" s="20">
        <v>12015871.88445613</v>
      </c>
      <c r="BM32" s="20">
        <v>8269461.108163029</v>
      </c>
      <c r="BN32" s="20">
        <v>13871133.740662759</v>
      </c>
      <c r="BO32" s="20">
        <v>5918016.0986115588</v>
      </c>
      <c r="BP32" s="20">
        <v>4431914.3498367798</v>
      </c>
      <c r="BQ32" s="20">
        <v>2167331.6388525292</v>
      </c>
      <c r="BR32" s="20">
        <v>1031826.645145633</v>
      </c>
      <c r="BS32" s="20">
        <v>15961758.328746321</v>
      </c>
      <c r="BT32" s="20">
        <v>7726586.3305829791</v>
      </c>
      <c r="BU32" s="20">
        <v>8970627.7048275098</v>
      </c>
      <c r="BV32" s="20">
        <v>9528921.43739306</v>
      </c>
      <c r="BW32" s="20">
        <v>14563604.447463119</v>
      </c>
      <c r="BX32" s="20">
        <v>13046999.54572315</v>
      </c>
      <c r="BY32" s="20">
        <v>12055633.527856709</v>
      </c>
      <c r="BZ32" s="20">
        <v>11463624.5289037</v>
      </c>
      <c r="CA32" s="20">
        <v>7317590.4751040759</v>
      </c>
      <c r="CB32" s="20">
        <v>12415827.76081326</v>
      </c>
      <c r="CC32" s="20">
        <v>11149167.72738074</v>
      </c>
      <c r="CD32" s="20">
        <v>8738100.0700262897</v>
      </c>
      <c r="CE32" s="20">
        <v>8753404.6926812008</v>
      </c>
      <c r="CF32" s="20">
        <v>3935230.737864465</v>
      </c>
      <c r="CG32" s="20">
        <v>3447352.159014734</v>
      </c>
      <c r="CH32" s="20">
        <v>9129401.4135955088</v>
      </c>
      <c r="CI32" s="20">
        <v>1862887.2189692969</v>
      </c>
      <c r="CJ32" s="20">
        <v>38257025.45582471</v>
      </c>
      <c r="CK32" s="20">
        <v>22376876.437813241</v>
      </c>
      <c r="CL32" s="20">
        <v>1467834.7593465219</v>
      </c>
      <c r="CM32" s="20">
        <v>49336830.181126997</v>
      </c>
      <c r="CN32" s="20">
        <v>33030701.166667938</v>
      </c>
      <c r="CO32" s="20">
        <v>46482457.176209949</v>
      </c>
      <c r="CP32" s="20">
        <v>44445796.992187791</v>
      </c>
      <c r="CQ32" s="20">
        <v>55965116.583720103</v>
      </c>
      <c r="CR32" s="20">
        <v>14159528.310831791</v>
      </c>
      <c r="CS32" s="20">
        <v>41048859.6587082</v>
      </c>
      <c r="CT32" s="20">
        <v>70728000.517065033</v>
      </c>
      <c r="CU32" s="20">
        <v>133941236.32757489</v>
      </c>
      <c r="CV32" s="20">
        <v>103818302.8492272</v>
      </c>
      <c r="CW32" s="20">
        <v>132585303.3757467</v>
      </c>
      <c r="CX32" s="20"/>
      <c r="CY32" s="20">
        <v>60399583.171265922</v>
      </c>
      <c r="CZ32" s="20">
        <v>244028314.26791629</v>
      </c>
      <c r="DA32" s="20">
        <v>51974661.33027105</v>
      </c>
      <c r="DB32" s="15">
        <f t="shared" si="1"/>
        <v>1581806706.2140992</v>
      </c>
    </row>
    <row r="33" spans="2:106" x14ac:dyDescent="0.3">
      <c r="B33" s="19">
        <v>2700</v>
      </c>
      <c r="C33" s="6" t="s">
        <v>265</v>
      </c>
      <c r="D33" s="9">
        <v>31</v>
      </c>
      <c r="E33" s="9" t="str">
        <f t="shared" si="0"/>
        <v>S</v>
      </c>
      <c r="F33" s="20"/>
      <c r="G33" s="20">
        <v>95638.870781208796</v>
      </c>
      <c r="H33" s="20"/>
      <c r="I33" s="20">
        <v>1105030.4979046229</v>
      </c>
      <c r="J33" s="20"/>
      <c r="K33" s="20">
        <v>134331.19474284709</v>
      </c>
      <c r="L33" s="20"/>
      <c r="M33" s="20">
        <v>114862.60526317199</v>
      </c>
      <c r="N33" s="20">
        <v>507482.78635584167</v>
      </c>
      <c r="O33" s="20">
        <v>1891450.3008407899</v>
      </c>
      <c r="P33" s="20"/>
      <c r="Q33" s="20">
        <v>813873.28957577678</v>
      </c>
      <c r="R33" s="20">
        <v>566021.92459211394</v>
      </c>
      <c r="S33" s="20"/>
      <c r="T33" s="20">
        <v>592885.87472719396</v>
      </c>
      <c r="U33" s="20"/>
      <c r="V33" s="20">
        <v>3350176.3825432248</v>
      </c>
      <c r="W33" s="20">
        <v>1151308.5316417359</v>
      </c>
      <c r="X33" s="20">
        <v>8091863.6807238078</v>
      </c>
      <c r="Y33" s="20">
        <v>1299532.8477254501</v>
      </c>
      <c r="Z33" s="20">
        <v>250447.18441300199</v>
      </c>
      <c r="AA33" s="20">
        <v>401026.54548137728</v>
      </c>
      <c r="AB33" s="20">
        <v>6667650.9214534964</v>
      </c>
      <c r="AC33" s="20"/>
      <c r="AD33" s="20">
        <v>1501345.412951136</v>
      </c>
      <c r="AE33" s="20">
        <v>1802967.775311938</v>
      </c>
      <c r="AF33" s="20">
        <v>1047178.370630912</v>
      </c>
      <c r="AG33" s="20">
        <v>1038778.693882793</v>
      </c>
      <c r="AH33" s="20">
        <v>1605530.24401471</v>
      </c>
      <c r="AI33" s="20"/>
      <c r="AJ33" s="20"/>
      <c r="AK33" s="20"/>
      <c r="AL33" s="20">
        <v>4771209.0505321249</v>
      </c>
      <c r="AM33" s="20">
        <v>5830102.2677467447</v>
      </c>
      <c r="AN33" s="20">
        <v>8115897.5153675042</v>
      </c>
      <c r="AO33" s="20">
        <v>2781157.7312192572</v>
      </c>
      <c r="AP33" s="20"/>
      <c r="AQ33" s="20">
        <v>8995565.0593828727</v>
      </c>
      <c r="AR33" s="20">
        <v>2753441.7853067839</v>
      </c>
      <c r="AS33" s="20">
        <v>3592464.2924641571</v>
      </c>
      <c r="AT33" s="20">
        <v>4130111.426101468</v>
      </c>
      <c r="AU33" s="20">
        <v>418432.76209549198</v>
      </c>
      <c r="AV33" s="20">
        <v>361887.61198395118</v>
      </c>
      <c r="AW33" s="20">
        <v>6583240.6669369778</v>
      </c>
      <c r="AX33" s="20">
        <v>3979566.29229378</v>
      </c>
      <c r="AY33" s="20">
        <v>17256973.195155881</v>
      </c>
      <c r="AZ33" s="20">
        <v>884497.34359584353</v>
      </c>
      <c r="BA33" s="20"/>
      <c r="BB33" s="20">
        <v>3442508.31658625</v>
      </c>
      <c r="BC33" s="20">
        <v>6520616.4719168385</v>
      </c>
      <c r="BD33" s="20">
        <v>15659785.09857041</v>
      </c>
      <c r="BE33" s="20">
        <v>2217148.553137742</v>
      </c>
      <c r="BF33" s="20">
        <v>14689699.26025312</v>
      </c>
      <c r="BG33" s="20">
        <v>34663632.141473502</v>
      </c>
      <c r="BH33" s="20">
        <v>49389347.352312997</v>
      </c>
      <c r="BI33" s="20">
        <v>943796.2799237459</v>
      </c>
      <c r="BJ33" s="20">
        <v>1728452.674383475</v>
      </c>
      <c r="BK33" s="20">
        <v>3568173.8093052008</v>
      </c>
      <c r="BL33" s="20">
        <v>14039896.443262519</v>
      </c>
      <c r="BM33" s="20">
        <v>15217618.441596299</v>
      </c>
      <c r="BN33" s="20">
        <v>6215568.8293409897</v>
      </c>
      <c r="BO33" s="20">
        <v>10680790.21572851</v>
      </c>
      <c r="BP33" s="20">
        <v>4837055.9055341287</v>
      </c>
      <c r="BQ33" s="20">
        <v>1218498.5306679921</v>
      </c>
      <c r="BR33" s="20">
        <v>9748684.7537406217</v>
      </c>
      <c r="BS33" s="20">
        <v>5225456.7111564437</v>
      </c>
      <c r="BT33" s="20">
        <v>9997764.8493661359</v>
      </c>
      <c r="BU33" s="20">
        <v>8636032.7825222034</v>
      </c>
      <c r="BV33" s="20">
        <v>28716520.7206228</v>
      </c>
      <c r="BW33" s="20">
        <v>3315699.7243643189</v>
      </c>
      <c r="BX33" s="20">
        <v>28055368.908321161</v>
      </c>
      <c r="BY33" s="20">
        <v>16396564.482910611</v>
      </c>
      <c r="BZ33" s="20">
        <v>23555521.32472733</v>
      </c>
      <c r="CA33" s="20">
        <v>8393384.1230823565</v>
      </c>
      <c r="CB33" s="20">
        <v>28940758.013301071</v>
      </c>
      <c r="CC33" s="20">
        <v>43956162.772225916</v>
      </c>
      <c r="CD33" s="20"/>
      <c r="CE33" s="20">
        <v>34315030.712128058</v>
      </c>
      <c r="CF33" s="20">
        <v>7786337.2325215228</v>
      </c>
      <c r="CG33" s="20">
        <v>47156478.982246637</v>
      </c>
      <c r="CH33" s="20"/>
      <c r="CI33" s="20">
        <v>8774301.4243444279</v>
      </c>
      <c r="CJ33" s="20">
        <v>7426640.2607446946</v>
      </c>
      <c r="CK33" s="20">
        <v>2495731.5943861362</v>
      </c>
      <c r="CL33" s="20">
        <v>50685341.339635327</v>
      </c>
      <c r="CM33" s="20">
        <v>31869462.776614659</v>
      </c>
      <c r="CN33" s="20">
        <v>131942043.2731583</v>
      </c>
      <c r="CO33" s="20">
        <v>38921251.84634342</v>
      </c>
      <c r="CP33" s="20">
        <v>5575515.0783049464</v>
      </c>
      <c r="CQ33" s="20">
        <v>9821549.3679315019</v>
      </c>
      <c r="CR33" s="20">
        <v>29567023.555512082</v>
      </c>
      <c r="CS33" s="20">
        <v>12605028.914638489</v>
      </c>
      <c r="CT33" s="20">
        <v>96739360.53677088</v>
      </c>
      <c r="CU33" s="20">
        <v>83392952.999319643</v>
      </c>
      <c r="CV33" s="20">
        <v>170903335.27205691</v>
      </c>
      <c r="CW33" s="20">
        <v>98039632.078390539</v>
      </c>
      <c r="CX33" s="20">
        <v>29135023.304598771</v>
      </c>
      <c r="CY33" s="20">
        <v>35409250.103028767</v>
      </c>
      <c r="CZ33" s="20">
        <v>38043347.89445442</v>
      </c>
      <c r="DA33" s="20">
        <v>138722934.13777161</v>
      </c>
      <c r="DB33" s="15">
        <f t="shared" si="1"/>
        <v>1613782011.1109765</v>
      </c>
    </row>
    <row r="34" spans="2:106" x14ac:dyDescent="0.3">
      <c r="B34" s="19">
        <v>2800</v>
      </c>
      <c r="C34" s="6" t="s">
        <v>266</v>
      </c>
      <c r="D34" s="9">
        <v>32</v>
      </c>
      <c r="E34" s="9" t="str">
        <f t="shared" si="0"/>
        <v>S</v>
      </c>
      <c r="F34" s="20">
        <v>369022.23652760929</v>
      </c>
      <c r="G34" s="20">
        <v>766360.38445807504</v>
      </c>
      <c r="H34" s="20">
        <v>1704569.6613847311</v>
      </c>
      <c r="I34" s="20">
        <v>2084372.476238091</v>
      </c>
      <c r="J34" s="20"/>
      <c r="K34" s="20">
        <v>2692893.606151686</v>
      </c>
      <c r="L34" s="20">
        <v>707094.81481130817</v>
      </c>
      <c r="M34" s="20">
        <v>114896.121842052</v>
      </c>
      <c r="N34" s="20">
        <v>2366707.9543650742</v>
      </c>
      <c r="O34" s="20">
        <v>180445.48711847549</v>
      </c>
      <c r="P34" s="20">
        <v>2523053.2056038552</v>
      </c>
      <c r="Q34" s="20">
        <v>12413580.696517359</v>
      </c>
      <c r="R34" s="20">
        <v>2958031.6772569981</v>
      </c>
      <c r="S34" s="20">
        <v>2053564.238673554</v>
      </c>
      <c r="T34" s="20">
        <v>2992834.1114088278</v>
      </c>
      <c r="U34" s="20">
        <v>1684531.4460850309</v>
      </c>
      <c r="V34" s="20">
        <v>7356462.2734458046</v>
      </c>
      <c r="W34" s="20">
        <v>1078118.886373692</v>
      </c>
      <c r="X34" s="20">
        <v>5482386.414431233</v>
      </c>
      <c r="Y34" s="20">
        <v>4198987.0204871837</v>
      </c>
      <c r="Z34" s="20">
        <v>5439884.4179692613</v>
      </c>
      <c r="AA34" s="20">
        <v>9075301.6026892532</v>
      </c>
      <c r="AB34" s="20">
        <v>13069344.385402611</v>
      </c>
      <c r="AC34" s="20">
        <v>7838160.5849915463</v>
      </c>
      <c r="AD34" s="20">
        <v>2237928.6937732189</v>
      </c>
      <c r="AE34" s="20">
        <v>6847641.4680276848</v>
      </c>
      <c r="AF34" s="20">
        <v>7168599.6778763942</v>
      </c>
      <c r="AG34" s="20">
        <v>7034402.159988883</v>
      </c>
      <c r="AH34" s="20">
        <v>11105197.32170997</v>
      </c>
      <c r="AI34" s="20">
        <v>8342887.1317767883</v>
      </c>
      <c r="AJ34" s="20">
        <v>3247552.060104249</v>
      </c>
      <c r="AK34" s="20">
        <v>10743354.53133719</v>
      </c>
      <c r="AL34" s="20">
        <v>2228898.2234418569</v>
      </c>
      <c r="AM34" s="20">
        <v>1711011.517334406</v>
      </c>
      <c r="AN34" s="20">
        <v>6341831.6683902768</v>
      </c>
      <c r="AO34" s="20">
        <v>12056081.889703801</v>
      </c>
      <c r="AP34" s="20">
        <v>15334673.73374309</v>
      </c>
      <c r="AQ34" s="20">
        <v>3746819.0020350488</v>
      </c>
      <c r="AR34" s="20">
        <v>11523702.735310599</v>
      </c>
      <c r="AS34" s="20">
        <v>27565803.59999942</v>
      </c>
      <c r="AT34" s="20">
        <v>2307939.082971361</v>
      </c>
      <c r="AU34" s="20">
        <v>17460642.401119679</v>
      </c>
      <c r="AV34" s="20">
        <v>14049028.609624701</v>
      </c>
      <c r="AW34" s="20">
        <v>12156428.581703169</v>
      </c>
      <c r="AX34" s="20">
        <v>11673136.49261895</v>
      </c>
      <c r="AY34" s="20">
        <v>23100994.224579681</v>
      </c>
      <c r="AZ34" s="20">
        <v>48006867.913240217</v>
      </c>
      <c r="BA34" s="20">
        <v>19193027.252900612</v>
      </c>
      <c r="BB34" s="20">
        <v>28148992.417299781</v>
      </c>
      <c r="BC34" s="20">
        <v>15112468.786205869</v>
      </c>
      <c r="BD34" s="20">
        <v>22781782.584945571</v>
      </c>
      <c r="BE34" s="20">
        <v>23926621.328982931</v>
      </c>
      <c r="BF34" s="20">
        <v>69478542.236768112</v>
      </c>
      <c r="BG34" s="20">
        <v>25582400.199779231</v>
      </c>
      <c r="BH34" s="20">
        <v>12381098.84123762</v>
      </c>
      <c r="BI34" s="20">
        <v>20603304.355344892</v>
      </c>
      <c r="BJ34" s="20">
        <v>56584477.64314419</v>
      </c>
      <c r="BK34" s="20">
        <v>37872034.939006433</v>
      </c>
      <c r="BL34" s="20">
        <v>32574334.494259391</v>
      </c>
      <c r="BM34" s="20">
        <v>38767349.567446962</v>
      </c>
      <c r="BN34" s="20">
        <v>24630329.132603221</v>
      </c>
      <c r="BO34" s="20">
        <v>26334681.14660814</v>
      </c>
      <c r="BP34" s="20">
        <v>77951573.516132236</v>
      </c>
      <c r="BQ34" s="20">
        <v>8073014.7958339658</v>
      </c>
      <c r="BR34" s="20">
        <v>30038901.403258622</v>
      </c>
      <c r="BS34" s="20">
        <v>24158925.356407382</v>
      </c>
      <c r="BT34" s="20">
        <v>20255438.26827985</v>
      </c>
      <c r="BU34" s="20">
        <v>27732943.922151711</v>
      </c>
      <c r="BV34" s="20">
        <v>17745358.430960171</v>
      </c>
      <c r="BW34" s="20">
        <v>30246835.693644758</v>
      </c>
      <c r="BX34" s="20">
        <v>25120037.405945819</v>
      </c>
      <c r="BY34" s="20">
        <v>68114174.973737687</v>
      </c>
      <c r="BZ34" s="20">
        <v>57694910.798542641</v>
      </c>
      <c r="CA34" s="20">
        <v>22626534.617031619</v>
      </c>
      <c r="CB34" s="20">
        <v>23735900.482036639</v>
      </c>
      <c r="CC34" s="20">
        <v>121895076.2279496</v>
      </c>
      <c r="CD34" s="20">
        <v>28606096.02287266</v>
      </c>
      <c r="CE34" s="20">
        <v>59136124.646204211</v>
      </c>
      <c r="CF34" s="20">
        <v>36087832.713162176</v>
      </c>
      <c r="CG34" s="20">
        <v>42065042.021168552</v>
      </c>
      <c r="CH34" s="20">
        <v>53774292.52125597</v>
      </c>
      <c r="CI34" s="20">
        <v>12760014.91045025</v>
      </c>
      <c r="CJ34" s="20">
        <v>62136783.961838894</v>
      </c>
      <c r="CK34" s="20">
        <v>54415416.056272171</v>
      </c>
      <c r="CL34" s="20">
        <v>65350822.193619847</v>
      </c>
      <c r="CM34" s="20">
        <v>64117881.717964187</v>
      </c>
      <c r="CN34" s="20">
        <v>127466754.7094301</v>
      </c>
      <c r="CO34" s="20">
        <v>60322116.52193749</v>
      </c>
      <c r="CP34" s="20">
        <v>81514810.939094201</v>
      </c>
      <c r="CQ34" s="20">
        <v>99979348.313743323</v>
      </c>
      <c r="CR34" s="20">
        <v>62777630.906761236</v>
      </c>
      <c r="CS34" s="20">
        <v>67137113.333530769</v>
      </c>
      <c r="CT34" s="20">
        <v>208204675.74350449</v>
      </c>
      <c r="CU34" s="20">
        <v>71514290.397783369</v>
      </c>
      <c r="CV34" s="20">
        <v>160706402.8720521</v>
      </c>
      <c r="CW34" s="20">
        <v>76230516.532967985</v>
      </c>
      <c r="CX34" s="20">
        <v>173704571.87450609</v>
      </c>
      <c r="CY34" s="20">
        <v>234653470.82509521</v>
      </c>
      <c r="CZ34" s="20">
        <v>128528671.6577238</v>
      </c>
      <c r="DA34" s="20">
        <v>593873277.84182513</v>
      </c>
      <c r="DB34" s="15">
        <f t="shared" si="1"/>
        <v>3989567056.4778538</v>
      </c>
    </row>
    <row r="35" spans="2:106" x14ac:dyDescent="0.3">
      <c r="B35" s="19">
        <v>2991</v>
      </c>
      <c r="C35" s="6" t="s">
        <v>267</v>
      </c>
      <c r="D35" s="9">
        <v>33</v>
      </c>
      <c r="E35" s="9" t="str">
        <f t="shared" si="0"/>
        <v>S</v>
      </c>
      <c r="F35" s="20"/>
      <c r="G35" s="20"/>
      <c r="H35" s="20"/>
      <c r="I35" s="20"/>
      <c r="J35" s="20">
        <v>159373.24724405879</v>
      </c>
      <c r="K35" s="20"/>
      <c r="L35" s="20"/>
      <c r="M35" s="20"/>
      <c r="N35" s="20"/>
      <c r="O35" s="20">
        <v>202391.86957881539</v>
      </c>
      <c r="P35" s="20"/>
      <c r="Q35" s="20"/>
      <c r="R35" s="20"/>
      <c r="S35" s="20"/>
      <c r="T35" s="20"/>
      <c r="U35" s="20">
        <v>611503.63010859</v>
      </c>
      <c r="V35" s="20">
        <v>1785748.469296216</v>
      </c>
      <c r="W35" s="20">
        <v>3090159.5079033808</v>
      </c>
      <c r="X35" s="20"/>
      <c r="Y35" s="20"/>
      <c r="Z35" s="20"/>
      <c r="AA35" s="20">
        <v>1860996.5679851461</v>
      </c>
      <c r="AB35" s="20"/>
      <c r="AC35" s="20"/>
      <c r="AD35" s="20">
        <v>2374612.9015190611</v>
      </c>
      <c r="AE35" s="20">
        <v>536201.76977384719</v>
      </c>
      <c r="AF35" s="20"/>
      <c r="AG35" s="20"/>
      <c r="AH35" s="20">
        <v>2937037.588534906</v>
      </c>
      <c r="AI35" s="20"/>
      <c r="AJ35" s="20">
        <v>2139545.7067030142</v>
      </c>
      <c r="AK35" s="20">
        <v>727850.32411296002</v>
      </c>
      <c r="AL35" s="20">
        <v>4986466.8690725844</v>
      </c>
      <c r="AM35" s="20"/>
      <c r="AN35" s="20"/>
      <c r="AO35" s="20">
        <v>821971.63831789966</v>
      </c>
      <c r="AP35" s="20"/>
      <c r="AQ35" s="20"/>
      <c r="AR35" s="20">
        <v>4213461.9510895628</v>
      </c>
      <c r="AS35" s="20">
        <v>1061759.754736668</v>
      </c>
      <c r="AT35" s="20">
        <v>9376272.0927819796</v>
      </c>
      <c r="AU35" s="20">
        <v>2238004.3931237799</v>
      </c>
      <c r="AV35" s="20"/>
      <c r="AW35" s="20">
        <v>3608878.4644230511</v>
      </c>
      <c r="AX35" s="20">
        <v>1491781.230744041</v>
      </c>
      <c r="AY35" s="20"/>
      <c r="AZ35" s="20">
        <v>5609232.4211785728</v>
      </c>
      <c r="BA35" s="20">
        <v>3156927.9583868929</v>
      </c>
      <c r="BB35" s="20"/>
      <c r="BC35" s="20">
        <v>5693369.2672467157</v>
      </c>
      <c r="BD35" s="20"/>
      <c r="BE35" s="20">
        <v>18173953.113568831</v>
      </c>
      <c r="BF35" s="20">
        <v>5201926.5839434778</v>
      </c>
      <c r="BG35" s="20"/>
      <c r="BH35" s="20"/>
      <c r="BI35" s="20">
        <v>8640907.6154756118</v>
      </c>
      <c r="BJ35" s="20"/>
      <c r="BK35" s="20"/>
      <c r="BL35" s="20"/>
      <c r="BM35" s="20">
        <v>10272311.22140979</v>
      </c>
      <c r="BN35" s="20">
        <v>6551514.6254815571</v>
      </c>
      <c r="BO35" s="20">
        <v>6338831.4415003154</v>
      </c>
      <c r="BP35" s="20">
        <v>6010948.4943867754</v>
      </c>
      <c r="BQ35" s="20">
        <v>11963124.606091609</v>
      </c>
      <c r="BR35" s="20">
        <v>13424773.612180009</v>
      </c>
      <c r="BS35" s="20">
        <v>14356273.124732541</v>
      </c>
      <c r="BT35" s="20">
        <v>8415440.355817575</v>
      </c>
      <c r="BU35" s="20"/>
      <c r="BV35" s="20">
        <v>24742332.69857927</v>
      </c>
      <c r="BW35" s="20"/>
      <c r="BX35" s="20"/>
      <c r="BY35" s="20">
        <v>14326392.515810819</v>
      </c>
      <c r="BZ35" s="20"/>
      <c r="CA35" s="20">
        <v>3087659.7806168711</v>
      </c>
      <c r="CB35" s="20">
        <v>14039860.16739562</v>
      </c>
      <c r="CC35" s="20">
        <v>16209257.215494569</v>
      </c>
      <c r="CD35" s="20">
        <v>30259649.063736841</v>
      </c>
      <c r="CE35" s="20">
        <v>31947941.475601461</v>
      </c>
      <c r="CF35" s="20">
        <v>3651715.4859467521</v>
      </c>
      <c r="CG35" s="20">
        <v>29270262.400453061</v>
      </c>
      <c r="CH35" s="20">
        <v>3902879.0283815321</v>
      </c>
      <c r="CI35" s="20">
        <v>26349932.1106942</v>
      </c>
      <c r="CJ35" s="20">
        <v>41758145.157314017</v>
      </c>
      <c r="CK35" s="20">
        <v>6536737.5938231442</v>
      </c>
      <c r="CL35" s="20">
        <v>76966260.568427697</v>
      </c>
      <c r="CM35" s="20">
        <v>15145575.64164198</v>
      </c>
      <c r="CN35" s="20">
        <v>14256573.318535071</v>
      </c>
      <c r="CO35" s="20">
        <v>12219508.942868371</v>
      </c>
      <c r="CP35" s="20">
        <v>79305784.180740654</v>
      </c>
      <c r="CQ35" s="20">
        <v>24094472.852811489</v>
      </c>
      <c r="CR35" s="20"/>
      <c r="CS35" s="20">
        <v>12018837.772859961</v>
      </c>
      <c r="CT35" s="20">
        <v>72501716.247979492</v>
      </c>
      <c r="CU35" s="20">
        <v>11928348.593386911</v>
      </c>
      <c r="CV35" s="20"/>
      <c r="CW35" s="20"/>
      <c r="CX35" s="20"/>
      <c r="CY35" s="20">
        <v>64086828.274044007</v>
      </c>
      <c r="CZ35" s="20"/>
      <c r="DA35" s="20">
        <v>289268186.93357712</v>
      </c>
      <c r="DB35" s="15">
        <f t="shared" si="1"/>
        <v>1085908410.4391708</v>
      </c>
    </row>
    <row r="36" spans="2:106" x14ac:dyDescent="0.3">
      <c r="B36" s="19">
        <v>2992</v>
      </c>
      <c r="C36" s="6" t="s">
        <v>268</v>
      </c>
      <c r="D36" s="9">
        <v>34</v>
      </c>
      <c r="E36" s="9" t="str">
        <f t="shared" si="0"/>
        <v>S</v>
      </c>
      <c r="F36" s="20"/>
      <c r="G36" s="20"/>
      <c r="H36" s="20"/>
      <c r="I36" s="20"/>
      <c r="J36" s="20"/>
      <c r="K36" s="20"/>
      <c r="L36" s="20">
        <v>340772.43185755209</v>
      </c>
      <c r="M36" s="20">
        <v>391814.24068479962</v>
      </c>
      <c r="N36" s="20"/>
      <c r="O36" s="20"/>
      <c r="P36" s="20">
        <v>1614473.4146205671</v>
      </c>
      <c r="Q36" s="20"/>
      <c r="R36" s="20">
        <v>822325.82639413164</v>
      </c>
      <c r="S36" s="20"/>
      <c r="T36" s="20"/>
      <c r="U36" s="20">
        <v>2394727.3777221418</v>
      </c>
      <c r="V36" s="20"/>
      <c r="W36" s="20">
        <v>1089768.214924522</v>
      </c>
      <c r="X36" s="20"/>
      <c r="Y36" s="20"/>
      <c r="Z36" s="20">
        <v>4953233.137814885</v>
      </c>
      <c r="AA36" s="20">
        <v>965665.38224694727</v>
      </c>
      <c r="AB36" s="20"/>
      <c r="AC36" s="20"/>
      <c r="AD36" s="20">
        <v>3902531.8679471612</v>
      </c>
      <c r="AE36" s="20">
        <v>870770.45074437198</v>
      </c>
      <c r="AF36" s="20">
        <v>1989938.646450853</v>
      </c>
      <c r="AG36" s="20">
        <v>2200305.830151333</v>
      </c>
      <c r="AH36" s="20">
        <v>3905638.3362998138</v>
      </c>
      <c r="AI36" s="20">
        <v>2111589.7474542609</v>
      </c>
      <c r="AJ36" s="20">
        <v>10220420.405052319</v>
      </c>
      <c r="AK36" s="20">
        <v>2019669.4000591049</v>
      </c>
      <c r="AL36" s="20"/>
      <c r="AM36" s="20"/>
      <c r="AN36" s="20">
        <v>1139200.3812913951</v>
      </c>
      <c r="AO36" s="20">
        <v>1508371.642822952</v>
      </c>
      <c r="AP36" s="20">
        <v>381987.91181249998</v>
      </c>
      <c r="AQ36" s="20">
        <v>3019942.7260037349</v>
      </c>
      <c r="AR36" s="20"/>
      <c r="AS36" s="20">
        <v>8471005.5498426259</v>
      </c>
      <c r="AT36" s="20">
        <v>4518152.4848932615</v>
      </c>
      <c r="AU36" s="20">
        <v>5031430.3350430001</v>
      </c>
      <c r="AV36" s="20"/>
      <c r="AW36" s="20">
        <v>9012877.0351149589</v>
      </c>
      <c r="AX36" s="20">
        <v>14837594.75326287</v>
      </c>
      <c r="AY36" s="20">
        <v>4674383.3542114124</v>
      </c>
      <c r="AZ36" s="20">
        <v>5689421.6233394109</v>
      </c>
      <c r="BA36" s="20">
        <v>14018169.45963628</v>
      </c>
      <c r="BB36" s="20">
        <v>2799715.884066782</v>
      </c>
      <c r="BC36" s="20">
        <v>2538894.609851324</v>
      </c>
      <c r="BD36" s="20">
        <v>9949891.9430248309</v>
      </c>
      <c r="BE36" s="20">
        <v>6600468.5737460088</v>
      </c>
      <c r="BF36" s="20">
        <v>3385482.7819479811</v>
      </c>
      <c r="BG36" s="20">
        <v>3180093.2161912229</v>
      </c>
      <c r="BH36" s="20">
        <v>12177005.123043619</v>
      </c>
      <c r="BI36" s="20">
        <v>25610833.385830451</v>
      </c>
      <c r="BJ36" s="20">
        <v>2413099.0057501961</v>
      </c>
      <c r="BK36" s="20">
        <v>5664292.4169605915</v>
      </c>
      <c r="BL36" s="20">
        <v>5638007.6792112542</v>
      </c>
      <c r="BM36" s="20">
        <v>4940463.2621225175</v>
      </c>
      <c r="BN36" s="20">
        <v>13668451.54193362</v>
      </c>
      <c r="BO36" s="20">
        <v>10680790.21572851</v>
      </c>
      <c r="BP36" s="20">
        <v>23672225.587424539</v>
      </c>
      <c r="BQ36" s="20">
        <v>31862484.613032151</v>
      </c>
      <c r="BR36" s="20">
        <v>7408707.9120736616</v>
      </c>
      <c r="BS36" s="20">
        <v>1460065.3963527239</v>
      </c>
      <c r="BT36" s="20">
        <v>6706075.2451182641</v>
      </c>
      <c r="BU36" s="20">
        <v>8518162.5099481568</v>
      </c>
      <c r="BV36" s="20">
        <v>18721833.532448228</v>
      </c>
      <c r="BW36" s="20">
        <v>31556071.921087399</v>
      </c>
      <c r="BX36" s="20">
        <v>3385445.172857183</v>
      </c>
      <c r="BY36" s="20">
        <v>8274709.0792325418</v>
      </c>
      <c r="BZ36" s="20">
        <v>33174516.899382532</v>
      </c>
      <c r="CA36" s="20">
        <v>24861796.747343551</v>
      </c>
      <c r="CB36" s="20">
        <v>18084189.537805419</v>
      </c>
      <c r="CC36" s="20">
        <v>69966169.122924119</v>
      </c>
      <c r="CD36" s="20">
        <v>23267999.61959517</v>
      </c>
      <c r="CE36" s="20">
        <v>21154101.882232841</v>
      </c>
      <c r="CF36" s="20">
        <v>39721845.960730299</v>
      </c>
      <c r="CG36" s="20">
        <v>20409707.959942572</v>
      </c>
      <c r="CH36" s="20">
        <v>40060872.747790568</v>
      </c>
      <c r="CI36" s="20">
        <v>41567213.355861478</v>
      </c>
      <c r="CJ36" s="20">
        <v>36099323.244758219</v>
      </c>
      <c r="CK36" s="20">
        <v>30314582.53000157</v>
      </c>
      <c r="CL36" s="20">
        <v>29596391.22399842</v>
      </c>
      <c r="CM36" s="20">
        <v>46163721.315051451</v>
      </c>
      <c r="CN36" s="20">
        <v>2231743.7140360982</v>
      </c>
      <c r="CO36" s="20">
        <v>89243054.286214292</v>
      </c>
      <c r="CP36" s="20">
        <v>85438291.16033861</v>
      </c>
      <c r="CQ36" s="20">
        <v>41074992.724562317</v>
      </c>
      <c r="CR36" s="20"/>
      <c r="CS36" s="20">
        <v>63650678.727629252</v>
      </c>
      <c r="CT36" s="20">
        <v>49246618.154774927</v>
      </c>
      <c r="CU36" s="20">
        <v>126555937.9968525</v>
      </c>
      <c r="CV36" s="20">
        <v>210322088.36562711</v>
      </c>
      <c r="CW36" s="20">
        <v>97819780.240556464</v>
      </c>
      <c r="CX36" s="20">
        <v>135999042.0443548</v>
      </c>
      <c r="CY36" s="20">
        <v>64086828.274044007</v>
      </c>
      <c r="CZ36" s="20"/>
      <c r="DA36" s="20"/>
      <c r="DB36" s="15">
        <f t="shared" si="1"/>
        <v>1803020940.4130912</v>
      </c>
    </row>
    <row r="37" spans="2:106" x14ac:dyDescent="0.3">
      <c r="B37" s="19">
        <v>3000</v>
      </c>
      <c r="C37" s="6" t="s">
        <v>269</v>
      </c>
      <c r="D37" s="9">
        <v>35</v>
      </c>
      <c r="E37" s="9" t="str">
        <f t="shared" si="0"/>
        <v>S</v>
      </c>
      <c r="F37" s="20"/>
      <c r="G37" s="20">
        <v>235697.98399831619</v>
      </c>
      <c r="H37" s="20">
        <v>405888.38209707401</v>
      </c>
      <c r="I37" s="20">
        <v>346860.83307001443</v>
      </c>
      <c r="J37" s="20">
        <v>86224.478957139596</v>
      </c>
      <c r="K37" s="20">
        <v>791963.38966742996</v>
      </c>
      <c r="L37" s="20">
        <v>167128.4799535824</v>
      </c>
      <c r="M37" s="20">
        <v>3295387.5140074519</v>
      </c>
      <c r="N37" s="20"/>
      <c r="O37" s="20"/>
      <c r="P37" s="20">
        <v>1222843.9586580631</v>
      </c>
      <c r="Q37" s="20"/>
      <c r="R37" s="20">
        <v>549638.44554833497</v>
      </c>
      <c r="S37" s="20"/>
      <c r="T37" s="20"/>
      <c r="U37" s="20"/>
      <c r="V37" s="20"/>
      <c r="W37" s="20"/>
      <c r="X37" s="20">
        <v>1390758.9762119011</v>
      </c>
      <c r="Y37" s="20"/>
      <c r="Z37" s="20"/>
      <c r="AA37" s="20">
        <v>981603.37311081402</v>
      </c>
      <c r="AB37" s="20">
        <v>879812.18049880699</v>
      </c>
      <c r="AC37" s="20"/>
      <c r="AD37" s="20"/>
      <c r="AE37" s="20">
        <v>731531.65207319998</v>
      </c>
      <c r="AF37" s="20">
        <v>678676.31166976993</v>
      </c>
      <c r="AG37" s="20">
        <v>333708.84789508308</v>
      </c>
      <c r="AH37" s="20">
        <v>1568950.7687811011</v>
      </c>
      <c r="AI37" s="20">
        <v>1632129.742596027</v>
      </c>
      <c r="AJ37" s="20"/>
      <c r="AK37" s="20"/>
      <c r="AL37" s="20">
        <v>2694654.6442029201</v>
      </c>
      <c r="AM37" s="20"/>
      <c r="AN37" s="20">
        <v>1139056.1176888801</v>
      </c>
      <c r="AO37" s="20"/>
      <c r="AP37" s="20">
        <v>5927359.58920555</v>
      </c>
      <c r="AQ37" s="20">
        <v>910514.098336517</v>
      </c>
      <c r="AR37" s="20">
        <v>1040113.676936842</v>
      </c>
      <c r="AS37" s="20">
        <v>3327548.2458662419</v>
      </c>
      <c r="AT37" s="20">
        <v>6728515.2240119316</v>
      </c>
      <c r="AU37" s="20">
        <v>5220470.1335205613</v>
      </c>
      <c r="AV37" s="20">
        <v>493676.17787845508</v>
      </c>
      <c r="AW37" s="20">
        <v>606791.01680602902</v>
      </c>
      <c r="AX37" s="20">
        <v>2989940.0555665442</v>
      </c>
      <c r="AY37" s="20"/>
      <c r="AZ37" s="20">
        <v>12261515.555667389</v>
      </c>
      <c r="BA37" s="20"/>
      <c r="BB37" s="20"/>
      <c r="BC37" s="20"/>
      <c r="BD37" s="20"/>
      <c r="BE37" s="20"/>
      <c r="BF37" s="20">
        <v>3478841.098771479</v>
      </c>
      <c r="BG37" s="20"/>
      <c r="BH37" s="20"/>
      <c r="BI37" s="20">
        <v>1265545.5799305099</v>
      </c>
      <c r="BJ37" s="20"/>
      <c r="BK37" s="20">
        <v>9052642.5722808335</v>
      </c>
      <c r="BL37" s="20"/>
      <c r="BM37" s="20">
        <v>14417940.95599724</v>
      </c>
      <c r="BN37" s="20">
        <v>2908658.6147976541</v>
      </c>
      <c r="BO37" s="20"/>
      <c r="BP37" s="20">
        <v>1810217.123161</v>
      </c>
      <c r="BQ37" s="20"/>
      <c r="BR37" s="20">
        <v>11161046.163051</v>
      </c>
      <c r="BS37" s="20">
        <v>6920310.017507433</v>
      </c>
      <c r="BT37" s="20"/>
      <c r="BU37" s="20">
        <v>1234538.5968080179</v>
      </c>
      <c r="BV37" s="20"/>
      <c r="BW37" s="20">
        <v>3315699.7243643189</v>
      </c>
      <c r="BX37" s="20">
        <v>10715925.646503789</v>
      </c>
      <c r="BY37" s="20"/>
      <c r="BZ37" s="20">
        <v>34747406.0520432</v>
      </c>
      <c r="CA37" s="20"/>
      <c r="CB37" s="20">
        <v>3645985.1626042929</v>
      </c>
      <c r="CC37" s="20">
        <v>4743897.6363753537</v>
      </c>
      <c r="CD37" s="20">
        <v>13786740.8028847</v>
      </c>
      <c r="CE37" s="20"/>
      <c r="CF37" s="20">
        <v>10724607.68761088</v>
      </c>
      <c r="CG37" s="20">
        <v>4344259.7077040765</v>
      </c>
      <c r="CH37" s="20"/>
      <c r="CI37" s="20">
        <v>23019215.543538552</v>
      </c>
      <c r="CJ37" s="20">
        <v>16962016.0884009</v>
      </c>
      <c r="CK37" s="20"/>
      <c r="CL37" s="20">
        <v>36138050.309810117</v>
      </c>
      <c r="CM37" s="20"/>
      <c r="CN37" s="20"/>
      <c r="CO37" s="20">
        <v>4290332.163114435</v>
      </c>
      <c r="CP37" s="20"/>
      <c r="CQ37" s="20"/>
      <c r="CR37" s="20"/>
      <c r="CS37" s="20">
        <v>63650678.727629252</v>
      </c>
      <c r="CT37" s="20"/>
      <c r="CU37" s="20"/>
      <c r="CV37" s="20"/>
      <c r="CW37" s="20"/>
      <c r="CX37" s="20"/>
      <c r="CY37" s="20"/>
      <c r="CZ37" s="20">
        <v>112581689.9711639</v>
      </c>
      <c r="DA37" s="20">
        <v>33865968.231477998</v>
      </c>
      <c r="DB37" s="15">
        <f t="shared" si="1"/>
        <v>487421174.03201294</v>
      </c>
    </row>
    <row r="38" spans="2:106" x14ac:dyDescent="0.3">
      <c r="B38" s="19">
        <v>3180</v>
      </c>
      <c r="C38" s="6" t="s">
        <v>270</v>
      </c>
      <c r="D38" s="9">
        <v>36</v>
      </c>
      <c r="E38" s="9" t="str">
        <f t="shared" si="0"/>
        <v>S</v>
      </c>
      <c r="F38" s="20">
        <v>2156705.2499916041</v>
      </c>
      <c r="G38" s="20">
        <v>1962200.7790134631</v>
      </c>
      <c r="H38" s="20">
        <v>6223253.5653695446</v>
      </c>
      <c r="I38" s="20">
        <v>3203445.0694591869</v>
      </c>
      <c r="J38" s="20">
        <v>4435406.0883839922</v>
      </c>
      <c r="K38" s="20">
        <v>3405419.4926278521</v>
      </c>
      <c r="L38" s="20">
        <v>3487487.6068136171</v>
      </c>
      <c r="M38" s="20">
        <v>3444051.0487901638</v>
      </c>
      <c r="N38" s="20">
        <v>3400998.0237397738</v>
      </c>
      <c r="O38" s="20">
        <v>2161237.7118022712</v>
      </c>
      <c r="P38" s="20">
        <v>8202210.2711908016</v>
      </c>
      <c r="Q38" s="20">
        <v>104256.36361250481</v>
      </c>
      <c r="R38" s="20">
        <v>4464160.1271065092</v>
      </c>
      <c r="S38" s="20">
        <v>6405337.5918625891</v>
      </c>
      <c r="T38" s="20">
        <v>5425472.1708273366</v>
      </c>
      <c r="U38" s="20">
        <v>8033223.9749114513</v>
      </c>
      <c r="V38" s="20">
        <v>5939892.768056212</v>
      </c>
      <c r="W38" s="20">
        <v>4708419.7009155331</v>
      </c>
      <c r="X38" s="20">
        <v>9892431.5977767091</v>
      </c>
      <c r="Y38" s="20">
        <v>3537396.2011054009</v>
      </c>
      <c r="Z38" s="20">
        <v>3270130.6080316338</v>
      </c>
      <c r="AA38" s="20">
        <v>15973385.621904209</v>
      </c>
      <c r="AB38" s="20">
        <v>7722962.387457978</v>
      </c>
      <c r="AC38" s="20">
        <v>8057133.2563743982</v>
      </c>
      <c r="AD38" s="20">
        <v>8080798.6372335963</v>
      </c>
      <c r="AE38" s="20">
        <v>18705558.72401762</v>
      </c>
      <c r="AF38" s="20">
        <v>14174344.65870104</v>
      </c>
      <c r="AG38" s="20">
        <v>8089241.638598511</v>
      </c>
      <c r="AH38" s="20">
        <v>8514153.4868221227</v>
      </c>
      <c r="AI38" s="20">
        <v>18325467.312465489</v>
      </c>
      <c r="AJ38" s="20">
        <v>9924887.5549763665</v>
      </c>
      <c r="AK38" s="20">
        <v>10950005.120683759</v>
      </c>
      <c r="AL38" s="20">
        <v>7169138.3715064824</v>
      </c>
      <c r="AM38" s="20">
        <v>10663312.475783581</v>
      </c>
      <c r="AN38" s="20">
        <v>16634937.228043029</v>
      </c>
      <c r="AO38" s="20">
        <v>24189594.282854401</v>
      </c>
      <c r="AP38" s="20">
        <v>7913500.3429121682</v>
      </c>
      <c r="AQ38" s="20">
        <v>17872883.48897351</v>
      </c>
      <c r="AR38" s="20">
        <v>27555096.723740321</v>
      </c>
      <c r="AS38" s="20">
        <v>6611631.9997514747</v>
      </c>
      <c r="AT38" s="20">
        <v>13802605.550133141</v>
      </c>
      <c r="AU38" s="20">
        <v>29613991.417182121</v>
      </c>
      <c r="AV38" s="20">
        <v>15808003.877620259</v>
      </c>
      <c r="AW38" s="20">
        <v>11710702.762636051</v>
      </c>
      <c r="AX38" s="20">
        <v>34904885.262997903</v>
      </c>
      <c r="AY38" s="20">
        <v>4327216.9380831076</v>
      </c>
      <c r="AZ38" s="20">
        <v>20765954.49908923</v>
      </c>
      <c r="BA38" s="20">
        <v>23449072.203119472</v>
      </c>
      <c r="BB38" s="20">
        <v>19594172.281162221</v>
      </c>
      <c r="BC38" s="20">
        <v>2514994.8567501209</v>
      </c>
      <c r="BD38" s="20">
        <v>7649324.2727627717</v>
      </c>
      <c r="BE38" s="20">
        <v>21503065.77104532</v>
      </c>
      <c r="BF38" s="20">
        <v>17810772.34681771</v>
      </c>
      <c r="BG38" s="20">
        <v>27551786.60676869</v>
      </c>
      <c r="BH38" s="20">
        <v>32732965.972836319</v>
      </c>
      <c r="BI38" s="20">
        <v>32553447.84361938</v>
      </c>
      <c r="BJ38" s="20">
        <v>12000722.68101296</v>
      </c>
      <c r="BK38" s="20">
        <v>38365521.442349873</v>
      </c>
      <c r="BL38" s="20">
        <v>9615722.1244397964</v>
      </c>
      <c r="BM38" s="20">
        <v>17602957.53886579</v>
      </c>
      <c r="BN38" s="20">
        <v>24034479.458205469</v>
      </c>
      <c r="BO38" s="20">
        <v>25937858.143763311</v>
      </c>
      <c r="BP38" s="20">
        <v>34387433.606235869</v>
      </c>
      <c r="BQ38" s="20">
        <v>54449690.731300756</v>
      </c>
      <c r="BR38" s="20">
        <v>1434833.9891103599</v>
      </c>
      <c r="BS38" s="20">
        <v>16472518.27511736</v>
      </c>
      <c r="BT38" s="20">
        <v>22526281.99786732</v>
      </c>
      <c r="BU38" s="20">
        <v>10651528.39706086</v>
      </c>
      <c r="BV38" s="20">
        <v>63895390.188688673</v>
      </c>
      <c r="BW38" s="20">
        <v>7478279.1741349241</v>
      </c>
      <c r="BX38" s="20">
        <v>10575564.93171934</v>
      </c>
      <c r="BY38" s="20">
        <v>51626008.746489167</v>
      </c>
      <c r="BZ38" s="20">
        <v>18877940.874835439</v>
      </c>
      <c r="CA38" s="20">
        <v>22723318.363462731</v>
      </c>
      <c r="CB38" s="20">
        <v>67335142.892928913</v>
      </c>
      <c r="CC38" s="20">
        <v>14914365.036939049</v>
      </c>
      <c r="CD38" s="20">
        <v>67381698.959009781</v>
      </c>
      <c r="CE38" s="20">
        <v>11292064.042270049</v>
      </c>
      <c r="CF38" s="20">
        <v>36768813.956424311</v>
      </c>
      <c r="CG38" s="20">
        <v>39431042.578719668</v>
      </c>
      <c r="CH38" s="20">
        <v>17692215.158779729</v>
      </c>
      <c r="CI38" s="20">
        <v>74086972.025005609</v>
      </c>
      <c r="CJ38" s="20">
        <v>91161825.559899166</v>
      </c>
      <c r="CK38" s="20">
        <v>54987200.996666908</v>
      </c>
      <c r="CL38" s="20">
        <v>36828345.293805823</v>
      </c>
      <c r="CM38" s="20">
        <v>20528740.113177069</v>
      </c>
      <c r="CN38" s="20">
        <v>48268234.293585271</v>
      </c>
      <c r="CO38" s="20">
        <v>84617969.517990947</v>
      </c>
      <c r="CP38" s="20">
        <v>57693079.326429322</v>
      </c>
      <c r="CQ38" s="20">
        <v>35667715.162644379</v>
      </c>
      <c r="CR38" s="20">
        <v>75440140.448491171</v>
      </c>
      <c r="CS38" s="20">
        <v>10526696.800350729</v>
      </c>
      <c r="CT38" s="20">
        <v>59899069.243844643</v>
      </c>
      <c r="CU38" s="20">
        <v>5468285.2418232886</v>
      </c>
      <c r="CV38" s="20">
        <v>40326021.162799083</v>
      </c>
      <c r="CW38" s="20">
        <v>102180198.3921712</v>
      </c>
      <c r="CX38" s="20">
        <v>65627979.424537607</v>
      </c>
      <c r="CY38" s="20">
        <v>126453046.0941322</v>
      </c>
      <c r="CZ38" s="20">
        <v>52894900.411648951</v>
      </c>
      <c r="DA38" s="20">
        <v>32315512.710762899</v>
      </c>
      <c r="DB38" s="15">
        <f t="shared" si="1"/>
        <v>2429727457.2963099</v>
      </c>
    </row>
    <row r="39" spans="2:106" x14ac:dyDescent="0.3">
      <c r="B39" s="19">
        <v>3300</v>
      </c>
      <c r="C39" s="6" t="s">
        <v>271</v>
      </c>
      <c r="D39" s="9">
        <v>37</v>
      </c>
      <c r="E39" s="9" t="str">
        <f t="shared" si="0"/>
        <v>S</v>
      </c>
      <c r="F39" s="20">
        <v>1599182.132253828</v>
      </c>
      <c r="G39" s="20">
        <v>3601549.3976606759</v>
      </c>
      <c r="H39" s="20">
        <v>6368839.962069273</v>
      </c>
      <c r="I39" s="20">
        <v>8370972.9534739684</v>
      </c>
      <c r="J39" s="20">
        <v>9380621.598783141</v>
      </c>
      <c r="K39" s="20">
        <v>8835080.3328824919</v>
      </c>
      <c r="L39" s="20">
        <v>14757292.376927819</v>
      </c>
      <c r="M39" s="20">
        <v>13270083.109954581</v>
      </c>
      <c r="N39" s="20">
        <v>9941303.6259518936</v>
      </c>
      <c r="O39" s="20">
        <v>12476656.283581579</v>
      </c>
      <c r="P39" s="20">
        <v>16045670.97926753</v>
      </c>
      <c r="Q39" s="20">
        <v>12526398.617579971</v>
      </c>
      <c r="R39" s="20">
        <v>8532869.5551466793</v>
      </c>
      <c r="S39" s="20">
        <v>23142170.29249505</v>
      </c>
      <c r="T39" s="20">
        <v>15652917.643841179</v>
      </c>
      <c r="U39" s="20">
        <v>15720924.23091484</v>
      </c>
      <c r="V39" s="20">
        <v>35472777.137930043</v>
      </c>
      <c r="W39" s="20">
        <v>20630134.4773154</v>
      </c>
      <c r="X39" s="20">
        <v>22128478.638705</v>
      </c>
      <c r="Y39" s="20">
        <v>24928836.986160789</v>
      </c>
      <c r="Z39" s="20">
        <v>20756601.389631711</v>
      </c>
      <c r="AA39" s="20">
        <v>17497977.82713059</v>
      </c>
      <c r="AB39" s="20">
        <v>25664179.0149693</v>
      </c>
      <c r="AC39" s="20">
        <v>19260520.544339512</v>
      </c>
      <c r="AD39" s="20">
        <v>23460207.382336609</v>
      </c>
      <c r="AE39" s="20">
        <v>13845628.152483519</v>
      </c>
      <c r="AF39" s="20">
        <v>39371829.632637776</v>
      </c>
      <c r="AG39" s="20">
        <v>22532314.808921609</v>
      </c>
      <c r="AH39" s="20">
        <v>16039552.920451891</v>
      </c>
      <c r="AI39" s="20">
        <v>22089345.17471119</v>
      </c>
      <c r="AJ39" s="20">
        <v>37510777.998486087</v>
      </c>
      <c r="AK39" s="20">
        <v>22986555.195468511</v>
      </c>
      <c r="AL39" s="20">
        <v>36193477.708597049</v>
      </c>
      <c r="AM39" s="20">
        <v>38754954.736833639</v>
      </c>
      <c r="AN39" s="20">
        <v>26008165.548031472</v>
      </c>
      <c r="AO39" s="20">
        <v>42663809.420139574</v>
      </c>
      <c r="AP39" s="20">
        <v>55412292.505960219</v>
      </c>
      <c r="AQ39" s="20">
        <v>26070864.951264732</v>
      </c>
      <c r="AR39" s="20">
        <v>43094860.059290953</v>
      </c>
      <c r="AS39" s="20">
        <v>34756399.6713617</v>
      </c>
      <c r="AT39" s="20">
        <v>22602767.496979639</v>
      </c>
      <c r="AU39" s="20">
        <v>46609997.584609419</v>
      </c>
      <c r="AV39" s="20">
        <v>51391642.046101533</v>
      </c>
      <c r="AW39" s="20">
        <v>58297590.677198313</v>
      </c>
      <c r="AX39" s="20">
        <v>20129989.793859329</v>
      </c>
      <c r="AY39" s="20">
        <v>63027684.769755572</v>
      </c>
      <c r="AZ39" s="20">
        <v>56997067.879656203</v>
      </c>
      <c r="BA39" s="20">
        <v>59522365.44318188</v>
      </c>
      <c r="BB39" s="20">
        <v>49731718.537226222</v>
      </c>
      <c r="BC39" s="20">
        <v>45150037.226494707</v>
      </c>
      <c r="BD39" s="20">
        <v>37963438.235288613</v>
      </c>
      <c r="BE39" s="20">
        <v>62165965.700394623</v>
      </c>
      <c r="BF39" s="20">
        <v>30476067.54756213</v>
      </c>
      <c r="BG39" s="20">
        <v>47365794.043611601</v>
      </c>
      <c r="BH39" s="20">
        <v>60002490.33601927</v>
      </c>
      <c r="BI39" s="20">
        <v>73069946.667510048</v>
      </c>
      <c r="BJ39" s="20">
        <v>37562991.009536162</v>
      </c>
      <c r="BK39" s="20">
        <v>53671290.947306283</v>
      </c>
      <c r="BL39" s="20">
        <v>29495434.16132237</v>
      </c>
      <c r="BM39" s="20">
        <v>52930307.066012651</v>
      </c>
      <c r="BN39" s="20">
        <v>59442784.845412724</v>
      </c>
      <c r="BO39" s="20">
        <v>77827764.363782734</v>
      </c>
      <c r="BP39" s="20">
        <v>35003803.887199603</v>
      </c>
      <c r="BQ39" s="20">
        <v>42174330.254383057</v>
      </c>
      <c r="BR39" s="20">
        <v>51400882.374039046</v>
      </c>
      <c r="BS39" s="20">
        <v>46578738.740107261</v>
      </c>
      <c r="BT39" s="20">
        <v>53263920.02551616</v>
      </c>
      <c r="BU39" s="20">
        <v>109765331.358623</v>
      </c>
      <c r="BV39" s="20">
        <v>24410634.879844811</v>
      </c>
      <c r="BW39" s="20">
        <v>48598787.469017707</v>
      </c>
      <c r="BX39" s="20">
        <v>101328851.0342999</v>
      </c>
      <c r="BY39" s="20">
        <v>66347863.740609579</v>
      </c>
      <c r="BZ39" s="20">
        <v>85433440.455433324</v>
      </c>
      <c r="CA39" s="20">
        <v>47850007.621813737</v>
      </c>
      <c r="CB39" s="20">
        <v>64900772.416435502</v>
      </c>
      <c r="CC39" s="20">
        <v>82050593.322035164</v>
      </c>
      <c r="CD39" s="20">
        <v>70301787.493659854</v>
      </c>
      <c r="CE39" s="20">
        <v>125260841.01868349</v>
      </c>
      <c r="CF39" s="20">
        <v>8019549.5161932558</v>
      </c>
      <c r="CG39" s="20">
        <v>41685991.007038318</v>
      </c>
      <c r="CH39" s="20">
        <v>99933190.688580483</v>
      </c>
      <c r="CI39" s="20">
        <v>131546146.61102431</v>
      </c>
      <c r="CJ39" s="20">
        <v>148394599.3973453</v>
      </c>
      <c r="CK39" s="20">
        <v>43877574.389779061</v>
      </c>
      <c r="CL39" s="20">
        <v>20084570.038677368</v>
      </c>
      <c r="CM39" s="20">
        <v>40806924.393320672</v>
      </c>
      <c r="CN39" s="20">
        <v>188893418.49924389</v>
      </c>
      <c r="CO39" s="20">
        <v>78251553.857759461</v>
      </c>
      <c r="CP39" s="20">
        <v>92073743.435411572</v>
      </c>
      <c r="CQ39" s="20">
        <v>102573756.0087886</v>
      </c>
      <c r="CR39" s="20">
        <v>83139631.022797048</v>
      </c>
      <c r="CS39" s="20">
        <v>17978527.634180948</v>
      </c>
      <c r="CT39" s="20">
        <v>78992597.483180672</v>
      </c>
      <c r="CU39" s="20">
        <v>155936467.18986511</v>
      </c>
      <c r="CV39" s="20">
        <v>89049524.348905087</v>
      </c>
      <c r="CW39" s="20">
        <v>89798212.450216562</v>
      </c>
      <c r="CX39" s="20">
        <v>56046903.132494546</v>
      </c>
      <c r="CY39" s="20">
        <v>53845303.337625317</v>
      </c>
      <c r="CZ39" s="20">
        <v>164092012.7768437</v>
      </c>
      <c r="DA39" s="20">
        <v>42818201.78935127</v>
      </c>
      <c r="DB39" s="15">
        <f t="shared" si="1"/>
        <v>4845297196.4550896</v>
      </c>
    </row>
    <row r="40" spans="2:106" x14ac:dyDescent="0.3">
      <c r="B40" s="19">
        <v>3500</v>
      </c>
      <c r="C40" s="6" t="s">
        <v>272</v>
      </c>
      <c r="D40" s="9">
        <v>38</v>
      </c>
      <c r="E40" s="9" t="str">
        <f t="shared" si="0"/>
        <v>S</v>
      </c>
      <c r="F40" s="20"/>
      <c r="G40" s="20"/>
      <c r="H40" s="20">
        <v>740959.38546909438</v>
      </c>
      <c r="I40" s="20"/>
      <c r="J40" s="20">
        <v>402728.7857875636</v>
      </c>
      <c r="K40" s="20">
        <v>3589622.1781419199</v>
      </c>
      <c r="L40" s="20"/>
      <c r="M40" s="20">
        <v>446876.17369350512</v>
      </c>
      <c r="N40" s="20">
        <v>1783891.6963100419</v>
      </c>
      <c r="O40" s="20">
        <v>749847.76503108162</v>
      </c>
      <c r="P40" s="20">
        <v>217860.57135390991</v>
      </c>
      <c r="Q40" s="20">
        <v>2031760.497295205</v>
      </c>
      <c r="R40" s="20">
        <v>691551.96894232975</v>
      </c>
      <c r="S40" s="20"/>
      <c r="T40" s="20">
        <v>1489354.5229122241</v>
      </c>
      <c r="U40" s="20">
        <v>3627717.2288636109</v>
      </c>
      <c r="V40" s="20">
        <v>1754160.345787622</v>
      </c>
      <c r="W40" s="20">
        <v>2140015.520067743</v>
      </c>
      <c r="X40" s="20">
        <v>11134306.34275182</v>
      </c>
      <c r="Y40" s="20">
        <v>2563759.2640098468</v>
      </c>
      <c r="Z40" s="20">
        <v>452469.18144609663</v>
      </c>
      <c r="AA40" s="20">
        <v>1293181.4860400211</v>
      </c>
      <c r="AB40" s="20">
        <v>562433.45546786627</v>
      </c>
      <c r="AC40" s="20">
        <v>1166284.934592806</v>
      </c>
      <c r="AD40" s="20">
        <v>1570031.417676751</v>
      </c>
      <c r="AE40" s="20">
        <v>601359.21320949541</v>
      </c>
      <c r="AF40" s="20">
        <v>607456.01219248585</v>
      </c>
      <c r="AG40" s="20">
        <v>1112283.537195219</v>
      </c>
      <c r="AH40" s="20">
        <v>2590715.0653050221</v>
      </c>
      <c r="AI40" s="20"/>
      <c r="AJ40" s="20">
        <v>7858050.8768848013</v>
      </c>
      <c r="AK40" s="20"/>
      <c r="AL40" s="20">
        <v>836235.21920556005</v>
      </c>
      <c r="AM40" s="20">
        <v>7664007.7954420568</v>
      </c>
      <c r="AN40" s="20">
        <v>433988.5948195653</v>
      </c>
      <c r="AO40" s="20">
        <v>1543600.2211711491</v>
      </c>
      <c r="AP40" s="20">
        <v>792736.12647906179</v>
      </c>
      <c r="AQ40" s="20">
        <v>3922005.4370365902</v>
      </c>
      <c r="AR40" s="20">
        <v>2126766.6311970069</v>
      </c>
      <c r="AS40" s="20">
        <v>7428851.4262246238</v>
      </c>
      <c r="AT40" s="20">
        <v>5182724.9400975928</v>
      </c>
      <c r="AU40" s="20">
        <v>2984896.0711739408</v>
      </c>
      <c r="AV40" s="20">
        <v>5222870.1556806006</v>
      </c>
      <c r="AW40" s="20">
        <v>4012810.2891100221</v>
      </c>
      <c r="AX40" s="20">
        <v>4271528.6830615327</v>
      </c>
      <c r="AY40" s="20">
        <v>6141077.6750729624</v>
      </c>
      <c r="AZ40" s="20">
        <v>4214632.0820481936</v>
      </c>
      <c r="BA40" s="20"/>
      <c r="BB40" s="20">
        <v>4365839.057336227</v>
      </c>
      <c r="BC40" s="20">
        <v>4393798.005939601</v>
      </c>
      <c r="BD40" s="20">
        <v>5917168.3428722639</v>
      </c>
      <c r="BE40" s="20">
        <v>13271455.91858951</v>
      </c>
      <c r="BF40" s="20">
        <v>1204638.6468014021</v>
      </c>
      <c r="BG40" s="20">
        <v>889765.75968434976</v>
      </c>
      <c r="BH40" s="20">
        <v>1908918.120263098</v>
      </c>
      <c r="BI40" s="20">
        <v>976069.43776956899</v>
      </c>
      <c r="BJ40" s="20">
        <v>13811947.415140601</v>
      </c>
      <c r="BK40" s="20">
        <v>5276592.0849300064</v>
      </c>
      <c r="BL40" s="20">
        <v>5953979.9212227957</v>
      </c>
      <c r="BM40" s="20">
        <v>16706329.73837672</v>
      </c>
      <c r="BN40" s="20">
        <v>3452773.9112299159</v>
      </c>
      <c r="BO40" s="20">
        <v>2504078.0759247839</v>
      </c>
      <c r="BP40" s="20">
        <v>2346543.220257191</v>
      </c>
      <c r="BQ40" s="20">
        <v>3278806.186993619</v>
      </c>
      <c r="BR40" s="20">
        <v>5722731.9209745321</v>
      </c>
      <c r="BS40" s="20">
        <v>19798925.120236181</v>
      </c>
      <c r="BT40" s="20"/>
      <c r="BU40" s="20">
        <v>13038816.37669003</v>
      </c>
      <c r="BV40" s="20">
        <v>21932291.631035581</v>
      </c>
      <c r="BW40" s="20">
        <v>760912.93082511541</v>
      </c>
      <c r="BX40" s="20">
        <v>10759772.264431819</v>
      </c>
      <c r="BY40" s="20">
        <v>32273150.324145969</v>
      </c>
      <c r="BZ40" s="20">
        <v>2761382.1388319791</v>
      </c>
      <c r="CA40" s="20">
        <v>4976838.9691232797</v>
      </c>
      <c r="CB40" s="20">
        <v>4243500.8633567616</v>
      </c>
      <c r="CC40" s="20"/>
      <c r="CD40" s="20">
        <v>16950313.979105979</v>
      </c>
      <c r="CE40" s="20">
        <v>10704987.62661903</v>
      </c>
      <c r="CF40" s="20">
        <v>3181715.8638300928</v>
      </c>
      <c r="CG40" s="20">
        <v>11196154.576562529</v>
      </c>
      <c r="CH40" s="20"/>
      <c r="CI40" s="20">
        <v>3843370.2797994041</v>
      </c>
      <c r="CJ40" s="20">
        <v>25191199.180696629</v>
      </c>
      <c r="CK40" s="20">
        <v>28805289.768899169</v>
      </c>
      <c r="CL40" s="20">
        <v>11336578.90103214</v>
      </c>
      <c r="CM40" s="20">
        <v>25054269.586771268</v>
      </c>
      <c r="CN40" s="20">
        <v>6700093.4654941093</v>
      </c>
      <c r="CO40" s="20">
        <v>6245440.8838500772</v>
      </c>
      <c r="CP40" s="20">
        <v>2193313.3704803861</v>
      </c>
      <c r="CQ40" s="20">
        <v>73245212.087081522</v>
      </c>
      <c r="CR40" s="20">
        <v>15135848.485206921</v>
      </c>
      <c r="CS40" s="20">
        <v>11765524.271453699</v>
      </c>
      <c r="CT40" s="20">
        <v>53886300.634875856</v>
      </c>
      <c r="CU40" s="20">
        <v>7721543.3998094024</v>
      </c>
      <c r="CV40" s="20">
        <v>61214743.922729172</v>
      </c>
      <c r="CW40" s="20">
        <v>71848534.519371703</v>
      </c>
      <c r="CX40" s="20">
        <v>149389066.3356542</v>
      </c>
      <c r="CY40" s="20">
        <v>264113418.9781855</v>
      </c>
      <c r="CZ40" s="20">
        <v>5708851.3377659237</v>
      </c>
      <c r="DA40" s="20">
        <v>77201932.189438209</v>
      </c>
      <c r="DB40" s="15">
        <f t="shared" si="1"/>
        <v>1253118138.8019443</v>
      </c>
    </row>
    <row r="41" spans="2:106" x14ac:dyDescent="0.3">
      <c r="B41" s="19">
        <v>3680</v>
      </c>
      <c r="C41" s="6" t="s">
        <v>273</v>
      </c>
      <c r="D41" s="9">
        <v>39</v>
      </c>
      <c r="E41" s="9" t="str">
        <f t="shared" si="0"/>
        <v>S</v>
      </c>
      <c r="F41" s="20"/>
      <c r="G41" s="20">
        <v>229026.84414259859</v>
      </c>
      <c r="H41" s="20">
        <v>3208944.4457414709</v>
      </c>
      <c r="I41" s="20"/>
      <c r="J41" s="20"/>
      <c r="K41" s="20">
        <v>332020.5767444892</v>
      </c>
      <c r="L41" s="20"/>
      <c r="M41" s="20">
        <v>1836169.315555864</v>
      </c>
      <c r="N41" s="20"/>
      <c r="O41" s="20">
        <v>358723.62797393848</v>
      </c>
      <c r="P41" s="20"/>
      <c r="Q41" s="20"/>
      <c r="R41" s="20">
        <v>5227838.882331877</v>
      </c>
      <c r="S41" s="20">
        <v>2854472.572525789</v>
      </c>
      <c r="T41" s="20"/>
      <c r="U41" s="20">
        <v>1113111.864140169</v>
      </c>
      <c r="V41" s="20"/>
      <c r="W41" s="20"/>
      <c r="X41" s="20">
        <v>5772847.6812207028</v>
      </c>
      <c r="Y41" s="20">
        <v>2115355.7085341038</v>
      </c>
      <c r="Z41" s="20">
        <v>2755696.0315136099</v>
      </c>
      <c r="AA41" s="20">
        <v>3671092.9830551869</v>
      </c>
      <c r="AB41" s="20"/>
      <c r="AC41" s="20">
        <v>1124360.5681846461</v>
      </c>
      <c r="AD41" s="20">
        <v>4508516.1177121717</v>
      </c>
      <c r="AE41" s="20">
        <v>380449.7998753782</v>
      </c>
      <c r="AF41" s="20"/>
      <c r="AG41" s="20">
        <v>422630.1249635932</v>
      </c>
      <c r="AH41" s="20"/>
      <c r="AI41" s="20">
        <v>750554.3881297973</v>
      </c>
      <c r="AJ41" s="20">
        <v>509386.40425903018</v>
      </c>
      <c r="AK41" s="20">
        <v>494003.14448377932</v>
      </c>
      <c r="AL41" s="20">
        <v>2717721.2464844598</v>
      </c>
      <c r="AM41" s="20">
        <v>1090171.9869240341</v>
      </c>
      <c r="AN41" s="20">
        <v>623095.57161959249</v>
      </c>
      <c r="AO41" s="20">
        <v>3577506.8161791889</v>
      </c>
      <c r="AP41" s="20">
        <v>2145366.006254239</v>
      </c>
      <c r="AQ41" s="20">
        <v>3790339.9169588732</v>
      </c>
      <c r="AR41" s="20">
        <v>2135826.6486548469</v>
      </c>
      <c r="AS41" s="20">
        <v>866439.22337010049</v>
      </c>
      <c r="AT41" s="20">
        <v>1934392.68807602</v>
      </c>
      <c r="AU41" s="20">
        <v>3396559.0169953811</v>
      </c>
      <c r="AV41" s="20">
        <v>3225721.1124056168</v>
      </c>
      <c r="AW41" s="20">
        <v>22764744.20078012</v>
      </c>
      <c r="AX41" s="20">
        <v>1400692.307461608</v>
      </c>
      <c r="AY41" s="20">
        <v>11267391.95770135</v>
      </c>
      <c r="AZ41" s="20">
        <v>6017598.4305572202</v>
      </c>
      <c r="BA41" s="20">
        <v>2151326.7419762458</v>
      </c>
      <c r="BB41" s="20">
        <v>11452393.598094709</v>
      </c>
      <c r="BC41" s="20">
        <v>15661263.39176509</v>
      </c>
      <c r="BD41" s="20">
        <v>2328094.942731583</v>
      </c>
      <c r="BE41" s="20">
        <v>3694134.0493444982</v>
      </c>
      <c r="BF41" s="20">
        <v>619986.2867873793</v>
      </c>
      <c r="BG41" s="20">
        <v>20177116.099852771</v>
      </c>
      <c r="BH41" s="20"/>
      <c r="BI41" s="20">
        <v>11957121.265251471</v>
      </c>
      <c r="BJ41" s="20">
        <v>912627.28347296244</v>
      </c>
      <c r="BK41" s="20">
        <v>5173486.1057755211</v>
      </c>
      <c r="BL41" s="20">
        <v>2572314.377071138</v>
      </c>
      <c r="BM41" s="20">
        <v>3367093.3055548309</v>
      </c>
      <c r="BN41" s="20">
        <v>2746572.2642658302</v>
      </c>
      <c r="BO41" s="20">
        <v>1101710.6383332119</v>
      </c>
      <c r="BP41" s="20">
        <v>3038623.2274580342</v>
      </c>
      <c r="BQ41" s="20">
        <v>21500773.585821521</v>
      </c>
      <c r="BR41" s="20">
        <v>2416855.0630799308</v>
      </c>
      <c r="BS41" s="20"/>
      <c r="BT41" s="20">
        <v>2059881.3211451699</v>
      </c>
      <c r="BU41" s="20">
        <v>1824957.3102664561</v>
      </c>
      <c r="BV41" s="20"/>
      <c r="BW41" s="20"/>
      <c r="BX41" s="20"/>
      <c r="BY41" s="20">
        <v>16007689.49046091</v>
      </c>
      <c r="BZ41" s="20">
        <v>13210640.11472773</v>
      </c>
      <c r="CA41" s="20">
        <v>26328178.063942101</v>
      </c>
      <c r="CB41" s="20">
        <v>1575124.7261353731</v>
      </c>
      <c r="CC41" s="20">
        <v>8303804.6936112735</v>
      </c>
      <c r="CD41" s="20">
        <v>3751241.7946388251</v>
      </c>
      <c r="CE41" s="20">
        <v>2050402.5248252191</v>
      </c>
      <c r="CF41" s="20">
        <v>2959194.4921192671</v>
      </c>
      <c r="CG41" s="20">
        <v>39915431.049782403</v>
      </c>
      <c r="CH41" s="20">
        <v>9688559.510395674</v>
      </c>
      <c r="CI41" s="20">
        <v>2140653.1390525531</v>
      </c>
      <c r="CJ41" s="20">
        <v>8306062.1842742395</v>
      </c>
      <c r="CK41" s="20">
        <v>7875555.1386629781</v>
      </c>
      <c r="CL41" s="20">
        <v>14225582.8082256</v>
      </c>
      <c r="CM41" s="20">
        <v>40151928.726621062</v>
      </c>
      <c r="CN41" s="20">
        <v>2273212.0860684752</v>
      </c>
      <c r="CO41" s="20">
        <v>27229176.475463919</v>
      </c>
      <c r="CP41" s="20">
        <v>1969847.002020125</v>
      </c>
      <c r="CQ41" s="20">
        <v>943479.00711723778</v>
      </c>
      <c r="CR41" s="20">
        <v>10962084.19337023</v>
      </c>
      <c r="CS41" s="20">
        <v>14921928.303957701</v>
      </c>
      <c r="CT41" s="20"/>
      <c r="CU41" s="20">
        <v>6803221.5231076013</v>
      </c>
      <c r="CV41" s="20">
        <v>11281781.70682231</v>
      </c>
      <c r="CW41" s="20">
        <v>82252180.531724945</v>
      </c>
      <c r="CX41" s="20">
        <v>35509143.695973508</v>
      </c>
      <c r="CY41" s="20"/>
      <c r="CZ41" s="20">
        <v>16294926.04928562</v>
      </c>
      <c r="DA41" s="20"/>
      <c r="DB41" s="15">
        <f t="shared" si="1"/>
        <v>626306128.10194612</v>
      </c>
    </row>
    <row r="42" spans="2:106" x14ac:dyDescent="0.3">
      <c r="B42" s="19">
        <v>4180</v>
      </c>
      <c r="C42" s="6" t="s">
        <v>274</v>
      </c>
      <c r="D42" s="9">
        <v>40</v>
      </c>
      <c r="E42" s="9" t="str">
        <f t="shared" si="0"/>
        <v>S</v>
      </c>
      <c r="F42" s="20">
        <v>14683943.256586149</v>
      </c>
      <c r="G42" s="20">
        <v>34168422.244959243</v>
      </c>
      <c r="H42" s="20">
        <v>44707932.912892617</v>
      </c>
      <c r="I42" s="20">
        <v>46919367.110916853</v>
      </c>
      <c r="J42" s="20">
        <v>49846193.010444373</v>
      </c>
      <c r="K42" s="20">
        <v>50289000.658393167</v>
      </c>
      <c r="L42" s="20">
        <v>55724041.477914251</v>
      </c>
      <c r="M42" s="20">
        <v>54451720.272783607</v>
      </c>
      <c r="N42" s="20">
        <v>58513020.672101617</v>
      </c>
      <c r="O42" s="20">
        <v>66137497.030464038</v>
      </c>
      <c r="P42" s="20">
        <v>68435895.600440055</v>
      </c>
      <c r="Q42" s="20">
        <v>59658664.832084447</v>
      </c>
      <c r="R42" s="20">
        <v>89441194.572284788</v>
      </c>
      <c r="S42" s="20">
        <v>93276132.703766197</v>
      </c>
      <c r="T42" s="20">
        <v>91680630.127070785</v>
      </c>
      <c r="U42" s="20">
        <v>86243015.873752445</v>
      </c>
      <c r="V42" s="20">
        <v>72094472.447046712</v>
      </c>
      <c r="W42" s="20">
        <v>98387617.453491062</v>
      </c>
      <c r="X42" s="20">
        <v>81866369.271967053</v>
      </c>
      <c r="Y42" s="20">
        <v>100640962.7426599</v>
      </c>
      <c r="Z42" s="20">
        <v>89674564.196903393</v>
      </c>
      <c r="AA42" s="20">
        <v>109005999.8673401</v>
      </c>
      <c r="AB42" s="20">
        <v>98335612.234227791</v>
      </c>
      <c r="AC42" s="20">
        <v>94641452.655174538</v>
      </c>
      <c r="AD42" s="20">
        <v>119746662.06448939</v>
      </c>
      <c r="AE42" s="20">
        <v>110242481.6086728</v>
      </c>
      <c r="AF42" s="20">
        <v>93392875.258886397</v>
      </c>
      <c r="AG42" s="20">
        <v>111409273.6361039</v>
      </c>
      <c r="AH42" s="20">
        <v>132740535.4777111</v>
      </c>
      <c r="AI42" s="20">
        <v>112895291.4074897</v>
      </c>
      <c r="AJ42" s="20">
        <v>78933992.83404392</v>
      </c>
      <c r="AK42" s="20">
        <v>123644394.8143135</v>
      </c>
      <c r="AL42" s="20">
        <v>108707031.3755106</v>
      </c>
      <c r="AM42" s="20">
        <v>136144549.0547542</v>
      </c>
      <c r="AN42" s="20">
        <v>119723596.8246735</v>
      </c>
      <c r="AO42" s="20">
        <v>132510900.0046085</v>
      </c>
      <c r="AP42" s="20">
        <v>141723397.1233148</v>
      </c>
      <c r="AQ42" s="20">
        <v>140396557.2965126</v>
      </c>
      <c r="AR42" s="20">
        <v>106425689.6439237</v>
      </c>
      <c r="AS42" s="20">
        <v>109486967.49036171</v>
      </c>
      <c r="AT42" s="20">
        <v>106777348.6890278</v>
      </c>
      <c r="AU42" s="20">
        <v>156313762.61528039</v>
      </c>
      <c r="AV42" s="20">
        <v>148600376.14279291</v>
      </c>
      <c r="AW42" s="20">
        <v>108344896.0189887</v>
      </c>
      <c r="AX42" s="20">
        <v>152780319.1229454</v>
      </c>
      <c r="AY42" s="20">
        <v>121822242.5281259</v>
      </c>
      <c r="AZ42" s="20">
        <v>172226964.2676163</v>
      </c>
      <c r="BA42" s="20">
        <v>103932930.7254526</v>
      </c>
      <c r="BB42" s="20">
        <v>121960076.87860321</v>
      </c>
      <c r="BC42" s="20">
        <v>172876855.31725171</v>
      </c>
      <c r="BD42" s="20">
        <v>148890630.18360019</v>
      </c>
      <c r="BE42" s="20">
        <v>176698565.2611413</v>
      </c>
      <c r="BF42" s="20">
        <v>125470963.3694061</v>
      </c>
      <c r="BG42" s="20">
        <v>159191322.19168019</v>
      </c>
      <c r="BH42" s="20">
        <v>135635668.17556351</v>
      </c>
      <c r="BI42" s="20">
        <v>106544318.9398618</v>
      </c>
      <c r="BJ42" s="20">
        <v>157157849.72751111</v>
      </c>
      <c r="BK42" s="20">
        <v>178230207.35560811</v>
      </c>
      <c r="BL42" s="20">
        <v>213573662.4391619</v>
      </c>
      <c r="BM42" s="20">
        <v>123566892.11941171</v>
      </c>
      <c r="BN42" s="20">
        <v>171152775.94574171</v>
      </c>
      <c r="BO42" s="20">
        <v>191780376.29665551</v>
      </c>
      <c r="BP42" s="20">
        <v>208986761.99853739</v>
      </c>
      <c r="BQ42" s="20">
        <v>157057882.50369859</v>
      </c>
      <c r="BR42" s="20">
        <v>152041820.234487</v>
      </c>
      <c r="BS42" s="20">
        <v>234349479.64317939</v>
      </c>
      <c r="BT42" s="20">
        <v>179980314.24038979</v>
      </c>
      <c r="BU42" s="20">
        <v>180109623.10224581</v>
      </c>
      <c r="BV42" s="20">
        <v>221379192.42403221</v>
      </c>
      <c r="BW42" s="20">
        <v>126656468.3066093</v>
      </c>
      <c r="BX42" s="20">
        <v>154569036.7927691</v>
      </c>
      <c r="BY42" s="20">
        <v>172121374.01429051</v>
      </c>
      <c r="BZ42" s="20">
        <v>144281303.18715951</v>
      </c>
      <c r="CA42" s="20">
        <v>242414147.7464695</v>
      </c>
      <c r="CB42" s="20">
        <v>273032352.16122061</v>
      </c>
      <c r="CC42" s="20">
        <v>203708579.08155921</v>
      </c>
      <c r="CD42" s="20">
        <v>202500800.80849761</v>
      </c>
      <c r="CE42" s="20">
        <v>269128921.31867188</v>
      </c>
      <c r="CF42" s="20">
        <v>170353780.10045329</v>
      </c>
      <c r="CG42" s="20">
        <v>281354275.04246062</v>
      </c>
      <c r="CH42" s="20">
        <v>305828284.24792999</v>
      </c>
      <c r="CI42" s="20">
        <v>184712104.39968881</v>
      </c>
      <c r="CJ42" s="20">
        <v>318904370.77900118</v>
      </c>
      <c r="CK42" s="20">
        <v>233217089.59462431</v>
      </c>
      <c r="CL42" s="20">
        <v>198898126.76498351</v>
      </c>
      <c r="CM42" s="20">
        <v>201819929.37383199</v>
      </c>
      <c r="CN42" s="20">
        <v>164869299.50905201</v>
      </c>
      <c r="CO42" s="20">
        <v>253227135.49457499</v>
      </c>
      <c r="CP42" s="20">
        <v>392574365.58165753</v>
      </c>
      <c r="CQ42" s="20">
        <v>246374953.02380019</v>
      </c>
      <c r="CR42" s="20">
        <v>169789605.8726604</v>
      </c>
      <c r="CS42" s="20">
        <v>345864353.47374541</v>
      </c>
      <c r="CT42" s="20">
        <v>298681987.55281448</v>
      </c>
      <c r="CU42" s="20">
        <v>210947924.42963701</v>
      </c>
      <c r="CV42" s="20">
        <v>286545879.8406809</v>
      </c>
      <c r="CW42" s="20">
        <v>389911058.66603911</v>
      </c>
      <c r="CX42" s="20">
        <v>514937100.23761702</v>
      </c>
      <c r="CY42" s="20">
        <v>476244648.22798842</v>
      </c>
      <c r="CZ42" s="20">
        <v>791120065.77246499</v>
      </c>
      <c r="DA42" s="20">
        <v>722421636.13267779</v>
      </c>
      <c r="DB42" s="15">
        <f t="shared" si="1"/>
        <v>17121392955.134666</v>
      </c>
    </row>
    <row r="43" spans="2:106" x14ac:dyDescent="0.3">
      <c r="B43" s="19">
        <v>4500</v>
      </c>
      <c r="C43" s="6" t="s">
        <v>275</v>
      </c>
      <c r="D43" s="9">
        <v>41</v>
      </c>
      <c r="E43" s="9" t="str">
        <f t="shared" si="0"/>
        <v>S</v>
      </c>
      <c r="F43" s="20">
        <v>98437.007339079195</v>
      </c>
      <c r="G43" s="20">
        <v>445094.01136773301</v>
      </c>
      <c r="H43" s="20">
        <v>1926567.104912031</v>
      </c>
      <c r="I43" s="20">
        <v>1372345.5562820239</v>
      </c>
      <c r="J43" s="20">
        <v>240982.94425971361</v>
      </c>
      <c r="K43" s="20">
        <v>4593843.3097488331</v>
      </c>
      <c r="L43" s="20">
        <v>2350905.1699119802</v>
      </c>
      <c r="M43" s="20">
        <v>153716.87908761599</v>
      </c>
      <c r="N43" s="20">
        <v>3532301.0609046542</v>
      </c>
      <c r="O43" s="20">
        <v>835590.19305049791</v>
      </c>
      <c r="P43" s="20">
        <v>4154338.7065756652</v>
      </c>
      <c r="Q43" s="20">
        <v>2614077.1283807792</v>
      </c>
      <c r="R43" s="20">
        <v>4439370.2345665703</v>
      </c>
      <c r="S43" s="20">
        <v>1631129.451936105</v>
      </c>
      <c r="T43" s="20">
        <v>1792947.0682867109</v>
      </c>
      <c r="U43" s="20">
        <v>4238171.1728165252</v>
      </c>
      <c r="V43" s="20">
        <v>4057624.2392003369</v>
      </c>
      <c r="W43" s="20">
        <v>2948645.136635616</v>
      </c>
      <c r="X43" s="20">
        <v>3297945.574842352</v>
      </c>
      <c r="Y43" s="20">
        <v>934789.70309969177</v>
      </c>
      <c r="Z43" s="20">
        <v>8105851.3849312644</v>
      </c>
      <c r="AA43" s="20">
        <v>4037793.5036464622</v>
      </c>
      <c r="AB43" s="20">
        <v>7264223.1797040952</v>
      </c>
      <c r="AC43" s="20">
        <v>3708747.022589108</v>
      </c>
      <c r="AD43" s="20">
        <v>4832244.7923984677</v>
      </c>
      <c r="AE43" s="20">
        <v>18464647.314405531</v>
      </c>
      <c r="AF43" s="20">
        <v>6564699.138083145</v>
      </c>
      <c r="AG43" s="20">
        <v>2017113.2969484711</v>
      </c>
      <c r="AH43" s="20">
        <v>4016869.7458756622</v>
      </c>
      <c r="AI43" s="20">
        <v>1402472.1855515421</v>
      </c>
      <c r="AJ43" s="20">
        <v>8232724.3084494881</v>
      </c>
      <c r="AK43" s="20">
        <v>18712863.980665039</v>
      </c>
      <c r="AL43" s="20">
        <v>7976557.487515253</v>
      </c>
      <c r="AM43" s="20">
        <v>9441934.0230515879</v>
      </c>
      <c r="AN43" s="20">
        <v>5472580.692509721</v>
      </c>
      <c r="AO43" s="20">
        <v>12880448.553892709</v>
      </c>
      <c r="AP43" s="20">
        <v>13057318.750045599</v>
      </c>
      <c r="AQ43" s="20">
        <v>10096641.459735479</v>
      </c>
      <c r="AR43" s="20">
        <v>17603383.230425831</v>
      </c>
      <c r="AS43" s="20">
        <v>27560971.864489201</v>
      </c>
      <c r="AT43" s="20">
        <v>6390789.5227186764</v>
      </c>
      <c r="AU43" s="20">
        <v>24360936.557716928</v>
      </c>
      <c r="AV43" s="20">
        <v>11654902.53553606</v>
      </c>
      <c r="AW43" s="20">
        <v>2175062.1650941232</v>
      </c>
      <c r="AX43" s="20">
        <v>4511644.4029320171</v>
      </c>
      <c r="AY43" s="20">
        <v>13840841.193075679</v>
      </c>
      <c r="AZ43" s="20">
        <v>14716879.52094974</v>
      </c>
      <c r="BA43" s="20">
        <v>10437433.15569251</v>
      </c>
      <c r="BB43" s="20">
        <v>9302063.3412554022</v>
      </c>
      <c r="BC43" s="20">
        <v>21739488.261090148</v>
      </c>
      <c r="BD43" s="20">
        <v>15450393.54864784</v>
      </c>
      <c r="BE43" s="20">
        <v>13700863.081318</v>
      </c>
      <c r="BF43" s="20">
        <v>14137983.46512262</v>
      </c>
      <c r="BG43" s="20">
        <v>27623070.371690601</v>
      </c>
      <c r="BH43" s="20">
        <v>22588028.901462961</v>
      </c>
      <c r="BI43" s="20">
        <v>22201360.979870278</v>
      </c>
      <c r="BJ43" s="20">
        <v>21414312.36989411</v>
      </c>
      <c r="BK43" s="20">
        <v>11793859.20004976</v>
      </c>
      <c r="BL43" s="20">
        <v>22388161.745453469</v>
      </c>
      <c r="BM43" s="20">
        <v>34896497.796593167</v>
      </c>
      <c r="BN43" s="20">
        <v>55967150.275536887</v>
      </c>
      <c r="BO43" s="20">
        <v>13487029.243263541</v>
      </c>
      <c r="BP43" s="20">
        <v>33533586.2569905</v>
      </c>
      <c r="BQ43" s="20">
        <v>41914329.819941573</v>
      </c>
      <c r="BR43" s="20">
        <v>65281348.988219373</v>
      </c>
      <c r="BS43" s="20">
        <v>34457949.17125427</v>
      </c>
      <c r="BT43" s="20">
        <v>13679204.23965816</v>
      </c>
      <c r="BU43" s="20">
        <v>33936163.530833237</v>
      </c>
      <c r="BV43" s="20">
        <v>57755317.671864212</v>
      </c>
      <c r="BW43" s="20">
        <v>28898990.951593641</v>
      </c>
      <c r="BX43" s="20">
        <v>36182084.190891653</v>
      </c>
      <c r="BY43" s="20">
        <v>28205025.894661099</v>
      </c>
      <c r="BZ43" s="20">
        <v>61550377.212277763</v>
      </c>
      <c r="CA43" s="20">
        <v>23181752.596850932</v>
      </c>
      <c r="CB43" s="20">
        <v>17666353.3759357</v>
      </c>
      <c r="CC43" s="20">
        <v>11619527.963884531</v>
      </c>
      <c r="CD43" s="20">
        <v>13819163.729976241</v>
      </c>
      <c r="CE43" s="20">
        <v>48370246.688592352</v>
      </c>
      <c r="CF43" s="20">
        <v>72463704.1982155</v>
      </c>
      <c r="CG43" s="20">
        <v>118791193.3834973</v>
      </c>
      <c r="CH43" s="20">
        <v>112388242.0169348</v>
      </c>
      <c r="CI43" s="20">
        <v>47286992.001920767</v>
      </c>
      <c r="CJ43" s="20">
        <v>67647369.092841372</v>
      </c>
      <c r="CK43" s="20">
        <v>90053679.620978683</v>
      </c>
      <c r="CL43" s="20">
        <v>90075129.99225463</v>
      </c>
      <c r="CM43" s="20">
        <v>79406516.944701254</v>
      </c>
      <c r="CN43" s="20">
        <v>125103233.140644</v>
      </c>
      <c r="CO43" s="20">
        <v>152555510.92832589</v>
      </c>
      <c r="CP43" s="20">
        <v>95007287.578085855</v>
      </c>
      <c r="CQ43" s="20">
        <v>40244987.556800216</v>
      </c>
      <c r="CR43" s="20">
        <v>98952568.449835941</v>
      </c>
      <c r="CS43" s="20">
        <v>28055040.918142289</v>
      </c>
      <c r="CT43" s="20">
        <v>38561942.684762307</v>
      </c>
      <c r="CU43" s="20">
        <v>89606459.561647326</v>
      </c>
      <c r="CV43" s="20">
        <v>42913596.609143637</v>
      </c>
      <c r="CW43" s="20">
        <v>79901215.756371051</v>
      </c>
      <c r="CX43" s="20">
        <v>27241636.086681951</v>
      </c>
      <c r="CY43" s="20">
        <v>276868902.73224539</v>
      </c>
      <c r="CZ43" s="20">
        <v>279711212.34760273</v>
      </c>
      <c r="DA43" s="20">
        <v>286716634.15867031</v>
      </c>
      <c r="DB43" s="15">
        <f t="shared" si="1"/>
        <v>3521492137.2468114</v>
      </c>
    </row>
    <row r="44" spans="2:106" x14ac:dyDescent="0.3">
      <c r="B44" s="19">
        <v>4680</v>
      </c>
      <c r="C44" s="6" t="s">
        <v>276</v>
      </c>
      <c r="D44" s="9">
        <v>42</v>
      </c>
      <c r="E44" s="9" t="str">
        <f t="shared" si="0"/>
        <v>S</v>
      </c>
      <c r="F44" s="20">
        <v>20050207.293382891</v>
      </c>
      <c r="G44" s="20">
        <v>22792987.308994941</v>
      </c>
      <c r="H44" s="20">
        <v>32559510.720135462</v>
      </c>
      <c r="I44" s="20">
        <v>49127540.776409827</v>
      </c>
      <c r="J44" s="20">
        <v>62429118.793466888</v>
      </c>
      <c r="K44" s="20">
        <v>67132539.849103436</v>
      </c>
      <c r="L44" s="20">
        <v>71507597.359826759</v>
      </c>
      <c r="M44" s="20">
        <v>81240646.579303771</v>
      </c>
      <c r="N44" s="20">
        <v>75345458.817401379</v>
      </c>
      <c r="O44" s="20">
        <v>79470435.342237994</v>
      </c>
      <c r="P44" s="20">
        <v>80004869.445566431</v>
      </c>
      <c r="Q44" s="20">
        <v>87936154.085850567</v>
      </c>
      <c r="R44" s="20">
        <v>85895189.722727045</v>
      </c>
      <c r="S44" s="20">
        <v>103539513.0788682</v>
      </c>
      <c r="T44" s="20">
        <v>97892295.760941625</v>
      </c>
      <c r="U44" s="20">
        <v>99970719.90740329</v>
      </c>
      <c r="V44" s="20">
        <v>98009466.461768597</v>
      </c>
      <c r="W44" s="20">
        <v>109427188.1670142</v>
      </c>
      <c r="X44" s="20">
        <v>130613164.7684149</v>
      </c>
      <c r="Y44" s="20">
        <v>127985118.4751714</v>
      </c>
      <c r="Z44" s="20">
        <v>116368103.0668174</v>
      </c>
      <c r="AA44" s="20">
        <v>121827485.9999501</v>
      </c>
      <c r="AB44" s="20">
        <v>139689396.58696479</v>
      </c>
      <c r="AC44" s="20">
        <v>146785157.80159199</v>
      </c>
      <c r="AD44" s="20">
        <v>144573033.72069851</v>
      </c>
      <c r="AE44" s="20">
        <v>129069892.50189</v>
      </c>
      <c r="AF44" s="20">
        <v>121347803.8836872</v>
      </c>
      <c r="AG44" s="20">
        <v>156627920.8029694</v>
      </c>
      <c r="AH44" s="20">
        <v>162907401.2190522</v>
      </c>
      <c r="AI44" s="20">
        <v>174070054.16913429</v>
      </c>
      <c r="AJ44" s="20">
        <v>152254549.65699539</v>
      </c>
      <c r="AK44" s="20">
        <v>209990457.92120531</v>
      </c>
      <c r="AL44" s="20">
        <v>202889923.743303</v>
      </c>
      <c r="AM44" s="20">
        <v>198696259.50864699</v>
      </c>
      <c r="AN44" s="20">
        <v>203733933.1972068</v>
      </c>
      <c r="AO44" s="20">
        <v>204602617.95141581</v>
      </c>
      <c r="AP44" s="20">
        <v>187172746.6117326</v>
      </c>
      <c r="AQ44" s="20">
        <v>260610148.49834171</v>
      </c>
      <c r="AR44" s="20">
        <v>176944089.08226621</v>
      </c>
      <c r="AS44" s="20">
        <v>186276167.96619719</v>
      </c>
      <c r="AT44" s="20">
        <v>249731055.0132561</v>
      </c>
      <c r="AU44" s="20">
        <v>227562816.18315729</v>
      </c>
      <c r="AV44" s="20">
        <v>237016154.94345361</v>
      </c>
      <c r="AW44" s="20">
        <v>278381316.37476861</v>
      </c>
      <c r="AX44" s="20">
        <v>261535062.2483851</v>
      </c>
      <c r="AY44" s="20">
        <v>316808190.07022393</v>
      </c>
      <c r="AZ44" s="20">
        <v>243883301.21241951</v>
      </c>
      <c r="BA44" s="20">
        <v>294363193.71477658</v>
      </c>
      <c r="BB44" s="20">
        <v>270242479.48880041</v>
      </c>
      <c r="BC44" s="20">
        <v>280235659.89833403</v>
      </c>
      <c r="BD44" s="20">
        <v>249857864.97180969</v>
      </c>
      <c r="BE44" s="20">
        <v>296649366.69251567</v>
      </c>
      <c r="BF44" s="20">
        <v>286404747.1014148</v>
      </c>
      <c r="BG44" s="20">
        <v>305033365.143498</v>
      </c>
      <c r="BH44" s="20">
        <v>339202811.42308182</v>
      </c>
      <c r="BI44" s="20">
        <v>307799438.37533122</v>
      </c>
      <c r="BJ44" s="20">
        <v>274638168.6118229</v>
      </c>
      <c r="BK44" s="20">
        <v>288916745.89772218</v>
      </c>
      <c r="BL44" s="20">
        <v>365248072.91023183</v>
      </c>
      <c r="BM44" s="20">
        <v>427405994.54084772</v>
      </c>
      <c r="BN44" s="20">
        <v>318712192.82248032</v>
      </c>
      <c r="BO44" s="20">
        <v>336098163.36540627</v>
      </c>
      <c r="BP44" s="20">
        <v>476215344.19271833</v>
      </c>
      <c r="BQ44" s="20">
        <v>329224792.83594823</v>
      </c>
      <c r="BR44" s="20">
        <v>462213676.366229</v>
      </c>
      <c r="BS44" s="20">
        <v>431645016.30026609</v>
      </c>
      <c r="BT44" s="20">
        <v>458890719.21356869</v>
      </c>
      <c r="BU44" s="20">
        <v>405791499.68032992</v>
      </c>
      <c r="BV44" s="20">
        <v>540850405.26655293</v>
      </c>
      <c r="BW44" s="20">
        <v>594951968.00005877</v>
      </c>
      <c r="BX44" s="20">
        <v>405199254.70475018</v>
      </c>
      <c r="BY44" s="20">
        <v>469085189.55889261</v>
      </c>
      <c r="BZ44" s="20">
        <v>468712541.62763578</v>
      </c>
      <c r="CA44" s="20">
        <v>641142843.32461298</v>
      </c>
      <c r="CB44" s="20">
        <v>428716607.44823629</v>
      </c>
      <c r="CC44" s="20">
        <v>571368509.51969123</v>
      </c>
      <c r="CD44" s="20">
        <v>637684024.58798373</v>
      </c>
      <c r="CE44" s="20">
        <v>536555650.45222712</v>
      </c>
      <c r="CF44" s="20">
        <v>599531311.69735503</v>
      </c>
      <c r="CG44" s="20">
        <v>717100268.23450613</v>
      </c>
      <c r="CH44" s="20">
        <v>864413612.79657245</v>
      </c>
      <c r="CI44" s="20">
        <v>860581453.75457585</v>
      </c>
      <c r="CJ44" s="20">
        <v>556143297.69214046</v>
      </c>
      <c r="CK44" s="20">
        <v>795092745.39804125</v>
      </c>
      <c r="CL44" s="20">
        <v>741192729.02615559</v>
      </c>
      <c r="CM44" s="20">
        <v>774087369.844558</v>
      </c>
      <c r="CN44" s="20">
        <v>1016193395.284438</v>
      </c>
      <c r="CO44" s="20">
        <v>1002386811.9171931</v>
      </c>
      <c r="CP44" s="20">
        <v>1038323407.186519</v>
      </c>
      <c r="CQ44" s="20">
        <v>1235638754.305274</v>
      </c>
      <c r="CR44" s="20">
        <v>1699591717.63239</v>
      </c>
      <c r="CS44" s="20">
        <v>1142164822.2086229</v>
      </c>
      <c r="CT44" s="20">
        <v>1279330699.027807</v>
      </c>
      <c r="CU44" s="20">
        <v>1536867499.780082</v>
      </c>
      <c r="CV44" s="20">
        <v>1636760474.191581</v>
      </c>
      <c r="CW44" s="20">
        <v>1936494581.034878</v>
      </c>
      <c r="CX44" s="20">
        <v>1470331699.9750831</v>
      </c>
      <c r="CY44" s="20">
        <v>2489200286.1950221</v>
      </c>
      <c r="CZ44" s="20">
        <v>3083940318.6596589</v>
      </c>
      <c r="DA44" s="20">
        <v>6455975912.0448055</v>
      </c>
      <c r="DB44" s="15">
        <f t="shared" si="1"/>
        <v>52224684238.574768</v>
      </c>
    </row>
    <row r="45" spans="2:106" x14ac:dyDescent="0.3">
      <c r="B45" s="19">
        <v>4900</v>
      </c>
      <c r="C45" s="6" t="s">
        <v>277</v>
      </c>
      <c r="D45" s="9">
        <v>43</v>
      </c>
      <c r="E45" s="9" t="str">
        <f t="shared" si="0"/>
        <v>S</v>
      </c>
      <c r="F45" s="20">
        <v>4244697.1185449073</v>
      </c>
      <c r="G45" s="20">
        <v>4314952.6028006561</v>
      </c>
      <c r="H45" s="20">
        <v>4261388.2708116584</v>
      </c>
      <c r="I45" s="20">
        <v>6327656.4545950191</v>
      </c>
      <c r="J45" s="20">
        <v>11727074.33695142</v>
      </c>
      <c r="K45" s="20">
        <v>12180628.28056371</v>
      </c>
      <c r="L45" s="20">
        <v>13678737.430485571</v>
      </c>
      <c r="M45" s="20">
        <v>8594122.0316988658</v>
      </c>
      <c r="N45" s="20">
        <v>17760421.37263396</v>
      </c>
      <c r="O45" s="20">
        <v>12641332.9282423</v>
      </c>
      <c r="P45" s="20">
        <v>21810385.609338891</v>
      </c>
      <c r="Q45" s="20">
        <v>16632180.78596171</v>
      </c>
      <c r="R45" s="20">
        <v>20649061.858811609</v>
      </c>
      <c r="S45" s="20">
        <v>17517235.419414882</v>
      </c>
      <c r="T45" s="20">
        <v>11755736.397187119</v>
      </c>
      <c r="U45" s="20">
        <v>15893728.04430273</v>
      </c>
      <c r="V45" s="20">
        <v>17598630.0567885</v>
      </c>
      <c r="W45" s="20">
        <v>25484132.9887182</v>
      </c>
      <c r="X45" s="20">
        <v>30169212.60989378</v>
      </c>
      <c r="Y45" s="20">
        <v>15617364.17176757</v>
      </c>
      <c r="Z45" s="20">
        <v>25004948.151971441</v>
      </c>
      <c r="AA45" s="20">
        <v>23410862.80651737</v>
      </c>
      <c r="AB45" s="20">
        <v>38481886.113793977</v>
      </c>
      <c r="AC45" s="20">
        <v>30055818.505374789</v>
      </c>
      <c r="AD45" s="20">
        <v>28062128.733344849</v>
      </c>
      <c r="AE45" s="20">
        <v>25401142.97255322</v>
      </c>
      <c r="AF45" s="20">
        <v>16760391.411394261</v>
      </c>
      <c r="AG45" s="20">
        <v>40329684.669446319</v>
      </c>
      <c r="AH45" s="20">
        <v>35991676.135171682</v>
      </c>
      <c r="AI45" s="20">
        <v>27622634.268780969</v>
      </c>
      <c r="AJ45" s="20">
        <v>61187841.45480781</v>
      </c>
      <c r="AK45" s="20">
        <v>20122810.527617499</v>
      </c>
      <c r="AL45" s="20">
        <v>23620951.11651792</v>
      </c>
      <c r="AM45" s="20">
        <v>67369971.294631466</v>
      </c>
      <c r="AN45" s="20">
        <v>54268926.359667681</v>
      </c>
      <c r="AO45" s="20">
        <v>45275926.657127827</v>
      </c>
      <c r="AP45" s="20">
        <v>23586402.11752408</v>
      </c>
      <c r="AQ45" s="20">
        <v>51339895.018964387</v>
      </c>
      <c r="AR45" s="20">
        <v>34866822.898102313</v>
      </c>
      <c r="AS45" s="20">
        <v>46261205.63975244</v>
      </c>
      <c r="AT45" s="20">
        <v>41347842.030921876</v>
      </c>
      <c r="AU45" s="20">
        <v>71564456.921809211</v>
      </c>
      <c r="AV45" s="20">
        <v>61854086.014614537</v>
      </c>
      <c r="AW45" s="20">
        <v>59631593.898260146</v>
      </c>
      <c r="AX45" s="20">
        <v>91746976.249508455</v>
      </c>
      <c r="AY45" s="20">
        <v>55428950.799091138</v>
      </c>
      <c r="AZ45" s="20">
        <v>76574327.554492056</v>
      </c>
      <c r="BA45" s="20">
        <v>80533613.965631187</v>
      </c>
      <c r="BB45" s="20">
        <v>46127010.653296053</v>
      </c>
      <c r="BC45" s="20">
        <v>52073527.404528141</v>
      </c>
      <c r="BD45" s="20">
        <v>56128167.653936483</v>
      </c>
      <c r="BE45" s="20">
        <v>47494282.914328247</v>
      </c>
      <c r="BF45" s="20">
        <v>83607257.71237272</v>
      </c>
      <c r="BG45" s="20">
        <v>64718110.589491941</v>
      </c>
      <c r="BH45" s="20">
        <v>97742340.639431924</v>
      </c>
      <c r="BI45" s="20">
        <v>86431255.662647411</v>
      </c>
      <c r="BJ45" s="20">
        <v>122153517.9047983</v>
      </c>
      <c r="BK45" s="20">
        <v>115869221.26780979</v>
      </c>
      <c r="BL45" s="20">
        <v>112625044.73162021</v>
      </c>
      <c r="BM45" s="20">
        <v>116240115.0576551</v>
      </c>
      <c r="BN45" s="20">
        <v>66431308.542682439</v>
      </c>
      <c r="BO45" s="20">
        <v>89812265.090249702</v>
      </c>
      <c r="BP45" s="20">
        <v>52034496.788381264</v>
      </c>
      <c r="BQ45" s="20">
        <v>92199503.634094149</v>
      </c>
      <c r="BR45" s="20">
        <v>52436764.754475176</v>
      </c>
      <c r="BS45" s="20">
        <v>52575368.754726589</v>
      </c>
      <c r="BT45" s="20">
        <v>135858091.8394202</v>
      </c>
      <c r="BU45" s="20">
        <v>44627365.431671947</v>
      </c>
      <c r="BV45" s="20">
        <v>107288310.7030804</v>
      </c>
      <c r="BW45" s="20">
        <v>55887378.544886567</v>
      </c>
      <c r="BX45" s="20">
        <v>130416220.775481</v>
      </c>
      <c r="BY45" s="20">
        <v>119324939.48481479</v>
      </c>
      <c r="BZ45" s="20">
        <v>82723098.750135034</v>
      </c>
      <c r="CA45" s="20">
        <v>116951111.4580764</v>
      </c>
      <c r="CB45" s="20">
        <v>95557888.925541475</v>
      </c>
      <c r="CC45" s="20">
        <v>77462739.598389477</v>
      </c>
      <c r="CD45" s="20">
        <v>125289681.2716042</v>
      </c>
      <c r="CE45" s="20">
        <v>125267104.1537945</v>
      </c>
      <c r="CF45" s="20">
        <v>200171309.5457871</v>
      </c>
      <c r="CG45" s="20">
        <v>63961148.931681693</v>
      </c>
      <c r="CH45" s="20">
        <v>80512077.558578297</v>
      </c>
      <c r="CI45" s="20">
        <v>121513616.7707791</v>
      </c>
      <c r="CJ45" s="20">
        <v>88465929.551755607</v>
      </c>
      <c r="CK45" s="20">
        <v>90951732.010662481</v>
      </c>
      <c r="CL45" s="20">
        <v>116057425.9689073</v>
      </c>
      <c r="CM45" s="20">
        <v>182658021.13149199</v>
      </c>
      <c r="CN45" s="20">
        <v>186423914.19266239</v>
      </c>
      <c r="CO45" s="20">
        <v>105883218.5932072</v>
      </c>
      <c r="CP45" s="20">
        <v>214165996.56869259</v>
      </c>
      <c r="CQ45" s="20">
        <v>162235550.3160165</v>
      </c>
      <c r="CR45" s="20">
        <v>95175327.170851842</v>
      </c>
      <c r="CS45" s="20">
        <v>184030972.52638379</v>
      </c>
      <c r="CT45" s="20">
        <v>244855273.80405551</v>
      </c>
      <c r="CU45" s="20">
        <v>433002769.52626961</v>
      </c>
      <c r="CV45" s="20">
        <v>238709470.98008731</v>
      </c>
      <c r="CW45" s="20">
        <v>147301251.81294289</v>
      </c>
      <c r="CX45" s="20">
        <v>117758768.81869669</v>
      </c>
      <c r="CY45" s="20">
        <v>376503294.93347591</v>
      </c>
      <c r="CZ45" s="20">
        <v>291991711.18749028</v>
      </c>
      <c r="DA45" s="20">
        <v>244034120.9426519</v>
      </c>
      <c r="DB45" s="15">
        <f t="shared" si="1"/>
        <v>8156278846.5934505</v>
      </c>
    </row>
    <row r="46" spans="2:106" x14ac:dyDescent="0.3">
      <c r="B46" s="19">
        <v>5000</v>
      </c>
      <c r="C46" s="6" t="s">
        <v>278</v>
      </c>
      <c r="D46" s="9">
        <v>44</v>
      </c>
      <c r="E46" s="9" t="str">
        <f t="shared" si="0"/>
        <v>S</v>
      </c>
      <c r="F46" s="20"/>
      <c r="G46" s="20">
        <v>64392.279927306598</v>
      </c>
      <c r="H46" s="20">
        <v>405888.38209707401</v>
      </c>
      <c r="I46" s="20"/>
      <c r="J46" s="20"/>
      <c r="K46" s="20"/>
      <c r="L46" s="20">
        <v>129642.7491572681</v>
      </c>
      <c r="M46" s="20">
        <v>553340.93448847439</v>
      </c>
      <c r="N46" s="20"/>
      <c r="O46" s="20"/>
      <c r="P46" s="20">
        <v>1305624.760917282</v>
      </c>
      <c r="Q46" s="20"/>
      <c r="R46" s="20">
        <v>346455.05266270321</v>
      </c>
      <c r="S46" s="20">
        <v>429042.47441096598</v>
      </c>
      <c r="T46" s="20"/>
      <c r="U46" s="20">
        <v>825109.93383796629</v>
      </c>
      <c r="V46" s="20">
        <v>1511920.4138628689</v>
      </c>
      <c r="W46" s="20"/>
      <c r="X46" s="20">
        <v>1584651.9505892959</v>
      </c>
      <c r="Y46" s="20">
        <v>174442.07950784999</v>
      </c>
      <c r="Z46" s="20">
        <v>292459.7750635792</v>
      </c>
      <c r="AA46" s="20">
        <v>981603.37311081402</v>
      </c>
      <c r="AB46" s="20"/>
      <c r="AC46" s="20"/>
      <c r="AD46" s="20">
        <v>2504964.208774474</v>
      </c>
      <c r="AE46" s="20">
        <v>578187.65767841996</v>
      </c>
      <c r="AF46" s="20">
        <v>268711.45557732001</v>
      </c>
      <c r="AG46" s="20">
        <v>345510.46176952799</v>
      </c>
      <c r="AH46" s="20"/>
      <c r="AI46" s="20">
        <v>3704948.5879427609</v>
      </c>
      <c r="AJ46" s="20">
        <v>2311547.1640906679</v>
      </c>
      <c r="AK46" s="20">
        <v>1626057.315783557</v>
      </c>
      <c r="AL46" s="20"/>
      <c r="AM46" s="20"/>
      <c r="AN46" s="20">
        <v>28368.950645240999</v>
      </c>
      <c r="AO46" s="20"/>
      <c r="AP46" s="20"/>
      <c r="AQ46" s="20">
        <v>548595.65358549892</v>
      </c>
      <c r="AR46" s="20"/>
      <c r="AS46" s="20">
        <v>291058.19130241952</v>
      </c>
      <c r="AT46" s="20"/>
      <c r="AU46" s="20">
        <v>3053735.5886280569</v>
      </c>
      <c r="AV46" s="20">
        <v>4011589.22494765</v>
      </c>
      <c r="AW46" s="20">
        <v>2370422.305814472</v>
      </c>
      <c r="AX46" s="20">
        <v>1753191.55445544</v>
      </c>
      <c r="AY46" s="20"/>
      <c r="AZ46" s="20">
        <v>10667645.742655659</v>
      </c>
      <c r="BA46" s="20">
        <v>2745974.4708570461</v>
      </c>
      <c r="BB46" s="20">
        <v>1138725.2477918449</v>
      </c>
      <c r="BC46" s="20">
        <v>762681.01039037085</v>
      </c>
      <c r="BD46" s="20">
        <v>792909.48697327438</v>
      </c>
      <c r="BE46" s="20"/>
      <c r="BF46" s="20"/>
      <c r="BG46" s="20">
        <v>7649102.4366774242</v>
      </c>
      <c r="BH46" s="20">
        <v>410204.41144065448</v>
      </c>
      <c r="BI46" s="20">
        <v>3188268.228450065</v>
      </c>
      <c r="BJ46" s="20"/>
      <c r="BK46" s="20"/>
      <c r="BL46" s="20">
        <v>1943219.0135006029</v>
      </c>
      <c r="BM46" s="20">
        <v>5234926.747372169</v>
      </c>
      <c r="BN46" s="20">
        <v>11904647.92260425</v>
      </c>
      <c r="BO46" s="20"/>
      <c r="BP46" s="20">
        <v>11701451.43966376</v>
      </c>
      <c r="BQ46" s="20"/>
      <c r="BR46" s="20">
        <v>11439804.44170982</v>
      </c>
      <c r="BS46" s="20"/>
      <c r="BT46" s="20">
        <v>754372.18660721125</v>
      </c>
      <c r="BU46" s="20"/>
      <c r="BV46" s="20"/>
      <c r="BW46" s="20"/>
      <c r="BX46" s="20">
        <v>7881070.9159201011</v>
      </c>
      <c r="BY46" s="20"/>
      <c r="BZ46" s="20">
        <v>643647.19899298041</v>
      </c>
      <c r="CA46" s="20">
        <v>137330.39134944961</v>
      </c>
      <c r="CB46" s="20"/>
      <c r="CC46" s="20"/>
      <c r="CD46" s="20">
        <v>6759937.8789877221</v>
      </c>
      <c r="CE46" s="20"/>
      <c r="CF46" s="20">
        <v>987611.30589327461</v>
      </c>
      <c r="CG46" s="20">
        <v>4701564.3390503507</v>
      </c>
      <c r="CH46" s="20">
        <v>2378704.641016176</v>
      </c>
      <c r="CI46" s="20">
        <v>4698414.4728752794</v>
      </c>
      <c r="CJ46" s="20"/>
      <c r="CK46" s="20"/>
      <c r="CL46" s="20">
        <v>9870425.2413796857</v>
      </c>
      <c r="CM46" s="20"/>
      <c r="CN46" s="20">
        <v>4717887.9691408752</v>
      </c>
      <c r="CO46" s="20">
        <v>2738285.942054647</v>
      </c>
      <c r="CP46" s="20"/>
      <c r="CQ46" s="20"/>
      <c r="CR46" s="20">
        <v>5193546.39941765</v>
      </c>
      <c r="CS46" s="20"/>
      <c r="CT46" s="20"/>
      <c r="CU46" s="20"/>
      <c r="CV46" s="20"/>
      <c r="CW46" s="20">
        <v>18485412.66984148</v>
      </c>
      <c r="CX46" s="20"/>
      <c r="CY46" s="20"/>
      <c r="CZ46" s="20"/>
      <c r="DA46" s="20">
        <v>28449488.44513984</v>
      </c>
      <c r="DB46" s="15">
        <f t="shared" si="1"/>
        <v>199978723.07838261</v>
      </c>
    </row>
    <row r="47" spans="2:106" x14ac:dyDescent="0.3">
      <c r="B47" s="19">
        <v>5100</v>
      </c>
      <c r="C47" s="6" t="s">
        <v>279</v>
      </c>
      <c r="D47" s="9">
        <v>45</v>
      </c>
      <c r="E47" s="9" t="str">
        <f t="shared" si="0"/>
        <v>S</v>
      </c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>
        <v>608548.10563954804</v>
      </c>
      <c r="AI47" s="20"/>
      <c r="AJ47" s="20"/>
      <c r="AK47" s="20"/>
      <c r="AL47" s="20"/>
      <c r="AM47" s="20"/>
      <c r="AN47" s="20">
        <v>3514906.3588834661</v>
      </c>
      <c r="AO47" s="20">
        <v>5567185.5986885624</v>
      </c>
      <c r="AP47" s="20"/>
      <c r="AQ47" s="20">
        <v>383033.71628207108</v>
      </c>
      <c r="AR47" s="20"/>
      <c r="AS47" s="20"/>
      <c r="AT47" s="20">
        <v>406008.89406593639</v>
      </c>
      <c r="AU47" s="20">
        <v>2233284.8971812008</v>
      </c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>
        <v>419784.74540240248</v>
      </c>
      <c r="BJ47" s="20"/>
      <c r="BK47" s="20"/>
      <c r="BL47" s="20"/>
      <c r="BM47" s="20"/>
      <c r="BN47" s="20"/>
      <c r="BO47" s="20"/>
      <c r="BP47" s="20"/>
      <c r="BQ47" s="20"/>
      <c r="BR47" s="20">
        <v>888275.4115519987</v>
      </c>
      <c r="BS47" s="20"/>
      <c r="BT47" s="20"/>
      <c r="BU47" s="20"/>
      <c r="BV47" s="20">
        <v>1815689.376707209</v>
      </c>
      <c r="BW47" s="20">
        <v>19319400.91203903</v>
      </c>
      <c r="BX47" s="20"/>
      <c r="BY47" s="20"/>
      <c r="BZ47" s="20"/>
      <c r="CA47" s="20"/>
      <c r="CB47" s="20">
        <v>562355.26505156525</v>
      </c>
      <c r="CC47" s="20">
        <v>3925421.3953252891</v>
      </c>
      <c r="CD47" s="20"/>
      <c r="CE47" s="20"/>
      <c r="CF47" s="20"/>
      <c r="CG47" s="20"/>
      <c r="CH47" s="20">
        <v>1822698.0667275221</v>
      </c>
      <c r="CI47" s="20"/>
      <c r="CJ47" s="20"/>
      <c r="CK47" s="20"/>
      <c r="CL47" s="20"/>
      <c r="CM47" s="20"/>
      <c r="CN47" s="20"/>
      <c r="CO47" s="20"/>
      <c r="CP47" s="20">
        <v>10825494.476648999</v>
      </c>
      <c r="CQ47" s="20">
        <v>1831425.374182625</v>
      </c>
      <c r="CR47" s="20">
        <v>3887873.93759738</v>
      </c>
      <c r="CS47" s="20">
        <v>77506483.342786834</v>
      </c>
      <c r="CT47" s="20"/>
      <c r="CU47" s="20"/>
      <c r="CV47" s="20"/>
      <c r="CW47" s="20">
        <v>82576661.986081854</v>
      </c>
      <c r="CX47" s="20">
        <v>14192391.33095709</v>
      </c>
      <c r="CY47" s="20"/>
      <c r="CZ47" s="20"/>
      <c r="DA47" s="20">
        <v>195468055.74531481</v>
      </c>
      <c r="DB47" s="15">
        <f t="shared" si="1"/>
        <v>427754978.93711537</v>
      </c>
    </row>
    <row r="48" spans="2:106" x14ac:dyDescent="0.3">
      <c r="B48" s="19">
        <v>5280</v>
      </c>
      <c r="C48" s="6" t="s">
        <v>280</v>
      </c>
      <c r="D48" s="9">
        <v>46</v>
      </c>
      <c r="E48" s="9" t="str">
        <f t="shared" si="0"/>
        <v>S</v>
      </c>
      <c r="F48" s="20">
        <v>480994.83662162069</v>
      </c>
      <c r="G48" s="20">
        <v>1836379.0033813061</v>
      </c>
      <c r="H48" s="20">
        <v>1789966.2671499599</v>
      </c>
      <c r="I48" s="20">
        <v>5329998.4615400285</v>
      </c>
      <c r="J48" s="20">
        <v>3980109.239781043</v>
      </c>
      <c r="K48" s="20">
        <v>4101927.8625025991</v>
      </c>
      <c r="L48" s="20">
        <v>3787078.3483031341</v>
      </c>
      <c r="M48" s="20">
        <v>3057573.3248712928</v>
      </c>
      <c r="N48" s="20">
        <v>1490577.3119758151</v>
      </c>
      <c r="O48" s="20">
        <v>2789661.4067213289</v>
      </c>
      <c r="P48" s="20">
        <v>6261117.613555125</v>
      </c>
      <c r="Q48" s="20">
        <v>6854894.4555159425</v>
      </c>
      <c r="R48" s="20">
        <v>2133397.116412132</v>
      </c>
      <c r="S48" s="20">
        <v>5379098.8589191986</v>
      </c>
      <c r="T48" s="20">
        <v>7877200.3577641817</v>
      </c>
      <c r="U48" s="20">
        <v>7064557.9221287407</v>
      </c>
      <c r="V48" s="20">
        <v>8092103.2062694589</v>
      </c>
      <c r="W48" s="20">
        <v>4179804.7234688802</v>
      </c>
      <c r="X48" s="20">
        <v>5639022.6991100907</v>
      </c>
      <c r="Y48" s="20">
        <v>11193465.784124119</v>
      </c>
      <c r="Z48" s="20">
        <v>4355587.176816483</v>
      </c>
      <c r="AA48" s="20">
        <v>10472272.69021225</v>
      </c>
      <c r="AB48" s="20">
        <v>11644703.75763445</v>
      </c>
      <c r="AC48" s="20">
        <v>8756094.9834662843</v>
      </c>
      <c r="AD48" s="20">
        <v>20848835.32026004</v>
      </c>
      <c r="AE48" s="20">
        <v>5122609.1363023687</v>
      </c>
      <c r="AF48" s="20">
        <v>15144597.35334974</v>
      </c>
      <c r="AG48" s="20">
        <v>28088087.60124822</v>
      </c>
      <c r="AH48" s="20">
        <v>6769244.0062289638</v>
      </c>
      <c r="AI48" s="20">
        <v>16180079.3143009</v>
      </c>
      <c r="AJ48" s="20">
        <v>24588014.115646169</v>
      </c>
      <c r="AK48" s="20">
        <v>12069674.685389889</v>
      </c>
      <c r="AL48" s="20">
        <v>10942133.03102554</v>
      </c>
      <c r="AM48" s="20">
        <v>7384923.7286733547</v>
      </c>
      <c r="AN48" s="20">
        <v>14094670.32025009</v>
      </c>
      <c r="AO48" s="20">
        <v>10815273.67338392</v>
      </c>
      <c r="AP48" s="20">
        <v>17922377.831663441</v>
      </c>
      <c r="AQ48" s="20">
        <v>16389106.34196073</v>
      </c>
      <c r="AR48" s="20">
        <v>34937941.846127898</v>
      </c>
      <c r="AS48" s="20">
        <v>16445162.75796799</v>
      </c>
      <c r="AT48" s="20">
        <v>14443776.51472494</v>
      </c>
      <c r="AU48" s="20">
        <v>20697076.981655639</v>
      </c>
      <c r="AV48" s="20">
        <v>18612104.146269649</v>
      </c>
      <c r="AW48" s="20">
        <v>25015475.467881199</v>
      </c>
      <c r="AX48" s="20">
        <v>24011649.261205241</v>
      </c>
      <c r="AY48" s="20">
        <v>30792322.249476358</v>
      </c>
      <c r="AZ48" s="20">
        <v>9119382.3262290135</v>
      </c>
      <c r="BA48" s="20">
        <v>7107215.6221258314</v>
      </c>
      <c r="BB48" s="20">
        <v>18499178.94751646</v>
      </c>
      <c r="BC48" s="20">
        <v>9457874.7469932977</v>
      </c>
      <c r="BD48" s="20">
        <v>22973922.596777368</v>
      </c>
      <c r="BE48" s="20">
        <v>12424991.86867677</v>
      </c>
      <c r="BF48" s="20">
        <v>51877454.848590307</v>
      </c>
      <c r="BG48" s="20">
        <v>72753093.627259359</v>
      </c>
      <c r="BH48" s="20">
        <v>13511173.570428239</v>
      </c>
      <c r="BI48" s="20">
        <v>27901817.24148294</v>
      </c>
      <c r="BJ48" s="20">
        <v>15782294.072645361</v>
      </c>
      <c r="BK48" s="20">
        <v>22839092.591735668</v>
      </c>
      <c r="BL48" s="20">
        <v>10465659.646892739</v>
      </c>
      <c r="BM48" s="20">
        <v>16796497.414342642</v>
      </c>
      <c r="BN48" s="20">
        <v>20346490.725234509</v>
      </c>
      <c r="BO48" s="20">
        <v>11908936.329025321</v>
      </c>
      <c r="BP48" s="20">
        <v>16536602.17618566</v>
      </c>
      <c r="BQ48" s="20">
        <v>14511115.439934989</v>
      </c>
      <c r="BR48" s="20">
        <v>16970967.73141342</v>
      </c>
      <c r="BS48" s="20">
        <v>28845398.95078351</v>
      </c>
      <c r="BT48" s="20">
        <v>62365647.889495052</v>
      </c>
      <c r="BU48" s="20">
        <v>22807489.04388836</v>
      </c>
      <c r="BV48" s="20">
        <v>38961564.520693719</v>
      </c>
      <c r="BW48" s="20">
        <v>59186360.177638128</v>
      </c>
      <c r="BX48" s="20">
        <v>47193062.347216614</v>
      </c>
      <c r="BY48" s="20">
        <v>30242329.21288887</v>
      </c>
      <c r="BZ48" s="20">
        <v>37171550.962435938</v>
      </c>
      <c r="CA48" s="20">
        <v>29222955.49666886</v>
      </c>
      <c r="CB48" s="20">
        <v>17222285.757988311</v>
      </c>
      <c r="CC48" s="20">
        <v>50941756.926790848</v>
      </c>
      <c r="CD48" s="20">
        <v>57006158.536992788</v>
      </c>
      <c r="CE48" s="20">
        <v>74387140.297862843</v>
      </c>
      <c r="CF48" s="20">
        <v>42242654.575292356</v>
      </c>
      <c r="CG48" s="20">
        <v>28576090.979720499</v>
      </c>
      <c r="CH48" s="20">
        <v>22974176.535634529</v>
      </c>
      <c r="CI48" s="20">
        <v>77557328.040820271</v>
      </c>
      <c r="CJ48" s="20">
        <v>74628530.004102901</v>
      </c>
      <c r="CK48" s="20">
        <v>24823586.664857961</v>
      </c>
      <c r="CL48" s="20">
        <v>72059547.125035599</v>
      </c>
      <c r="CM48" s="20">
        <v>82655427.613875002</v>
      </c>
      <c r="CN48" s="20">
        <v>19132574.967725169</v>
      </c>
      <c r="CO48" s="20">
        <v>221948840.2592231</v>
      </c>
      <c r="CP48" s="20">
        <v>119984818.0522988</v>
      </c>
      <c r="CQ48" s="20">
        <v>31795153.388687599</v>
      </c>
      <c r="CR48" s="20">
        <v>119024164.503426</v>
      </c>
      <c r="CS48" s="20">
        <v>40411151.03192573</v>
      </c>
      <c r="CT48" s="20">
        <v>93637122.246869668</v>
      </c>
      <c r="CU48" s="20">
        <v>97094732.140591949</v>
      </c>
      <c r="CV48" s="20">
        <v>156717604.06488419</v>
      </c>
      <c r="CW48" s="20">
        <v>10293377.3457879</v>
      </c>
      <c r="CX48" s="20">
        <v>13028258.28530122</v>
      </c>
      <c r="CY48" s="20">
        <v>164083734.89329591</v>
      </c>
      <c r="CZ48" s="20">
        <v>123671565.8250588</v>
      </c>
      <c r="DA48" s="20">
        <v>75633604.180743486</v>
      </c>
      <c r="DB48" s="15">
        <f t="shared" si="1"/>
        <v>3179174227.4632301</v>
      </c>
    </row>
    <row r="49" spans="2:106" x14ac:dyDescent="0.3">
      <c r="B49" s="19">
        <v>5500</v>
      </c>
      <c r="C49" s="6" t="s">
        <v>281</v>
      </c>
      <c r="D49" s="9">
        <v>47</v>
      </c>
      <c r="E49" s="9" t="str">
        <f t="shared" si="0"/>
        <v>S</v>
      </c>
      <c r="F49" s="20">
        <v>531651.17955243262</v>
      </c>
      <c r="G49" s="20">
        <v>122290.22917863569</v>
      </c>
      <c r="H49" s="20">
        <v>1436015.3612675669</v>
      </c>
      <c r="I49" s="20">
        <v>1303694.724916552</v>
      </c>
      <c r="J49" s="20">
        <v>959334.55752064823</v>
      </c>
      <c r="K49" s="20">
        <v>1544827.0389221089</v>
      </c>
      <c r="L49" s="20">
        <v>1027584.045268981</v>
      </c>
      <c r="M49" s="20">
        <v>3876413.103811047</v>
      </c>
      <c r="N49" s="20">
        <v>10366784.50755324</v>
      </c>
      <c r="O49" s="20">
        <v>2230210.1033579339</v>
      </c>
      <c r="P49" s="20">
        <v>3752426.7427326371</v>
      </c>
      <c r="Q49" s="20">
        <v>1572002.4624664709</v>
      </c>
      <c r="R49" s="20">
        <v>1132667.661575034</v>
      </c>
      <c r="S49" s="20">
        <v>3856850.387244347</v>
      </c>
      <c r="T49" s="20">
        <v>8067484.7554950016</v>
      </c>
      <c r="U49" s="20">
        <v>3326619.5821921071</v>
      </c>
      <c r="V49" s="20">
        <v>5975353.2120607253</v>
      </c>
      <c r="W49" s="20">
        <v>1739782.893522436</v>
      </c>
      <c r="X49" s="20">
        <v>4023081.3176919972</v>
      </c>
      <c r="Y49" s="20">
        <v>3524495.15238705</v>
      </c>
      <c r="Z49" s="20">
        <v>14866482.861348379</v>
      </c>
      <c r="AA49" s="20">
        <v>4730236.1261220649</v>
      </c>
      <c r="AB49" s="20">
        <v>6070465.846598044</v>
      </c>
      <c r="AC49" s="20">
        <v>2679596.013311855</v>
      </c>
      <c r="AD49" s="20">
        <v>8042209.0817767307</v>
      </c>
      <c r="AE49" s="20">
        <v>15175713.36135377</v>
      </c>
      <c r="AF49" s="20">
        <v>4953237.2653301517</v>
      </c>
      <c r="AG49" s="20">
        <v>6101512.7294589691</v>
      </c>
      <c r="AH49" s="20">
        <v>8528847.4611243997</v>
      </c>
      <c r="AI49" s="20">
        <v>7558595.9420552012</v>
      </c>
      <c r="AJ49" s="20">
        <v>847489.25393178011</v>
      </c>
      <c r="AK49" s="20">
        <v>3009509.4202285619</v>
      </c>
      <c r="AL49" s="20">
        <v>13563341.427145669</v>
      </c>
      <c r="AM49" s="20">
        <v>4339886.4809293887</v>
      </c>
      <c r="AN49" s="20">
        <v>6978578.7729298817</v>
      </c>
      <c r="AO49" s="20">
        <v>13347683.225935031</v>
      </c>
      <c r="AP49" s="20">
        <v>6740446.9143552706</v>
      </c>
      <c r="AQ49" s="20">
        <v>11660035.755957499</v>
      </c>
      <c r="AR49" s="20">
        <v>9582520.9362288229</v>
      </c>
      <c r="AS49" s="20">
        <v>7579327.0134362457</v>
      </c>
      <c r="AT49" s="20">
        <v>10987426.70356904</v>
      </c>
      <c r="AU49" s="20">
        <v>12758340.850358181</v>
      </c>
      <c r="AV49" s="20">
        <v>17037635.220381141</v>
      </c>
      <c r="AW49" s="20">
        <v>15319389.08688801</v>
      </c>
      <c r="AX49" s="20">
        <v>13413136.68780767</v>
      </c>
      <c r="AY49" s="20">
        <v>11539511.50054824</v>
      </c>
      <c r="AZ49" s="20">
        <v>6637672.6386266192</v>
      </c>
      <c r="BA49" s="20">
        <v>18854353.345808592</v>
      </c>
      <c r="BB49" s="20">
        <v>2923474.4491885751</v>
      </c>
      <c r="BC49" s="20">
        <v>26829408.643547218</v>
      </c>
      <c r="BD49" s="20">
        <v>5568462.82150748</v>
      </c>
      <c r="BE49" s="20">
        <v>8087678.3009841954</v>
      </c>
      <c r="BF49" s="20">
        <v>11128360.86625229</v>
      </c>
      <c r="BG49" s="20">
        <v>7864079.893719079</v>
      </c>
      <c r="BH49" s="20">
        <v>17122750.849105962</v>
      </c>
      <c r="BI49" s="20">
        <v>6354452.5499908514</v>
      </c>
      <c r="BJ49" s="20">
        <v>9058768.0123682898</v>
      </c>
      <c r="BK49" s="20">
        <v>6696936.00334787</v>
      </c>
      <c r="BL49" s="20">
        <v>19230424.642260719</v>
      </c>
      <c r="BM49" s="20">
        <v>3260360.3844095632</v>
      </c>
      <c r="BN49" s="20">
        <v>18046059.734231539</v>
      </c>
      <c r="BO49" s="20">
        <v>11716445.70518576</v>
      </c>
      <c r="BP49" s="20">
        <v>10266004.361442709</v>
      </c>
      <c r="BQ49" s="20">
        <v>9816737.5711992979</v>
      </c>
      <c r="BR49" s="20">
        <v>26136177.189497799</v>
      </c>
      <c r="BS49" s="20">
        <v>26105523.971291941</v>
      </c>
      <c r="BT49" s="20">
        <v>1734217.200240592</v>
      </c>
      <c r="BU49" s="20">
        <v>5604289.1979886442</v>
      </c>
      <c r="BV49" s="20">
        <v>12671621.43069222</v>
      </c>
      <c r="BW49" s="20">
        <v>798607.69589534996</v>
      </c>
      <c r="BX49" s="20">
        <v>15992931.84526773</v>
      </c>
      <c r="BY49" s="20">
        <v>4531311.7069104575</v>
      </c>
      <c r="BZ49" s="20">
        <v>10974853.97355062</v>
      </c>
      <c r="CA49" s="20">
        <v>9968757.1826293543</v>
      </c>
      <c r="CB49" s="20">
        <v>84039247.033419535</v>
      </c>
      <c r="CC49" s="20">
        <v>34287766.662371509</v>
      </c>
      <c r="CD49" s="20">
        <v>8529166.6861716881</v>
      </c>
      <c r="CE49" s="20">
        <v>21930031.892726269</v>
      </c>
      <c r="CF49" s="20">
        <v>52619076.128643326</v>
      </c>
      <c r="CG49" s="20">
        <v>25805341.64235558</v>
      </c>
      <c r="CH49" s="20">
        <v>33684319.98239658</v>
      </c>
      <c r="CI49" s="20">
        <v>19946072.882435899</v>
      </c>
      <c r="CJ49" s="20">
        <v>31799450.924577929</v>
      </c>
      <c r="CK49" s="20">
        <v>7448491.4606092991</v>
      </c>
      <c r="CL49" s="20">
        <v>7422062.9871701766</v>
      </c>
      <c r="CM49" s="20">
        <v>39727558.395078227</v>
      </c>
      <c r="CN49" s="20">
        <v>63078618.404619671</v>
      </c>
      <c r="CO49" s="20">
        <v>15271832.648730259</v>
      </c>
      <c r="CP49" s="20">
        <v>35029884.880373172</v>
      </c>
      <c r="CQ49" s="20"/>
      <c r="CR49" s="20">
        <v>21936928.18492917</v>
      </c>
      <c r="CS49" s="20">
        <v>21577431.097444769</v>
      </c>
      <c r="CT49" s="20">
        <v>61048326.280855663</v>
      </c>
      <c r="CU49" s="20">
        <v>16648040.52411624</v>
      </c>
      <c r="CV49" s="20">
        <v>11533209.45874626</v>
      </c>
      <c r="CW49" s="20"/>
      <c r="CX49" s="20">
        <v>193161157.92959559</v>
      </c>
      <c r="CY49" s="20"/>
      <c r="CZ49" s="20">
        <v>104662658.2340157</v>
      </c>
      <c r="DA49" s="20"/>
      <c r="DB49" s="15">
        <f t="shared" si="1"/>
        <v>1522948121.4463508</v>
      </c>
    </row>
    <row r="50" spans="2:106" x14ac:dyDescent="0.3">
      <c r="B50" s="19">
        <v>5600</v>
      </c>
      <c r="C50" s="6" t="s">
        <v>282</v>
      </c>
      <c r="D50" s="9">
        <v>48</v>
      </c>
      <c r="E50" s="9" t="str">
        <f t="shared" si="0"/>
        <v>S</v>
      </c>
      <c r="F50" s="20">
        <v>4481304.8713822532</v>
      </c>
      <c r="G50" s="20">
        <v>5888610.8687678436</v>
      </c>
      <c r="H50" s="20">
        <v>6050804.648224025</v>
      </c>
      <c r="I50" s="20">
        <v>10886706.70580047</v>
      </c>
      <c r="J50" s="20">
        <v>9872319.0407923721</v>
      </c>
      <c r="K50" s="20">
        <v>12369702.60825933</v>
      </c>
      <c r="L50" s="20">
        <v>17394750.245332591</v>
      </c>
      <c r="M50" s="20">
        <v>10369100.9156578</v>
      </c>
      <c r="N50" s="20">
        <v>19585512.69258973</v>
      </c>
      <c r="O50" s="20">
        <v>21606982.34770814</v>
      </c>
      <c r="P50" s="20">
        <v>21617811.384130031</v>
      </c>
      <c r="Q50" s="20">
        <v>23378587.317636158</v>
      </c>
      <c r="R50" s="20">
        <v>20320553.260558479</v>
      </c>
      <c r="S50" s="20">
        <v>15145714.60401273</v>
      </c>
      <c r="T50" s="20">
        <v>29568262.06067298</v>
      </c>
      <c r="U50" s="20">
        <v>18812392.090909719</v>
      </c>
      <c r="V50" s="20">
        <v>46786939.909330823</v>
      </c>
      <c r="W50" s="20">
        <v>25905392.245421231</v>
      </c>
      <c r="X50" s="20">
        <v>32005557.858651672</v>
      </c>
      <c r="Y50" s="20">
        <v>20417088.267002542</v>
      </c>
      <c r="Z50" s="20">
        <v>29523691.995003611</v>
      </c>
      <c r="AA50" s="20">
        <v>22184934.211541422</v>
      </c>
      <c r="AB50" s="20">
        <v>57785173.348372087</v>
      </c>
      <c r="AC50" s="20">
        <v>24363147.963081919</v>
      </c>
      <c r="AD50" s="20">
        <v>41684432.277561821</v>
      </c>
      <c r="AE50" s="20">
        <v>33914712.03023003</v>
      </c>
      <c r="AF50" s="20">
        <v>31339427.849996191</v>
      </c>
      <c r="AG50" s="20">
        <v>24356486.546489671</v>
      </c>
      <c r="AH50" s="20">
        <v>38808577.281475298</v>
      </c>
      <c r="AI50" s="20">
        <v>31636912.027983829</v>
      </c>
      <c r="AJ50" s="20">
        <v>43264810.142272398</v>
      </c>
      <c r="AK50" s="20">
        <v>42114833.310255371</v>
      </c>
      <c r="AL50" s="20">
        <v>55751013.265788049</v>
      </c>
      <c r="AM50" s="20">
        <v>58373503.304988399</v>
      </c>
      <c r="AN50" s="20">
        <v>61681684.882774167</v>
      </c>
      <c r="AO50" s="20">
        <v>43235267.994741537</v>
      </c>
      <c r="AP50" s="20">
        <v>46774828.381756</v>
      </c>
      <c r="AQ50" s="20">
        <v>42870133.60839247</v>
      </c>
      <c r="AR50" s="20">
        <v>55402109.070735149</v>
      </c>
      <c r="AS50" s="20">
        <v>52982099.749971397</v>
      </c>
      <c r="AT50" s="20">
        <v>75026839.345441401</v>
      </c>
      <c r="AU50" s="20">
        <v>48948660.133823067</v>
      </c>
      <c r="AV50" s="20">
        <v>44629135.090376467</v>
      </c>
      <c r="AW50" s="20">
        <v>70700354.424242049</v>
      </c>
      <c r="AX50" s="20">
        <v>37639120.363694713</v>
      </c>
      <c r="AY50" s="20">
        <v>52175516.380671836</v>
      </c>
      <c r="AZ50" s="20">
        <v>53719457.227222197</v>
      </c>
      <c r="BA50" s="20">
        <v>68730430.809528783</v>
      </c>
      <c r="BB50" s="20">
        <v>67682968.889206901</v>
      </c>
      <c r="BC50" s="20">
        <v>76773567.375723064</v>
      </c>
      <c r="BD50" s="20">
        <v>66342755.10821756</v>
      </c>
      <c r="BE50" s="20">
        <v>60197165.996042557</v>
      </c>
      <c r="BF50" s="20">
        <v>76998801.324910551</v>
      </c>
      <c r="BG50" s="20">
        <v>67304820.599892825</v>
      </c>
      <c r="BH50" s="20">
        <v>54443268.012720443</v>
      </c>
      <c r="BI50" s="20">
        <v>59230658.952505052</v>
      </c>
      <c r="BJ50" s="20">
        <v>79277457.403766841</v>
      </c>
      <c r="BK50" s="20">
        <v>108402056.04160421</v>
      </c>
      <c r="BL50" s="20">
        <v>87791613.068538874</v>
      </c>
      <c r="BM50" s="20">
        <v>97107445.062492162</v>
      </c>
      <c r="BN50" s="20">
        <v>46520480.519736864</v>
      </c>
      <c r="BO50" s="20">
        <v>67138221.604442015</v>
      </c>
      <c r="BP50" s="20">
        <v>39832608.979654707</v>
      </c>
      <c r="BQ50" s="20">
        <v>98922731.071531802</v>
      </c>
      <c r="BR50" s="20">
        <v>64136073.137809187</v>
      </c>
      <c r="BS50" s="20">
        <v>81887916.487657726</v>
      </c>
      <c r="BT50" s="20">
        <v>78684273.97993961</v>
      </c>
      <c r="BU50" s="20">
        <v>141603934.43180349</v>
      </c>
      <c r="BV50" s="20">
        <v>115428370.522294</v>
      </c>
      <c r="BW50" s="20">
        <v>75621829.219119266</v>
      </c>
      <c r="BX50" s="20">
        <v>128113728.814225</v>
      </c>
      <c r="BY50" s="20">
        <v>100340639.2104239</v>
      </c>
      <c r="BZ50" s="20">
        <v>69364440.77931045</v>
      </c>
      <c r="CA50" s="20">
        <v>133006513.888069</v>
      </c>
      <c r="CB50" s="20">
        <v>112663697.0122904</v>
      </c>
      <c r="CC50" s="20">
        <v>61710576.867945038</v>
      </c>
      <c r="CD50" s="20">
        <v>155514667.4829663</v>
      </c>
      <c r="CE50" s="20">
        <v>111052708.7270261</v>
      </c>
      <c r="CF50" s="20">
        <v>71822018.129414096</v>
      </c>
      <c r="CG50" s="20">
        <v>95494853.563097164</v>
      </c>
      <c r="CH50" s="20">
        <v>93341491.826814696</v>
      </c>
      <c r="CI50" s="20">
        <v>119219936.2300126</v>
      </c>
      <c r="CJ50" s="20">
        <v>149830043.72906429</v>
      </c>
      <c r="CK50" s="20">
        <v>152697855.95410141</v>
      </c>
      <c r="CL50" s="20">
        <v>182638372.5376018</v>
      </c>
      <c r="CM50" s="20">
        <v>133759636.1541439</v>
      </c>
      <c r="CN50" s="20">
        <v>217647604.41905931</v>
      </c>
      <c r="CO50" s="20">
        <v>187395811.11352009</v>
      </c>
      <c r="CP50" s="20">
        <v>113526952.7471399</v>
      </c>
      <c r="CQ50" s="20">
        <v>185392399.14446521</v>
      </c>
      <c r="CR50" s="20">
        <v>161766524.36263391</v>
      </c>
      <c r="CS50" s="20">
        <v>160119926.31696889</v>
      </c>
      <c r="CT50" s="20">
        <v>213642242.37259591</v>
      </c>
      <c r="CU50" s="20">
        <v>159777968.36398521</v>
      </c>
      <c r="CV50" s="20">
        <v>374184054.93828648</v>
      </c>
      <c r="CW50" s="20">
        <v>175449246.04300979</v>
      </c>
      <c r="CX50" s="20">
        <v>574363963.80261433</v>
      </c>
      <c r="CY50" s="20">
        <v>250472763.73788661</v>
      </c>
      <c r="CZ50" s="20">
        <v>345504235.77343613</v>
      </c>
      <c r="DA50" s="20">
        <v>823799019.76548755</v>
      </c>
      <c r="DB50" s="15">
        <f t="shared" si="1"/>
        <v>9187024298.5584564</v>
      </c>
    </row>
    <row r="51" spans="2:106" x14ac:dyDescent="0.3">
      <c r="B51" s="19">
        <v>5800</v>
      </c>
      <c r="C51" s="6" t="s">
        <v>283</v>
      </c>
      <c r="D51" s="9">
        <v>49</v>
      </c>
      <c r="E51" s="9" t="str">
        <f t="shared" si="0"/>
        <v>S</v>
      </c>
      <c r="F51" s="20">
        <v>253451.23577922161</v>
      </c>
      <c r="G51" s="20"/>
      <c r="H51" s="20"/>
      <c r="I51" s="20"/>
      <c r="J51" s="20"/>
      <c r="K51" s="20"/>
      <c r="L51" s="20">
        <v>186748.31325032999</v>
      </c>
      <c r="M51" s="20"/>
      <c r="N51" s="20">
        <v>583463.05801514233</v>
      </c>
      <c r="O51" s="20">
        <v>480759.05739690003</v>
      </c>
      <c r="P51" s="20">
        <v>950060.07630714809</v>
      </c>
      <c r="Q51" s="20"/>
      <c r="R51" s="20">
        <v>788953.05740154779</v>
      </c>
      <c r="S51" s="20"/>
      <c r="T51" s="20">
        <v>760976.27457004716</v>
      </c>
      <c r="U51" s="20">
        <v>4866354.4573368821</v>
      </c>
      <c r="V51" s="20">
        <v>2722150.8036515219</v>
      </c>
      <c r="W51" s="20">
        <v>1208734.7030066571</v>
      </c>
      <c r="X51" s="20">
        <v>2801267.91072672</v>
      </c>
      <c r="Y51" s="20"/>
      <c r="Z51" s="20">
        <v>189127.0572716241</v>
      </c>
      <c r="AA51" s="20">
        <v>7529707.9983402751</v>
      </c>
      <c r="AB51" s="20">
        <v>8697212.0236518811</v>
      </c>
      <c r="AC51" s="20"/>
      <c r="AD51" s="20">
        <v>1600490.799751329</v>
      </c>
      <c r="AE51" s="20"/>
      <c r="AF51" s="20">
        <v>786407.27653464477</v>
      </c>
      <c r="AG51" s="20"/>
      <c r="AH51" s="20">
        <v>997496.80864501861</v>
      </c>
      <c r="AI51" s="20"/>
      <c r="AJ51" s="20">
        <v>865049.45089821867</v>
      </c>
      <c r="AK51" s="20"/>
      <c r="AL51" s="20">
        <v>265795.83179248142</v>
      </c>
      <c r="AM51" s="20">
        <v>3378073.9520005761</v>
      </c>
      <c r="AN51" s="20">
        <v>1811053.5921902</v>
      </c>
      <c r="AO51" s="20">
        <v>4182857.3549861582</v>
      </c>
      <c r="AP51" s="20">
        <v>10916915.097572509</v>
      </c>
      <c r="AQ51" s="20">
        <v>2793892.8399270992</v>
      </c>
      <c r="AR51" s="20">
        <v>3191175.9508101288</v>
      </c>
      <c r="AS51" s="20">
        <v>7078628.095424626</v>
      </c>
      <c r="AT51" s="20">
        <v>4641220.8603200009</v>
      </c>
      <c r="AU51" s="20"/>
      <c r="AV51" s="20">
        <v>2528245.644534925</v>
      </c>
      <c r="AW51" s="20">
        <v>3425210.740147633</v>
      </c>
      <c r="AX51" s="20">
        <v>11379055.613331251</v>
      </c>
      <c r="AY51" s="20">
        <v>1878822.304533385</v>
      </c>
      <c r="AZ51" s="20">
        <v>1105442.2463651141</v>
      </c>
      <c r="BA51" s="20">
        <v>3821617.708265055</v>
      </c>
      <c r="BB51" s="20">
        <v>9564044.8299529869</v>
      </c>
      <c r="BC51" s="20">
        <v>13870339.42165402</v>
      </c>
      <c r="BD51" s="20">
        <v>8137856.6951168198</v>
      </c>
      <c r="BE51" s="20">
        <v>7051835.5789189134</v>
      </c>
      <c r="BF51" s="20">
        <v>1149874.350479092</v>
      </c>
      <c r="BG51" s="20">
        <v>1049544.737565222</v>
      </c>
      <c r="BH51" s="20">
        <v>8259591.0160748968</v>
      </c>
      <c r="BI51" s="20">
        <v>9087745.2384993639</v>
      </c>
      <c r="BJ51" s="20">
        <v>8282491.6437067706</v>
      </c>
      <c r="BK51" s="20">
        <v>3986981.9988685409</v>
      </c>
      <c r="BL51" s="20"/>
      <c r="BM51" s="20">
        <v>10816193.326518809</v>
      </c>
      <c r="BN51" s="20">
        <v>3186335.1302664378</v>
      </c>
      <c r="BO51" s="20">
        <v>6234048.4845905555</v>
      </c>
      <c r="BP51" s="20"/>
      <c r="BQ51" s="20">
        <v>10266335.98667299</v>
      </c>
      <c r="BR51" s="20">
        <v>672716.29985289602</v>
      </c>
      <c r="BS51" s="20">
        <v>20185518.7728655</v>
      </c>
      <c r="BT51" s="20"/>
      <c r="BU51" s="20">
        <v>17450779.16308834</v>
      </c>
      <c r="BV51" s="20"/>
      <c r="BW51" s="20">
        <v>20448753.068215411</v>
      </c>
      <c r="BX51" s="20">
        <v>3440523.5371183958</v>
      </c>
      <c r="BY51" s="20">
        <v>5039585.7119179871</v>
      </c>
      <c r="BZ51" s="20">
        <v>13639831.250900591</v>
      </c>
      <c r="CA51" s="20">
        <v>1981401.5251955229</v>
      </c>
      <c r="CB51" s="20">
        <v>2167360.9594026189</v>
      </c>
      <c r="CC51" s="20"/>
      <c r="CD51" s="20"/>
      <c r="CE51" s="20">
        <v>4861557.3183842683</v>
      </c>
      <c r="CF51" s="20"/>
      <c r="CG51" s="20"/>
      <c r="CH51" s="20">
        <v>5518211.2238807119</v>
      </c>
      <c r="CI51" s="20"/>
      <c r="CJ51" s="20"/>
      <c r="CK51" s="20">
        <v>1322785.0591880649</v>
      </c>
      <c r="CL51" s="20">
        <v>28950514.65553572</v>
      </c>
      <c r="CM51" s="20">
        <v>7975252.8766366635</v>
      </c>
      <c r="CN51" s="20"/>
      <c r="CO51" s="20">
        <v>1925370.417436054</v>
      </c>
      <c r="CP51" s="20"/>
      <c r="CQ51" s="20"/>
      <c r="CR51" s="20">
        <v>8234773.3068195172</v>
      </c>
      <c r="CS51" s="20"/>
      <c r="CT51" s="20">
        <v>13172584.86613494</v>
      </c>
      <c r="CU51" s="20">
        <v>69202917.459011003</v>
      </c>
      <c r="CV51" s="20">
        <v>3878165.8120399052</v>
      </c>
      <c r="CW51" s="20">
        <v>13149002.455054831</v>
      </c>
      <c r="CX51" s="20">
        <v>31133246.347067341</v>
      </c>
      <c r="CY51" s="20">
        <v>93503994.363225639</v>
      </c>
      <c r="CZ51" s="20">
        <v>48314756.693507478</v>
      </c>
      <c r="DA51" s="20">
        <v>16404855.725469859</v>
      </c>
      <c r="DB51" s="15">
        <f t="shared" si="1"/>
        <v>632184095.50157094</v>
      </c>
    </row>
    <row r="52" spans="2:106" x14ac:dyDescent="0.3">
      <c r="B52" s="19">
        <v>5980</v>
      </c>
      <c r="C52" s="6" t="s">
        <v>284</v>
      </c>
      <c r="D52" s="9">
        <v>50</v>
      </c>
      <c r="E52" s="9" t="str">
        <f t="shared" si="0"/>
        <v>S</v>
      </c>
      <c r="F52" s="20"/>
      <c r="G52" s="20"/>
      <c r="H52" s="20">
        <v>1153317.307975933</v>
      </c>
      <c r="I52" s="20">
        <v>105607.41466483151</v>
      </c>
      <c r="J52" s="20">
        <v>165676.8596986325</v>
      </c>
      <c r="K52" s="20">
        <v>774096.95554955595</v>
      </c>
      <c r="L52" s="20"/>
      <c r="M52" s="20"/>
      <c r="N52" s="20"/>
      <c r="O52" s="20"/>
      <c r="P52" s="20"/>
      <c r="Q52" s="20"/>
      <c r="R52" s="20">
        <v>257063.61964640059</v>
      </c>
      <c r="S52" s="20"/>
      <c r="T52" s="20"/>
      <c r="U52" s="20">
        <v>4857702.82327687</v>
      </c>
      <c r="V52" s="20">
        <v>697975.69882432802</v>
      </c>
      <c r="W52" s="20">
        <v>371910.73346004478</v>
      </c>
      <c r="X52" s="20">
        <v>2063821.3528181929</v>
      </c>
      <c r="Y52" s="20">
        <v>332038.13332009589</v>
      </c>
      <c r="Z52" s="20"/>
      <c r="AA52" s="20">
        <v>1490093.7188611359</v>
      </c>
      <c r="AB52" s="20"/>
      <c r="AC52" s="20">
        <v>1317921.921651497</v>
      </c>
      <c r="AD52" s="20">
        <v>313158.92306302761</v>
      </c>
      <c r="AE52" s="20">
        <v>486336.99127718247</v>
      </c>
      <c r="AF52" s="20">
        <v>992939.65213769604</v>
      </c>
      <c r="AG52" s="20"/>
      <c r="AH52" s="20">
        <v>976869.52062324202</v>
      </c>
      <c r="AI52" s="20"/>
      <c r="AJ52" s="20"/>
      <c r="AK52" s="20">
        <v>973885.89982306329</v>
      </c>
      <c r="AL52" s="20">
        <v>4555834.095912775</v>
      </c>
      <c r="AM52" s="20"/>
      <c r="AN52" s="20">
        <v>6506462.1200841684</v>
      </c>
      <c r="AO52" s="20">
        <v>1734384.3844563039</v>
      </c>
      <c r="AP52" s="20">
        <v>1290440.8745333951</v>
      </c>
      <c r="AQ52" s="20">
        <v>250373.26037206</v>
      </c>
      <c r="AR52" s="20">
        <v>1470174.281744061</v>
      </c>
      <c r="AS52" s="20"/>
      <c r="AT52" s="20"/>
      <c r="AU52" s="20">
        <v>1408900.7467784451</v>
      </c>
      <c r="AV52" s="20"/>
      <c r="AW52" s="20"/>
      <c r="AX52" s="20">
        <v>3631860.3656234252</v>
      </c>
      <c r="AY52" s="20"/>
      <c r="AZ52" s="20">
        <v>8642788.4202631433</v>
      </c>
      <c r="BA52" s="20">
        <v>936409.79010275763</v>
      </c>
      <c r="BB52" s="20"/>
      <c r="BC52" s="20">
        <v>3860416.3032019888</v>
      </c>
      <c r="BD52" s="20">
        <v>4404121.6922002854</v>
      </c>
      <c r="BE52" s="20">
        <v>2029363.638626708</v>
      </c>
      <c r="BF52" s="20"/>
      <c r="BG52" s="20">
        <v>10263007.64082744</v>
      </c>
      <c r="BH52" s="20"/>
      <c r="BI52" s="20"/>
      <c r="BJ52" s="20">
        <v>3817594.6343072089</v>
      </c>
      <c r="BK52" s="20"/>
      <c r="BL52" s="20">
        <v>3120113.734389036</v>
      </c>
      <c r="BM52" s="20"/>
      <c r="BN52" s="20">
        <v>1885373.320582334</v>
      </c>
      <c r="BO52" s="20">
        <v>20893091.0425759</v>
      </c>
      <c r="BP52" s="20">
        <v>2315464.5605443818</v>
      </c>
      <c r="BQ52" s="20">
        <v>2099720.186574786</v>
      </c>
      <c r="BR52" s="20">
        <v>528593.984267622</v>
      </c>
      <c r="BS52" s="20">
        <v>1161848.350914031</v>
      </c>
      <c r="BT52" s="20">
        <v>1607606.775591501</v>
      </c>
      <c r="BU52" s="20">
        <v>10768531.578267969</v>
      </c>
      <c r="BV52" s="20">
        <v>973453.7580437354</v>
      </c>
      <c r="BW52" s="20">
        <v>4121294.0329029039</v>
      </c>
      <c r="BX52" s="20">
        <v>13982603.359717291</v>
      </c>
      <c r="BY52" s="20">
        <v>1134132.8205216981</v>
      </c>
      <c r="BZ52" s="20">
        <v>4095732.993272359</v>
      </c>
      <c r="CA52" s="20">
        <v>23337428.115658268</v>
      </c>
      <c r="CB52" s="20">
        <v>1436773.3891960869</v>
      </c>
      <c r="CC52" s="20">
        <v>7755974.6715460224</v>
      </c>
      <c r="CD52" s="20">
        <v>1684553.6457245201</v>
      </c>
      <c r="CE52" s="20"/>
      <c r="CF52" s="20"/>
      <c r="CG52" s="20">
        <v>1375501.5669892619</v>
      </c>
      <c r="CH52" s="20">
        <v>23666969.481104061</v>
      </c>
      <c r="CI52" s="20">
        <v>521426.39803872962</v>
      </c>
      <c r="CJ52" s="20">
        <v>7112088.9476234736</v>
      </c>
      <c r="CK52" s="20">
        <v>1631829.9454797709</v>
      </c>
      <c r="CL52" s="20"/>
      <c r="CM52" s="20">
        <v>1553385.953378902</v>
      </c>
      <c r="CN52" s="20">
        <v>18030293.130236901</v>
      </c>
      <c r="CO52" s="20">
        <v>7516824.0416416433</v>
      </c>
      <c r="CP52" s="20"/>
      <c r="CQ52" s="20">
        <v>6181482.2836269969</v>
      </c>
      <c r="CR52" s="20"/>
      <c r="CS52" s="20">
        <v>10097715.416412091</v>
      </c>
      <c r="CT52" s="20">
        <v>14789621.828306429</v>
      </c>
      <c r="CU52" s="20">
        <v>65099968.941453747</v>
      </c>
      <c r="CV52" s="20">
        <v>85288695.431595579</v>
      </c>
      <c r="CW52" s="20">
        <v>4521310.7380906167</v>
      </c>
      <c r="CX52" s="20">
        <v>12209304.203063341</v>
      </c>
      <c r="CY52" s="20"/>
      <c r="CZ52" s="20"/>
      <c r="DA52" s="20">
        <v>229047026.39670441</v>
      </c>
      <c r="DB52" s="15">
        <f t="shared" si="1"/>
        <v>663678284.79974234</v>
      </c>
    </row>
    <row r="53" spans="2:106" x14ac:dyDescent="0.3">
      <c r="B53" s="19">
        <v>6100</v>
      </c>
      <c r="C53" s="6" t="s">
        <v>285</v>
      </c>
      <c r="D53" s="9">
        <v>51</v>
      </c>
      <c r="E53" s="9" t="str">
        <f t="shared" si="0"/>
        <v>S</v>
      </c>
      <c r="F53" s="20">
        <v>221390.96179240139</v>
      </c>
      <c r="G53" s="20">
        <v>382305.32852504711</v>
      </c>
      <c r="H53" s="20">
        <v>1016777.071900488</v>
      </c>
      <c r="I53" s="20"/>
      <c r="J53" s="20"/>
      <c r="K53" s="20"/>
      <c r="L53" s="20">
        <v>1506190.6890067309</v>
      </c>
      <c r="M53" s="20"/>
      <c r="N53" s="20">
        <v>813293.46634435374</v>
      </c>
      <c r="O53" s="20">
        <v>750020.25590860448</v>
      </c>
      <c r="P53" s="20">
        <v>2102221.162062888</v>
      </c>
      <c r="Q53" s="20">
        <v>2929988.4945577821</v>
      </c>
      <c r="R53" s="20">
        <v>1743573.002662248</v>
      </c>
      <c r="S53" s="20">
        <v>1711908.2806501931</v>
      </c>
      <c r="T53" s="20">
        <v>3964020.732474694</v>
      </c>
      <c r="U53" s="20">
        <v>1149743.1366257861</v>
      </c>
      <c r="V53" s="20">
        <v>667299.01910649997</v>
      </c>
      <c r="W53" s="20">
        <v>2086040.5954942689</v>
      </c>
      <c r="X53" s="20">
        <v>2100655.6107349559</v>
      </c>
      <c r="Y53" s="20">
        <v>3894115.1429657</v>
      </c>
      <c r="Z53" s="20">
        <v>1961263.5933433771</v>
      </c>
      <c r="AA53" s="20">
        <v>1292906.767344737</v>
      </c>
      <c r="AB53" s="20">
        <v>5094241.9142578552</v>
      </c>
      <c r="AC53" s="20">
        <v>12401752.98261548</v>
      </c>
      <c r="AD53" s="20">
        <v>6308413.8858013218</v>
      </c>
      <c r="AE53" s="20"/>
      <c r="AF53" s="20">
        <v>288839.21790130797</v>
      </c>
      <c r="AG53" s="20"/>
      <c r="AH53" s="20">
        <v>4557693.9481396312</v>
      </c>
      <c r="AI53" s="20">
        <v>3904726.853569699</v>
      </c>
      <c r="AJ53" s="20">
        <v>3215684.5691032619</v>
      </c>
      <c r="AK53" s="20">
        <v>7087439.4541275911</v>
      </c>
      <c r="AL53" s="20">
        <v>6814625.6407219404</v>
      </c>
      <c r="AM53" s="20">
        <v>378146.71473796479</v>
      </c>
      <c r="AN53" s="20">
        <v>1668311.5144467589</v>
      </c>
      <c r="AO53" s="20">
        <v>2374661.2780412999</v>
      </c>
      <c r="AP53" s="20">
        <v>3112983.5490058539</v>
      </c>
      <c r="AQ53" s="20"/>
      <c r="AR53" s="20">
        <v>12754539.02276814</v>
      </c>
      <c r="AS53" s="20">
        <v>1974955.2877692</v>
      </c>
      <c r="AT53" s="20">
        <v>8700288.5031445008</v>
      </c>
      <c r="AU53" s="20">
        <v>4101745.8940397422</v>
      </c>
      <c r="AV53" s="20">
        <v>10100972.14986779</v>
      </c>
      <c r="AW53" s="20">
        <v>440868.57647746801</v>
      </c>
      <c r="AX53" s="20">
        <v>8994615.0113408994</v>
      </c>
      <c r="AY53" s="20">
        <v>6200080.8255708208</v>
      </c>
      <c r="AZ53" s="20">
        <v>6187854.1186112901</v>
      </c>
      <c r="BA53" s="20">
        <v>7507749.8853683248</v>
      </c>
      <c r="BB53" s="20">
        <v>20490667.706108231</v>
      </c>
      <c r="BC53" s="20">
        <v>20352445.434268139</v>
      </c>
      <c r="BD53" s="20">
        <v>1805177.1811103129</v>
      </c>
      <c r="BE53" s="20">
        <v>7938844.9835176496</v>
      </c>
      <c r="BF53" s="20">
        <v>7442818.3758104797</v>
      </c>
      <c r="BG53" s="20">
        <v>4809667.2198860273</v>
      </c>
      <c r="BH53" s="20">
        <v>4251723.6724882321</v>
      </c>
      <c r="BI53" s="20">
        <v>17219604.378008019</v>
      </c>
      <c r="BJ53" s="20">
        <v>18526530.78032105</v>
      </c>
      <c r="BK53" s="20">
        <v>13910808.89375117</v>
      </c>
      <c r="BL53" s="20">
        <v>19914187.283919379</v>
      </c>
      <c r="BM53" s="20">
        <v>52036624.838638663</v>
      </c>
      <c r="BN53" s="20">
        <v>22622404.607579909</v>
      </c>
      <c r="BO53" s="20">
        <v>38373133.447583869</v>
      </c>
      <c r="BP53" s="20">
        <v>6545524.2667802991</v>
      </c>
      <c r="BQ53" s="20">
        <v>6061499.6555364374</v>
      </c>
      <c r="BR53" s="20">
        <v>7263842.1834791955</v>
      </c>
      <c r="BS53" s="20">
        <v>8626267.087140711</v>
      </c>
      <c r="BT53" s="20">
        <v>8877550.2111516315</v>
      </c>
      <c r="BU53" s="20">
        <v>14854608.10347431</v>
      </c>
      <c r="BV53" s="20">
        <v>16655738.50488962</v>
      </c>
      <c r="BW53" s="20">
        <v>17047646.01857657</v>
      </c>
      <c r="BX53" s="20">
        <v>7953150.587181421</v>
      </c>
      <c r="BY53" s="20">
        <v>56100929.356371142</v>
      </c>
      <c r="BZ53" s="20">
        <v>40851864.641164944</v>
      </c>
      <c r="CA53" s="20">
        <v>8215866.5266967667</v>
      </c>
      <c r="CB53" s="20">
        <v>39942811.284191877</v>
      </c>
      <c r="CC53" s="20">
        <v>19433121.58306862</v>
      </c>
      <c r="CD53" s="20">
        <v>60326798.204562344</v>
      </c>
      <c r="CE53" s="20">
        <v>23607645.54299365</v>
      </c>
      <c r="CF53" s="20">
        <v>6969509.7309336681</v>
      </c>
      <c r="CG53" s="20">
        <v>13562618.930026591</v>
      </c>
      <c r="CH53" s="20">
        <v>51540921.607279651</v>
      </c>
      <c r="CI53" s="20">
        <v>58424044.410208151</v>
      </c>
      <c r="CJ53" s="20">
        <v>90748418.042154014</v>
      </c>
      <c r="CK53" s="20">
        <v>13763966.2327586</v>
      </c>
      <c r="CL53" s="20">
        <v>16609245.041663179</v>
      </c>
      <c r="CM53" s="20">
        <v>53756961.590654708</v>
      </c>
      <c r="CN53" s="20">
        <v>43868354.923501253</v>
      </c>
      <c r="CO53" s="20">
        <v>24016891.88696197</v>
      </c>
      <c r="CP53" s="20">
        <v>42072696.228463277</v>
      </c>
      <c r="CQ53" s="20">
        <v>14968691.031448539</v>
      </c>
      <c r="CR53" s="20">
        <v>24968723.899598312</v>
      </c>
      <c r="CS53" s="20"/>
      <c r="CT53" s="20">
        <v>61887277.108228147</v>
      </c>
      <c r="CU53" s="20">
        <v>63831676.081984177</v>
      </c>
      <c r="CV53" s="20">
        <v>45885455.360831462</v>
      </c>
      <c r="CW53" s="20">
        <v>92849464.35246785</v>
      </c>
      <c r="CX53" s="20">
        <v>123973884.2963407</v>
      </c>
      <c r="CY53" s="20">
        <v>241543655.05852759</v>
      </c>
      <c r="CZ53" s="20">
        <v>97876856.831897795</v>
      </c>
      <c r="DA53" s="20">
        <v>93744381.091472507</v>
      </c>
      <c r="DB53" s="15">
        <f t="shared" si="1"/>
        <v>2023388100.4065819</v>
      </c>
    </row>
    <row r="54" spans="2:106" x14ac:dyDescent="0.3">
      <c r="B54" s="19">
        <v>6280</v>
      </c>
      <c r="C54" s="6" t="s">
        <v>286</v>
      </c>
      <c r="D54" s="9">
        <v>52</v>
      </c>
      <c r="E54" s="9" t="str">
        <f t="shared" si="0"/>
        <v>S</v>
      </c>
      <c r="F54" s="20">
        <v>164654.91192198</v>
      </c>
      <c r="G54" s="20"/>
      <c r="H54" s="20"/>
      <c r="I54" s="20"/>
      <c r="J54" s="20">
        <v>487948.73319231899</v>
      </c>
      <c r="K54" s="20"/>
      <c r="L54" s="20">
        <v>2293742.7559351241</v>
      </c>
      <c r="M54" s="20"/>
      <c r="N54" s="20"/>
      <c r="O54" s="20">
        <v>2374285.3480473282</v>
      </c>
      <c r="P54" s="20">
        <v>279978.67132895341</v>
      </c>
      <c r="Q54" s="20">
        <v>1000601.832070916</v>
      </c>
      <c r="R54" s="20"/>
      <c r="S54" s="20">
        <v>983113.86360530532</v>
      </c>
      <c r="T54" s="20">
        <v>2724065.8056946201</v>
      </c>
      <c r="U54" s="20">
        <v>555837.08624741307</v>
      </c>
      <c r="V54" s="20"/>
      <c r="W54" s="20">
        <v>10271694.189262079</v>
      </c>
      <c r="X54" s="20">
        <v>339994.01699822798</v>
      </c>
      <c r="Y54" s="20">
        <v>1686855.2434219001</v>
      </c>
      <c r="Z54" s="20">
        <v>7599208.3296975037</v>
      </c>
      <c r="AA54" s="20"/>
      <c r="AB54" s="20">
        <v>504924.86195449199</v>
      </c>
      <c r="AC54" s="20">
        <v>277149.10313664092</v>
      </c>
      <c r="AD54" s="20">
        <v>1221920.416400976</v>
      </c>
      <c r="AE54" s="20">
        <v>1151501.3218802521</v>
      </c>
      <c r="AF54" s="20"/>
      <c r="AG54" s="20">
        <v>260910.34417988319</v>
      </c>
      <c r="AH54" s="20"/>
      <c r="AI54" s="20">
        <v>2103897.306313565</v>
      </c>
      <c r="AJ54" s="20">
        <v>392578.2959597811</v>
      </c>
      <c r="AK54" s="20">
        <v>3308252.010673258</v>
      </c>
      <c r="AL54" s="20">
        <v>9006489.7646684945</v>
      </c>
      <c r="AM54" s="20"/>
      <c r="AN54" s="20">
        <v>1733850.50060662</v>
      </c>
      <c r="AO54" s="20"/>
      <c r="AP54" s="20"/>
      <c r="AQ54" s="20"/>
      <c r="AR54" s="20">
        <v>2821714.883156768</v>
      </c>
      <c r="AS54" s="20">
        <v>6225032.6171208592</v>
      </c>
      <c r="AT54" s="20"/>
      <c r="AU54" s="20">
        <v>2617166.8603269588</v>
      </c>
      <c r="AV54" s="20">
        <v>4958874.5747187464</v>
      </c>
      <c r="AW54" s="20">
        <v>810380.50598733081</v>
      </c>
      <c r="AX54" s="20">
        <v>792610.14486274263</v>
      </c>
      <c r="AY54" s="20"/>
      <c r="AZ54" s="20">
        <v>5699438.4036211651</v>
      </c>
      <c r="BA54" s="20">
        <v>420159.59564078099</v>
      </c>
      <c r="BB54" s="20">
        <v>4604779.8195107151</v>
      </c>
      <c r="BC54" s="20">
        <v>639250.35651396413</v>
      </c>
      <c r="BD54" s="20">
        <v>11524618.49621091</v>
      </c>
      <c r="BE54" s="20">
        <v>10964787.53544041</v>
      </c>
      <c r="BF54" s="20">
        <v>1329977.658384714</v>
      </c>
      <c r="BG54" s="20">
        <v>8270618.462910953</v>
      </c>
      <c r="BH54" s="20">
        <v>1768791.86742495</v>
      </c>
      <c r="BI54" s="20">
        <v>4933819.4742235169</v>
      </c>
      <c r="BJ54" s="20">
        <v>4433154.7925659874</v>
      </c>
      <c r="BK54" s="20">
        <v>8370703.1197100487</v>
      </c>
      <c r="BL54" s="20">
        <v>13922119.24130746</v>
      </c>
      <c r="BM54" s="20">
        <v>8346461.5221456941</v>
      </c>
      <c r="BN54" s="20">
        <v>11207808.746541571</v>
      </c>
      <c r="BO54" s="20">
        <v>9171269.0962295141</v>
      </c>
      <c r="BP54" s="20">
        <v>4280032.7149110781</v>
      </c>
      <c r="BQ54" s="20">
        <v>5684810.5132095404</v>
      </c>
      <c r="BR54" s="20">
        <v>25932141.490217231</v>
      </c>
      <c r="BS54" s="20">
        <v>500746.52074412</v>
      </c>
      <c r="BT54" s="20">
        <v>19047236.902366292</v>
      </c>
      <c r="BU54" s="20">
        <v>5536697.3566845804</v>
      </c>
      <c r="BV54" s="20">
        <v>5374751.4578709463</v>
      </c>
      <c r="BW54" s="20">
        <v>5755499.0935763931</v>
      </c>
      <c r="BX54" s="20">
        <v>12429892.17135678</v>
      </c>
      <c r="BY54" s="20">
        <v>11911225.087056421</v>
      </c>
      <c r="BZ54" s="20">
        <v>23985654.797381211</v>
      </c>
      <c r="CA54" s="20">
        <v>31890733.21843835</v>
      </c>
      <c r="CB54" s="20">
        <v>6108568.4414184429</v>
      </c>
      <c r="CC54" s="20">
        <v>21161543.908088211</v>
      </c>
      <c r="CD54" s="20">
        <v>34922708.660418659</v>
      </c>
      <c r="CE54" s="20">
        <v>35563568.379919022</v>
      </c>
      <c r="CF54" s="20">
        <v>33085988.448701411</v>
      </c>
      <c r="CG54" s="20">
        <v>33342125.810496751</v>
      </c>
      <c r="CH54" s="20">
        <v>25797039.215998501</v>
      </c>
      <c r="CI54" s="20">
        <v>9680772.115805367</v>
      </c>
      <c r="CJ54" s="20">
        <v>151948525.28653949</v>
      </c>
      <c r="CK54" s="20">
        <v>43537448.328606933</v>
      </c>
      <c r="CL54" s="20">
        <v>51559410.236976668</v>
      </c>
      <c r="CM54" s="20">
        <v>56791321.78156627</v>
      </c>
      <c r="CN54" s="20">
        <v>158720379.59040859</v>
      </c>
      <c r="CO54" s="20">
        <v>55917707.693039767</v>
      </c>
      <c r="CP54" s="20">
        <v>59595006.656939521</v>
      </c>
      <c r="CQ54" s="20">
        <v>121907611.7099199</v>
      </c>
      <c r="CR54" s="20">
        <v>33516831.280364521</v>
      </c>
      <c r="CS54" s="20">
        <v>116734036.94654401</v>
      </c>
      <c r="CT54" s="20">
        <v>330201283.00674349</v>
      </c>
      <c r="CU54" s="20">
        <v>194305485.92936349</v>
      </c>
      <c r="CV54" s="20">
        <v>69422827.441862956</v>
      </c>
      <c r="CW54" s="20">
        <v>189550652.2480661</v>
      </c>
      <c r="CX54" s="20">
        <v>143828904.22014859</v>
      </c>
      <c r="CY54" s="20">
        <v>178399862.53833309</v>
      </c>
      <c r="CZ54" s="20">
        <v>678923849.27746868</v>
      </c>
      <c r="DA54" s="20">
        <v>691829885.26242018</v>
      </c>
      <c r="DB54" s="15">
        <f t="shared" si="1"/>
        <v>3853239758.2277246</v>
      </c>
    </row>
    <row r="55" spans="2:106" x14ac:dyDescent="0.3">
      <c r="B55" s="19">
        <v>6480</v>
      </c>
      <c r="C55" s="6" t="s">
        <v>287</v>
      </c>
      <c r="D55" s="9">
        <v>53</v>
      </c>
      <c r="E55" s="9" t="str">
        <f t="shared" si="0"/>
        <v>S</v>
      </c>
      <c r="F55" s="20">
        <v>152145.73098440969</v>
      </c>
      <c r="G55" s="20">
        <v>194526.70481975001</v>
      </c>
      <c r="H55" s="20">
        <v>1479265.6212273601</v>
      </c>
      <c r="I55" s="20">
        <v>72052.287868799991</v>
      </c>
      <c r="J55" s="20">
        <v>116036.175577068</v>
      </c>
      <c r="K55" s="20">
        <v>377941.67114663043</v>
      </c>
      <c r="L55" s="20">
        <v>455301.57379467681</v>
      </c>
      <c r="M55" s="20">
        <v>117406.82833085999</v>
      </c>
      <c r="N55" s="20">
        <v>3788666.3799544801</v>
      </c>
      <c r="O55" s="20">
        <v>3528898.9528989098</v>
      </c>
      <c r="P55" s="20">
        <v>1601671.145733431</v>
      </c>
      <c r="Q55" s="20">
        <v>3990321.4723200272</v>
      </c>
      <c r="R55" s="20">
        <v>1358053.8077888391</v>
      </c>
      <c r="S55" s="20">
        <v>1864181.341675661</v>
      </c>
      <c r="T55" s="20">
        <v>5574521.7585396087</v>
      </c>
      <c r="U55" s="20">
        <v>2134396.7970768102</v>
      </c>
      <c r="V55" s="20">
        <v>4258373.5006075772</v>
      </c>
      <c r="W55" s="20">
        <v>4185740.8852647971</v>
      </c>
      <c r="X55" s="20">
        <v>2571641.3771439521</v>
      </c>
      <c r="Y55" s="20">
        <v>3345606.363486486</v>
      </c>
      <c r="Z55" s="20">
        <v>2880675.490242199</v>
      </c>
      <c r="AA55" s="20">
        <v>2427287.1031563459</v>
      </c>
      <c r="AB55" s="20">
        <v>1760035.5516665101</v>
      </c>
      <c r="AC55" s="20">
        <v>9297596.3957006577</v>
      </c>
      <c r="AD55" s="20">
        <v>4167378.4109178302</v>
      </c>
      <c r="AE55" s="20">
        <v>8233212.8974679168</v>
      </c>
      <c r="AF55" s="20">
        <v>4110259.6488928171</v>
      </c>
      <c r="AG55" s="20">
        <v>600468.9590099036</v>
      </c>
      <c r="AH55" s="20">
        <v>1853604.97789774</v>
      </c>
      <c r="AI55" s="20">
        <v>553895.61496677191</v>
      </c>
      <c r="AJ55" s="20">
        <v>3568676.3332755389</v>
      </c>
      <c r="AK55" s="20">
        <v>7897064.5555657949</v>
      </c>
      <c r="AL55" s="20">
        <v>2042066.8586853039</v>
      </c>
      <c r="AM55" s="20">
        <v>7943680.4120286619</v>
      </c>
      <c r="AN55" s="20">
        <v>7124340.7793672346</v>
      </c>
      <c r="AO55" s="20">
        <v>4823427.2933449335</v>
      </c>
      <c r="AP55" s="20">
        <v>9927115.23754647</v>
      </c>
      <c r="AQ55" s="20">
        <v>1368757.0831353939</v>
      </c>
      <c r="AR55" s="20">
        <v>6470242.5005572923</v>
      </c>
      <c r="AS55" s="20">
        <v>24124601.23600807</v>
      </c>
      <c r="AT55" s="20">
        <v>7242129.2136170948</v>
      </c>
      <c r="AU55" s="20">
        <v>21494550.13650693</v>
      </c>
      <c r="AV55" s="20">
        <v>5555838.8964239284</v>
      </c>
      <c r="AW55" s="20">
        <v>6504484.713746394</v>
      </c>
      <c r="AX55" s="20">
        <v>10585038.450136481</v>
      </c>
      <c r="AY55" s="20">
        <v>18671835.167862382</v>
      </c>
      <c r="AZ55" s="20">
        <v>10155501.73234418</v>
      </c>
      <c r="BA55" s="20">
        <v>13785013.00608528</v>
      </c>
      <c r="BB55" s="20">
        <v>6878684.0931801246</v>
      </c>
      <c r="BC55" s="20">
        <v>17073869.931641001</v>
      </c>
      <c r="BD55" s="20">
        <v>27038776.488726549</v>
      </c>
      <c r="BE55" s="20">
        <v>4765082.4582492867</v>
      </c>
      <c r="BF55" s="20">
        <v>2920842.9899512958</v>
      </c>
      <c r="BG55" s="20">
        <v>19546005.830694221</v>
      </c>
      <c r="BH55" s="20">
        <v>36442494.2015246</v>
      </c>
      <c r="BI55" s="20">
        <v>38498946.373503417</v>
      </c>
      <c r="BJ55" s="20">
        <v>8517208.7418230046</v>
      </c>
      <c r="BK55" s="20">
        <v>26683222.92662745</v>
      </c>
      <c r="BL55" s="20">
        <v>39233514.875488698</v>
      </c>
      <c r="BM55" s="20">
        <v>17022671.813209441</v>
      </c>
      <c r="BN55" s="20">
        <v>60915585.995205149</v>
      </c>
      <c r="BO55" s="20">
        <v>7183014.0250859791</v>
      </c>
      <c r="BP55" s="20">
        <v>28423582.912072621</v>
      </c>
      <c r="BQ55" s="20">
        <v>47703178.05235815</v>
      </c>
      <c r="BR55" s="20">
        <v>73982472.964308515</v>
      </c>
      <c r="BS55" s="20">
        <v>25284564.084109601</v>
      </c>
      <c r="BT55" s="20">
        <v>53218605.981449187</v>
      </c>
      <c r="BU55" s="20">
        <v>41559388.663561918</v>
      </c>
      <c r="BV55" s="20">
        <v>44823665.808189571</v>
      </c>
      <c r="BW55" s="20">
        <v>19250098.380344409</v>
      </c>
      <c r="BX55" s="20">
        <v>39950497.130940668</v>
      </c>
      <c r="BY55" s="20">
        <v>26182139.201470729</v>
      </c>
      <c r="BZ55" s="20">
        <v>28661540.973778669</v>
      </c>
      <c r="CA55" s="20">
        <v>56311406.362605587</v>
      </c>
      <c r="CB55" s="20">
        <v>74909468.3192866</v>
      </c>
      <c r="CC55" s="20">
        <v>58260444.796770953</v>
      </c>
      <c r="CD55" s="20">
        <v>72107173.917546868</v>
      </c>
      <c r="CE55" s="20">
        <v>71916692.692991167</v>
      </c>
      <c r="CF55" s="20">
        <v>148338349.407967</v>
      </c>
      <c r="CG55" s="20">
        <v>99648069.223066121</v>
      </c>
      <c r="CH55" s="20">
        <v>73223896.505571172</v>
      </c>
      <c r="CI55" s="20">
        <v>124374457.0493288</v>
      </c>
      <c r="CJ55" s="20">
        <v>101069472.7210526</v>
      </c>
      <c r="CK55" s="20">
        <v>178493995.5656749</v>
      </c>
      <c r="CL55" s="20">
        <v>123509602.8930826</v>
      </c>
      <c r="CM55" s="20">
        <v>121287987.6841142</v>
      </c>
      <c r="CN55" s="20">
        <v>177672729.16517621</v>
      </c>
      <c r="CO55" s="20">
        <v>98639400.765803576</v>
      </c>
      <c r="CP55" s="20">
        <v>141088035.6421943</v>
      </c>
      <c r="CQ55" s="20">
        <v>136143775.73944959</v>
      </c>
      <c r="CR55" s="20">
        <v>358261072.77826118</v>
      </c>
      <c r="CS55" s="20">
        <v>637819847.31149948</v>
      </c>
      <c r="CT55" s="20">
        <v>384586852.60492921</v>
      </c>
      <c r="CU55" s="20">
        <v>417773229.12522757</v>
      </c>
      <c r="CV55" s="20">
        <v>485666938.89699548</v>
      </c>
      <c r="CW55" s="20">
        <v>475724415.75815481</v>
      </c>
      <c r="CX55" s="20">
        <v>270639752.63404429</v>
      </c>
      <c r="CY55" s="20">
        <v>383996175.18584818</v>
      </c>
      <c r="CZ55" s="20">
        <v>1118151920.2260389</v>
      </c>
      <c r="DA55" s="20">
        <v>1235259909.472821</v>
      </c>
      <c r="DB55" s="15">
        <f t="shared" si="1"/>
        <v>8612970256.3753929</v>
      </c>
    </row>
    <row r="56" spans="2:106" x14ac:dyDescent="0.3">
      <c r="B56" s="19">
        <v>6800</v>
      </c>
      <c r="C56" s="6" t="s">
        <v>288</v>
      </c>
      <c r="D56" s="9">
        <v>54</v>
      </c>
      <c r="E56" s="9" t="str">
        <f t="shared" si="0"/>
        <v>S</v>
      </c>
      <c r="F56" s="20"/>
      <c r="G56" s="20"/>
      <c r="H56" s="20">
        <v>187081.48900074599</v>
      </c>
      <c r="I56" s="20">
        <v>416551.15320026001</v>
      </c>
      <c r="J56" s="20">
        <v>529385.74994554836</v>
      </c>
      <c r="K56" s="20">
        <v>2653856.0846250001</v>
      </c>
      <c r="L56" s="20"/>
      <c r="M56" s="20">
        <v>241099.45033200001</v>
      </c>
      <c r="N56" s="20"/>
      <c r="O56" s="20">
        <v>721510.58762189106</v>
      </c>
      <c r="P56" s="20"/>
      <c r="Q56" s="20">
        <v>2817951.6619581021</v>
      </c>
      <c r="R56" s="20">
        <v>3925791.366709386</v>
      </c>
      <c r="S56" s="20"/>
      <c r="T56" s="20">
        <v>1254412.1967132399</v>
      </c>
      <c r="U56" s="20"/>
      <c r="V56" s="20"/>
      <c r="W56" s="20">
        <v>4351771.6380927814</v>
      </c>
      <c r="X56" s="20"/>
      <c r="Y56" s="20">
        <v>341126.05662960402</v>
      </c>
      <c r="Z56" s="20">
        <v>3135098.541525322</v>
      </c>
      <c r="AA56" s="20">
        <v>509745.99664393999</v>
      </c>
      <c r="AB56" s="20">
        <v>3249362.6295553991</v>
      </c>
      <c r="AC56" s="20"/>
      <c r="AD56" s="20">
        <v>3793036.6649710792</v>
      </c>
      <c r="AE56" s="20">
        <v>9585716.1238254849</v>
      </c>
      <c r="AF56" s="20">
        <v>5060127.1888233768</v>
      </c>
      <c r="AG56" s="20">
        <v>6589071.0832692701</v>
      </c>
      <c r="AH56" s="20">
        <v>5616102.2177173086</v>
      </c>
      <c r="AI56" s="20">
        <v>7826333.5416020975</v>
      </c>
      <c r="AJ56" s="20">
        <v>797669.9345087352</v>
      </c>
      <c r="AK56" s="20">
        <v>2092215.237753422</v>
      </c>
      <c r="AL56" s="20">
        <v>12548167.83942955</v>
      </c>
      <c r="AM56" s="20"/>
      <c r="AN56" s="20">
        <v>4032474.413953227</v>
      </c>
      <c r="AO56" s="20">
        <v>2103245.8732928159</v>
      </c>
      <c r="AP56" s="20">
        <v>3904434.375714168</v>
      </c>
      <c r="AQ56" s="20">
        <v>8826106.3531778753</v>
      </c>
      <c r="AR56" s="20"/>
      <c r="AS56" s="20">
        <v>11284717.589903969</v>
      </c>
      <c r="AT56" s="20">
        <v>13934354.665683011</v>
      </c>
      <c r="AU56" s="20"/>
      <c r="AV56" s="20">
        <v>6335816.2457458973</v>
      </c>
      <c r="AW56" s="20">
        <v>11102550.6765182</v>
      </c>
      <c r="AX56" s="20">
        <v>11699155.275947209</v>
      </c>
      <c r="AY56" s="20">
        <v>380493.27738929249</v>
      </c>
      <c r="AZ56" s="20">
        <v>7851244.5636501554</v>
      </c>
      <c r="BA56" s="20">
        <v>3621018.3644343079</v>
      </c>
      <c r="BB56" s="20">
        <v>13994695.847582379</v>
      </c>
      <c r="BC56" s="20">
        <v>9810192.7438073065</v>
      </c>
      <c r="BD56" s="20">
        <v>18517465.79611887</v>
      </c>
      <c r="BE56" s="20">
        <v>17702793.31444085</v>
      </c>
      <c r="BF56" s="20">
        <v>2465401.5599106592</v>
      </c>
      <c r="BG56" s="20">
        <v>5222711.0648875423</v>
      </c>
      <c r="BH56" s="20">
        <v>3340252.8960308451</v>
      </c>
      <c r="BI56" s="20">
        <v>43128399.029376999</v>
      </c>
      <c r="BJ56" s="20">
        <v>10249186.721569579</v>
      </c>
      <c r="BK56" s="20">
        <v>13377328.686259961</v>
      </c>
      <c r="BL56" s="20">
        <v>16176594.35712778</v>
      </c>
      <c r="BM56" s="20">
        <v>6136272.7451522574</v>
      </c>
      <c r="BN56" s="20">
        <v>36414510.875513367</v>
      </c>
      <c r="BO56" s="20">
        <v>1008702.706234596</v>
      </c>
      <c r="BP56" s="20">
        <v>2182767.2048009769</v>
      </c>
      <c r="BQ56" s="20">
        <v>23123412.420077231</v>
      </c>
      <c r="BR56" s="20"/>
      <c r="BS56" s="20">
        <v>10516878.390399819</v>
      </c>
      <c r="BT56" s="20">
        <v>9920976.5922722109</v>
      </c>
      <c r="BU56" s="20"/>
      <c r="BV56" s="20">
        <v>9220307.6020329259</v>
      </c>
      <c r="BW56" s="20">
        <v>54502497.172386833</v>
      </c>
      <c r="BX56" s="20">
        <v>53425209.940387949</v>
      </c>
      <c r="BY56" s="20">
        <v>72658512.034116477</v>
      </c>
      <c r="BZ56" s="20">
        <v>25542613.022287671</v>
      </c>
      <c r="CA56" s="20">
        <v>1089647.4027808961</v>
      </c>
      <c r="CB56" s="20">
        <v>51311319.194725603</v>
      </c>
      <c r="CC56" s="20">
        <v>41357614.492516533</v>
      </c>
      <c r="CD56" s="20">
        <v>2281418.593283534</v>
      </c>
      <c r="CE56" s="20">
        <v>11739621.920672551</v>
      </c>
      <c r="CF56" s="20">
        <v>20775749.075944569</v>
      </c>
      <c r="CG56" s="20">
        <v>33754206.062576443</v>
      </c>
      <c r="CH56" s="20">
        <v>30362058.189382881</v>
      </c>
      <c r="CI56" s="20">
        <v>33932760.804052018</v>
      </c>
      <c r="CJ56" s="20">
        <v>28150706.661110051</v>
      </c>
      <c r="CK56" s="20">
        <v>11956767.069123499</v>
      </c>
      <c r="CL56" s="20">
        <v>56772448.333732642</v>
      </c>
      <c r="CM56" s="20">
        <v>4306325.586793568</v>
      </c>
      <c r="CN56" s="20">
        <v>104635124.6248758</v>
      </c>
      <c r="CO56" s="20">
        <v>116087950.5542887</v>
      </c>
      <c r="CP56" s="20">
        <v>3076523.3036610452</v>
      </c>
      <c r="CQ56" s="20">
        <v>24679290.322562251</v>
      </c>
      <c r="CR56" s="20">
        <v>79621506.149336874</v>
      </c>
      <c r="CS56" s="20">
        <v>54886951.240814641</v>
      </c>
      <c r="CT56" s="20">
        <v>69847693.829958379</v>
      </c>
      <c r="CU56" s="20">
        <v>57453158.234442979</v>
      </c>
      <c r="CV56" s="20">
        <v>60888245.226047933</v>
      </c>
      <c r="CW56" s="20">
        <v>177759506.58039019</v>
      </c>
      <c r="CX56" s="20">
        <v>222071029.71525219</v>
      </c>
      <c r="CY56" s="20">
        <v>40129962.822430938</v>
      </c>
      <c r="CZ56" s="20">
        <v>278557019.75193667</v>
      </c>
      <c r="DA56" s="20">
        <v>449258286.18122578</v>
      </c>
      <c r="DB56" s="15">
        <f t="shared" si="1"/>
        <v>2688699370.7565575</v>
      </c>
    </row>
    <row r="57" spans="2:106" x14ac:dyDescent="0.3">
      <c r="B57" s="19">
        <v>6980</v>
      </c>
      <c r="C57" s="6" t="s">
        <v>289</v>
      </c>
      <c r="D57" s="9">
        <v>55</v>
      </c>
      <c r="E57" s="9" t="str">
        <f t="shared" si="0"/>
        <v>S</v>
      </c>
      <c r="F57" s="20">
        <v>786375.37905954907</v>
      </c>
      <c r="G57" s="20">
        <v>506638.02291548048</v>
      </c>
      <c r="H57" s="20">
        <v>163416.88911881001</v>
      </c>
      <c r="I57" s="20">
        <v>138700.88466852251</v>
      </c>
      <c r="J57" s="20">
        <v>140050.7736372615</v>
      </c>
      <c r="K57" s="20">
        <v>2430969.9074222092</v>
      </c>
      <c r="L57" s="20">
        <v>2227369.4215967781</v>
      </c>
      <c r="M57" s="20">
        <v>242736.932663552</v>
      </c>
      <c r="N57" s="20"/>
      <c r="O57" s="20">
        <v>2554757.496264183</v>
      </c>
      <c r="P57" s="20">
        <v>399999.35881340422</v>
      </c>
      <c r="Q57" s="20">
        <v>1947608.742013627</v>
      </c>
      <c r="R57" s="20"/>
      <c r="S57" s="20">
        <v>2725987.7810280761</v>
      </c>
      <c r="T57" s="20">
        <v>4088314.7183212461</v>
      </c>
      <c r="U57" s="20">
        <v>9129553.1046211794</v>
      </c>
      <c r="V57" s="20">
        <v>1176340.5580501989</v>
      </c>
      <c r="W57" s="20">
        <v>2564827.511014319</v>
      </c>
      <c r="X57" s="20">
        <v>2150178.4534304128</v>
      </c>
      <c r="Y57" s="20">
        <v>7601723.4460205678</v>
      </c>
      <c r="Z57" s="20">
        <v>3315459.7306217779</v>
      </c>
      <c r="AA57" s="20">
        <v>14581959.54083897</v>
      </c>
      <c r="AB57" s="20">
        <v>2389701.2628990342</v>
      </c>
      <c r="AC57" s="20">
        <v>2767613.5527381022</v>
      </c>
      <c r="AD57" s="20">
        <v>6813929.1275418894</v>
      </c>
      <c r="AE57" s="20">
        <v>8254321.18597914</v>
      </c>
      <c r="AF57" s="20">
        <v>14042252.332423281</v>
      </c>
      <c r="AG57" s="20">
        <v>9401864.3098975364</v>
      </c>
      <c r="AH57" s="20">
        <v>15085719.32883333</v>
      </c>
      <c r="AI57" s="20">
        <v>16060977.829430951</v>
      </c>
      <c r="AJ57" s="20">
        <v>7129616.3803786496</v>
      </c>
      <c r="AK57" s="20">
        <v>19730066.718389709</v>
      </c>
      <c r="AL57" s="20">
        <v>5359177.5109402472</v>
      </c>
      <c r="AM57" s="20">
        <v>8283062.41710818</v>
      </c>
      <c r="AN57" s="20">
        <v>8581428.7118056975</v>
      </c>
      <c r="AO57" s="20">
        <v>18288287.102469299</v>
      </c>
      <c r="AP57" s="20">
        <v>18157614.565930679</v>
      </c>
      <c r="AQ57" s="20">
        <v>10381124.58674149</v>
      </c>
      <c r="AR57" s="20">
        <v>12006022.605791289</v>
      </c>
      <c r="AS57" s="20">
        <v>21497340.496700998</v>
      </c>
      <c r="AT57" s="20">
        <v>25818667.607045092</v>
      </c>
      <c r="AU57" s="20">
        <v>5391249.3315141797</v>
      </c>
      <c r="AV57" s="20">
        <v>11782346.9968902</v>
      </c>
      <c r="AW57" s="20">
        <v>23015418.56703037</v>
      </c>
      <c r="AX57" s="20">
        <v>14687390.24861124</v>
      </c>
      <c r="AY57" s="20">
        <v>10763170.449916709</v>
      </c>
      <c r="AZ57" s="20">
        <v>5092213.3630968556</v>
      </c>
      <c r="BA57" s="20">
        <v>31161968.821536869</v>
      </c>
      <c r="BB57" s="20">
        <v>39488421.720364466</v>
      </c>
      <c r="BC57" s="20">
        <v>29687791.17598835</v>
      </c>
      <c r="BD57" s="20">
        <v>29939089.073724061</v>
      </c>
      <c r="BE57" s="20">
        <v>29272555.66964633</v>
      </c>
      <c r="BF57" s="20">
        <v>24404870.77917093</v>
      </c>
      <c r="BG57" s="20">
        <v>31257915.738265429</v>
      </c>
      <c r="BH57" s="20">
        <v>22427571.225631431</v>
      </c>
      <c r="BI57" s="20">
        <v>19544093.65332045</v>
      </c>
      <c r="BJ57" s="20">
        <v>50977510.566290587</v>
      </c>
      <c r="BK57" s="20">
        <v>49373077.022158563</v>
      </c>
      <c r="BL57" s="20">
        <v>11867611.07524468</v>
      </c>
      <c r="BM57" s="20">
        <v>53630176.269088708</v>
      </c>
      <c r="BN57" s="20">
        <v>33337784.966941141</v>
      </c>
      <c r="BO57" s="20">
        <v>42016288.825509489</v>
      </c>
      <c r="BP57" s="20">
        <v>77807971.463470131</v>
      </c>
      <c r="BQ57" s="20">
        <v>44400326.787110552</v>
      </c>
      <c r="BR57" s="20">
        <v>29297541.91944056</v>
      </c>
      <c r="BS57" s="20">
        <v>105356087.07554901</v>
      </c>
      <c r="BT57" s="20">
        <v>44296062.112545297</v>
      </c>
      <c r="BU57" s="20">
        <v>102061256.5806528</v>
      </c>
      <c r="BV57" s="20">
        <v>43967085.137891322</v>
      </c>
      <c r="BW57" s="20">
        <v>62867295.340684853</v>
      </c>
      <c r="BX57" s="20">
        <v>93851858.6151191</v>
      </c>
      <c r="BY57" s="20">
        <v>84367266.881877095</v>
      </c>
      <c r="BZ57" s="20">
        <v>44199060.25173486</v>
      </c>
      <c r="CA57" s="20">
        <v>64892037.13309072</v>
      </c>
      <c r="CB57" s="20">
        <v>92409598.514851868</v>
      </c>
      <c r="CC57" s="20">
        <v>88251764.945867687</v>
      </c>
      <c r="CD57" s="20">
        <v>109080857.2014813</v>
      </c>
      <c r="CE57" s="20">
        <v>142586500.53908521</v>
      </c>
      <c r="CF57" s="20">
        <v>232992975.1367127</v>
      </c>
      <c r="CG57" s="20">
        <v>142935953.98853701</v>
      </c>
      <c r="CH57" s="20">
        <v>134508099.70561361</v>
      </c>
      <c r="CI57" s="20">
        <v>220001837.39330599</v>
      </c>
      <c r="CJ57" s="20">
        <v>152682211.4321619</v>
      </c>
      <c r="CK57" s="20">
        <v>183071761.40956479</v>
      </c>
      <c r="CL57" s="20">
        <v>97265075.900610417</v>
      </c>
      <c r="CM57" s="20">
        <v>189490842.23722351</v>
      </c>
      <c r="CN57" s="20">
        <v>96564366.296230584</v>
      </c>
      <c r="CO57" s="20">
        <v>151579258.5420855</v>
      </c>
      <c r="CP57" s="20">
        <v>202379308.85812581</v>
      </c>
      <c r="CQ57" s="20">
        <v>173897815.10679579</v>
      </c>
      <c r="CR57" s="20">
        <v>358248955.31175381</v>
      </c>
      <c r="CS57" s="20">
        <v>223653139.3427369</v>
      </c>
      <c r="CT57" s="20">
        <v>207882486.07650441</v>
      </c>
      <c r="CU57" s="20">
        <v>388204436.7334398</v>
      </c>
      <c r="CV57" s="20">
        <v>335478543.07639098</v>
      </c>
      <c r="CW57" s="20">
        <v>540009764.24468207</v>
      </c>
      <c r="CX57" s="20">
        <v>886947783.48444712</v>
      </c>
      <c r="CY57" s="20">
        <v>331588503.79389018</v>
      </c>
      <c r="CZ57" s="20">
        <v>1630323699.944622</v>
      </c>
      <c r="DA57" s="20">
        <v>3563240880.1126409</v>
      </c>
      <c r="DB57" s="15">
        <f t="shared" si="1"/>
        <v>12530680540.453634</v>
      </c>
    </row>
    <row r="58" spans="2:106" x14ac:dyDescent="0.3">
      <c r="B58" s="19">
        <v>7180</v>
      </c>
      <c r="C58" s="6" t="s">
        <v>290</v>
      </c>
      <c r="D58" s="9">
        <v>56</v>
      </c>
      <c r="E58" s="9" t="str">
        <f t="shared" si="0"/>
        <v>S</v>
      </c>
      <c r="F58" s="20">
        <v>527957.80931509216</v>
      </c>
      <c r="G58" s="20"/>
      <c r="H58" s="20">
        <v>318079.67880780163</v>
      </c>
      <c r="I58" s="20">
        <v>170109.27719493749</v>
      </c>
      <c r="J58" s="20">
        <v>99059.852971511704</v>
      </c>
      <c r="K58" s="20"/>
      <c r="L58" s="20">
        <v>913030.83597469493</v>
      </c>
      <c r="M58" s="20"/>
      <c r="N58" s="20"/>
      <c r="O58" s="20"/>
      <c r="P58" s="20">
        <v>697694.9596360256</v>
      </c>
      <c r="Q58" s="20"/>
      <c r="R58" s="20">
        <v>313034.62658040097</v>
      </c>
      <c r="S58" s="20">
        <v>255008.84508796621</v>
      </c>
      <c r="T58" s="20">
        <v>152081.798319522</v>
      </c>
      <c r="U58" s="20">
        <v>2035703.858527601</v>
      </c>
      <c r="V58" s="20">
        <v>632514.62493729079</v>
      </c>
      <c r="W58" s="20">
        <v>458440.30816197587</v>
      </c>
      <c r="X58" s="20">
        <v>776017.69168206991</v>
      </c>
      <c r="Y58" s="20">
        <v>286338.84392728063</v>
      </c>
      <c r="Z58" s="20">
        <v>2415855.240846449</v>
      </c>
      <c r="AA58" s="20">
        <v>1225458.9573680819</v>
      </c>
      <c r="AB58" s="20">
        <v>518847.27484512271</v>
      </c>
      <c r="AC58" s="20"/>
      <c r="AD58" s="20"/>
      <c r="AE58" s="20"/>
      <c r="AF58" s="20">
        <v>1833112.8598281939</v>
      </c>
      <c r="AG58" s="20">
        <v>535099.31412053737</v>
      </c>
      <c r="AH58" s="20">
        <v>2396293.3205789439</v>
      </c>
      <c r="AI58" s="20">
        <v>1991005.2576363529</v>
      </c>
      <c r="AJ58" s="20"/>
      <c r="AK58" s="20">
        <v>290747.05356976797</v>
      </c>
      <c r="AL58" s="20">
        <v>4490338.2390309796</v>
      </c>
      <c r="AM58" s="20">
        <v>2808380.8286240152</v>
      </c>
      <c r="AN58" s="20">
        <v>2739445.1617937712</v>
      </c>
      <c r="AO58" s="20"/>
      <c r="AP58" s="20"/>
      <c r="AQ58" s="20">
        <v>912639.35472995974</v>
      </c>
      <c r="AR58" s="20">
        <v>2077266.4278275811</v>
      </c>
      <c r="AS58" s="20">
        <v>1534831.562025107</v>
      </c>
      <c r="AT58" s="20">
        <v>7820824.5660929428</v>
      </c>
      <c r="AU58" s="20">
        <v>6018994.1662229113</v>
      </c>
      <c r="AV58" s="20">
        <v>4578943.8372720247</v>
      </c>
      <c r="AW58" s="20">
        <v>9776599.6349797752</v>
      </c>
      <c r="AX58" s="20">
        <v>2841446.7444722601</v>
      </c>
      <c r="AY58" s="20">
        <v>847094.85871340393</v>
      </c>
      <c r="AZ58" s="20">
        <v>6229780.3398693996</v>
      </c>
      <c r="BA58" s="20"/>
      <c r="BB58" s="20">
        <v>8163253.3558984548</v>
      </c>
      <c r="BC58" s="20"/>
      <c r="BD58" s="20"/>
      <c r="BE58" s="20">
        <v>2965383.4154261812</v>
      </c>
      <c r="BF58" s="20">
        <v>3565378.2038079822</v>
      </c>
      <c r="BG58" s="20">
        <v>2203600.86923949</v>
      </c>
      <c r="BH58" s="20">
        <v>658607.05585940043</v>
      </c>
      <c r="BI58" s="20">
        <v>10393859.684368281</v>
      </c>
      <c r="BJ58" s="20">
        <v>14170162.809409261</v>
      </c>
      <c r="BK58" s="20">
        <v>4699116.0161062796</v>
      </c>
      <c r="BL58" s="20">
        <v>11624910.27741087</v>
      </c>
      <c r="BM58" s="20">
        <v>2285115.714982925</v>
      </c>
      <c r="BN58" s="20">
        <v>15259917.368187239</v>
      </c>
      <c r="BO58" s="20">
        <v>1241135.390679874</v>
      </c>
      <c r="BP58" s="20">
        <v>5414194.8476655809</v>
      </c>
      <c r="BQ58" s="20"/>
      <c r="BR58" s="20">
        <v>593530.59136860003</v>
      </c>
      <c r="BS58" s="20">
        <v>10362483.20053703</v>
      </c>
      <c r="BT58" s="20">
        <v>2036074.6654729571</v>
      </c>
      <c r="BU58" s="20">
        <v>13835632.60935499</v>
      </c>
      <c r="BV58" s="20">
        <v>8568244.3066013958</v>
      </c>
      <c r="BW58" s="20">
        <v>4172318.5227155038</v>
      </c>
      <c r="BX58" s="20">
        <v>6942011.1484115459</v>
      </c>
      <c r="BY58" s="20">
        <v>42542592.528904364</v>
      </c>
      <c r="BZ58" s="20">
        <v>17753794.81660524</v>
      </c>
      <c r="CA58" s="20">
        <v>15672683.446844179</v>
      </c>
      <c r="CB58" s="20">
        <v>2121214.8966643312</v>
      </c>
      <c r="CC58" s="20">
        <v>15912577.983531641</v>
      </c>
      <c r="CD58" s="20">
        <v>6054068.0461325198</v>
      </c>
      <c r="CE58" s="20">
        <v>58530419.489760123</v>
      </c>
      <c r="CF58" s="20">
        <v>6720506.5022785626</v>
      </c>
      <c r="CG58" s="20">
        <v>44789344.390806466</v>
      </c>
      <c r="CH58" s="20">
        <v>23161797.531583101</v>
      </c>
      <c r="CI58" s="20">
        <v>44216903.871772811</v>
      </c>
      <c r="CJ58" s="20">
        <v>12376677.498895239</v>
      </c>
      <c r="CK58" s="20">
        <v>24674758.032511082</v>
      </c>
      <c r="CL58" s="20">
        <v>35940858.798860371</v>
      </c>
      <c r="CM58" s="20">
        <v>55382202.640552953</v>
      </c>
      <c r="CN58" s="20">
        <v>32650277.24526481</v>
      </c>
      <c r="CO58" s="20">
        <v>27825499.679077551</v>
      </c>
      <c r="CP58" s="20">
        <v>73597154.790581599</v>
      </c>
      <c r="CQ58" s="20">
        <v>98426778.962647066</v>
      </c>
      <c r="CR58" s="20">
        <v>49711088.897389151</v>
      </c>
      <c r="CS58" s="20">
        <v>199136039.46405679</v>
      </c>
      <c r="CT58" s="20">
        <v>56409160.366895027</v>
      </c>
      <c r="CU58" s="20">
        <v>21765628.3327167</v>
      </c>
      <c r="CV58" s="20">
        <v>148946906.69879371</v>
      </c>
      <c r="CW58" s="20">
        <v>159188707.52286839</v>
      </c>
      <c r="CX58" s="20">
        <v>324109905.96950102</v>
      </c>
      <c r="CY58" s="20">
        <v>341566256.09823853</v>
      </c>
      <c r="CZ58" s="20">
        <v>507865955.10388517</v>
      </c>
      <c r="DA58" s="20">
        <v>678788081.67648816</v>
      </c>
      <c r="DB58" s="15">
        <f t="shared" si="1"/>
        <v>3326510849.3491821</v>
      </c>
    </row>
    <row r="59" spans="2:106" x14ac:dyDescent="0.3">
      <c r="B59" s="19">
        <v>7380</v>
      </c>
      <c r="C59" s="6" t="s">
        <v>291</v>
      </c>
      <c r="D59" s="9">
        <v>57</v>
      </c>
      <c r="E59" s="9" t="str">
        <f t="shared" si="0"/>
        <v>S</v>
      </c>
      <c r="F59" s="20">
        <v>1375644.3142516131</v>
      </c>
      <c r="G59" s="20">
        <v>1405887.3567676691</v>
      </c>
      <c r="H59" s="20">
        <v>3803842.6186345029</v>
      </c>
      <c r="I59" s="20">
        <v>3327121.7357710968</v>
      </c>
      <c r="J59" s="20">
        <v>1001390.445987524</v>
      </c>
      <c r="K59" s="20">
        <v>721245.60887812544</v>
      </c>
      <c r="L59" s="20">
        <v>484062.48682932509</v>
      </c>
      <c r="M59" s="20">
        <v>3118275.0137420618</v>
      </c>
      <c r="N59" s="20">
        <v>5235258.3288527355</v>
      </c>
      <c r="O59" s="20">
        <v>6560744.6799818315</v>
      </c>
      <c r="P59" s="20">
        <v>3667225.464967275</v>
      </c>
      <c r="Q59" s="20">
        <v>6944157.9171179961</v>
      </c>
      <c r="R59" s="20">
        <v>10387849.23677725</v>
      </c>
      <c r="S59" s="20">
        <v>2763002.1462841951</v>
      </c>
      <c r="T59" s="20">
        <v>3500998.047395146</v>
      </c>
      <c r="U59" s="20">
        <v>7315196.8137692064</v>
      </c>
      <c r="V59" s="20">
        <v>2834722.5271203052</v>
      </c>
      <c r="W59" s="20">
        <v>10222073.113908621</v>
      </c>
      <c r="X59" s="20">
        <v>2523648.607914099</v>
      </c>
      <c r="Y59" s="20">
        <v>10046602.43605067</v>
      </c>
      <c r="Z59" s="20">
        <v>4290341.0982892802</v>
      </c>
      <c r="AA59" s="20">
        <v>11122643.945133779</v>
      </c>
      <c r="AB59" s="20">
        <v>12310886.084706049</v>
      </c>
      <c r="AC59" s="20">
        <v>8965348.5052192099</v>
      </c>
      <c r="AD59" s="20">
        <v>8348557.5977486782</v>
      </c>
      <c r="AE59" s="20">
        <v>6669583.9694476062</v>
      </c>
      <c r="AF59" s="20">
        <v>19225140.031086911</v>
      </c>
      <c r="AG59" s="20">
        <v>8974083.9369208198</v>
      </c>
      <c r="AH59" s="20">
        <v>13553729.730369929</v>
      </c>
      <c r="AI59" s="20">
        <v>13024801.80146523</v>
      </c>
      <c r="AJ59" s="20">
        <v>22833990.590858351</v>
      </c>
      <c r="AK59" s="20">
        <v>23596693.05550985</v>
      </c>
      <c r="AL59" s="20">
        <v>3981661.7655023271</v>
      </c>
      <c r="AM59" s="20">
        <v>7936485.8852795884</v>
      </c>
      <c r="AN59" s="20">
        <v>17143470.4288527</v>
      </c>
      <c r="AO59" s="20">
        <v>20126893.088704251</v>
      </c>
      <c r="AP59" s="20">
        <v>12077342.66423155</v>
      </c>
      <c r="AQ59" s="20">
        <v>8089758.717542652</v>
      </c>
      <c r="AR59" s="20">
        <v>14827174.708044751</v>
      </c>
      <c r="AS59" s="20">
        <v>38021749.448751777</v>
      </c>
      <c r="AT59" s="20">
        <v>15311174.50368543</v>
      </c>
      <c r="AU59" s="20">
        <v>19808065.407647241</v>
      </c>
      <c r="AV59" s="20">
        <v>21987502.042765111</v>
      </c>
      <c r="AW59" s="20">
        <v>12245594.164311679</v>
      </c>
      <c r="AX59" s="20">
        <v>16298052.67016821</v>
      </c>
      <c r="AY59" s="20">
        <v>14916715.96086262</v>
      </c>
      <c r="AZ59" s="20">
        <v>8552133.8706186432</v>
      </c>
      <c r="BA59" s="20">
        <v>17752477.527914811</v>
      </c>
      <c r="BB59" s="20">
        <v>26113696.354313191</v>
      </c>
      <c r="BC59" s="20">
        <v>38531906.794958167</v>
      </c>
      <c r="BD59" s="20">
        <v>34167161.36126183</v>
      </c>
      <c r="BE59" s="20">
        <v>29559602.473113511</v>
      </c>
      <c r="BF59" s="20">
        <v>16725155.638973869</v>
      </c>
      <c r="BG59" s="20">
        <v>32475447.133535411</v>
      </c>
      <c r="BH59" s="20">
        <v>39539366.952041648</v>
      </c>
      <c r="BI59" s="20">
        <v>21262817.06668761</v>
      </c>
      <c r="BJ59" s="20">
        <v>48591241.72432097</v>
      </c>
      <c r="BK59" s="20">
        <v>8036751.5323149785</v>
      </c>
      <c r="BL59" s="20">
        <v>13497005.98978325</v>
      </c>
      <c r="BM59" s="20">
        <v>14228755.712931881</v>
      </c>
      <c r="BN59" s="20">
        <v>29169006.838017371</v>
      </c>
      <c r="BO59" s="20">
        <v>17290670.62777932</v>
      </c>
      <c r="BP59" s="20">
        <v>23925574.543682579</v>
      </c>
      <c r="BQ59" s="20">
        <v>48104806.477490932</v>
      </c>
      <c r="BR59" s="20">
        <v>22386205.120064508</v>
      </c>
      <c r="BS59" s="20">
        <v>35845694.113334887</v>
      </c>
      <c r="BT59" s="20">
        <v>36040856.884955421</v>
      </c>
      <c r="BU59" s="20">
        <v>28800504.311912429</v>
      </c>
      <c r="BV59" s="20">
        <v>10874486.244522231</v>
      </c>
      <c r="BW59" s="20">
        <v>31895527.94770696</v>
      </c>
      <c r="BX59" s="20">
        <v>35365433.108100101</v>
      </c>
      <c r="BY59" s="20">
        <v>16830440.00110608</v>
      </c>
      <c r="BZ59" s="20">
        <v>47209322.194376417</v>
      </c>
      <c r="CA59" s="20">
        <v>52162127.390374653</v>
      </c>
      <c r="CB59" s="20">
        <v>39152063.179836906</v>
      </c>
      <c r="CC59" s="20">
        <v>68130602.72120434</v>
      </c>
      <c r="CD59" s="20">
        <v>26436875.719800781</v>
      </c>
      <c r="CE59" s="20">
        <v>26664724.989062119</v>
      </c>
      <c r="CF59" s="20">
        <v>58883675.516089067</v>
      </c>
      <c r="CG59" s="20">
        <v>88486952.65101479</v>
      </c>
      <c r="CH59" s="20">
        <v>42457186.496019177</v>
      </c>
      <c r="CI59" s="20">
        <v>45287822.985748976</v>
      </c>
      <c r="CJ59" s="20">
        <v>143387328.6635977</v>
      </c>
      <c r="CK59" s="20">
        <v>73210162.465028793</v>
      </c>
      <c r="CL59" s="20">
        <v>113815549.65866201</v>
      </c>
      <c r="CM59" s="20">
        <v>37295898.728688963</v>
      </c>
      <c r="CN59" s="20">
        <v>83113072.850983202</v>
      </c>
      <c r="CO59" s="20">
        <v>55863247.772011243</v>
      </c>
      <c r="CP59" s="20">
        <v>5944954.2222682564</v>
      </c>
      <c r="CQ59" s="20">
        <v>97635787.938250333</v>
      </c>
      <c r="CR59" s="20">
        <v>93877567.828286529</v>
      </c>
      <c r="CS59" s="20">
        <v>172760031.7870554</v>
      </c>
      <c r="CT59" s="20">
        <v>176531160.98742139</v>
      </c>
      <c r="CU59" s="20">
        <v>118639627.8904842</v>
      </c>
      <c r="CV59" s="20">
        <v>225762205.43980071</v>
      </c>
      <c r="CW59" s="20">
        <v>447683116.2588501</v>
      </c>
      <c r="CX59" s="20">
        <v>131747251.9525007</v>
      </c>
      <c r="CY59" s="20">
        <v>111962216.8709019</v>
      </c>
      <c r="CZ59" s="20">
        <v>302954465.96763468</v>
      </c>
      <c r="DA59" s="20">
        <v>409034007.2832008</v>
      </c>
      <c r="DB59" s="15">
        <f t="shared" si="1"/>
        <v>4444578125.4647045</v>
      </c>
    </row>
    <row r="60" spans="2:106" x14ac:dyDescent="0.3">
      <c r="B60" s="19">
        <v>7700</v>
      </c>
      <c r="C60" s="6" t="s">
        <v>292</v>
      </c>
      <c r="D60" s="9">
        <v>58</v>
      </c>
      <c r="E60" s="9" t="str">
        <f t="shared" si="0"/>
        <v>S</v>
      </c>
      <c r="F60" s="20"/>
      <c r="G60" s="20"/>
      <c r="H60" s="20">
        <v>139398.12694134901</v>
      </c>
      <c r="I60" s="20">
        <v>696081.17016082804</v>
      </c>
      <c r="J60" s="20">
        <v>487948.73319231899</v>
      </c>
      <c r="K60" s="20">
        <v>977565.46020011476</v>
      </c>
      <c r="L60" s="20">
        <v>123608.64343828151</v>
      </c>
      <c r="M60" s="20">
        <v>163845.2462133813</v>
      </c>
      <c r="N60" s="20">
        <v>461806.509472584</v>
      </c>
      <c r="O60" s="20">
        <v>1997262.9775287691</v>
      </c>
      <c r="P60" s="20">
        <v>809972.6617397744</v>
      </c>
      <c r="Q60" s="20"/>
      <c r="R60" s="20">
        <v>1213468.0204493869</v>
      </c>
      <c r="S60" s="20">
        <v>251519.32572975999</v>
      </c>
      <c r="T60" s="20">
        <v>1642121.287626829</v>
      </c>
      <c r="U60" s="20">
        <v>769102.53941294784</v>
      </c>
      <c r="V60" s="20">
        <v>1551971.6405961439</v>
      </c>
      <c r="W60" s="20">
        <v>2255624.7231661482</v>
      </c>
      <c r="X60" s="20">
        <v>579326.76839029859</v>
      </c>
      <c r="Y60" s="20">
        <v>1191074.2368549439</v>
      </c>
      <c r="Z60" s="20">
        <v>1064960.498459907</v>
      </c>
      <c r="AA60" s="20">
        <v>2643628.1945296838</v>
      </c>
      <c r="AB60" s="20">
        <v>260495.32386660069</v>
      </c>
      <c r="AC60" s="20">
        <v>3040809.5940058399</v>
      </c>
      <c r="AD60" s="20"/>
      <c r="AE60" s="20">
        <v>3009798.2402763292</v>
      </c>
      <c r="AF60" s="20">
        <v>11395846.296085089</v>
      </c>
      <c r="AG60" s="20"/>
      <c r="AH60" s="20">
        <v>4378514.6219329406</v>
      </c>
      <c r="AI60" s="20">
        <v>653994.0748610649</v>
      </c>
      <c r="AJ60" s="20">
        <v>5564448.4391294662</v>
      </c>
      <c r="AK60" s="20">
        <v>563847.46848238492</v>
      </c>
      <c r="AL60" s="20">
        <v>2787888.352276796</v>
      </c>
      <c r="AM60" s="20">
        <v>1126020.0441651409</v>
      </c>
      <c r="AN60" s="20"/>
      <c r="AO60" s="20">
        <v>964015.01829849242</v>
      </c>
      <c r="AP60" s="20">
        <v>420421.64428277832</v>
      </c>
      <c r="AQ60" s="20">
        <v>1384940.443557566</v>
      </c>
      <c r="AR60" s="20">
        <v>5722269.5130908582</v>
      </c>
      <c r="AS60" s="20"/>
      <c r="AT60" s="20">
        <v>3156573.8559174151</v>
      </c>
      <c r="AU60" s="20">
        <v>518886.02526085521</v>
      </c>
      <c r="AV60" s="20"/>
      <c r="AW60" s="20"/>
      <c r="AX60" s="20">
        <v>1681162.708991376</v>
      </c>
      <c r="AY60" s="20">
        <v>5486503.1009964691</v>
      </c>
      <c r="AZ60" s="20">
        <v>2685934.9681595671</v>
      </c>
      <c r="BA60" s="20">
        <v>1589089.2790743341</v>
      </c>
      <c r="BB60" s="20">
        <v>1170526.9516819201</v>
      </c>
      <c r="BC60" s="20">
        <v>5096704.6839114092</v>
      </c>
      <c r="BD60" s="20">
        <v>410857.82116334251</v>
      </c>
      <c r="BE60" s="20">
        <v>9425634.4811728969</v>
      </c>
      <c r="BF60" s="20">
        <v>369910.91844101</v>
      </c>
      <c r="BG60" s="20">
        <v>3909115.7018418382</v>
      </c>
      <c r="BH60" s="20"/>
      <c r="BI60" s="20">
        <v>10570112.95206931</v>
      </c>
      <c r="BJ60" s="20">
        <v>2921169.2780123851</v>
      </c>
      <c r="BK60" s="20">
        <v>684106.16151556163</v>
      </c>
      <c r="BL60" s="20">
        <v>4326971.8867308907</v>
      </c>
      <c r="BM60" s="20"/>
      <c r="BN60" s="20">
        <v>2773377.0589767899</v>
      </c>
      <c r="BO60" s="20">
        <v>2316237.3149947249</v>
      </c>
      <c r="BP60" s="20">
        <v>16498598.803725891</v>
      </c>
      <c r="BQ60" s="20"/>
      <c r="BR60" s="20">
        <v>4895396.9400032889</v>
      </c>
      <c r="BS60" s="20"/>
      <c r="BT60" s="20">
        <v>10339533.873754211</v>
      </c>
      <c r="BU60" s="20">
        <v>4417233.7425735528</v>
      </c>
      <c r="BV60" s="20">
        <v>792690.42218684044</v>
      </c>
      <c r="BW60" s="20">
        <v>724031.85649609915</v>
      </c>
      <c r="BX60" s="20">
        <v>9479765.0995733198</v>
      </c>
      <c r="BY60" s="20"/>
      <c r="BZ60" s="20">
        <v>9496531.1348352432</v>
      </c>
      <c r="CA60" s="20">
        <v>4177284.2253264659</v>
      </c>
      <c r="CB60" s="20"/>
      <c r="CC60" s="20">
        <v>1586749.0039366139</v>
      </c>
      <c r="CD60" s="20">
        <v>10981860.9563329</v>
      </c>
      <c r="CE60" s="20">
        <v>7778968.3956818618</v>
      </c>
      <c r="CF60" s="20">
        <v>2213368.0240374538</v>
      </c>
      <c r="CG60" s="20">
        <v>6141226.6931234207</v>
      </c>
      <c r="CH60" s="20">
        <v>2601496.3313005152</v>
      </c>
      <c r="CI60" s="20">
        <v>2354357.6969993999</v>
      </c>
      <c r="CJ60" s="20">
        <v>37171738.930853523</v>
      </c>
      <c r="CK60" s="20">
        <v>12433866.449441381</v>
      </c>
      <c r="CL60" s="20">
        <v>1004019.674838511</v>
      </c>
      <c r="CM60" s="20">
        <v>3725755.9318804499</v>
      </c>
      <c r="CN60" s="20">
        <v>10174147.63586613</v>
      </c>
      <c r="CO60" s="20">
        <v>1712555.018183334</v>
      </c>
      <c r="CP60" s="20">
        <v>30569639.745626729</v>
      </c>
      <c r="CQ60" s="20">
        <v>31128848.53120058</v>
      </c>
      <c r="CR60" s="20">
        <v>71464266.614284441</v>
      </c>
      <c r="CS60" s="20"/>
      <c r="CT60" s="20"/>
      <c r="CU60" s="20"/>
      <c r="CV60" s="20"/>
      <c r="CW60" s="20">
        <v>22835691.137598481</v>
      </c>
      <c r="CX60" s="20">
        <v>38436062.889771111</v>
      </c>
      <c r="CY60" s="20">
        <v>73368931.908613473</v>
      </c>
      <c r="CZ60" s="20"/>
      <c r="DA60" s="20"/>
      <c r="DB60" s="15">
        <f t="shared" si="1"/>
        <v>547891088.65537214</v>
      </c>
    </row>
    <row r="61" spans="2:106" x14ac:dyDescent="0.3">
      <c r="B61" s="19">
        <v>7880</v>
      </c>
      <c r="C61" s="6" t="s">
        <v>293</v>
      </c>
      <c r="D61" s="9">
        <v>59</v>
      </c>
      <c r="E61" s="9" t="str">
        <f t="shared" si="0"/>
        <v>S</v>
      </c>
      <c r="F61" s="20">
        <v>1771846.7426588419</v>
      </c>
      <c r="G61" s="20">
        <v>4477967.3773613423</v>
      </c>
      <c r="H61" s="20">
        <v>6155670.6987208053</v>
      </c>
      <c r="I61" s="20">
        <v>7727362.2984153833</v>
      </c>
      <c r="J61" s="20">
        <v>7989958.712546709</v>
      </c>
      <c r="K61" s="20">
        <v>3935665.9381950269</v>
      </c>
      <c r="L61" s="20">
        <v>13506179.78166683</v>
      </c>
      <c r="M61" s="20">
        <v>14735803.85224962</v>
      </c>
      <c r="N61" s="20">
        <v>14441864.050884999</v>
      </c>
      <c r="O61" s="20">
        <v>16193646.32915041</v>
      </c>
      <c r="P61" s="20">
        <v>9392482.5257959273</v>
      </c>
      <c r="Q61" s="20">
        <v>19232334.770605329</v>
      </c>
      <c r="R61" s="20">
        <v>15452260.007654181</v>
      </c>
      <c r="S61" s="20">
        <v>19475730.50845566</v>
      </c>
      <c r="T61" s="20">
        <v>25647476.780639309</v>
      </c>
      <c r="U61" s="20">
        <v>37402755.87491446</v>
      </c>
      <c r="V61" s="20">
        <v>41129020.034770392</v>
      </c>
      <c r="W61" s="20">
        <v>19702312.074467819</v>
      </c>
      <c r="X61" s="20">
        <v>25919958.488232039</v>
      </c>
      <c r="Y61" s="20">
        <v>40108013.324008808</v>
      </c>
      <c r="Z61" s="20">
        <v>24804439.90925334</v>
      </c>
      <c r="AA61" s="20">
        <v>23218843.452761989</v>
      </c>
      <c r="AB61" s="20">
        <v>17537040.872160848</v>
      </c>
      <c r="AC61" s="20">
        <v>24434866.730443671</v>
      </c>
      <c r="AD61" s="20">
        <v>27313222.883044999</v>
      </c>
      <c r="AE61" s="20">
        <v>44562343.510092773</v>
      </c>
      <c r="AF61" s="20">
        <v>50039682.780357279</v>
      </c>
      <c r="AG61" s="20">
        <v>36586123.37461435</v>
      </c>
      <c r="AH61" s="20">
        <v>15847401.07884963</v>
      </c>
      <c r="AI61" s="20">
        <v>51707942.549042352</v>
      </c>
      <c r="AJ61" s="20">
        <v>49803338.30670514</v>
      </c>
      <c r="AK61" s="20">
        <v>42112817.515872963</v>
      </c>
      <c r="AL61" s="20">
        <v>32314214.274610098</v>
      </c>
      <c r="AM61" s="20">
        <v>43285363.044264667</v>
      </c>
      <c r="AN61" s="20">
        <v>68176607.156325117</v>
      </c>
      <c r="AO61" s="20">
        <v>50753398.904610462</v>
      </c>
      <c r="AP61" s="20">
        <v>48038250.077967227</v>
      </c>
      <c r="AQ61" s="20">
        <v>40549624.982901663</v>
      </c>
      <c r="AR61" s="20">
        <v>58046529.711731143</v>
      </c>
      <c r="AS61" s="20">
        <v>29508582.482787959</v>
      </c>
      <c r="AT61" s="20">
        <v>45467417.622086063</v>
      </c>
      <c r="AU61" s="20">
        <v>48997156.231203929</v>
      </c>
      <c r="AV61" s="20">
        <v>45111361.51790186</v>
      </c>
      <c r="AW61" s="20">
        <v>43090684.154690057</v>
      </c>
      <c r="AX61" s="20">
        <v>58634021.219149053</v>
      </c>
      <c r="AY61" s="20">
        <v>26900435.775821239</v>
      </c>
      <c r="AZ61" s="20">
        <v>50233275.838901967</v>
      </c>
      <c r="BA61" s="20">
        <v>44260960.209162451</v>
      </c>
      <c r="BB61" s="20">
        <v>67141491.467369676</v>
      </c>
      <c r="BC61" s="20">
        <v>31591315.05827431</v>
      </c>
      <c r="BD61" s="20">
        <v>60453499.762589604</v>
      </c>
      <c r="BE61" s="20">
        <v>83879054.624354661</v>
      </c>
      <c r="BF61" s="20">
        <v>65333970.711766638</v>
      </c>
      <c r="BG61" s="20">
        <v>68941129.064750627</v>
      </c>
      <c r="BH61" s="20">
        <v>45897475.892676108</v>
      </c>
      <c r="BI61" s="20">
        <v>62753125.503601633</v>
      </c>
      <c r="BJ61" s="20">
        <v>49541887.641126983</v>
      </c>
      <c r="BK61" s="20">
        <v>75628239.533520237</v>
      </c>
      <c r="BL61" s="20">
        <v>56031051.483633123</v>
      </c>
      <c r="BM61" s="20">
        <v>58251907.969304293</v>
      </c>
      <c r="BN61" s="20">
        <v>50988657.256732561</v>
      </c>
      <c r="BO61" s="20">
        <v>79918328.113025427</v>
      </c>
      <c r="BP61" s="20">
        <v>77365930.741331145</v>
      </c>
      <c r="BQ61" s="20">
        <v>90411220.404966563</v>
      </c>
      <c r="BR61" s="20">
        <v>61339843.861515187</v>
      </c>
      <c r="BS61" s="20">
        <v>72475400.281655729</v>
      </c>
      <c r="BT61" s="20">
        <v>118615387.04551101</v>
      </c>
      <c r="BU61" s="20">
        <v>70286336.847016975</v>
      </c>
      <c r="BV61" s="20">
        <v>65893271.098000437</v>
      </c>
      <c r="BW61" s="20">
        <v>88963924.571207136</v>
      </c>
      <c r="BX61" s="20">
        <v>133349296.57877059</v>
      </c>
      <c r="BY61" s="20">
        <v>101594518.5026322</v>
      </c>
      <c r="BZ61" s="20">
        <v>120644208.1784156</v>
      </c>
      <c r="CA61" s="20">
        <v>81899953.246950433</v>
      </c>
      <c r="CB61" s="20">
        <v>124547179.01930989</v>
      </c>
      <c r="CC61" s="20">
        <v>146849081.7118178</v>
      </c>
      <c r="CD61" s="20">
        <v>116988041.348506</v>
      </c>
      <c r="CE61" s="20">
        <v>167620522.28031421</v>
      </c>
      <c r="CF61" s="20">
        <v>75333292.566988721</v>
      </c>
      <c r="CG61" s="20">
        <v>80759987.502776697</v>
      </c>
      <c r="CH61" s="20">
        <v>110155296.5626574</v>
      </c>
      <c r="CI61" s="20">
        <v>81393046.823671728</v>
      </c>
      <c r="CJ61" s="20">
        <v>148226263.63848791</v>
      </c>
      <c r="CK61" s="20">
        <v>139376990.90288201</v>
      </c>
      <c r="CL61" s="20">
        <v>139349084.95107239</v>
      </c>
      <c r="CM61" s="20">
        <v>197995783.67989931</v>
      </c>
      <c r="CN61" s="20">
        <v>34439329.419840679</v>
      </c>
      <c r="CO61" s="20">
        <v>218907841.5574576</v>
      </c>
      <c r="CP61" s="20">
        <v>180189933.71052021</v>
      </c>
      <c r="CQ61" s="20">
        <v>149853456.8631846</v>
      </c>
      <c r="CR61" s="20">
        <v>160461824.18597001</v>
      </c>
      <c r="CS61" s="20">
        <v>91716147.891869098</v>
      </c>
      <c r="CT61" s="20">
        <v>96072285.966289714</v>
      </c>
      <c r="CU61" s="20">
        <v>110804887.86663011</v>
      </c>
      <c r="CV61" s="20">
        <v>532792629.25327992</v>
      </c>
      <c r="CW61" s="20">
        <v>159130178.88863429</v>
      </c>
      <c r="CX61" s="20">
        <v>200908316.25121811</v>
      </c>
      <c r="CY61" s="20">
        <v>359574764.53343868</v>
      </c>
      <c r="CZ61" s="20">
        <v>463497984.36695981</v>
      </c>
      <c r="DA61" s="20">
        <v>814860730.83100009</v>
      </c>
      <c r="DB61" s="15">
        <f t="shared" si="1"/>
        <v>8526729564.354084</v>
      </c>
    </row>
    <row r="62" spans="2:106" x14ac:dyDescent="0.3">
      <c r="B62" s="19">
        <v>8000</v>
      </c>
      <c r="C62" s="6" t="s">
        <v>294</v>
      </c>
      <c r="D62" s="9">
        <v>60</v>
      </c>
      <c r="E62" s="9" t="str">
        <f t="shared" si="0"/>
        <v>S</v>
      </c>
      <c r="F62" s="20">
        <v>540171.3103215039</v>
      </c>
      <c r="G62" s="20">
        <v>1555697.170737122</v>
      </c>
      <c r="H62" s="20">
        <v>2571825.3801918901</v>
      </c>
      <c r="I62" s="20">
        <v>1463663.5018838339</v>
      </c>
      <c r="J62" s="20">
        <v>7803861.2899410073</v>
      </c>
      <c r="K62" s="20">
        <v>1702832.872698091</v>
      </c>
      <c r="L62" s="20">
        <v>5902096.97745845</v>
      </c>
      <c r="M62" s="20">
        <v>8041141.126301365</v>
      </c>
      <c r="N62" s="20">
        <v>6061153.4443745436</v>
      </c>
      <c r="O62" s="20">
        <v>3543244.2739660861</v>
      </c>
      <c r="P62" s="20">
        <v>5817284.9747763276</v>
      </c>
      <c r="Q62" s="20">
        <v>8821296.8649796564</v>
      </c>
      <c r="R62" s="20">
        <v>8937698.3422177564</v>
      </c>
      <c r="S62" s="20">
        <v>8659948.1537585836</v>
      </c>
      <c r="T62" s="20">
        <v>5249328.5432474688</v>
      </c>
      <c r="U62" s="20">
        <v>7370500.5490989666</v>
      </c>
      <c r="V62" s="20">
        <v>6822041.3213540241</v>
      </c>
      <c r="W62" s="20">
        <v>13776022.462445321</v>
      </c>
      <c r="X62" s="20">
        <v>9052976.8922335301</v>
      </c>
      <c r="Y62" s="20">
        <v>19261535.624133341</v>
      </c>
      <c r="Z62" s="20">
        <v>16057066.386296339</v>
      </c>
      <c r="AA62" s="20">
        <v>21560981.30832291</v>
      </c>
      <c r="AB62" s="20">
        <v>12035298.386282651</v>
      </c>
      <c r="AC62" s="20">
        <v>12793392.227949349</v>
      </c>
      <c r="AD62" s="20">
        <v>12423002.175066469</v>
      </c>
      <c r="AE62" s="20">
        <v>8946716.1245829705</v>
      </c>
      <c r="AF62" s="20">
        <v>10682163.30429839</v>
      </c>
      <c r="AG62" s="20">
        <v>22653309.290404148</v>
      </c>
      <c r="AH62" s="20">
        <v>11621244.3504223</v>
      </c>
      <c r="AI62" s="20">
        <v>25198877.897199851</v>
      </c>
      <c r="AJ62" s="20">
        <v>34670144.17976658</v>
      </c>
      <c r="AK62" s="20">
        <v>34754254.128053293</v>
      </c>
      <c r="AL62" s="20">
        <v>33110777.951485451</v>
      </c>
      <c r="AM62" s="20">
        <v>17127336.843730249</v>
      </c>
      <c r="AN62" s="20">
        <v>36123695.641352907</v>
      </c>
      <c r="AO62" s="20">
        <v>21391479.386929501</v>
      </c>
      <c r="AP62" s="20">
        <v>27737607.73909067</v>
      </c>
      <c r="AQ62" s="20">
        <v>28318952.79519628</v>
      </c>
      <c r="AR62" s="20">
        <v>26006544.636115622</v>
      </c>
      <c r="AS62" s="20">
        <v>20022553.518470351</v>
      </c>
      <c r="AT62" s="20">
        <v>19314133.11616322</v>
      </c>
      <c r="AU62" s="20">
        <v>22448628.587271608</v>
      </c>
      <c r="AV62" s="20">
        <v>14840275.780939771</v>
      </c>
      <c r="AW62" s="20">
        <v>33809131.36330422</v>
      </c>
      <c r="AX62" s="20">
        <v>16613175.55283243</v>
      </c>
      <c r="AY62" s="20">
        <v>50497247.467350923</v>
      </c>
      <c r="AZ62" s="20">
        <v>23228128.355555631</v>
      </c>
      <c r="BA62" s="20">
        <v>13427401.415892281</v>
      </c>
      <c r="BB62" s="20">
        <v>12805491.143050781</v>
      </c>
      <c r="BC62" s="20">
        <v>27993972.22220609</v>
      </c>
      <c r="BD62" s="20">
        <v>19944400.512164559</v>
      </c>
      <c r="BE62" s="20">
        <v>15801971.67270932</v>
      </c>
      <c r="BF62" s="20">
        <v>37527182.782906927</v>
      </c>
      <c r="BG62" s="20">
        <v>40469522.633573227</v>
      </c>
      <c r="BH62" s="20">
        <v>73603496.633748189</v>
      </c>
      <c r="BI62" s="20">
        <v>27225157.704363611</v>
      </c>
      <c r="BJ62" s="20">
        <v>22469612.177149229</v>
      </c>
      <c r="BK62" s="20">
        <v>26588555.708559889</v>
      </c>
      <c r="BL62" s="20">
        <v>40150809.674639218</v>
      </c>
      <c r="BM62" s="20">
        <v>84743317.176514</v>
      </c>
      <c r="BN62" s="20">
        <v>26499959.175410129</v>
      </c>
      <c r="BO62" s="20">
        <v>45743696.121595748</v>
      </c>
      <c r="BP62" s="20">
        <v>38450003.457034178</v>
      </c>
      <c r="BQ62" s="20">
        <v>47684572.233550109</v>
      </c>
      <c r="BR62" s="20">
        <v>45900078.208711021</v>
      </c>
      <c r="BS62" s="20">
        <v>43221099.022097617</v>
      </c>
      <c r="BT62" s="20">
        <v>53029603.884369723</v>
      </c>
      <c r="BU62" s="20">
        <v>60926497.853071377</v>
      </c>
      <c r="BV62" s="20">
        <v>63340673.971868813</v>
      </c>
      <c r="BW62" s="20">
        <v>85739610.280614287</v>
      </c>
      <c r="BX62" s="20">
        <v>45155885.942789428</v>
      </c>
      <c r="BY62" s="20">
        <v>38869246.489067227</v>
      </c>
      <c r="BZ62" s="20">
        <v>10951364.35178728</v>
      </c>
      <c r="CA62" s="20">
        <v>108640277.1701961</v>
      </c>
      <c r="CB62" s="20">
        <v>25546395.134032119</v>
      </c>
      <c r="CC62" s="20">
        <v>71044934.509961069</v>
      </c>
      <c r="CD62" s="20">
        <v>25945223.854476821</v>
      </c>
      <c r="CE62" s="20">
        <v>32506118.96449561</v>
      </c>
      <c r="CF62" s="20">
        <v>56602135.651032403</v>
      </c>
      <c r="CG62" s="20">
        <v>52899306.504239731</v>
      </c>
      <c r="CH62" s="20">
        <v>23693299.51190215</v>
      </c>
      <c r="CI62" s="20">
        <v>52802292.012232319</v>
      </c>
      <c r="CJ62" s="20">
        <v>59467803.737882033</v>
      </c>
      <c r="CK62" s="20">
        <v>41396399.723971687</v>
      </c>
      <c r="CL62" s="20">
        <v>45761312.32655149</v>
      </c>
      <c r="CM62" s="20">
        <v>77241125.929802477</v>
      </c>
      <c r="CN62" s="20">
        <v>31526088.114138801</v>
      </c>
      <c r="CO62" s="20">
        <v>11543459.78302107</v>
      </c>
      <c r="CP62" s="20"/>
      <c r="CQ62" s="20">
        <v>32055510.679925121</v>
      </c>
      <c r="CR62" s="20">
        <v>46811352.819585644</v>
      </c>
      <c r="CS62" s="20">
        <v>209926760.1105544</v>
      </c>
      <c r="CT62" s="20">
        <v>73577383.753810123</v>
      </c>
      <c r="CU62" s="20">
        <v>73386195.533424824</v>
      </c>
      <c r="CV62" s="20">
        <v>26396001.57356146</v>
      </c>
      <c r="CW62" s="20">
        <v>36827145.51268623</v>
      </c>
      <c r="CX62" s="20">
        <v>7817981.9797625626</v>
      </c>
      <c r="CY62" s="20">
        <v>26496278.733331282</v>
      </c>
      <c r="CZ62" s="20">
        <v>29064375.050035872</v>
      </c>
      <c r="DA62" s="20">
        <v>21597822.437423609</v>
      </c>
      <c r="DB62" s="15">
        <f t="shared" si="1"/>
        <v>3095776603.1320343</v>
      </c>
    </row>
    <row r="63" spans="2:106" x14ac:dyDescent="0.3">
      <c r="B63" s="19">
        <v>8400</v>
      </c>
      <c r="C63" s="6" t="s">
        <v>295</v>
      </c>
      <c r="D63" s="9">
        <v>61</v>
      </c>
      <c r="E63" s="9" t="str">
        <f t="shared" si="0"/>
        <v>S</v>
      </c>
      <c r="F63" s="20">
        <v>478177.12665485649</v>
      </c>
      <c r="G63" s="20">
        <v>3598648.1386049008</v>
      </c>
      <c r="H63" s="20">
        <v>2428493.1421427862</v>
      </c>
      <c r="I63" s="20">
        <v>5059578.5556581086</v>
      </c>
      <c r="J63" s="20">
        <v>6554814.2236877615</v>
      </c>
      <c r="K63" s="20">
        <v>10206010.11453969</v>
      </c>
      <c r="L63" s="20">
        <v>7001160.5996200573</v>
      </c>
      <c r="M63" s="20">
        <v>13592291.48672644</v>
      </c>
      <c r="N63" s="20">
        <v>13724313.43060413</v>
      </c>
      <c r="O63" s="20">
        <v>17263920.389399301</v>
      </c>
      <c r="P63" s="20">
        <v>16558369.448102919</v>
      </c>
      <c r="Q63" s="20">
        <v>19038016.92873282</v>
      </c>
      <c r="R63" s="20">
        <v>20769975.73222889</v>
      </c>
      <c r="S63" s="20">
        <v>17423087.739049319</v>
      </c>
      <c r="T63" s="20">
        <v>9620638.913505692</v>
      </c>
      <c r="U63" s="20">
        <v>24983144.798042569</v>
      </c>
      <c r="V63" s="20">
        <v>20697198.61808848</v>
      </c>
      <c r="W63" s="20">
        <v>22240454.91966933</v>
      </c>
      <c r="X63" s="20">
        <v>31150405.215600818</v>
      </c>
      <c r="Y63" s="20">
        <v>26521467.644871429</v>
      </c>
      <c r="Z63" s="20">
        <v>31615344.582580809</v>
      </c>
      <c r="AA63" s="20">
        <v>33829125.721435487</v>
      </c>
      <c r="AB63" s="20">
        <v>34805498.107402682</v>
      </c>
      <c r="AC63" s="20">
        <v>25905924.97025397</v>
      </c>
      <c r="AD63" s="20">
        <v>23572550.009790748</v>
      </c>
      <c r="AE63" s="20">
        <v>41202135.499366581</v>
      </c>
      <c r="AF63" s="20">
        <v>40443169.165044509</v>
      </c>
      <c r="AG63" s="20">
        <v>37478897.196807787</v>
      </c>
      <c r="AH63" s="20">
        <v>36898709.919930518</v>
      </c>
      <c r="AI63" s="20">
        <v>43371999.482884593</v>
      </c>
      <c r="AJ63" s="20">
        <v>32300977.150149859</v>
      </c>
      <c r="AK63" s="20">
        <v>46371783.745929837</v>
      </c>
      <c r="AL63" s="20">
        <v>40278377.004637703</v>
      </c>
      <c r="AM63" s="20">
        <v>55022560.79884357</v>
      </c>
      <c r="AN63" s="20">
        <v>54100766.912743703</v>
      </c>
      <c r="AO63" s="20">
        <v>44987132.445603073</v>
      </c>
      <c r="AP63" s="20">
        <v>37114194.148845203</v>
      </c>
      <c r="AQ63" s="20">
        <v>52500973.41285035</v>
      </c>
      <c r="AR63" s="20">
        <v>44126628.899618991</v>
      </c>
      <c r="AS63" s="20">
        <v>59003989.657768413</v>
      </c>
      <c r="AT63" s="20">
        <v>86514673.37237297</v>
      </c>
      <c r="AU63" s="20">
        <v>74948699.314918682</v>
      </c>
      <c r="AV63" s="20">
        <v>63154102.412408888</v>
      </c>
      <c r="AW63" s="20">
        <v>38602081.570556961</v>
      </c>
      <c r="AX63" s="20">
        <v>84609052.414942205</v>
      </c>
      <c r="AY63" s="20">
        <v>73320157.557380587</v>
      </c>
      <c r="AZ63" s="20">
        <v>66342861.554894254</v>
      </c>
      <c r="BA63" s="20">
        <v>81776078.150566816</v>
      </c>
      <c r="BB63" s="20">
        <v>66150594.332948677</v>
      </c>
      <c r="BC63" s="20">
        <v>94928291.44567509</v>
      </c>
      <c r="BD63" s="20">
        <v>68420138.959332988</v>
      </c>
      <c r="BE63" s="20">
        <v>90175818.767848402</v>
      </c>
      <c r="BF63" s="20">
        <v>99611149.497487038</v>
      </c>
      <c r="BG63" s="20">
        <v>68110181.557996944</v>
      </c>
      <c r="BH63" s="20">
        <v>89453334.19548811</v>
      </c>
      <c r="BI63" s="20">
        <v>77965564.062814027</v>
      </c>
      <c r="BJ63" s="20">
        <v>85184867.151706502</v>
      </c>
      <c r="BK63" s="20">
        <v>63991550.66880168</v>
      </c>
      <c r="BL63" s="20">
        <v>120347338.8194849</v>
      </c>
      <c r="BM63" s="20">
        <v>98713621.741142482</v>
      </c>
      <c r="BN63" s="20">
        <v>125734168.56769221</v>
      </c>
      <c r="BO63" s="20">
        <v>142485706.45635051</v>
      </c>
      <c r="BP63" s="20">
        <v>142802706.63962021</v>
      </c>
      <c r="BQ63" s="20">
        <v>231627927.49069709</v>
      </c>
      <c r="BR63" s="20">
        <v>118487118.97071099</v>
      </c>
      <c r="BS63" s="20">
        <v>200379559.9660683</v>
      </c>
      <c r="BT63" s="20">
        <v>192471170.78454551</v>
      </c>
      <c r="BU63" s="20">
        <v>151095257.7740069</v>
      </c>
      <c r="BV63" s="20">
        <v>183687488.73510849</v>
      </c>
      <c r="BW63" s="20">
        <v>151539091.77972871</v>
      </c>
      <c r="BX63" s="20">
        <v>175384077.84729511</v>
      </c>
      <c r="BY63" s="20">
        <v>254441074.59314871</v>
      </c>
      <c r="BZ63" s="20">
        <v>420125921.77775061</v>
      </c>
      <c r="CA63" s="20">
        <v>215590157.55514181</v>
      </c>
      <c r="CB63" s="20">
        <v>282131742.40897977</v>
      </c>
      <c r="CC63" s="20">
        <v>225567953.22585109</v>
      </c>
      <c r="CD63" s="20">
        <v>277904291.47839618</v>
      </c>
      <c r="CE63" s="20">
        <v>220053806.96401531</v>
      </c>
      <c r="CF63" s="20">
        <v>344819337.34774989</v>
      </c>
      <c r="CG63" s="20">
        <v>268058489.36034009</v>
      </c>
      <c r="CH63" s="20">
        <v>302646382.53650463</v>
      </c>
      <c r="CI63" s="20">
        <v>352973989.19253391</v>
      </c>
      <c r="CJ63" s="20">
        <v>275920535.6300016</v>
      </c>
      <c r="CK63" s="20">
        <v>338335401.28650159</v>
      </c>
      <c r="CL63" s="20">
        <v>473116959.19485319</v>
      </c>
      <c r="CM63" s="20">
        <v>492222240.48639393</v>
      </c>
      <c r="CN63" s="20">
        <v>593706641.01139498</v>
      </c>
      <c r="CO63" s="20">
        <v>360199664.80677873</v>
      </c>
      <c r="CP63" s="20">
        <v>668460738.61585593</v>
      </c>
      <c r="CQ63" s="20">
        <v>656698074.96215189</v>
      </c>
      <c r="CR63" s="20">
        <v>479044687.47623199</v>
      </c>
      <c r="CS63" s="20">
        <v>641774977.11260366</v>
      </c>
      <c r="CT63" s="20">
        <v>680846579.07024837</v>
      </c>
      <c r="CU63" s="20">
        <v>999480378.63707852</v>
      </c>
      <c r="CV63" s="20">
        <v>650856628.37102723</v>
      </c>
      <c r="CW63" s="20">
        <v>930820086.83115757</v>
      </c>
      <c r="CX63" s="20">
        <v>1276706279.800282</v>
      </c>
      <c r="CY63" s="20">
        <v>2016539499.065906</v>
      </c>
      <c r="CZ63" s="20">
        <v>2531785692.8603311</v>
      </c>
      <c r="DA63" s="20">
        <v>5772954964.4125576</v>
      </c>
      <c r="DB63" s="15">
        <f t="shared" si="1"/>
        <v>27515638514.630379</v>
      </c>
    </row>
    <row r="64" spans="2:106" x14ac:dyDescent="0.3">
      <c r="B64" s="19">
        <v>8591</v>
      </c>
      <c r="C64" s="6" t="s">
        <v>296</v>
      </c>
      <c r="D64" s="9">
        <v>62</v>
      </c>
      <c r="E64" s="9" t="str">
        <f t="shared" si="0"/>
        <v>S</v>
      </c>
      <c r="F64" s="20">
        <v>1700468.8264906439</v>
      </c>
      <c r="G64" s="20">
        <v>3090804.6609449969</v>
      </c>
      <c r="H64" s="20">
        <v>2375848.9196945038</v>
      </c>
      <c r="I64" s="20">
        <v>3882588.3046546299</v>
      </c>
      <c r="J64" s="20">
        <v>3904137.5946409209</v>
      </c>
      <c r="K64" s="20">
        <v>8307021.9091058793</v>
      </c>
      <c r="L64" s="20">
        <v>10250299.352741189</v>
      </c>
      <c r="M64" s="20">
        <v>3602531.8648509728</v>
      </c>
      <c r="N64" s="20">
        <v>15877338.16754842</v>
      </c>
      <c r="O64" s="20">
        <v>7886902.6368724676</v>
      </c>
      <c r="P64" s="20">
        <v>9934005.1462052986</v>
      </c>
      <c r="Q64" s="20">
        <v>18852449.06598654</v>
      </c>
      <c r="R64" s="20">
        <v>22466389.07030417</v>
      </c>
      <c r="S64" s="20">
        <v>13617699.02126112</v>
      </c>
      <c r="T64" s="20">
        <v>21269143.124809179</v>
      </c>
      <c r="U64" s="20">
        <v>15143992.37071069</v>
      </c>
      <c r="V64" s="20">
        <v>15363518.351663871</v>
      </c>
      <c r="W64" s="20">
        <v>20965453.816963751</v>
      </c>
      <c r="X64" s="20">
        <v>13338811.5995625</v>
      </c>
      <c r="Y64" s="20">
        <v>27720475.84331755</v>
      </c>
      <c r="Z64" s="20">
        <v>35338015.486810982</v>
      </c>
      <c r="AA64" s="20">
        <v>30985785.5269715</v>
      </c>
      <c r="AB64" s="20">
        <v>40856461.636118203</v>
      </c>
      <c r="AC64" s="20">
        <v>23880563.075905889</v>
      </c>
      <c r="AD64" s="20">
        <v>27887925.616903469</v>
      </c>
      <c r="AE64" s="20">
        <v>42600709.190075457</v>
      </c>
      <c r="AF64" s="20">
        <v>45237266.165797897</v>
      </c>
      <c r="AG64" s="20">
        <v>45977109.643703893</v>
      </c>
      <c r="AH64" s="20">
        <v>34152117.666437753</v>
      </c>
      <c r="AI64" s="20">
        <v>40795921.979180656</v>
      </c>
      <c r="AJ64" s="20">
        <v>21851094.443761591</v>
      </c>
      <c r="AK64" s="20">
        <v>35464753.743089937</v>
      </c>
      <c r="AL64" s="20">
        <v>32589782.51711927</v>
      </c>
      <c r="AM64" s="20">
        <v>47673784.850722551</v>
      </c>
      <c r="AN64" s="20">
        <v>48507150.365836687</v>
      </c>
      <c r="AO64" s="20">
        <v>57677122.395603858</v>
      </c>
      <c r="AP64" s="20">
        <v>63593519.609707139</v>
      </c>
      <c r="AQ64" s="20">
        <v>58017823.143373869</v>
      </c>
      <c r="AR64" s="20">
        <v>67176593.676003292</v>
      </c>
      <c r="AS64" s="20">
        <v>56619784.846834898</v>
      </c>
      <c r="AT64" s="20">
        <v>56900838.464389101</v>
      </c>
      <c r="AU64" s="20">
        <v>49916045.276638433</v>
      </c>
      <c r="AV64" s="20">
        <v>50167715.253789499</v>
      </c>
      <c r="AW64" s="20">
        <v>52150356.532670483</v>
      </c>
      <c r="AX64" s="20">
        <v>74215353.203367293</v>
      </c>
      <c r="AY64" s="20">
        <v>97558906.329261675</v>
      </c>
      <c r="AZ64" s="20">
        <v>60570697.704214953</v>
      </c>
      <c r="BA64" s="20">
        <v>102669033.3300429</v>
      </c>
      <c r="BB64" s="20">
        <v>81116941.877635449</v>
      </c>
      <c r="BC64" s="20">
        <v>65371950.003019638</v>
      </c>
      <c r="BD64" s="20">
        <v>72367721.178146571</v>
      </c>
      <c r="BE64" s="20">
        <v>67874513.789817274</v>
      </c>
      <c r="BF64" s="20">
        <v>75596492.68621245</v>
      </c>
      <c r="BG64" s="20">
        <v>61263950.370465711</v>
      </c>
      <c r="BH64" s="20">
        <v>39630601.420709267</v>
      </c>
      <c r="BI64" s="20">
        <v>102718119.7113857</v>
      </c>
      <c r="BJ64" s="20">
        <v>65391512.272455923</v>
      </c>
      <c r="BK64" s="20">
        <v>88680294.485549644</v>
      </c>
      <c r="BL64" s="20">
        <v>97872363.469691515</v>
      </c>
      <c r="BM64" s="20">
        <v>109034473.1999431</v>
      </c>
      <c r="BN64" s="20">
        <v>120658178.9127079</v>
      </c>
      <c r="BO64" s="20">
        <v>83330541.8247132</v>
      </c>
      <c r="BP64" s="20">
        <v>89932102.259197593</v>
      </c>
      <c r="BQ64" s="20">
        <v>138872081.90177581</v>
      </c>
      <c r="BR64" s="20">
        <v>148776923.1999431</v>
      </c>
      <c r="BS64" s="20">
        <v>146752903.30118269</v>
      </c>
      <c r="BT64" s="20">
        <v>99245671.431640267</v>
      </c>
      <c r="BU64" s="20">
        <v>131314853.8072363</v>
      </c>
      <c r="BV64" s="20">
        <v>173055991.65020299</v>
      </c>
      <c r="BW64" s="20">
        <v>143913800.32746631</v>
      </c>
      <c r="BX64" s="20">
        <v>182956541.4216902</v>
      </c>
      <c r="BY64" s="20">
        <v>104735757.1050265</v>
      </c>
      <c r="BZ64" s="20">
        <v>207651561.75014791</v>
      </c>
      <c r="CA64" s="20">
        <v>143811424.98309201</v>
      </c>
      <c r="CB64" s="20">
        <v>253378646.6317834</v>
      </c>
      <c r="CC64" s="20">
        <v>304540235.04918039</v>
      </c>
      <c r="CD64" s="20">
        <v>256019953.00282311</v>
      </c>
      <c r="CE64" s="20">
        <v>291925314.15919977</v>
      </c>
      <c r="CF64" s="20">
        <v>270610172.8210867</v>
      </c>
      <c r="CG64" s="20">
        <v>164895728.51041809</v>
      </c>
      <c r="CH64" s="20">
        <v>269927359.76268971</v>
      </c>
      <c r="CI64" s="20">
        <v>304662534.5833118</v>
      </c>
      <c r="CJ64" s="20">
        <v>271594754.20260119</v>
      </c>
      <c r="CK64" s="20">
        <v>365881015.58737493</v>
      </c>
      <c r="CL64" s="20">
        <v>449559230.51687962</v>
      </c>
      <c r="CM64" s="20">
        <v>362256169.92902392</v>
      </c>
      <c r="CN64" s="20">
        <v>291102637.75782591</v>
      </c>
      <c r="CO64" s="20">
        <v>368746879.28061682</v>
      </c>
      <c r="CP64" s="20">
        <v>471028815.96536738</v>
      </c>
      <c r="CQ64" s="20">
        <v>486387575.41429251</v>
      </c>
      <c r="CR64" s="20">
        <v>413359423.50767428</v>
      </c>
      <c r="CS64" s="20">
        <v>469610717.70111358</v>
      </c>
      <c r="CT64" s="20">
        <v>558901067.64799881</v>
      </c>
      <c r="CU64" s="20">
        <v>711020973.59949887</v>
      </c>
      <c r="CV64" s="20">
        <v>1081766122.595031</v>
      </c>
      <c r="CW64" s="20">
        <v>899937319.9492346</v>
      </c>
      <c r="CX64" s="20">
        <v>1161645416.7299039</v>
      </c>
      <c r="CY64" s="20">
        <v>1474597914.3953099</v>
      </c>
      <c r="CZ64" s="20">
        <v>1572516206.987653</v>
      </c>
      <c r="DA64" s="20">
        <v>2592551409.9315372</v>
      </c>
      <c r="DB64" s="15">
        <f t="shared" si="1"/>
        <v>20600932975.883148</v>
      </c>
    </row>
    <row r="65" spans="2:106" x14ac:dyDescent="0.3">
      <c r="B65" s="19">
        <v>8592</v>
      </c>
      <c r="C65" s="6" t="s">
        <v>297</v>
      </c>
      <c r="D65" s="9">
        <v>63</v>
      </c>
      <c r="E65" s="9" t="str">
        <f t="shared" si="0"/>
        <v>S</v>
      </c>
      <c r="F65" s="20">
        <v>304774.28736492479</v>
      </c>
      <c r="G65" s="20">
        <v>1280549.897995254</v>
      </c>
      <c r="H65" s="20">
        <v>185256.9465842958</v>
      </c>
      <c r="I65" s="20">
        <v>1214726.941664336</v>
      </c>
      <c r="J65" s="20">
        <v>450465.54773724178</v>
      </c>
      <c r="K65" s="20">
        <v>2252399.39014888</v>
      </c>
      <c r="L65" s="20">
        <v>975784.07319132693</v>
      </c>
      <c r="M65" s="20">
        <v>1301769.150146222</v>
      </c>
      <c r="N65" s="20">
        <v>2456418.4428466721</v>
      </c>
      <c r="O65" s="20">
        <v>4082800.0888579828</v>
      </c>
      <c r="P65" s="20">
        <v>7102080.7957613925</v>
      </c>
      <c r="Q65" s="20">
        <v>360864.16915724397</v>
      </c>
      <c r="R65" s="20">
        <v>1901192.5752463359</v>
      </c>
      <c r="S65" s="20">
        <v>1920026.820410596</v>
      </c>
      <c r="T65" s="20">
        <v>2646249.0771298078</v>
      </c>
      <c r="U65" s="20">
        <v>6290246.3797895983</v>
      </c>
      <c r="V65" s="20">
        <v>9740512.5764750727</v>
      </c>
      <c r="W65" s="20">
        <v>8806650.7011249028</v>
      </c>
      <c r="X65" s="20">
        <v>5456605.8184060641</v>
      </c>
      <c r="Y65" s="20">
        <v>5323783.2419515336</v>
      </c>
      <c r="Z65" s="20">
        <v>5751939.9291259637</v>
      </c>
      <c r="AA65" s="20">
        <v>10982896.599920571</v>
      </c>
      <c r="AB65" s="20">
        <v>9736033.4126842879</v>
      </c>
      <c r="AC65" s="20">
        <v>9908823.7390582412</v>
      </c>
      <c r="AD65" s="20">
        <v>7349056.5968164736</v>
      </c>
      <c r="AE65" s="20">
        <v>5247949.1474651899</v>
      </c>
      <c r="AF65" s="20">
        <v>15428722.80541238</v>
      </c>
      <c r="AG65" s="20">
        <v>7640930.3411056371</v>
      </c>
      <c r="AH65" s="20">
        <v>8276204.5020290986</v>
      </c>
      <c r="AI65" s="20">
        <v>3438644.0291938391</v>
      </c>
      <c r="AJ65" s="20">
        <v>2387944.8792554722</v>
      </c>
      <c r="AK65" s="20">
        <v>797942.71747108467</v>
      </c>
      <c r="AL65" s="20">
        <v>10642512.254429629</v>
      </c>
      <c r="AM65" s="20">
        <v>21610892.8126113</v>
      </c>
      <c r="AN65" s="20">
        <v>11086673.62696076</v>
      </c>
      <c r="AO65" s="20">
        <v>14154592.119393051</v>
      </c>
      <c r="AP65" s="20">
        <v>13266400.23151546</v>
      </c>
      <c r="AQ65" s="20">
        <v>24559550.113833729</v>
      </c>
      <c r="AR65" s="20">
        <v>12017692.66300768</v>
      </c>
      <c r="AS65" s="20">
        <v>21802244.440064151</v>
      </c>
      <c r="AT65" s="20">
        <v>13474149.81145147</v>
      </c>
      <c r="AU65" s="20">
        <v>18713886.121330619</v>
      </c>
      <c r="AV65" s="20">
        <v>6986177.7219949514</v>
      </c>
      <c r="AW65" s="20">
        <v>13954830.768121639</v>
      </c>
      <c r="AX65" s="20">
        <v>45444934.800758854</v>
      </c>
      <c r="AY65" s="20">
        <v>33320998.206173182</v>
      </c>
      <c r="AZ65" s="20">
        <v>16726047.842466161</v>
      </c>
      <c r="BA65" s="20">
        <v>16085444.03769042</v>
      </c>
      <c r="BB65" s="20">
        <v>21823741.64562162</v>
      </c>
      <c r="BC65" s="20">
        <v>22410184.432693079</v>
      </c>
      <c r="BD65" s="20">
        <v>9205217.6860858276</v>
      </c>
      <c r="BE65" s="20">
        <v>29100850.16348638</v>
      </c>
      <c r="BF65" s="20">
        <v>22404580.770808261</v>
      </c>
      <c r="BG65" s="20">
        <v>12132412.20366049</v>
      </c>
      <c r="BH65" s="20">
        <v>21637734.240120981</v>
      </c>
      <c r="BI65" s="20">
        <v>18145318.874271009</v>
      </c>
      <c r="BJ65" s="20">
        <v>11113559.679123599</v>
      </c>
      <c r="BK65" s="20">
        <v>26917470.002145249</v>
      </c>
      <c r="BL65" s="20">
        <v>28822232.01466148</v>
      </c>
      <c r="BM65" s="20">
        <v>13305526.00377351</v>
      </c>
      <c r="BN65" s="20">
        <v>19994155.224027582</v>
      </c>
      <c r="BO65" s="20">
        <v>53605810.283171847</v>
      </c>
      <c r="BP65" s="20">
        <v>42154070.884968191</v>
      </c>
      <c r="BQ65" s="20">
        <v>34347780.952263422</v>
      </c>
      <c r="BR65" s="20">
        <v>62997690.792128079</v>
      </c>
      <c r="BS65" s="20">
        <v>70632010.021325529</v>
      </c>
      <c r="BT65" s="20">
        <v>21886561.028453719</v>
      </c>
      <c r="BU65" s="20">
        <v>78989800.435104504</v>
      </c>
      <c r="BV65" s="20">
        <v>44027499.539628267</v>
      </c>
      <c r="BW65" s="20">
        <v>33414776.538180038</v>
      </c>
      <c r="BX65" s="20">
        <v>104897124.51419111</v>
      </c>
      <c r="BY65" s="20">
        <v>42759454.154294178</v>
      </c>
      <c r="BZ65" s="20">
        <v>40462968.81432724</v>
      </c>
      <c r="CA65" s="20">
        <v>38857289.57932964</v>
      </c>
      <c r="CB65" s="20">
        <v>51249643.135186329</v>
      </c>
      <c r="CC65" s="20">
        <v>71196937.506177872</v>
      </c>
      <c r="CD65" s="20">
        <v>96885461.863878682</v>
      </c>
      <c r="CE65" s="20">
        <v>45144330.699772917</v>
      </c>
      <c r="CF65" s="20">
        <v>56455964.499377422</v>
      </c>
      <c r="CG65" s="20">
        <v>110325623.4442697</v>
      </c>
      <c r="CH65" s="20">
        <v>74448129.473245233</v>
      </c>
      <c r="CI65" s="20">
        <v>151966229.88956869</v>
      </c>
      <c r="CJ65" s="20">
        <v>48008431.954503141</v>
      </c>
      <c r="CK65" s="20">
        <v>145887269.54509529</v>
      </c>
      <c r="CL65" s="20">
        <v>52894486.496083267</v>
      </c>
      <c r="CM65" s="20">
        <v>146591140.1650587</v>
      </c>
      <c r="CN65" s="20">
        <v>150813976.3288264</v>
      </c>
      <c r="CO65" s="20">
        <v>295770450.54535848</v>
      </c>
      <c r="CP65" s="20">
        <v>119662731.9403623</v>
      </c>
      <c r="CQ65" s="20">
        <v>192693943.91000429</v>
      </c>
      <c r="CR65" s="20">
        <v>187950524.6249631</v>
      </c>
      <c r="CS65" s="20">
        <v>263889225.14363539</v>
      </c>
      <c r="CT65" s="20">
        <v>273671462.53601438</v>
      </c>
      <c r="CU65" s="20">
        <v>308360417.1150611</v>
      </c>
      <c r="CV65" s="20">
        <v>161818308.55529651</v>
      </c>
      <c r="CW65" s="20">
        <v>302265963.26976359</v>
      </c>
      <c r="CX65" s="20">
        <v>557279881.54497874</v>
      </c>
      <c r="CY65" s="20">
        <v>322467243.26911658</v>
      </c>
      <c r="CZ65" s="20">
        <v>300166059.77150512</v>
      </c>
      <c r="DA65" s="20">
        <v>1614925617.5018201</v>
      </c>
      <c r="DB65" s="15">
        <f t="shared" si="1"/>
        <v>7473682548.4001007</v>
      </c>
    </row>
    <row r="66" spans="2:106" x14ac:dyDescent="0.3">
      <c r="B66" s="19">
        <v>8691</v>
      </c>
      <c r="C66" s="6" t="s">
        <v>298</v>
      </c>
      <c r="D66" s="9">
        <v>64</v>
      </c>
      <c r="E66" s="9" t="str">
        <f t="shared" si="0"/>
        <v>S</v>
      </c>
      <c r="F66" s="20">
        <v>19197.142475084998</v>
      </c>
      <c r="G66" s="20">
        <v>244372.03096862001</v>
      </c>
      <c r="H66" s="20">
        <v>554510.4127227976</v>
      </c>
      <c r="I66" s="20">
        <v>791614.08930980857</v>
      </c>
      <c r="J66" s="20">
        <v>499263.79767940618</v>
      </c>
      <c r="K66" s="20">
        <v>2534718.243443334</v>
      </c>
      <c r="L66" s="20">
        <v>3205207.7366264379</v>
      </c>
      <c r="M66" s="20">
        <v>1394536.831543175</v>
      </c>
      <c r="N66" s="20">
        <v>158850.67740777481</v>
      </c>
      <c r="O66" s="20">
        <v>2850618.0778781832</v>
      </c>
      <c r="P66" s="20">
        <v>2092480.0298239649</v>
      </c>
      <c r="Q66" s="20">
        <v>5386583.5246760473</v>
      </c>
      <c r="R66" s="20">
        <v>3681600.7170215091</v>
      </c>
      <c r="S66" s="20">
        <v>2836194.306684752</v>
      </c>
      <c r="T66" s="20">
        <v>1985900.1227955909</v>
      </c>
      <c r="U66" s="20">
        <v>1929390.815168374</v>
      </c>
      <c r="V66" s="20">
        <v>3460809.9624307668</v>
      </c>
      <c r="W66" s="20">
        <v>6299470.9568620306</v>
      </c>
      <c r="X66" s="20">
        <v>12521309.31547017</v>
      </c>
      <c r="Y66" s="20">
        <v>7339282.0701591391</v>
      </c>
      <c r="Z66" s="20">
        <v>9588328.1521800384</v>
      </c>
      <c r="AA66" s="20">
        <v>4839367.1574293571</v>
      </c>
      <c r="AB66" s="20">
        <v>9728559.171522012</v>
      </c>
      <c r="AC66" s="20">
        <v>14801743.878103931</v>
      </c>
      <c r="AD66" s="20">
        <v>6341631.6665146016</v>
      </c>
      <c r="AE66" s="20">
        <v>6461277.8426737646</v>
      </c>
      <c r="AF66" s="20">
        <v>12696564.81068128</v>
      </c>
      <c r="AG66" s="20">
        <v>13931110.83418913</v>
      </c>
      <c r="AH66" s="20">
        <v>10835706.63201312</v>
      </c>
      <c r="AI66" s="20">
        <v>14898691.049179841</v>
      </c>
      <c r="AJ66" s="20">
        <v>6575517.877519547</v>
      </c>
      <c r="AK66" s="20">
        <v>11405768.27051927</v>
      </c>
      <c r="AL66" s="20">
        <v>18101005.493429322</v>
      </c>
      <c r="AM66" s="20">
        <v>13642633.50260164</v>
      </c>
      <c r="AN66" s="20">
        <v>25147887.622619279</v>
      </c>
      <c r="AO66" s="20">
        <v>17754040.038522769</v>
      </c>
      <c r="AP66" s="20">
        <v>19302365.37737029</v>
      </c>
      <c r="AQ66" s="20">
        <v>22629479.72161331</v>
      </c>
      <c r="AR66" s="20">
        <v>20766032.463708859</v>
      </c>
      <c r="AS66" s="20">
        <v>14571131.25445923</v>
      </c>
      <c r="AT66" s="20">
        <v>18612477.241089679</v>
      </c>
      <c r="AU66" s="20">
        <v>29038396.85008125</v>
      </c>
      <c r="AV66" s="20">
        <v>28783271.392479919</v>
      </c>
      <c r="AW66" s="20">
        <v>37922972.36263945</v>
      </c>
      <c r="AX66" s="20">
        <v>29382893.497042611</v>
      </c>
      <c r="AY66" s="20">
        <v>16114683.08577426</v>
      </c>
      <c r="AZ66" s="20">
        <v>20415197.9836156</v>
      </c>
      <c r="BA66" s="20">
        <v>31026311.882444121</v>
      </c>
      <c r="BB66" s="20">
        <v>35645480.608281143</v>
      </c>
      <c r="BC66" s="20">
        <v>12116282.622196181</v>
      </c>
      <c r="BD66" s="20">
        <v>19995524.76539531</v>
      </c>
      <c r="BE66" s="20">
        <v>16907156.29342787</v>
      </c>
      <c r="BF66" s="20">
        <v>53557974.029187337</v>
      </c>
      <c r="BG66" s="20">
        <v>38911619.818149567</v>
      </c>
      <c r="BH66" s="20">
        <v>15708986.67299596</v>
      </c>
      <c r="BI66" s="20">
        <v>60028582.589821309</v>
      </c>
      <c r="BJ66" s="20">
        <v>51726337.870996118</v>
      </c>
      <c r="BK66" s="20">
        <v>29134968.150223069</v>
      </c>
      <c r="BL66" s="20">
        <v>28123775.040273771</v>
      </c>
      <c r="BM66" s="20">
        <v>20563724.718334518</v>
      </c>
      <c r="BN66" s="20">
        <v>25275511.32367342</v>
      </c>
      <c r="BO66" s="20">
        <v>38376685.952479683</v>
      </c>
      <c r="BP66" s="20">
        <v>33152900.84442737</v>
      </c>
      <c r="BQ66" s="20">
        <v>49836631.424918711</v>
      </c>
      <c r="BR66" s="20">
        <v>37803971.919578433</v>
      </c>
      <c r="BS66" s="20">
        <v>29263238.584064659</v>
      </c>
      <c r="BT66" s="20">
        <v>27798103.890898701</v>
      </c>
      <c r="BU66" s="20">
        <v>75363374.134878129</v>
      </c>
      <c r="BV66" s="20">
        <v>96037800.119436264</v>
      </c>
      <c r="BW66" s="20">
        <v>37838197.305858612</v>
      </c>
      <c r="BX66" s="20">
        <v>19660164.788277719</v>
      </c>
      <c r="BY66" s="20">
        <v>39903809.474971749</v>
      </c>
      <c r="BZ66" s="20">
        <v>44100863.702578478</v>
      </c>
      <c r="CA66" s="20">
        <v>70231657.315776065</v>
      </c>
      <c r="CB66" s="20">
        <v>36072924.302931122</v>
      </c>
      <c r="CC66" s="20">
        <v>69871336.158687368</v>
      </c>
      <c r="CD66" s="20">
        <v>78275122.036298916</v>
      </c>
      <c r="CE66" s="20">
        <v>42022497.861298889</v>
      </c>
      <c r="CF66" s="20">
        <v>74689750.397842005</v>
      </c>
      <c r="CG66" s="20">
        <v>60484818.392735124</v>
      </c>
      <c r="CH66" s="20">
        <v>64719268.279630303</v>
      </c>
      <c r="CI66" s="20">
        <v>85293189.789608225</v>
      </c>
      <c r="CJ66" s="20">
        <v>82071234.079453036</v>
      </c>
      <c r="CK66" s="20">
        <v>197303568.52041191</v>
      </c>
      <c r="CL66" s="20">
        <v>138227800.89583439</v>
      </c>
      <c r="CM66" s="20">
        <v>63537423.981579646</v>
      </c>
      <c r="CN66" s="20">
        <v>54574546.207714707</v>
      </c>
      <c r="CO66" s="20">
        <v>135018754.10327631</v>
      </c>
      <c r="CP66" s="20">
        <v>154426047.72134021</v>
      </c>
      <c r="CQ66" s="20">
        <v>219429964.1825662</v>
      </c>
      <c r="CR66" s="20">
        <v>190488049.8946307</v>
      </c>
      <c r="CS66" s="20">
        <v>88832951.908014953</v>
      </c>
      <c r="CT66" s="20">
        <v>231289647.06101409</v>
      </c>
      <c r="CU66" s="20">
        <v>142269999.41261989</v>
      </c>
      <c r="CV66" s="20">
        <v>169220760.91883549</v>
      </c>
      <c r="CW66" s="20">
        <v>485010077.85123128</v>
      </c>
      <c r="CX66" s="20">
        <v>269662980.18003923</v>
      </c>
      <c r="CY66" s="20">
        <v>502446934.64281368</v>
      </c>
      <c r="CZ66" s="20">
        <v>466287744.33553761</v>
      </c>
      <c r="DA66" s="20">
        <v>1033587684.401942</v>
      </c>
      <c r="DB66" s="15">
        <f t="shared" si="1"/>
        <v>6687279359.4521523</v>
      </c>
    </row>
    <row r="67" spans="2:106" x14ac:dyDescent="0.3">
      <c r="B67" s="19">
        <v>8692</v>
      </c>
      <c r="C67" s="6" t="s">
        <v>299</v>
      </c>
      <c r="D67" s="9">
        <v>65</v>
      </c>
      <c r="E67" s="9" t="str">
        <f t="shared" si="0"/>
        <v>S</v>
      </c>
      <c r="F67" s="20">
        <v>251986.7194932501</v>
      </c>
      <c r="G67" s="20">
        <v>95246.867958884206</v>
      </c>
      <c r="H67" s="20">
        <v>587433.26110790018</v>
      </c>
      <c r="I67" s="20">
        <v>545590.485061732</v>
      </c>
      <c r="J67" s="20">
        <v>557797.89059480687</v>
      </c>
      <c r="K67" s="20">
        <v>4035763.8855771222</v>
      </c>
      <c r="L67" s="20">
        <v>2415208.4251725888</v>
      </c>
      <c r="M67" s="20">
        <v>969342.21864833054</v>
      </c>
      <c r="N67" s="20">
        <v>873585.19444699213</v>
      </c>
      <c r="O67" s="20">
        <v>4665260.2625686601</v>
      </c>
      <c r="P67" s="20">
        <v>2213865.4633985022</v>
      </c>
      <c r="Q67" s="20">
        <v>2502025.7276879121</v>
      </c>
      <c r="R67" s="20">
        <v>2927347.6746106502</v>
      </c>
      <c r="S67" s="20">
        <v>2557889.0868370822</v>
      </c>
      <c r="T67" s="20">
        <v>3215467.9807233522</v>
      </c>
      <c r="U67" s="20">
        <v>7646056.3317451067</v>
      </c>
      <c r="V67" s="20">
        <v>8890127.5148006938</v>
      </c>
      <c r="W67" s="20">
        <v>7363277.8328363141</v>
      </c>
      <c r="X67" s="20">
        <v>10117193.44874778</v>
      </c>
      <c r="Y67" s="20">
        <v>11389638.49416329</v>
      </c>
      <c r="Z67" s="20">
        <v>11359168.005743951</v>
      </c>
      <c r="AA67" s="20">
        <v>2676989.0548122451</v>
      </c>
      <c r="AB67" s="20">
        <v>3207615.3062828779</v>
      </c>
      <c r="AC67" s="20">
        <v>10496022.71738592</v>
      </c>
      <c r="AD67" s="20">
        <v>2222352.8529803231</v>
      </c>
      <c r="AE67" s="20">
        <v>11307880.656932769</v>
      </c>
      <c r="AF67" s="20">
        <v>11331792.57760266</v>
      </c>
      <c r="AG67" s="20">
        <v>10397698.166093931</v>
      </c>
      <c r="AH67" s="20">
        <v>6529873.2001595292</v>
      </c>
      <c r="AI67" s="20">
        <v>3792872.0564690251</v>
      </c>
      <c r="AJ67" s="20">
        <v>16579307.31419095</v>
      </c>
      <c r="AK67" s="20">
        <v>12282627.954339631</v>
      </c>
      <c r="AL67" s="20">
        <v>11884749.14264611</v>
      </c>
      <c r="AM67" s="20">
        <v>8775607.778355239</v>
      </c>
      <c r="AN67" s="20">
        <v>6650428.6727858037</v>
      </c>
      <c r="AO67" s="20">
        <v>14558095.8979879</v>
      </c>
      <c r="AP67" s="20">
        <v>3140610.074917255</v>
      </c>
      <c r="AQ67" s="20">
        <v>17321250.310003709</v>
      </c>
      <c r="AR67" s="20">
        <v>14058293.827622609</v>
      </c>
      <c r="AS67" s="20">
        <v>39758145.162052132</v>
      </c>
      <c r="AT67" s="20">
        <v>6923654.903696958</v>
      </c>
      <c r="AU67" s="20">
        <v>20204777.362510771</v>
      </c>
      <c r="AV67" s="20">
        <v>13729812.26461265</v>
      </c>
      <c r="AW67" s="20">
        <v>19586613.33104226</v>
      </c>
      <c r="AX67" s="20">
        <v>7832185.4502056288</v>
      </c>
      <c r="AY67" s="20">
        <v>12471131.27237921</v>
      </c>
      <c r="AZ67" s="20">
        <v>27213536.433064651</v>
      </c>
      <c r="BA67" s="20">
        <v>49108095.045511238</v>
      </c>
      <c r="BB67" s="20">
        <v>30559702.026254531</v>
      </c>
      <c r="BC67" s="20">
        <v>10749710.87472737</v>
      </c>
      <c r="BD67" s="20">
        <v>51911947.113836333</v>
      </c>
      <c r="BE67" s="20">
        <v>11947640.96745182</v>
      </c>
      <c r="BF67" s="20">
        <v>24695313.934635069</v>
      </c>
      <c r="BG67" s="20">
        <v>36269460.414819583</v>
      </c>
      <c r="BH67" s="20">
        <v>52975915.442410812</v>
      </c>
      <c r="BI67" s="20">
        <v>38385310.710542813</v>
      </c>
      <c r="BJ67" s="20">
        <v>38050442.240472481</v>
      </c>
      <c r="BK67" s="20">
        <v>43003669.357527241</v>
      </c>
      <c r="BL67" s="20">
        <v>43568367.744218051</v>
      </c>
      <c r="BM67" s="20">
        <v>32754141.307643618</v>
      </c>
      <c r="BN67" s="20">
        <v>66008178.666334383</v>
      </c>
      <c r="BO67" s="20">
        <v>30921199.095262241</v>
      </c>
      <c r="BP67" s="20">
        <v>44401543.179497883</v>
      </c>
      <c r="BQ67" s="20">
        <v>52544879.399449311</v>
      </c>
      <c r="BR67" s="20">
        <v>98470656.05878596</v>
      </c>
      <c r="BS67" s="20">
        <v>61360722.893446498</v>
      </c>
      <c r="BT67" s="20">
        <v>25697209.980403531</v>
      </c>
      <c r="BU67" s="20">
        <v>115810870.3921565</v>
      </c>
      <c r="BV67" s="20">
        <v>31931959.4633095</v>
      </c>
      <c r="BW67" s="20">
        <v>36583020.056480758</v>
      </c>
      <c r="BX67" s="20">
        <v>116026839.061637</v>
      </c>
      <c r="BY67" s="20">
        <v>65419479.017904431</v>
      </c>
      <c r="BZ67" s="20">
        <v>90875252.262049034</v>
      </c>
      <c r="CA67" s="20">
        <v>109464951.17625161</v>
      </c>
      <c r="CB67" s="20">
        <v>99591439.763110951</v>
      </c>
      <c r="CC67" s="20">
        <v>42517342.354824588</v>
      </c>
      <c r="CD67" s="20">
        <v>49762044.968259707</v>
      </c>
      <c r="CE67" s="20">
        <v>55358846.283245891</v>
      </c>
      <c r="CF67" s="20">
        <v>114068143.1734744</v>
      </c>
      <c r="CG67" s="20">
        <v>128864315.09588321</v>
      </c>
      <c r="CH67" s="20">
        <v>98215086.000052959</v>
      </c>
      <c r="CI67" s="20">
        <v>121428170.99798059</v>
      </c>
      <c r="CJ67" s="20">
        <v>160386822.56059471</v>
      </c>
      <c r="CK67" s="20">
        <v>124067299.6804388</v>
      </c>
      <c r="CL67" s="20">
        <v>167683539.1425285</v>
      </c>
      <c r="CM67" s="20">
        <v>137706691.88868171</v>
      </c>
      <c r="CN67" s="20">
        <v>163565933.06278089</v>
      </c>
      <c r="CO67" s="20">
        <v>156169987.12822521</v>
      </c>
      <c r="CP67" s="20">
        <v>130578249.6459481</v>
      </c>
      <c r="CQ67" s="20">
        <v>410280520.40631318</v>
      </c>
      <c r="CR67" s="20">
        <v>403424028.37374932</v>
      </c>
      <c r="CS67" s="20">
        <v>340379621.9953258</v>
      </c>
      <c r="CT67" s="20">
        <v>214521399.0159514</v>
      </c>
      <c r="CU67" s="20">
        <v>405289704.96666658</v>
      </c>
      <c r="CV67" s="20">
        <v>397389426.72331429</v>
      </c>
      <c r="CW67" s="20">
        <v>480974955.27949792</v>
      </c>
      <c r="CX67" s="20">
        <v>543671700.4709233</v>
      </c>
      <c r="CY67" s="20">
        <v>579546703.45256948</v>
      </c>
      <c r="CZ67" s="20">
        <v>806751258.23580217</v>
      </c>
      <c r="DA67" s="20">
        <v>2239934228.58636</v>
      </c>
      <c r="DB67" s="15">
        <f t="shared" si="1"/>
        <v>10381737133.648582</v>
      </c>
    </row>
    <row r="68" spans="2:106" x14ac:dyDescent="0.3">
      <c r="B68" s="19">
        <v>9080</v>
      </c>
      <c r="C68" s="6" t="s">
        <v>300</v>
      </c>
      <c r="D68" s="9">
        <v>66</v>
      </c>
      <c r="E68" s="9" t="str">
        <f t="shared" ref="E68:E70" si="2">IF(SUM(F68:DA68)=0,"N","S")</f>
        <v>S</v>
      </c>
      <c r="F68" s="20">
        <v>1218330.9516549739</v>
      </c>
      <c r="G68" s="20">
        <v>2456766.8770376248</v>
      </c>
      <c r="H68" s="20">
        <v>1219006.5621688149</v>
      </c>
      <c r="I68" s="20">
        <v>4059534.3698323742</v>
      </c>
      <c r="J68" s="20">
        <v>905856.86436994548</v>
      </c>
      <c r="K68" s="20">
        <v>3074768.513022685</v>
      </c>
      <c r="L68" s="20">
        <v>543697.19068341074</v>
      </c>
      <c r="M68" s="20">
        <v>7143278.9421267882</v>
      </c>
      <c r="N68" s="20">
        <v>3586350.9978699461</v>
      </c>
      <c r="O68" s="20">
        <v>1679571.793760038</v>
      </c>
      <c r="P68" s="20">
        <v>7716290.2697328506</v>
      </c>
      <c r="Q68" s="20">
        <v>1887412.5567771001</v>
      </c>
      <c r="R68" s="20">
        <v>6900207.2256100066</v>
      </c>
      <c r="S68" s="20">
        <v>13532849.408110199</v>
      </c>
      <c r="T68" s="20">
        <v>7927341.3428810872</v>
      </c>
      <c r="U68" s="20">
        <v>5333617.9550086902</v>
      </c>
      <c r="V68" s="20">
        <v>5508282.9735962367</v>
      </c>
      <c r="W68" s="20">
        <v>8664051.1497188155</v>
      </c>
      <c r="X68" s="20">
        <v>3880898.8978787982</v>
      </c>
      <c r="Y68" s="20">
        <v>8751188.3595189862</v>
      </c>
      <c r="Z68" s="20">
        <v>2556513.8180577038</v>
      </c>
      <c r="AA68" s="20">
        <v>5214569.2266421895</v>
      </c>
      <c r="AB68" s="20">
        <v>5776458.896671298</v>
      </c>
      <c r="AC68" s="20">
        <v>14501182.515644271</v>
      </c>
      <c r="AD68" s="20">
        <v>1989380.03606293</v>
      </c>
      <c r="AE68" s="20">
        <v>9071548.0939259045</v>
      </c>
      <c r="AF68" s="20">
        <v>13042297.045893559</v>
      </c>
      <c r="AG68" s="20">
        <v>20027526.140772879</v>
      </c>
      <c r="AH68" s="20">
        <v>22555725.681795359</v>
      </c>
      <c r="AI68" s="20">
        <v>4054541.999174634</v>
      </c>
      <c r="AJ68" s="20">
        <v>7257143.7664536554</v>
      </c>
      <c r="AK68" s="20">
        <v>7949373.2521451432</v>
      </c>
      <c r="AL68" s="20">
        <v>25924794.732659459</v>
      </c>
      <c r="AM68" s="20">
        <v>15892582.46649524</v>
      </c>
      <c r="AN68" s="20">
        <v>9756610.5045964904</v>
      </c>
      <c r="AO68" s="20">
        <v>15932555.40008167</v>
      </c>
      <c r="AP68" s="20">
        <v>17277482.30500526</v>
      </c>
      <c r="AQ68" s="20">
        <v>24528642.703814931</v>
      </c>
      <c r="AR68" s="20">
        <v>19800246.825844239</v>
      </c>
      <c r="AS68" s="20">
        <v>17166402.259720661</v>
      </c>
      <c r="AT68" s="20">
        <v>9965043.6593412478</v>
      </c>
      <c r="AU68" s="20">
        <v>10012913.70025338</v>
      </c>
      <c r="AV68" s="20">
        <v>21731855.758134719</v>
      </c>
      <c r="AW68" s="20">
        <v>11064658.7115782</v>
      </c>
      <c r="AX68" s="20">
        <v>3800207.9192401869</v>
      </c>
      <c r="AY68" s="20">
        <v>18508027.406931411</v>
      </c>
      <c r="AZ68" s="20">
        <v>14758845.53780821</v>
      </c>
      <c r="BA68" s="20">
        <v>13516616.69613629</v>
      </c>
      <c r="BB68" s="20">
        <v>31192715.043722421</v>
      </c>
      <c r="BC68" s="20">
        <v>14452870.75723278</v>
      </c>
      <c r="BD68" s="20">
        <v>43311341.173945747</v>
      </c>
      <c r="BE68" s="20">
        <v>22744740.397536371</v>
      </c>
      <c r="BF68" s="20">
        <v>26114166.428251181</v>
      </c>
      <c r="BG68" s="20">
        <v>19230169.704425249</v>
      </c>
      <c r="BH68" s="20">
        <v>9432924.539400503</v>
      </c>
      <c r="BI68" s="20">
        <v>41173774.888181627</v>
      </c>
      <c r="BJ68" s="20">
        <v>20699675.61990476</v>
      </c>
      <c r="BK68" s="20">
        <v>13778384.05193691</v>
      </c>
      <c r="BL68" s="20">
        <v>27344521.526803289</v>
      </c>
      <c r="BM68" s="20">
        <v>25302386.31863055</v>
      </c>
      <c r="BN68" s="20">
        <v>42744132.932900697</v>
      </c>
      <c r="BO68" s="20">
        <v>38545545.792658918</v>
      </c>
      <c r="BP68" s="20">
        <v>69501147.577313155</v>
      </c>
      <c r="BQ68" s="20">
        <v>55236777.053336307</v>
      </c>
      <c r="BR68" s="20">
        <v>74378844.188230485</v>
      </c>
      <c r="BS68" s="20">
        <v>22699280.248103879</v>
      </c>
      <c r="BT68" s="20">
        <v>57824817.250223733</v>
      </c>
      <c r="BU68" s="20">
        <v>34172642.794226691</v>
      </c>
      <c r="BV68" s="20">
        <v>42353619.83960136</v>
      </c>
      <c r="BW68" s="20">
        <v>58383654.314054303</v>
      </c>
      <c r="BX68" s="20">
        <v>41703081.679276869</v>
      </c>
      <c r="BY68" s="20">
        <v>40876193.925706416</v>
      </c>
      <c r="BZ68" s="20">
        <v>100340329.1825732</v>
      </c>
      <c r="CA68" s="20">
        <v>28907812.382846139</v>
      </c>
      <c r="CB68" s="20">
        <v>65310019.789800078</v>
      </c>
      <c r="CC68" s="20">
        <v>39832253.756345533</v>
      </c>
      <c r="CD68" s="20">
        <v>58305061.236767747</v>
      </c>
      <c r="CE68" s="20">
        <v>38503544.25937365</v>
      </c>
      <c r="CF68" s="20">
        <v>63762636.570396639</v>
      </c>
      <c r="CG68" s="20">
        <v>57393746.106473707</v>
      </c>
      <c r="CH68" s="20">
        <v>71149456.736847222</v>
      </c>
      <c r="CI68" s="20">
        <v>95170972.845970586</v>
      </c>
      <c r="CJ68" s="20">
        <v>80427342.921359614</v>
      </c>
      <c r="CK68" s="20">
        <v>228406653.71204489</v>
      </c>
      <c r="CL68" s="20">
        <v>64716204.639018223</v>
      </c>
      <c r="CM68" s="20">
        <v>192356877.02049309</v>
      </c>
      <c r="CN68" s="20">
        <v>58634283.15374472</v>
      </c>
      <c r="CO68" s="20">
        <v>64721266.05463209</v>
      </c>
      <c r="CP68" s="20">
        <v>217391588.03157529</v>
      </c>
      <c r="CQ68" s="20">
        <v>68471036.56332691</v>
      </c>
      <c r="CR68" s="20">
        <v>155473278.95793241</v>
      </c>
      <c r="CS68" s="20">
        <v>173623140.4340035</v>
      </c>
      <c r="CT68" s="20">
        <v>83671980.965103015</v>
      </c>
      <c r="CU68" s="20">
        <v>304777353.66458023</v>
      </c>
      <c r="CV68" s="20">
        <v>187732899.60545111</v>
      </c>
      <c r="CW68" s="20">
        <v>219384312.24085999</v>
      </c>
      <c r="CX68" s="20">
        <v>319968891.64907581</v>
      </c>
      <c r="CY68" s="20">
        <v>231092944.69481021</v>
      </c>
      <c r="CZ68" s="20">
        <v>584675126.5530107</v>
      </c>
      <c r="DA68" s="20">
        <v>632282742.72485411</v>
      </c>
      <c r="DB68" s="15">
        <f t="shared" ref="DB68:DB71" si="3">SUM(F68:DA68)</f>
        <v>5819304214.7611151</v>
      </c>
    </row>
    <row r="69" spans="2:106" x14ac:dyDescent="0.3">
      <c r="B69" s="19">
        <v>9480</v>
      </c>
      <c r="C69" s="6" t="s">
        <v>301</v>
      </c>
      <c r="D69" s="9">
        <v>67</v>
      </c>
      <c r="E69" s="9" t="str">
        <f t="shared" si="2"/>
        <v>S</v>
      </c>
      <c r="F69" s="20">
        <v>4936874.1750119282</v>
      </c>
      <c r="G69" s="20">
        <v>8835900.8635047991</v>
      </c>
      <c r="H69" s="20">
        <v>12741593.682696041</v>
      </c>
      <c r="I69" s="20">
        <v>12837344.6846212</v>
      </c>
      <c r="J69" s="20">
        <v>13210356.03438291</v>
      </c>
      <c r="K69" s="20">
        <v>15556054.791726001</v>
      </c>
      <c r="L69" s="20">
        <v>19943507.125051431</v>
      </c>
      <c r="M69" s="20">
        <v>13171792.04281267</v>
      </c>
      <c r="N69" s="20">
        <v>15730579.671988711</v>
      </c>
      <c r="O69" s="20">
        <v>18292163.838922769</v>
      </c>
      <c r="P69" s="20">
        <v>19902622.371720452</v>
      </c>
      <c r="Q69" s="20">
        <v>20990349.506001409</v>
      </c>
      <c r="R69" s="20">
        <v>34155038.223351493</v>
      </c>
      <c r="S69" s="20">
        <v>15965395.605576901</v>
      </c>
      <c r="T69" s="20">
        <v>27340051.715785909</v>
      </c>
      <c r="U69" s="20">
        <v>30586789.489434492</v>
      </c>
      <c r="V69" s="20">
        <v>23428724.703079268</v>
      </c>
      <c r="W69" s="20">
        <v>25778988.293727942</v>
      </c>
      <c r="X69" s="20">
        <v>27945695.0519526</v>
      </c>
      <c r="Y69" s="20">
        <v>27117994.76598125</v>
      </c>
      <c r="Z69" s="20">
        <v>26371945.416710589</v>
      </c>
      <c r="AA69" s="20">
        <v>46460074.897748098</v>
      </c>
      <c r="AB69" s="20">
        <v>31814188.24035769</v>
      </c>
      <c r="AC69" s="20">
        <v>49001017.202608243</v>
      </c>
      <c r="AD69" s="20">
        <v>35885548.598997213</v>
      </c>
      <c r="AE69" s="20">
        <v>39496365.545335211</v>
      </c>
      <c r="AF69" s="20">
        <v>28687792.213893551</v>
      </c>
      <c r="AG69" s="20">
        <v>34122587.116380423</v>
      </c>
      <c r="AH69" s="20">
        <v>36844764.763887897</v>
      </c>
      <c r="AI69" s="20">
        <v>58003056.167882822</v>
      </c>
      <c r="AJ69" s="20">
        <v>23899512.163106032</v>
      </c>
      <c r="AK69" s="20">
        <v>34395369.06818448</v>
      </c>
      <c r="AL69" s="20">
        <v>67764862.993401214</v>
      </c>
      <c r="AM69" s="20">
        <v>36781572.88123446</v>
      </c>
      <c r="AN69" s="20">
        <v>22571261.327990171</v>
      </c>
      <c r="AO69" s="20">
        <v>28594996.418597709</v>
      </c>
      <c r="AP69" s="20">
        <v>44381433.701606527</v>
      </c>
      <c r="AQ69" s="20">
        <v>59479365.672812887</v>
      </c>
      <c r="AR69" s="20">
        <v>54751863.391480863</v>
      </c>
      <c r="AS69" s="20">
        <v>63734414.499433398</v>
      </c>
      <c r="AT69" s="20">
        <v>61089124.701030686</v>
      </c>
      <c r="AU69" s="20">
        <v>52130554.336475126</v>
      </c>
      <c r="AV69" s="20">
        <v>45729618.947175696</v>
      </c>
      <c r="AW69" s="20">
        <v>49833035.029409587</v>
      </c>
      <c r="AX69" s="20">
        <v>72882723.185411513</v>
      </c>
      <c r="AY69" s="20">
        <v>61210453.203046307</v>
      </c>
      <c r="AZ69" s="20">
        <v>69360185.679329261</v>
      </c>
      <c r="BA69" s="20">
        <v>93712788.488847509</v>
      </c>
      <c r="BB69" s="20">
        <v>48208020.411043167</v>
      </c>
      <c r="BC69" s="20">
        <v>63949466.320611037</v>
      </c>
      <c r="BD69" s="20">
        <v>72849327.226258099</v>
      </c>
      <c r="BE69" s="20">
        <v>65827688.105059169</v>
      </c>
      <c r="BF69" s="20">
        <v>81993042.362280607</v>
      </c>
      <c r="BG69" s="20">
        <v>39325815.906188071</v>
      </c>
      <c r="BH69" s="20">
        <v>30406245.517152999</v>
      </c>
      <c r="BI69" s="20">
        <v>74623927.732714131</v>
      </c>
      <c r="BJ69" s="20">
        <v>83617494.048562407</v>
      </c>
      <c r="BK69" s="20">
        <v>65936831.687442772</v>
      </c>
      <c r="BL69" s="20">
        <v>115460925.04054929</v>
      </c>
      <c r="BM69" s="20">
        <v>52684319.75709442</v>
      </c>
      <c r="BN69" s="20">
        <v>81603238.385438979</v>
      </c>
      <c r="BO69" s="20">
        <v>99920792.26586251</v>
      </c>
      <c r="BP69" s="20">
        <v>61484631.110749967</v>
      </c>
      <c r="BQ69" s="20">
        <v>66568658.454135627</v>
      </c>
      <c r="BR69" s="20">
        <v>80365492.722615778</v>
      </c>
      <c r="BS69" s="20">
        <v>104650947.8334152</v>
      </c>
      <c r="BT69" s="20">
        <v>69408509.662038386</v>
      </c>
      <c r="BU69" s="20">
        <v>113046499.2738629</v>
      </c>
      <c r="BV69" s="20">
        <v>71928597.666908473</v>
      </c>
      <c r="BW69" s="20">
        <v>140640680.8497268</v>
      </c>
      <c r="BX69" s="20">
        <v>88302445.789391801</v>
      </c>
      <c r="BY69" s="20">
        <v>81893864.913336545</v>
      </c>
      <c r="BZ69" s="20">
        <v>84185533.750209153</v>
      </c>
      <c r="CA69" s="20">
        <v>118700052.85082529</v>
      </c>
      <c r="CB69" s="20">
        <v>140711124.47525951</v>
      </c>
      <c r="CC69" s="20">
        <v>68275185.634876594</v>
      </c>
      <c r="CD69" s="20">
        <v>104940887.43734249</v>
      </c>
      <c r="CE69" s="20">
        <v>79142515.809677035</v>
      </c>
      <c r="CF69" s="20">
        <v>140650448.5844115</v>
      </c>
      <c r="CG69" s="20">
        <v>140746844.4194105</v>
      </c>
      <c r="CH69" s="20">
        <v>207264465.48727849</v>
      </c>
      <c r="CI69" s="20">
        <v>101668213.7242012</v>
      </c>
      <c r="CJ69" s="20">
        <v>101494144.0630151</v>
      </c>
      <c r="CK69" s="20">
        <v>128344101.04617541</v>
      </c>
      <c r="CL69" s="20">
        <v>75629765.641028464</v>
      </c>
      <c r="CM69" s="20">
        <v>142812510.50959861</v>
      </c>
      <c r="CN69" s="20">
        <v>68101448.112625137</v>
      </c>
      <c r="CO69" s="20">
        <v>163420898.34634739</v>
      </c>
      <c r="CP69" s="20">
        <v>140719037.69626981</v>
      </c>
      <c r="CQ69" s="20">
        <v>201077588.98880249</v>
      </c>
      <c r="CR69" s="20">
        <v>239908343.98317811</v>
      </c>
      <c r="CS69" s="20">
        <v>135590342.58893529</v>
      </c>
      <c r="CT69" s="20">
        <v>141762044.10006779</v>
      </c>
      <c r="CU69" s="20">
        <v>201758007.1466223</v>
      </c>
      <c r="CV69" s="20">
        <v>99924567.45590052</v>
      </c>
      <c r="CW69" s="20">
        <v>139601247.75067091</v>
      </c>
      <c r="CX69" s="20">
        <v>708432265.64581156</v>
      </c>
      <c r="CY69" s="20">
        <v>467076890.30282152</v>
      </c>
      <c r="CZ69" s="20">
        <v>574863530.3169266</v>
      </c>
      <c r="DA69" s="20">
        <v>213464706.86994001</v>
      </c>
      <c r="DB69" s="15">
        <f t="shared" si="3"/>
        <v>8702422468.2703743</v>
      </c>
    </row>
    <row r="70" spans="2:106" x14ac:dyDescent="0.3">
      <c r="B70" s="24">
        <v>9700</v>
      </c>
      <c r="C70" s="6" t="s">
        <v>302</v>
      </c>
      <c r="D70" s="9">
        <v>68</v>
      </c>
      <c r="E70" s="9" t="str">
        <f t="shared" si="2"/>
        <v>S</v>
      </c>
      <c r="F70" s="20">
        <v>16857394.894289851</v>
      </c>
      <c r="G70" s="20">
        <v>43905944.96775917</v>
      </c>
      <c r="H70" s="20">
        <v>42841932.948304974</v>
      </c>
      <c r="I70" s="20">
        <v>50611699.026801907</v>
      </c>
      <c r="J70" s="20">
        <v>51591903.72245834</v>
      </c>
      <c r="K70" s="20">
        <v>72392860.162688285</v>
      </c>
      <c r="L70" s="20">
        <v>58808681.305566147</v>
      </c>
      <c r="M70" s="20">
        <v>92790912.363469139</v>
      </c>
      <c r="N70" s="20">
        <v>61806513.304452613</v>
      </c>
      <c r="O70" s="20">
        <v>83146240.223440543</v>
      </c>
      <c r="P70" s="20">
        <v>79999420.720812663</v>
      </c>
      <c r="Q70" s="20">
        <v>87952695.566766798</v>
      </c>
      <c r="R70" s="20">
        <v>94236031.622149706</v>
      </c>
      <c r="S70" s="20">
        <v>92908855.746322423</v>
      </c>
      <c r="T70" s="20">
        <v>99441945.164367408</v>
      </c>
      <c r="U70" s="20">
        <v>94484190.962650001</v>
      </c>
      <c r="V70" s="20">
        <v>98613841.648924485</v>
      </c>
      <c r="W70" s="20">
        <v>129052694.5730959</v>
      </c>
      <c r="X70" s="20">
        <v>86145019.784351647</v>
      </c>
      <c r="Y70" s="20">
        <v>100714601.8153677</v>
      </c>
      <c r="Z70" s="20">
        <v>117229711.43055891</v>
      </c>
      <c r="AA70" s="20">
        <v>97253534.525200769</v>
      </c>
      <c r="AB70" s="20">
        <v>94321327.173488632</v>
      </c>
      <c r="AC70" s="20">
        <v>127580565.6976914</v>
      </c>
      <c r="AD70" s="20">
        <v>131452010.7353424</v>
      </c>
      <c r="AE70" s="20">
        <v>108138526.5750073</v>
      </c>
      <c r="AF70" s="20">
        <v>113452190.5861062</v>
      </c>
      <c r="AG70" s="20">
        <v>113042085.89393499</v>
      </c>
      <c r="AH70" s="20">
        <v>131436497.4143949</v>
      </c>
      <c r="AI70" s="20">
        <v>94641699.050057203</v>
      </c>
      <c r="AJ70" s="20">
        <v>163742361.3705523</v>
      </c>
      <c r="AK70" s="20">
        <v>100222671.77746341</v>
      </c>
      <c r="AL70" s="20">
        <v>137058380.77919251</v>
      </c>
      <c r="AM70" s="20">
        <v>128369049.8749059</v>
      </c>
      <c r="AN70" s="20">
        <v>134362163.96242619</v>
      </c>
      <c r="AO70" s="20">
        <v>127621648.6725138</v>
      </c>
      <c r="AP70" s="20">
        <v>135082483.13149121</v>
      </c>
      <c r="AQ70" s="20">
        <v>132774506.97069439</v>
      </c>
      <c r="AR70" s="20">
        <v>107584117.2412966</v>
      </c>
      <c r="AS70" s="20">
        <v>142371866.12848681</v>
      </c>
      <c r="AT70" s="20">
        <v>148196976.5958986</v>
      </c>
      <c r="AU70" s="20">
        <v>151042145.5465579</v>
      </c>
      <c r="AV70" s="20">
        <v>166492038.80471799</v>
      </c>
      <c r="AW70" s="20">
        <v>155678243.83253399</v>
      </c>
      <c r="AX70" s="20">
        <v>110079975.7278623</v>
      </c>
      <c r="AY70" s="20">
        <v>137951113.10425711</v>
      </c>
      <c r="AZ70" s="20">
        <v>155041810.90170509</v>
      </c>
      <c r="BA70" s="20">
        <v>174871365.24425209</v>
      </c>
      <c r="BB70" s="20">
        <v>197288739.23046121</v>
      </c>
      <c r="BC70" s="20">
        <v>162475565.26553011</v>
      </c>
      <c r="BD70" s="20">
        <v>148533187.90352109</v>
      </c>
      <c r="BE70" s="20">
        <v>174497097.011922</v>
      </c>
      <c r="BF70" s="20">
        <v>198556644.16069499</v>
      </c>
      <c r="BG70" s="20">
        <v>135855453.97584769</v>
      </c>
      <c r="BH70" s="20">
        <v>228001850.49724361</v>
      </c>
      <c r="BI70" s="20">
        <v>177826265.93223581</v>
      </c>
      <c r="BJ70" s="20">
        <v>209485962.0558939</v>
      </c>
      <c r="BK70" s="20">
        <v>228326280.20990989</v>
      </c>
      <c r="BL70" s="20">
        <v>111057975.21350659</v>
      </c>
      <c r="BM70" s="20">
        <v>134502398.31100079</v>
      </c>
      <c r="BN70" s="20">
        <v>200642156.03788781</v>
      </c>
      <c r="BO70" s="20">
        <v>133568738.95171291</v>
      </c>
      <c r="BP70" s="20">
        <v>179856778.45030189</v>
      </c>
      <c r="BQ70" s="20">
        <v>147698744.7300342</v>
      </c>
      <c r="BR70" s="20">
        <v>191370959.659899</v>
      </c>
      <c r="BS70" s="20">
        <v>104466160.3920321</v>
      </c>
      <c r="BT70" s="20">
        <v>222255396.41478199</v>
      </c>
      <c r="BU70" s="20">
        <v>192112690.13584971</v>
      </c>
      <c r="BV70" s="20">
        <v>222218872.25313079</v>
      </c>
      <c r="BW70" s="20">
        <v>230270442.02842739</v>
      </c>
      <c r="BX70" s="20">
        <v>149735194.96895069</v>
      </c>
      <c r="BY70" s="20">
        <v>222615211.92403421</v>
      </c>
      <c r="BZ70" s="20">
        <v>140159852.73795369</v>
      </c>
      <c r="CA70" s="20">
        <v>140993292.84082189</v>
      </c>
      <c r="CB70" s="20">
        <v>152533204.83587721</v>
      </c>
      <c r="CC70" s="20">
        <v>195541543.32765931</v>
      </c>
      <c r="CD70" s="20">
        <v>139504223.77320349</v>
      </c>
      <c r="CE70" s="20">
        <v>188461677.59248659</v>
      </c>
      <c r="CF70" s="20">
        <v>139201254.56779811</v>
      </c>
      <c r="CG70" s="20">
        <v>334021490.83773822</v>
      </c>
      <c r="CH70" s="20">
        <v>150745839.27956089</v>
      </c>
      <c r="CI70" s="20">
        <v>73150127.283467621</v>
      </c>
      <c r="CJ70" s="20">
        <v>272133021.36484969</v>
      </c>
      <c r="CK70" s="20">
        <v>106641532.5805759</v>
      </c>
      <c r="CL70" s="20">
        <v>118501707.9541107</v>
      </c>
      <c r="CM70" s="20">
        <v>170447128.17981291</v>
      </c>
      <c r="CN70" s="20">
        <v>125343546.3144373</v>
      </c>
      <c r="CO70" s="20">
        <v>340601090.77823448</v>
      </c>
      <c r="CP70" s="20">
        <v>162589214.58669871</v>
      </c>
      <c r="CQ70" s="20">
        <v>239261925.18085629</v>
      </c>
      <c r="CR70" s="20">
        <v>157032829.1982058</v>
      </c>
      <c r="CS70" s="20">
        <v>149089465.8504487</v>
      </c>
      <c r="CT70" s="20">
        <v>143790206.30115581</v>
      </c>
      <c r="CU70" s="20">
        <v>87267984.34373723</v>
      </c>
      <c r="CV70" s="20">
        <v>146481184.58479321</v>
      </c>
      <c r="CW70" s="20">
        <v>283710528.20814669</v>
      </c>
      <c r="CX70" s="20">
        <v>164889523.3925921</v>
      </c>
      <c r="CY70" s="20">
        <v>137573100.94187441</v>
      </c>
      <c r="CZ70" s="20">
        <v>9712046.6439756248</v>
      </c>
      <c r="DA70" s="20">
        <v>141392530.2372871</v>
      </c>
      <c r="DB70" s="15">
        <f t="shared" si="3"/>
        <v>14089384288.705797</v>
      </c>
    </row>
    <row r="71" spans="2:106" x14ac:dyDescent="0.3">
      <c r="B71" s="46" t="s">
        <v>104</v>
      </c>
      <c r="C71" s="46"/>
      <c r="D71" s="22">
        <v>68</v>
      </c>
      <c r="E71" s="22">
        <f>COUNTIF(E3:E70,"S")</f>
        <v>68</v>
      </c>
      <c r="F71" s="12">
        <f t="shared" ref="F71:AK71" si="4">SUM(F3:F70)</f>
        <v>157009259.30836752</v>
      </c>
      <c r="G71" s="12">
        <f t="shared" si="4"/>
        <v>255686757.56208083</v>
      </c>
      <c r="H71" s="12">
        <f t="shared" si="4"/>
        <v>316414713.18008363</v>
      </c>
      <c r="I71" s="12">
        <f t="shared" si="4"/>
        <v>366488866.10497475</v>
      </c>
      <c r="J71" s="12">
        <f t="shared" si="4"/>
        <v>410899025.96923935</v>
      </c>
      <c r="K71" s="12">
        <f t="shared" si="4"/>
        <v>452719657.37053192</v>
      </c>
      <c r="L71" s="12">
        <f t="shared" si="4"/>
        <v>490412123.3336758</v>
      </c>
      <c r="M71" s="12">
        <f t="shared" si="4"/>
        <v>521757333.04312539</v>
      </c>
      <c r="N71" s="12">
        <f t="shared" si="4"/>
        <v>550933848.2631917</v>
      </c>
      <c r="O71" s="12">
        <f t="shared" si="4"/>
        <v>584145325.80083227</v>
      </c>
      <c r="P71" s="12">
        <f t="shared" si="4"/>
        <v>613181469.08746517</v>
      </c>
      <c r="Q71" s="12">
        <f t="shared" si="4"/>
        <v>646545463.18393826</v>
      </c>
      <c r="R71" s="12">
        <f t="shared" si="4"/>
        <v>693662100.51008511</v>
      </c>
      <c r="S71" s="12">
        <f t="shared" si="4"/>
        <v>689798140.74350846</v>
      </c>
      <c r="T71" s="12">
        <f t="shared" si="4"/>
        <v>737188623.17994833</v>
      </c>
      <c r="U71" s="12">
        <f t="shared" si="4"/>
        <v>763051348.41694665</v>
      </c>
      <c r="V71" s="12">
        <f t="shared" si="4"/>
        <v>789932890.79177201</v>
      </c>
      <c r="W71" s="12">
        <f t="shared" si="4"/>
        <v>819061923.23179746</v>
      </c>
      <c r="X71" s="12">
        <f t="shared" si="4"/>
        <v>843554758.92560911</v>
      </c>
      <c r="Y71" s="12">
        <f t="shared" si="4"/>
        <v>869299165.14632189</v>
      </c>
      <c r="Z71" s="12">
        <f t="shared" si="4"/>
        <v>901200000.06311262</v>
      </c>
      <c r="AA71" s="12">
        <f t="shared" si="4"/>
        <v>926759098.75196517</v>
      </c>
      <c r="AB71" s="12">
        <f t="shared" si="4"/>
        <v>951339158.86439633</v>
      </c>
      <c r="AC71" s="12">
        <f t="shared" si="4"/>
        <v>984994818.07351768</v>
      </c>
      <c r="AD71" s="12">
        <f t="shared" si="4"/>
        <v>1004217375.309832</v>
      </c>
      <c r="AE71" s="12">
        <f t="shared" si="4"/>
        <v>1031721857.9826463</v>
      </c>
      <c r="AF71" s="12">
        <f t="shared" si="4"/>
        <v>1060503209.5341271</v>
      </c>
      <c r="AG71" s="12">
        <f t="shared" si="4"/>
        <v>1091932789.9759569</v>
      </c>
      <c r="AH71" s="12">
        <f t="shared" si="4"/>
        <v>1120755860.2310424</v>
      </c>
      <c r="AI71" s="12">
        <f t="shared" si="4"/>
        <v>1151158742.7225981</v>
      </c>
      <c r="AJ71" s="12">
        <f t="shared" si="4"/>
        <v>1176494115.2167854</v>
      </c>
      <c r="AK71" s="12">
        <f t="shared" si="4"/>
        <v>1204369663.385639</v>
      </c>
      <c r="AL71" s="12">
        <f t="shared" ref="AL71:BQ71" si="5">SUM(AL3:AL70)</f>
        <v>1233368243.9467168</v>
      </c>
      <c r="AM71" s="12">
        <f t="shared" si="5"/>
        <v>1263334213.6028035</v>
      </c>
      <c r="AN71" s="12">
        <f t="shared" si="5"/>
        <v>1301271676.845355</v>
      </c>
      <c r="AO71" s="12">
        <f t="shared" si="5"/>
        <v>1321599777.334163</v>
      </c>
      <c r="AP71" s="12">
        <f t="shared" si="5"/>
        <v>1361645475.6071393</v>
      </c>
      <c r="AQ71" s="12">
        <f t="shared" si="5"/>
        <v>1392425263.0251193</v>
      </c>
      <c r="AR71" s="12">
        <f t="shared" si="5"/>
        <v>1434083346.0653038</v>
      </c>
      <c r="AS71" s="12">
        <f t="shared" si="5"/>
        <v>1468595669.9661567</v>
      </c>
      <c r="AT71" s="12">
        <f t="shared" si="5"/>
        <v>1501911232.1665108</v>
      </c>
      <c r="AU71" s="12">
        <f t="shared" si="5"/>
        <v>1551113988.6520686</v>
      </c>
      <c r="AV71" s="12">
        <f t="shared" si="5"/>
        <v>1565163849.1844685</v>
      </c>
      <c r="AW71" s="12">
        <f t="shared" si="5"/>
        <v>1617967721.8213334</v>
      </c>
      <c r="AX71" s="12">
        <f t="shared" si="5"/>
        <v>1643012347.5476472</v>
      </c>
      <c r="AY71" s="12">
        <f t="shared" si="5"/>
        <v>1689056854.8042004</v>
      </c>
      <c r="AZ71" s="12">
        <f t="shared" si="5"/>
        <v>1714913574.8125222</v>
      </c>
      <c r="BA71" s="12">
        <f t="shared" si="5"/>
        <v>1763162221.2008967</v>
      </c>
      <c r="BB71" s="12">
        <f t="shared" si="5"/>
        <v>1798847449.3185265</v>
      </c>
      <c r="BC71" s="12">
        <f t="shared" si="5"/>
        <v>1840618874.9617982</v>
      </c>
      <c r="BD71" s="12">
        <f t="shared" si="5"/>
        <v>1883568201.7334471</v>
      </c>
      <c r="BE71" s="12">
        <f t="shared" si="5"/>
        <v>1934601745.9354949</v>
      </c>
      <c r="BF71" s="12">
        <f t="shared" si="5"/>
        <v>1974385199.1751726</v>
      </c>
      <c r="BG71" s="12">
        <f t="shared" si="5"/>
        <v>2034073650.4655495</v>
      </c>
      <c r="BH71" s="12">
        <f t="shared" si="5"/>
        <v>2080303751.7377315</v>
      </c>
      <c r="BI71" s="12">
        <f t="shared" si="5"/>
        <v>2122784922.4615695</v>
      </c>
      <c r="BJ71" s="12">
        <f t="shared" si="5"/>
        <v>2179091291.7562213</v>
      </c>
      <c r="BK71" s="12">
        <f t="shared" si="5"/>
        <v>2224259010.3003216</v>
      </c>
      <c r="BL71" s="12">
        <f t="shared" si="5"/>
        <v>2284085712.5897894</v>
      </c>
      <c r="BM71" s="12">
        <f t="shared" si="5"/>
        <v>2337336980.7186165</v>
      </c>
      <c r="BN71" s="12">
        <f t="shared" si="5"/>
        <v>2403772284.9601154</v>
      </c>
      <c r="BO71" s="12">
        <f t="shared" si="5"/>
        <v>2444823456.6889601</v>
      </c>
      <c r="BP71" s="12">
        <f t="shared" si="5"/>
        <v>2529568450.764472</v>
      </c>
      <c r="BQ71" s="12">
        <f t="shared" si="5"/>
        <v>2583247993.0533895</v>
      </c>
      <c r="BR71" s="12">
        <f t="shared" ref="BR71" si="6">SUM(BR3:BR70)</f>
        <v>2674306821.5243006</v>
      </c>
      <c r="BS71" s="12">
        <f t="shared" ref="BS71:DA71" si="7">SUM(BS3:BS70)</f>
        <v>2727735495.8536239</v>
      </c>
      <c r="BT71" s="12">
        <f t="shared" si="7"/>
        <v>2810309640.2147827</v>
      </c>
      <c r="BU71" s="12">
        <f t="shared" si="7"/>
        <v>2886266922.97015</v>
      </c>
      <c r="BV71" s="12">
        <f t="shared" si="7"/>
        <v>3000085330.3212557</v>
      </c>
      <c r="BW71" s="12">
        <f t="shared" si="7"/>
        <v>3019341389.8967481</v>
      </c>
      <c r="BX71" s="12">
        <f t="shared" si="7"/>
        <v>3127423877.6541376</v>
      </c>
      <c r="BY71" s="12">
        <f t="shared" si="7"/>
        <v>3214160915.1580415</v>
      </c>
      <c r="BZ71" s="12">
        <f t="shared" si="7"/>
        <v>3305509192.2599397</v>
      </c>
      <c r="CA71" s="12">
        <f t="shared" si="7"/>
        <v>3433753111.8639202</v>
      </c>
      <c r="CB71" s="12">
        <f t="shared" si="7"/>
        <v>3498925666.165493</v>
      </c>
      <c r="CC71" s="12">
        <f t="shared" si="7"/>
        <v>3647282717.2283444</v>
      </c>
      <c r="CD71" s="12">
        <f t="shared" si="7"/>
        <v>3784168329.6668186</v>
      </c>
      <c r="CE71" s="12">
        <f t="shared" si="7"/>
        <v>3895355101.0135183</v>
      </c>
      <c r="CF71" s="12">
        <f t="shared" si="7"/>
        <v>4033871102.1036668</v>
      </c>
      <c r="CG71" s="12">
        <f t="shared" si="7"/>
        <v>4244159327.3162622</v>
      </c>
      <c r="CH71" s="12">
        <f t="shared" si="7"/>
        <v>4299337247.6264687</v>
      </c>
      <c r="CI71" s="12">
        <f t="shared" si="7"/>
        <v>4543433055.5938244</v>
      </c>
      <c r="CJ71" s="12">
        <f t="shared" si="7"/>
        <v>4735800001.8067923</v>
      </c>
      <c r="CK71" s="12">
        <f t="shared" si="7"/>
        <v>4986604371.8636436</v>
      </c>
      <c r="CL71" s="12">
        <f t="shared" si="7"/>
        <v>5139165542.9991169</v>
      </c>
      <c r="CM71" s="12">
        <f t="shared" si="7"/>
        <v>5455581102.6175652</v>
      </c>
      <c r="CN71" s="12">
        <f t="shared" si="7"/>
        <v>5717342672.4363022</v>
      </c>
      <c r="CO71" s="12">
        <f t="shared" si="7"/>
        <v>6181967108.345562</v>
      </c>
      <c r="CP71" s="12">
        <f t="shared" si="7"/>
        <v>6286339341.133811</v>
      </c>
      <c r="CQ71" s="12">
        <f t="shared" si="7"/>
        <v>6874355178.2530575</v>
      </c>
      <c r="CR71" s="12">
        <f t="shared" si="7"/>
        <v>7180082947.2375298</v>
      </c>
      <c r="CS71" s="12">
        <f t="shared" si="7"/>
        <v>7779095580.3791151</v>
      </c>
      <c r="CT71" s="12">
        <f t="shared" si="7"/>
        <v>8395516607.0291672</v>
      </c>
      <c r="CU71" s="12">
        <f t="shared" si="7"/>
        <v>9217194881.2661991</v>
      </c>
      <c r="CV71" s="12">
        <f t="shared" si="7"/>
        <v>10248737313.402889</v>
      </c>
      <c r="CW71" s="12">
        <f t="shared" si="7"/>
        <v>11366964500.69788</v>
      </c>
      <c r="CX71" s="12">
        <f t="shared" si="7"/>
        <v>13172650273.070522</v>
      </c>
      <c r="CY71" s="12">
        <f t="shared" si="7"/>
        <v>15718636705.938475</v>
      </c>
      <c r="CZ71" s="12">
        <f t="shared" si="7"/>
        <v>19940266625.103386</v>
      </c>
      <c r="DA71" s="12">
        <f t="shared" si="7"/>
        <v>36931532916.956909</v>
      </c>
      <c r="DB71" s="23">
        <f t="shared" si="3"/>
        <v>330128442831.43793</v>
      </c>
    </row>
    <row r="72" spans="2:106" x14ac:dyDescent="0.3"/>
    <row r="73" spans="2:106" x14ac:dyDescent="0.3"/>
    <row r="74" spans="2:106" x14ac:dyDescent="0.3"/>
  </sheetData>
  <sortState xmlns:xlrd2="http://schemas.microsoft.com/office/spreadsheetml/2017/richdata2" ref="B3:DA70">
    <sortCondition ref="B2:B70"/>
  </sortState>
  <mergeCells count="1">
    <mergeCell ref="B71:C71"/>
  </mergeCells>
  <conditionalFormatting sqref="E3:E70">
    <cfRule type="cellIs" dxfId="13" priority="1" operator="equal">
      <formula>"s"</formula>
    </cfRule>
    <cfRule type="cellIs" dxfId="12" priority="2" operator="equal">
      <formula>"N"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B9876-B475-4175-9F38-DE0D1476C148}">
  <dimension ref="A1:DC71"/>
  <sheetViews>
    <sheetView showGridLines="0" zoomScale="80" zoomScaleNormal="80" workbookViewId="0"/>
  </sheetViews>
  <sheetFormatPr defaultColWidth="0" defaultRowHeight="0" customHeight="1" zeroHeight="1" x14ac:dyDescent="0.3"/>
  <cols>
    <col min="1" max="2" width="8.88671875" customWidth="1"/>
    <col min="3" max="3" width="71.33203125" bestFit="1" customWidth="1"/>
    <col min="4" max="4" width="8.88671875" customWidth="1"/>
    <col min="5" max="5" width="16.88671875" customWidth="1"/>
    <col min="6" max="106" width="18.6640625" customWidth="1"/>
    <col min="107" max="107" width="8.88671875" customWidth="1"/>
    <col min="108" max="16384" width="8.88671875" hidden="1"/>
  </cols>
  <sheetData>
    <row r="1" spans="2:106" ht="14.4" x14ac:dyDescent="0.3"/>
    <row r="2" spans="2:106" s="1" customFormat="1" ht="14.4" x14ac:dyDescent="0.3">
      <c r="B2" s="17" t="s">
        <v>0</v>
      </c>
      <c r="C2" s="17" t="s">
        <v>1</v>
      </c>
      <c r="D2" s="3" t="s">
        <v>2</v>
      </c>
      <c r="E2" s="3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  <c r="AX2" s="4" t="s">
        <v>48</v>
      </c>
      <c r="AY2" s="4" t="s">
        <v>49</v>
      </c>
      <c r="AZ2" s="4" t="s">
        <v>50</v>
      </c>
      <c r="BA2" s="4" t="s">
        <v>51</v>
      </c>
      <c r="BB2" s="4" t="s">
        <v>52</v>
      </c>
      <c r="BC2" s="4" t="s">
        <v>53</v>
      </c>
      <c r="BD2" s="4" t="s">
        <v>54</v>
      </c>
      <c r="BE2" s="4" t="s">
        <v>55</v>
      </c>
      <c r="BF2" s="4" t="s">
        <v>56</v>
      </c>
      <c r="BG2" s="4" t="s">
        <v>57</v>
      </c>
      <c r="BH2" s="4" t="s">
        <v>58</v>
      </c>
      <c r="BI2" s="4" t="s">
        <v>59</v>
      </c>
      <c r="BJ2" s="4" t="s">
        <v>60</v>
      </c>
      <c r="BK2" s="4" t="s">
        <v>61</v>
      </c>
      <c r="BL2" s="4" t="s">
        <v>62</v>
      </c>
      <c r="BM2" s="4" t="s">
        <v>63</v>
      </c>
      <c r="BN2" s="4" t="s">
        <v>64</v>
      </c>
      <c r="BO2" s="4" t="s">
        <v>65</v>
      </c>
      <c r="BP2" s="4" t="s">
        <v>66</v>
      </c>
      <c r="BQ2" s="4" t="s">
        <v>67</v>
      </c>
      <c r="BR2" s="4" t="s">
        <v>68</v>
      </c>
      <c r="BS2" s="4" t="s">
        <v>69</v>
      </c>
      <c r="BT2" s="4" t="s">
        <v>70</v>
      </c>
      <c r="BU2" s="4" t="s">
        <v>71</v>
      </c>
      <c r="BV2" s="4" t="s">
        <v>72</v>
      </c>
      <c r="BW2" s="4" t="s">
        <v>73</v>
      </c>
      <c r="BX2" s="4" t="s">
        <v>74</v>
      </c>
      <c r="BY2" s="4" t="s">
        <v>75</v>
      </c>
      <c r="BZ2" s="4" t="s">
        <v>76</v>
      </c>
      <c r="CA2" s="4" t="s">
        <v>77</v>
      </c>
      <c r="CB2" s="4" t="s">
        <v>78</v>
      </c>
      <c r="CC2" s="4" t="s">
        <v>79</v>
      </c>
      <c r="CD2" s="4" t="s">
        <v>80</v>
      </c>
      <c r="CE2" s="4" t="s">
        <v>81</v>
      </c>
      <c r="CF2" s="4" t="s">
        <v>82</v>
      </c>
      <c r="CG2" s="4" t="s">
        <v>83</v>
      </c>
      <c r="CH2" s="4" t="s">
        <v>84</v>
      </c>
      <c r="CI2" s="4" t="s">
        <v>85</v>
      </c>
      <c r="CJ2" s="4" t="s">
        <v>86</v>
      </c>
      <c r="CK2" s="4" t="s">
        <v>87</v>
      </c>
      <c r="CL2" s="4" t="s">
        <v>88</v>
      </c>
      <c r="CM2" s="4" t="s">
        <v>89</v>
      </c>
      <c r="CN2" s="4" t="s">
        <v>90</v>
      </c>
      <c r="CO2" s="4" t="s">
        <v>91</v>
      </c>
      <c r="CP2" s="4" t="s">
        <v>92</v>
      </c>
      <c r="CQ2" s="4" t="s">
        <v>93</v>
      </c>
      <c r="CR2" s="4" t="s">
        <v>94</v>
      </c>
      <c r="CS2" s="4" t="s">
        <v>95</v>
      </c>
      <c r="CT2" s="4" t="s">
        <v>96</v>
      </c>
      <c r="CU2" s="4" t="s">
        <v>97</v>
      </c>
      <c r="CV2" s="4" t="s">
        <v>98</v>
      </c>
      <c r="CW2" s="4" t="s">
        <v>99</v>
      </c>
      <c r="CX2" s="4" t="s">
        <v>100</v>
      </c>
      <c r="CY2" s="4" t="s">
        <v>101</v>
      </c>
      <c r="CZ2" s="4" t="s">
        <v>102</v>
      </c>
      <c r="DA2" s="4" t="s">
        <v>103</v>
      </c>
      <c r="DB2" s="5" t="s">
        <v>104</v>
      </c>
    </row>
    <row r="3" spans="2:106" ht="14.4" x14ac:dyDescent="0.3">
      <c r="B3" s="19">
        <v>191</v>
      </c>
      <c r="C3" s="6" t="s">
        <v>235</v>
      </c>
      <c r="D3" s="7">
        <v>1</v>
      </c>
      <c r="E3" s="9" t="str">
        <f t="shared" ref="E3:E34" si="0">IF(SUM(F3:DA3)=0,"N","S")</f>
        <v>S</v>
      </c>
      <c r="F3" s="10">
        <v>47997271.891733713</v>
      </c>
      <c r="G3" s="10">
        <v>59780043.391236722</v>
      </c>
      <c r="H3" s="10">
        <v>69748471.162269861</v>
      </c>
      <c r="I3" s="10">
        <v>62897547.683069877</v>
      </c>
      <c r="J3" s="10">
        <v>79994736.059706017</v>
      </c>
      <c r="K3" s="10">
        <v>70149076.811174214</v>
      </c>
      <c r="L3" s="10">
        <v>92179943.095524117</v>
      </c>
      <c r="M3" s="10">
        <v>73693799.985137478</v>
      </c>
      <c r="N3" s="10">
        <v>86390694.926873565</v>
      </c>
      <c r="O3" s="10">
        <v>89202830.291495025</v>
      </c>
      <c r="P3" s="10">
        <v>85183682.027767003</v>
      </c>
      <c r="Q3" s="10">
        <v>83971765.462962553</v>
      </c>
      <c r="R3" s="10">
        <v>81171132.154168367</v>
      </c>
      <c r="S3" s="10">
        <v>89892718.519960478</v>
      </c>
      <c r="T3" s="10">
        <v>86001623.645358175</v>
      </c>
      <c r="U3" s="10">
        <v>80546951.826076284</v>
      </c>
      <c r="V3" s="10">
        <v>75485025.145267501</v>
      </c>
      <c r="W3" s="10">
        <v>90607180.269820482</v>
      </c>
      <c r="X3" s="10">
        <v>98105393.707588062</v>
      </c>
      <c r="Y3" s="10">
        <v>75929337.023273572</v>
      </c>
      <c r="Z3" s="10">
        <v>93037266.244050592</v>
      </c>
      <c r="AA3" s="10">
        <v>97210524.157467231</v>
      </c>
      <c r="AB3" s="10">
        <v>90718880.770959243</v>
      </c>
      <c r="AC3" s="10">
        <v>91236445.357527211</v>
      </c>
      <c r="AD3" s="10">
        <v>94930871.669238865</v>
      </c>
      <c r="AE3" s="10">
        <v>102272531.0013451</v>
      </c>
      <c r="AF3" s="10">
        <v>94166428.165392205</v>
      </c>
      <c r="AG3" s="10">
        <v>94209320.813462764</v>
      </c>
      <c r="AH3" s="10">
        <v>103328538.14589579</v>
      </c>
      <c r="AI3" s="10">
        <v>106381851.87965649</v>
      </c>
      <c r="AJ3" s="10">
        <v>93143946.954308107</v>
      </c>
      <c r="AK3" s="10">
        <v>113728746.5414675</v>
      </c>
      <c r="AL3" s="10">
        <v>79922831.576973975</v>
      </c>
      <c r="AM3" s="10">
        <v>72141443.385966003</v>
      </c>
      <c r="AN3" s="10">
        <v>110842517.5696556</v>
      </c>
      <c r="AO3" s="10">
        <v>86965357.218801364</v>
      </c>
      <c r="AP3" s="10">
        <v>86712639.934031382</v>
      </c>
      <c r="AQ3" s="10">
        <v>81051221.350651488</v>
      </c>
      <c r="AR3" s="10">
        <v>112977100.381667</v>
      </c>
      <c r="AS3" s="10">
        <v>96303542.297798529</v>
      </c>
      <c r="AT3" s="10">
        <v>107346316.0221179</v>
      </c>
      <c r="AU3" s="10">
        <v>90532543.66531992</v>
      </c>
      <c r="AV3" s="10">
        <v>114497052.46207149</v>
      </c>
      <c r="AW3" s="10">
        <v>101284516.44106559</v>
      </c>
      <c r="AX3" s="10">
        <v>113893929.6911539</v>
      </c>
      <c r="AY3" s="10">
        <v>103716160.99586201</v>
      </c>
      <c r="AZ3" s="10">
        <v>126098085.7403376</v>
      </c>
      <c r="BA3" s="10">
        <v>103065630.1655564</v>
      </c>
      <c r="BB3" s="10">
        <v>137204361.49606779</v>
      </c>
      <c r="BC3" s="10">
        <v>132285170.4248274</v>
      </c>
      <c r="BD3" s="10">
        <v>133371385.96787439</v>
      </c>
      <c r="BE3" s="10">
        <v>92554757.5483841</v>
      </c>
      <c r="BF3" s="10">
        <v>95617634.498814493</v>
      </c>
      <c r="BG3" s="10">
        <v>180274591.62235671</v>
      </c>
      <c r="BH3" s="10">
        <v>100857686.4820067</v>
      </c>
      <c r="BI3" s="10">
        <v>106368329.01711351</v>
      </c>
      <c r="BJ3" s="10">
        <v>136967297.0864819</v>
      </c>
      <c r="BK3" s="10">
        <v>116980914.30965389</v>
      </c>
      <c r="BL3" s="10">
        <v>113074452.3793011</v>
      </c>
      <c r="BM3" s="10">
        <v>144563102.36259389</v>
      </c>
      <c r="BN3" s="10">
        <v>132991523.4016737</v>
      </c>
      <c r="BO3" s="10">
        <v>124089013.31761611</v>
      </c>
      <c r="BP3" s="10">
        <v>137925608.969616</v>
      </c>
      <c r="BQ3" s="10">
        <v>147756455.87187871</v>
      </c>
      <c r="BR3" s="10">
        <v>143918422.82814559</v>
      </c>
      <c r="BS3" s="10">
        <v>167802021.63448581</v>
      </c>
      <c r="BT3" s="10">
        <v>138700399.73818889</v>
      </c>
      <c r="BU3" s="10">
        <v>223055206.10106349</v>
      </c>
      <c r="BV3" s="10">
        <v>162451523.31656471</v>
      </c>
      <c r="BW3" s="10">
        <v>152960361.1245656</v>
      </c>
      <c r="BX3" s="10">
        <v>202846701.22172019</v>
      </c>
      <c r="BY3" s="10">
        <v>127531610.3689771</v>
      </c>
      <c r="BZ3" s="10">
        <v>178235600.918248</v>
      </c>
      <c r="CA3" s="10">
        <v>230770402.57221881</v>
      </c>
      <c r="CB3" s="10">
        <v>213952119.86193511</v>
      </c>
      <c r="CC3" s="10">
        <v>213877254.24209839</v>
      </c>
      <c r="CD3" s="10">
        <v>213958905.7932663</v>
      </c>
      <c r="CE3" s="10">
        <v>184597243.70420289</v>
      </c>
      <c r="CF3" s="10">
        <v>231015567.935157</v>
      </c>
      <c r="CG3" s="10">
        <v>229352299.06662959</v>
      </c>
      <c r="CH3" s="10">
        <v>217354212.9661133</v>
      </c>
      <c r="CI3" s="10">
        <v>211527959.95899609</v>
      </c>
      <c r="CJ3" s="10">
        <v>90232603.96031113</v>
      </c>
      <c r="CK3" s="10">
        <v>251216266.94808519</v>
      </c>
      <c r="CL3" s="10">
        <v>284575291.7460922</v>
      </c>
      <c r="CM3" s="10">
        <v>290449315.804331</v>
      </c>
      <c r="CN3" s="10">
        <v>241584880.17889521</v>
      </c>
      <c r="CO3" s="10">
        <v>258439923.67994949</v>
      </c>
      <c r="CP3" s="10">
        <v>180455619.00501049</v>
      </c>
      <c r="CQ3" s="10">
        <v>327994573.33021343</v>
      </c>
      <c r="CR3" s="10">
        <v>255024807.19830129</v>
      </c>
      <c r="CS3" s="10">
        <v>289493985.14692158</v>
      </c>
      <c r="CT3" s="10">
        <v>186593661.2776978</v>
      </c>
      <c r="CU3" s="10">
        <v>377543835.87512833</v>
      </c>
      <c r="CV3" s="10">
        <v>424234698.67579317</v>
      </c>
      <c r="CW3" s="10">
        <v>355350966.36437583</v>
      </c>
      <c r="CX3" s="10">
        <v>567311599.11307132</v>
      </c>
      <c r="CY3" s="10">
        <v>757029475.45979118</v>
      </c>
      <c r="CZ3" s="10">
        <v>383463313.30651963</v>
      </c>
      <c r="DA3" s="10">
        <v>1530652730.482542</v>
      </c>
      <c r="DB3" s="21">
        <f t="shared" ref="DB3:DB42" si="1">SUM(F3:DA3)</f>
        <v>16869083111.342134</v>
      </c>
    </row>
    <row r="4" spans="2:106" ht="14.4" x14ac:dyDescent="0.3">
      <c r="B4" s="19">
        <v>192</v>
      </c>
      <c r="C4" s="6" t="s">
        <v>236</v>
      </c>
      <c r="D4" s="9">
        <v>2</v>
      </c>
      <c r="E4" s="9" t="str">
        <f t="shared" si="0"/>
        <v>S</v>
      </c>
      <c r="F4" s="10">
        <v>11189724.60564239</v>
      </c>
      <c r="G4" s="10">
        <v>18585744.231182121</v>
      </c>
      <c r="H4" s="10">
        <v>15131214.47610984</v>
      </c>
      <c r="I4" s="10">
        <v>24136976.758778758</v>
      </c>
      <c r="J4" s="10">
        <v>33867987.087082513</v>
      </c>
      <c r="K4" s="10">
        <v>28105976.2206918</v>
      </c>
      <c r="L4" s="10">
        <v>31781638.68214542</v>
      </c>
      <c r="M4" s="10">
        <v>30404533.163080599</v>
      </c>
      <c r="N4" s="10">
        <v>40559690.167108223</v>
      </c>
      <c r="O4" s="10">
        <v>35938741.162861042</v>
      </c>
      <c r="P4" s="10">
        <v>32919098.827317741</v>
      </c>
      <c r="Q4" s="10">
        <v>43517117.157778233</v>
      </c>
      <c r="R4" s="10">
        <v>38826077.31852264</v>
      </c>
      <c r="S4" s="10">
        <v>36655896.995643042</v>
      </c>
      <c r="T4" s="10">
        <v>31947018.898816209</v>
      </c>
      <c r="U4" s="10">
        <v>43062264.789842457</v>
      </c>
      <c r="V4" s="10">
        <v>44414764.164523557</v>
      </c>
      <c r="W4" s="10">
        <v>37228099.976150237</v>
      </c>
      <c r="X4" s="10">
        <v>36141365.103307903</v>
      </c>
      <c r="Y4" s="10">
        <v>43089085.940984212</v>
      </c>
      <c r="Z4" s="10">
        <v>41047513.519502006</v>
      </c>
      <c r="AA4" s="10">
        <v>44780373.037846453</v>
      </c>
      <c r="AB4" s="10">
        <v>38865566.920541123</v>
      </c>
      <c r="AC4" s="10">
        <v>39361268.328356624</v>
      </c>
      <c r="AD4" s="10">
        <v>40641410.558640078</v>
      </c>
      <c r="AE4" s="10">
        <v>43490172.996145137</v>
      </c>
      <c r="AF4" s="10">
        <v>56951744.417941198</v>
      </c>
      <c r="AG4" s="10">
        <v>57218206.513858713</v>
      </c>
      <c r="AH4" s="10">
        <v>64602478.089506634</v>
      </c>
      <c r="AI4" s="10">
        <v>66216172.0886788</v>
      </c>
      <c r="AJ4" s="10">
        <v>52561048.510823667</v>
      </c>
      <c r="AK4" s="10">
        <v>48867638.97674989</v>
      </c>
      <c r="AL4" s="10">
        <v>37275770.717653707</v>
      </c>
      <c r="AM4" s="10">
        <v>43539278.659432538</v>
      </c>
      <c r="AN4" s="10">
        <v>63282384.969885036</v>
      </c>
      <c r="AO4" s="10">
        <v>58748296.972539753</v>
      </c>
      <c r="AP4" s="10">
        <v>51714279.833430901</v>
      </c>
      <c r="AQ4" s="10">
        <v>59843260.237135962</v>
      </c>
      <c r="AR4" s="10">
        <v>52247096.047462858</v>
      </c>
      <c r="AS4" s="10">
        <v>45838345.430902772</v>
      </c>
      <c r="AT4" s="10">
        <v>48409488.365765132</v>
      </c>
      <c r="AU4" s="10">
        <v>51452762.335400067</v>
      </c>
      <c r="AV4" s="10">
        <v>50943487.504510641</v>
      </c>
      <c r="AW4" s="10">
        <v>58376034.064180776</v>
      </c>
      <c r="AX4" s="10">
        <v>58244599.810174219</v>
      </c>
      <c r="AY4" s="10">
        <v>44722124.936536767</v>
      </c>
      <c r="AZ4" s="10">
        <v>55413187.776639737</v>
      </c>
      <c r="BA4" s="10">
        <v>40968345.785024308</v>
      </c>
      <c r="BB4" s="10">
        <v>87370664.408348411</v>
      </c>
      <c r="BC4" s="10">
        <v>62606073.485027157</v>
      </c>
      <c r="BD4" s="10">
        <v>53492310.953322843</v>
      </c>
      <c r="BE4" s="10">
        <v>60209888.707405977</v>
      </c>
      <c r="BF4" s="10">
        <v>56001005.262993388</v>
      </c>
      <c r="BG4" s="10">
        <v>63666740.848656297</v>
      </c>
      <c r="BH4" s="10">
        <v>66486047.139694206</v>
      </c>
      <c r="BI4" s="10">
        <v>62534916.588007472</v>
      </c>
      <c r="BJ4" s="10">
        <v>66601912.360000923</v>
      </c>
      <c r="BK4" s="10">
        <v>61718629.65960063</v>
      </c>
      <c r="BL4" s="10">
        <v>98233477.346502483</v>
      </c>
      <c r="BM4" s="10">
        <v>68155721.918734297</v>
      </c>
      <c r="BN4" s="10">
        <v>54218991.707290657</v>
      </c>
      <c r="BO4" s="10">
        <v>99073303.61522238</v>
      </c>
      <c r="BP4" s="10">
        <v>78881502.529104397</v>
      </c>
      <c r="BQ4" s="10">
        <v>80528398.954909101</v>
      </c>
      <c r="BR4" s="10">
        <v>72873652.788170919</v>
      </c>
      <c r="BS4" s="10">
        <v>92835687.503028274</v>
      </c>
      <c r="BT4" s="10">
        <v>92208607.360089228</v>
      </c>
      <c r="BU4" s="10">
        <v>61676358.200336523</v>
      </c>
      <c r="BV4" s="10">
        <v>78285611.089828193</v>
      </c>
      <c r="BW4" s="10">
        <v>81701398.23498629</v>
      </c>
      <c r="BX4" s="10">
        <v>59723340.218501359</v>
      </c>
      <c r="BY4" s="10">
        <v>121983432.932898</v>
      </c>
      <c r="BZ4" s="10">
        <v>117530824.1519096</v>
      </c>
      <c r="CA4" s="10">
        <v>116858831.5453731</v>
      </c>
      <c r="CB4" s="10">
        <v>70019862.534495831</v>
      </c>
      <c r="CC4" s="10">
        <v>68893071.438821554</v>
      </c>
      <c r="CD4" s="10">
        <v>84638176.494772226</v>
      </c>
      <c r="CE4" s="10">
        <v>119800562.89929099</v>
      </c>
      <c r="CF4" s="10">
        <v>91435937.149733573</v>
      </c>
      <c r="CG4" s="10">
        <v>147979019.21672919</v>
      </c>
      <c r="CH4" s="10">
        <v>114481391.10847899</v>
      </c>
      <c r="CI4" s="10">
        <v>144642059.03069109</v>
      </c>
      <c r="CJ4" s="10">
        <v>106391085.7610016</v>
      </c>
      <c r="CK4" s="10">
        <v>105360071.362314</v>
      </c>
      <c r="CL4" s="10">
        <v>135074545.12364721</v>
      </c>
      <c r="CM4" s="10">
        <v>135170393.35145131</v>
      </c>
      <c r="CN4" s="10">
        <v>164628606.51493591</v>
      </c>
      <c r="CO4" s="10">
        <v>182431487.77104321</v>
      </c>
      <c r="CP4" s="10">
        <v>93445029.524131402</v>
      </c>
      <c r="CQ4" s="10">
        <v>202797265.7598815</v>
      </c>
      <c r="CR4" s="10">
        <v>152239691.2837685</v>
      </c>
      <c r="CS4" s="10">
        <v>211780685.77490059</v>
      </c>
      <c r="CT4" s="10">
        <v>578889969.09978223</v>
      </c>
      <c r="CU4" s="10">
        <v>275736871.72347862</v>
      </c>
      <c r="CV4" s="10">
        <v>307142144.75761402</v>
      </c>
      <c r="CW4" s="10">
        <v>201239532.89113799</v>
      </c>
      <c r="CX4" s="10">
        <v>416765554.06547391</v>
      </c>
      <c r="CY4" s="10">
        <v>491057566.26503521</v>
      </c>
      <c r="CZ4" s="10">
        <v>513077224.05840772</v>
      </c>
      <c r="DA4" s="10">
        <v>935563194.87757146</v>
      </c>
      <c r="DB4" s="15">
        <f t="shared" si="1"/>
        <v>10139263682.481363</v>
      </c>
    </row>
    <row r="5" spans="2:106" ht="14.4" x14ac:dyDescent="0.3">
      <c r="B5" s="19">
        <v>280</v>
      </c>
      <c r="C5" s="6" t="s">
        <v>237</v>
      </c>
      <c r="D5" s="9">
        <v>3</v>
      </c>
      <c r="E5" s="9" t="str">
        <f t="shared" si="0"/>
        <v>S</v>
      </c>
      <c r="F5" s="10">
        <v>7629280.6053492278</v>
      </c>
      <c r="G5" s="10">
        <v>9097095.7855767477</v>
      </c>
      <c r="H5" s="10">
        <v>10983257.70847908</v>
      </c>
      <c r="I5" s="10">
        <v>11859110.12733194</v>
      </c>
      <c r="J5" s="10">
        <v>13913044.246599879</v>
      </c>
      <c r="K5" s="10">
        <v>11898230.701708291</v>
      </c>
      <c r="L5" s="10">
        <v>17622689.692114651</v>
      </c>
      <c r="M5" s="10">
        <v>19719510.56927995</v>
      </c>
      <c r="N5" s="10">
        <v>14238180.00393115</v>
      </c>
      <c r="O5" s="10">
        <v>19545406.012444291</v>
      </c>
      <c r="P5" s="10">
        <v>16975863.50860583</v>
      </c>
      <c r="Q5" s="10">
        <v>14145076.334583251</v>
      </c>
      <c r="R5" s="10">
        <v>15785563.838212371</v>
      </c>
      <c r="S5" s="10">
        <v>16005667.81440145</v>
      </c>
      <c r="T5" s="10">
        <v>14747273.00594045</v>
      </c>
      <c r="U5" s="10">
        <v>19219505.080488659</v>
      </c>
      <c r="V5" s="10">
        <v>20208833.571881808</v>
      </c>
      <c r="W5" s="10">
        <v>15121823.148629669</v>
      </c>
      <c r="X5" s="10">
        <v>18220209.527205329</v>
      </c>
      <c r="Y5" s="10">
        <v>15186492.880810071</v>
      </c>
      <c r="Z5" s="10">
        <v>18329050.20628589</v>
      </c>
      <c r="AA5" s="10">
        <v>10539669.179935521</v>
      </c>
      <c r="AB5" s="10">
        <v>8385870.1966272108</v>
      </c>
      <c r="AC5" s="10">
        <v>19630091.62211125</v>
      </c>
      <c r="AD5" s="10">
        <v>32089817.987283841</v>
      </c>
      <c r="AE5" s="10">
        <v>9582705.3318601642</v>
      </c>
      <c r="AF5" s="10">
        <v>20403619.090428229</v>
      </c>
      <c r="AG5" s="10">
        <v>20626666.330752078</v>
      </c>
      <c r="AH5" s="10">
        <v>11485558.453642519</v>
      </c>
      <c r="AI5" s="10">
        <v>20692040.13072985</v>
      </c>
      <c r="AJ5" s="10">
        <v>15538049.21663323</v>
      </c>
      <c r="AK5" s="10">
        <v>11765232.228049589</v>
      </c>
      <c r="AL5" s="10">
        <v>6725585.2796339374</v>
      </c>
      <c r="AM5" s="10">
        <v>15782823.906054851</v>
      </c>
      <c r="AN5" s="10">
        <v>15951718.183675719</v>
      </c>
      <c r="AO5" s="10">
        <v>16680422.36783701</v>
      </c>
      <c r="AP5" s="10">
        <v>21828381.50188924</v>
      </c>
      <c r="AQ5" s="10">
        <v>5248844.9829905517</v>
      </c>
      <c r="AR5" s="10">
        <v>21423089.127847131</v>
      </c>
      <c r="AS5" s="10">
        <v>5411095.1262713159</v>
      </c>
      <c r="AT5" s="10">
        <v>12625592.624078199</v>
      </c>
      <c r="AU5" s="10">
        <v>4972878.4084940143</v>
      </c>
      <c r="AV5" s="10">
        <v>34455822.036252603</v>
      </c>
      <c r="AW5" s="10">
        <v>13369751.713254821</v>
      </c>
      <c r="AX5" s="10">
        <v>18506810.742195711</v>
      </c>
      <c r="AY5" s="10">
        <v>9187914.798867438</v>
      </c>
      <c r="AZ5" s="10">
        <v>20122930.798018269</v>
      </c>
      <c r="BA5" s="10">
        <v>9168166.1141651087</v>
      </c>
      <c r="BB5" s="10">
        <v>15408796.455324611</v>
      </c>
      <c r="BC5" s="10">
        <v>11851535.141507991</v>
      </c>
      <c r="BD5" s="10">
        <v>17882492.582661789</v>
      </c>
      <c r="BE5" s="10">
        <v>7406511.8602375016</v>
      </c>
      <c r="BF5" s="10">
        <v>15282714.958851829</v>
      </c>
      <c r="BG5" s="10">
        <v>13162576.332176929</v>
      </c>
      <c r="BH5" s="10">
        <v>11493011.60565359</v>
      </c>
      <c r="BI5" s="10">
        <v>18091705.472690891</v>
      </c>
      <c r="BJ5" s="10">
        <v>15087046.11629265</v>
      </c>
      <c r="BK5" s="10">
        <v>8245891.6292614164</v>
      </c>
      <c r="BL5" s="10">
        <v>16750018.13971211</v>
      </c>
      <c r="BM5" s="10">
        <v>11464405.351990949</v>
      </c>
      <c r="BN5" s="10">
        <v>14544062.57016672</v>
      </c>
      <c r="BO5" s="10">
        <v>22178743.267236229</v>
      </c>
      <c r="BP5" s="10">
        <v>7376259.0687931823</v>
      </c>
      <c r="BQ5" s="10">
        <v>17238292.915252522</v>
      </c>
      <c r="BR5" s="10">
        <v>27032848.723615389</v>
      </c>
      <c r="BS5" s="10">
        <v>26096949.420768131</v>
      </c>
      <c r="BT5" s="10">
        <v>24130474.956488501</v>
      </c>
      <c r="BU5" s="10">
        <v>13542286.229211859</v>
      </c>
      <c r="BV5" s="10">
        <v>13284086.16013276</v>
      </c>
      <c r="BW5" s="10">
        <v>13789147.134445461</v>
      </c>
      <c r="BX5" s="10">
        <v>19974516.717612829</v>
      </c>
      <c r="BY5" s="10">
        <v>18071794.408720899</v>
      </c>
      <c r="BZ5" s="10">
        <v>8411332.8764722031</v>
      </c>
      <c r="CA5" s="10">
        <v>4488807.6867279774</v>
      </c>
      <c r="CB5" s="10">
        <v>14745464.812501039</v>
      </c>
      <c r="CC5" s="10">
        <v>34523005.569914773</v>
      </c>
      <c r="CD5" s="10">
        <v>34240361.06118238</v>
      </c>
      <c r="CE5" s="10">
        <v>22264278.344271202</v>
      </c>
      <c r="CF5" s="10">
        <v>19132562.94922651</v>
      </c>
      <c r="CG5" s="10">
        <v>21476976.825399742</v>
      </c>
      <c r="CH5" s="10">
        <v>6748241.3034916036</v>
      </c>
      <c r="CI5" s="10">
        <v>33019056.605915539</v>
      </c>
      <c r="CJ5" s="10">
        <v>16971252.240287311</v>
      </c>
      <c r="CK5" s="10">
        <v>6707046.4321518596</v>
      </c>
      <c r="CL5" s="10">
        <v>3920046.6821406381</v>
      </c>
      <c r="CM5" s="10">
        <v>17984817.84790758</v>
      </c>
      <c r="CN5" s="10">
        <v>18642166.241700262</v>
      </c>
      <c r="CO5" s="10">
        <v>29699628.268474519</v>
      </c>
      <c r="CP5" s="10">
        <v>9778775.8621023335</v>
      </c>
      <c r="CQ5" s="10">
        <v>74040256.150255889</v>
      </c>
      <c r="CR5" s="10">
        <v>36590537.414495297</v>
      </c>
      <c r="CS5" s="10">
        <v>3850216.6817959561</v>
      </c>
      <c r="CT5" s="10">
        <v>60712856.183148183</v>
      </c>
      <c r="CU5" s="10">
        <v>17444004.920058891</v>
      </c>
      <c r="CV5" s="10">
        <v>22982310.074678939</v>
      </c>
      <c r="CW5" s="10">
        <v>207864.1381223088</v>
      </c>
      <c r="CX5" s="10"/>
      <c r="CY5" s="10">
        <v>33504069.410387401</v>
      </c>
      <c r="CZ5" s="10">
        <v>52256077.397196658</v>
      </c>
      <c r="DA5" s="10">
        <v>104632717.3201351</v>
      </c>
      <c r="DB5" s="15">
        <f t="shared" si="1"/>
        <v>1821013210.3683879</v>
      </c>
    </row>
    <row r="6" spans="2:106" ht="14.4" x14ac:dyDescent="0.3">
      <c r="B6" s="19">
        <v>580</v>
      </c>
      <c r="C6" s="6" t="s">
        <v>238</v>
      </c>
      <c r="D6" s="9">
        <v>4</v>
      </c>
      <c r="E6" s="9" t="str">
        <f t="shared" si="0"/>
        <v>S</v>
      </c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>
        <v>1473013.38207694</v>
      </c>
      <c r="AB6" s="10"/>
      <c r="AC6" s="10"/>
      <c r="AD6" s="10">
        <v>1132201.20337931</v>
      </c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>
        <v>518539.55547311489</v>
      </c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>
        <v>729967.64042243001</v>
      </c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>
        <v>11622542.559525689</v>
      </c>
      <c r="CS6" s="10"/>
      <c r="CT6" s="10"/>
      <c r="CU6" s="10"/>
      <c r="CV6" s="10"/>
      <c r="CW6" s="10"/>
      <c r="CX6" s="10"/>
      <c r="CY6" s="10"/>
      <c r="CZ6" s="10"/>
      <c r="DA6" s="10"/>
      <c r="DB6" s="15">
        <f t="shared" si="1"/>
        <v>15476264.340877485</v>
      </c>
    </row>
    <row r="7" spans="2:106" ht="14.4" x14ac:dyDescent="0.3">
      <c r="B7" s="19">
        <v>680</v>
      </c>
      <c r="C7" s="6" t="s">
        <v>239</v>
      </c>
      <c r="D7" s="9">
        <v>5</v>
      </c>
      <c r="E7" s="9" t="str">
        <f t="shared" si="0"/>
        <v>S</v>
      </c>
      <c r="F7" s="10"/>
      <c r="G7" s="10">
        <v>221118.54433748391</v>
      </c>
      <c r="H7" s="10"/>
      <c r="I7" s="10"/>
      <c r="J7" s="10">
        <v>122048.98030398801</v>
      </c>
      <c r="K7" s="10"/>
      <c r="L7" s="10"/>
      <c r="M7" s="10"/>
      <c r="N7" s="10">
        <v>102298.3100772765</v>
      </c>
      <c r="O7" s="10"/>
      <c r="P7" s="10"/>
      <c r="Q7" s="10"/>
      <c r="R7" s="10"/>
      <c r="S7" s="10"/>
      <c r="T7" s="10">
        <v>224996.28542677269</v>
      </c>
      <c r="U7" s="10"/>
      <c r="V7" s="10"/>
      <c r="W7" s="10"/>
      <c r="X7" s="10"/>
      <c r="Y7" s="10"/>
      <c r="Z7" s="10"/>
      <c r="AA7" s="10"/>
      <c r="AB7" s="10">
        <v>1537895.5399152511</v>
      </c>
      <c r="AC7" s="10"/>
      <c r="AD7" s="10"/>
      <c r="AE7" s="10">
        <v>175278.60378261629</v>
      </c>
      <c r="AF7" s="10"/>
      <c r="AG7" s="10"/>
      <c r="AH7" s="10">
        <v>1990561.931386821</v>
      </c>
      <c r="AI7" s="10">
        <v>297731.56034153519</v>
      </c>
      <c r="AJ7" s="10"/>
      <c r="AK7" s="10">
        <v>197076.14274762239</v>
      </c>
      <c r="AL7" s="10"/>
      <c r="AM7" s="10">
        <v>975842.98257502937</v>
      </c>
      <c r="AN7" s="10"/>
      <c r="AO7" s="10">
        <v>312474.40727829299</v>
      </c>
      <c r="AP7" s="10"/>
      <c r="AQ7" s="10"/>
      <c r="AR7" s="10"/>
      <c r="AS7" s="10">
        <v>1568928.4406983091</v>
      </c>
      <c r="AT7" s="10"/>
      <c r="AU7" s="10">
        <v>983172.56146989146</v>
      </c>
      <c r="AV7" s="10"/>
      <c r="AW7" s="10"/>
      <c r="AX7" s="10">
        <v>5294896.8714429475</v>
      </c>
      <c r="AY7" s="10"/>
      <c r="AZ7" s="10"/>
      <c r="BA7" s="10">
        <v>2700698.3065988529</v>
      </c>
      <c r="BB7" s="10"/>
      <c r="BC7" s="10"/>
      <c r="BD7" s="10">
        <v>1533073.034178785</v>
      </c>
      <c r="BE7" s="10">
        <v>1813488.846011298</v>
      </c>
      <c r="BF7" s="10">
        <v>804361.645854</v>
      </c>
      <c r="BG7" s="10"/>
      <c r="BH7" s="10">
        <v>1104819.357028807</v>
      </c>
      <c r="BI7" s="10"/>
      <c r="BJ7" s="10"/>
      <c r="BK7" s="10">
        <v>2284622.6279630731</v>
      </c>
      <c r="BL7" s="10"/>
      <c r="BM7" s="10"/>
      <c r="BN7" s="10">
        <v>625064.04184993997</v>
      </c>
      <c r="BO7" s="10">
        <v>3050312.5026578992</v>
      </c>
      <c r="BP7" s="10">
        <v>23791327.632576238</v>
      </c>
      <c r="BQ7" s="10">
        <v>2708841.6480176211</v>
      </c>
      <c r="BR7" s="10">
        <v>13132592.924425989</v>
      </c>
      <c r="BS7" s="10">
        <v>1129320.1110932829</v>
      </c>
      <c r="BT7" s="10">
        <v>1198031.7757960539</v>
      </c>
      <c r="BU7" s="10">
        <v>1222505.414983965</v>
      </c>
      <c r="BV7" s="10">
        <v>1452281.082293747</v>
      </c>
      <c r="BW7" s="10">
        <v>1470806.671157449</v>
      </c>
      <c r="BX7" s="10">
        <v>700950.46172913304</v>
      </c>
      <c r="BY7" s="10"/>
      <c r="BZ7" s="10">
        <v>1411973.072755343</v>
      </c>
      <c r="CA7" s="10">
        <v>4018466.028407516</v>
      </c>
      <c r="CB7" s="10"/>
      <c r="CC7" s="10">
        <v>1936080.7653833099</v>
      </c>
      <c r="CD7" s="10">
        <v>3816344.3175870799</v>
      </c>
      <c r="CE7" s="10">
        <v>911171.635535829</v>
      </c>
      <c r="CF7" s="10">
        <v>2244864.3665441619</v>
      </c>
      <c r="CG7" s="10"/>
      <c r="CH7" s="10">
        <v>945573.10148820479</v>
      </c>
      <c r="CI7" s="10">
        <v>995935.41427567508</v>
      </c>
      <c r="CJ7" s="10">
        <v>1212053.7374093691</v>
      </c>
      <c r="CK7" s="10"/>
      <c r="CL7" s="10">
        <v>1766360.740326666</v>
      </c>
      <c r="CM7" s="10">
        <v>8124447.466602575</v>
      </c>
      <c r="CN7" s="10"/>
      <c r="CO7" s="10">
        <v>11730229.981899081</v>
      </c>
      <c r="CP7" s="10">
        <v>2310140.2679508701</v>
      </c>
      <c r="CQ7" s="10"/>
      <c r="CR7" s="10"/>
      <c r="CS7" s="10">
        <v>50275039.952514119</v>
      </c>
      <c r="CT7" s="10">
        <v>2414583.7775031351</v>
      </c>
      <c r="CU7" s="10">
        <v>49457548.562188096</v>
      </c>
      <c r="CV7" s="10">
        <v>16668242.000510011</v>
      </c>
      <c r="CW7" s="10">
        <v>22612973.044783961</v>
      </c>
      <c r="CX7" s="10">
        <v>3212067.9243578129</v>
      </c>
      <c r="CY7" s="10">
        <v>21452362.30624003</v>
      </c>
      <c r="CZ7" s="10">
        <v>16479933.33997649</v>
      </c>
      <c r="DA7" s="10"/>
      <c r="DB7" s="15">
        <f t="shared" si="1"/>
        <v>298723811.05023926</v>
      </c>
    </row>
    <row r="8" spans="2:106" ht="14.4" x14ac:dyDescent="0.3">
      <c r="B8" s="19">
        <v>791</v>
      </c>
      <c r="C8" s="6" t="s">
        <v>240</v>
      </c>
      <c r="D8" s="9">
        <v>6</v>
      </c>
      <c r="E8" s="9" t="str">
        <f t="shared" si="0"/>
        <v>S</v>
      </c>
      <c r="F8" s="10"/>
      <c r="G8" s="10"/>
      <c r="H8" s="10">
        <v>792382.15837667603</v>
      </c>
      <c r="I8" s="10">
        <v>65178.278273124</v>
      </c>
      <c r="J8" s="10"/>
      <c r="K8" s="10"/>
      <c r="L8" s="10">
        <v>926746.75207341008</v>
      </c>
      <c r="M8" s="10"/>
      <c r="N8" s="10"/>
      <c r="O8" s="10">
        <v>544174.70536688401</v>
      </c>
      <c r="P8" s="10"/>
      <c r="Q8" s="10">
        <v>453932.94119501731</v>
      </c>
      <c r="R8" s="10"/>
      <c r="S8" s="10">
        <v>1703350.909503422</v>
      </c>
      <c r="T8" s="10">
        <v>450020.86551528092</v>
      </c>
      <c r="U8" s="10"/>
      <c r="V8" s="10">
        <v>236470.16399167001</v>
      </c>
      <c r="W8" s="10">
        <v>1889415.440011539</v>
      </c>
      <c r="X8" s="10"/>
      <c r="Y8" s="10">
        <v>657107.36965433508</v>
      </c>
      <c r="Z8" s="10">
        <v>928437.24389699241</v>
      </c>
      <c r="AA8" s="10">
        <v>2405707.7428921629</v>
      </c>
      <c r="AB8" s="10"/>
      <c r="AC8" s="10"/>
      <c r="AD8" s="10">
        <v>1474639.7326733081</v>
      </c>
      <c r="AE8" s="10"/>
      <c r="AF8" s="10"/>
      <c r="AG8" s="10"/>
      <c r="AH8" s="10">
        <v>1662786.1403471921</v>
      </c>
      <c r="AI8" s="10"/>
      <c r="AJ8" s="10">
        <v>1119257.7678579439</v>
      </c>
      <c r="AK8" s="10">
        <v>200819.74266206371</v>
      </c>
      <c r="AL8" s="10"/>
      <c r="AM8" s="10">
        <v>762276.93806393351</v>
      </c>
      <c r="AN8" s="10">
        <v>1364047.071275264</v>
      </c>
      <c r="AO8" s="10"/>
      <c r="AP8" s="10"/>
      <c r="AQ8" s="10">
        <v>1680881.355103279</v>
      </c>
      <c r="AR8" s="10"/>
      <c r="AS8" s="10"/>
      <c r="AT8" s="10">
        <v>391727.41284851881</v>
      </c>
      <c r="AU8" s="10">
        <v>389767.95321230619</v>
      </c>
      <c r="AV8" s="10"/>
      <c r="AW8" s="10">
        <v>2486744.6592443162</v>
      </c>
      <c r="AX8" s="10">
        <v>471111.72547529137</v>
      </c>
      <c r="AY8" s="10"/>
      <c r="AZ8" s="10"/>
      <c r="BA8" s="10"/>
      <c r="BB8" s="10"/>
      <c r="BC8" s="10">
        <v>877610.14826076408</v>
      </c>
      <c r="BD8" s="10">
        <v>1214630.7768139979</v>
      </c>
      <c r="BE8" s="10">
        <v>9767630.4384887926</v>
      </c>
      <c r="BF8" s="10"/>
      <c r="BG8" s="10">
        <v>1317679.228755485</v>
      </c>
      <c r="BH8" s="10">
        <v>6675765.4470814457</v>
      </c>
      <c r="BI8" s="10"/>
      <c r="BJ8" s="10"/>
      <c r="BK8" s="10"/>
      <c r="BL8" s="10">
        <v>1746625.738935831</v>
      </c>
      <c r="BM8" s="10">
        <v>846581.51968839893</v>
      </c>
      <c r="BN8" s="10">
        <v>1535400.3970170759</v>
      </c>
      <c r="BO8" s="10">
        <v>6727917.335611701</v>
      </c>
      <c r="BP8" s="10"/>
      <c r="BQ8" s="10">
        <v>1089471.5106414361</v>
      </c>
      <c r="BR8" s="10">
        <v>4410382.8373765163</v>
      </c>
      <c r="BS8" s="10">
        <v>16626890.83548587</v>
      </c>
      <c r="BT8" s="10">
        <v>4031815.1253871811</v>
      </c>
      <c r="BU8" s="10"/>
      <c r="BV8" s="10"/>
      <c r="BW8" s="10">
        <v>12503890.44505001</v>
      </c>
      <c r="BX8" s="10">
        <v>4489448.005407149</v>
      </c>
      <c r="BY8" s="10"/>
      <c r="BZ8" s="10"/>
      <c r="CA8" s="10"/>
      <c r="CB8" s="10"/>
      <c r="CC8" s="10"/>
      <c r="CD8" s="10">
        <v>4485337.4976359988</v>
      </c>
      <c r="CE8" s="10">
        <v>3908475.8003421798</v>
      </c>
      <c r="CF8" s="10">
        <v>1652131.959375021</v>
      </c>
      <c r="CG8" s="10">
        <v>5682835.4068033705</v>
      </c>
      <c r="CH8" s="10"/>
      <c r="CI8" s="10">
        <v>1438886.6830808399</v>
      </c>
      <c r="CJ8" s="10"/>
      <c r="CK8" s="10"/>
      <c r="CL8" s="10">
        <v>8012844.0502334628</v>
      </c>
      <c r="CM8" s="10">
        <v>3441991.8191909939</v>
      </c>
      <c r="CN8" s="10"/>
      <c r="CO8" s="10">
        <v>44282325.055767439</v>
      </c>
      <c r="CP8" s="10"/>
      <c r="CQ8" s="10"/>
      <c r="CR8" s="10"/>
      <c r="CS8" s="10">
        <v>20904485.58223208</v>
      </c>
      <c r="CT8" s="10"/>
      <c r="CU8" s="10">
        <v>13346862.88988696</v>
      </c>
      <c r="CV8" s="10">
        <v>49747371.331106111</v>
      </c>
      <c r="CW8" s="10">
        <v>8525363.1198561396</v>
      </c>
      <c r="CX8" s="10"/>
      <c r="CY8" s="10">
        <v>21228789.695712719</v>
      </c>
      <c r="CZ8" s="10">
        <v>34558396.797330208</v>
      </c>
      <c r="DA8" s="10"/>
      <c r="DB8" s="15">
        <f t="shared" si="1"/>
        <v>318134822.54806912</v>
      </c>
    </row>
    <row r="9" spans="2:106" ht="14.4" x14ac:dyDescent="0.3">
      <c r="B9" s="19">
        <v>792</v>
      </c>
      <c r="C9" s="6" t="s">
        <v>241</v>
      </c>
      <c r="D9" s="9">
        <v>7</v>
      </c>
      <c r="E9" s="9" t="str">
        <f t="shared" si="0"/>
        <v>S</v>
      </c>
      <c r="F9" s="10">
        <v>1033312.715091476</v>
      </c>
      <c r="G9" s="10">
        <v>1106381.5383286639</v>
      </c>
      <c r="H9" s="10">
        <v>1154532.247907911</v>
      </c>
      <c r="I9" s="10">
        <v>3602223.7675727932</v>
      </c>
      <c r="J9" s="10">
        <v>3023164.0618745768</v>
      </c>
      <c r="K9" s="10">
        <v>3782726.375713035</v>
      </c>
      <c r="L9" s="10">
        <v>1588819.258988786</v>
      </c>
      <c r="M9" s="10">
        <v>1691642.395309804</v>
      </c>
      <c r="N9" s="10">
        <v>1968111.1768292889</v>
      </c>
      <c r="O9" s="10">
        <v>7631550.5848680465</v>
      </c>
      <c r="P9" s="10">
        <v>2205062.4452950009</v>
      </c>
      <c r="Q9" s="10">
        <v>1695545.7633781191</v>
      </c>
      <c r="R9" s="10">
        <v>2471866.3297119681</v>
      </c>
      <c r="S9" s="10">
        <v>5065920.8027863568</v>
      </c>
      <c r="T9" s="10">
        <v>616921.67981033749</v>
      </c>
      <c r="U9" s="10">
        <v>3994402.2780257249</v>
      </c>
      <c r="V9" s="10">
        <v>938228.27871152002</v>
      </c>
      <c r="W9" s="10">
        <v>1408490.2112030371</v>
      </c>
      <c r="X9" s="10">
        <v>1304313.769926552</v>
      </c>
      <c r="Y9" s="10">
        <v>2128003.5334482589</v>
      </c>
      <c r="Z9" s="10">
        <v>1688269.438705229</v>
      </c>
      <c r="AA9" s="10">
        <v>2739003.6788454209</v>
      </c>
      <c r="AB9" s="10">
        <v>2234659.7307227049</v>
      </c>
      <c r="AC9" s="10">
        <v>2233467.0244812858</v>
      </c>
      <c r="AD9" s="10">
        <v>4308727.0054685986</v>
      </c>
      <c r="AE9" s="10">
        <v>276153.0493032675</v>
      </c>
      <c r="AF9" s="10">
        <v>6212573.2125742165</v>
      </c>
      <c r="AG9" s="10">
        <v>4670513.2303241603</v>
      </c>
      <c r="AH9" s="10">
        <v>126179.83080788401</v>
      </c>
      <c r="AI9" s="10">
        <v>2816236.4870413672</v>
      </c>
      <c r="AJ9" s="10">
        <v>2362135.020604013</v>
      </c>
      <c r="AK9" s="10">
        <v>5594447.7037202697</v>
      </c>
      <c r="AL9" s="10">
        <v>1087756.3981343959</v>
      </c>
      <c r="AM9" s="10">
        <v>1684067.850980887</v>
      </c>
      <c r="AN9" s="10">
        <v>7101213.008373634</v>
      </c>
      <c r="AO9" s="10">
        <v>1304404.445834388</v>
      </c>
      <c r="AP9" s="10">
        <v>7665243.490016507</v>
      </c>
      <c r="AQ9" s="10">
        <v>1663530.8965975291</v>
      </c>
      <c r="AR9" s="10">
        <v>8835400.5028240327</v>
      </c>
      <c r="AS9" s="10">
        <v>11915253.490472529</v>
      </c>
      <c r="AT9" s="10"/>
      <c r="AU9" s="10">
        <v>6950012.5222688373</v>
      </c>
      <c r="AV9" s="10">
        <v>4612710.0075411834</v>
      </c>
      <c r="AW9" s="10">
        <v>5781902.0941986293</v>
      </c>
      <c r="AX9" s="10">
        <v>5449450.363101921</v>
      </c>
      <c r="AY9" s="10"/>
      <c r="AZ9" s="10">
        <v>1261846.3388273581</v>
      </c>
      <c r="BA9" s="10">
        <v>12913511.960677899</v>
      </c>
      <c r="BB9" s="10">
        <v>2204277.5247881962</v>
      </c>
      <c r="BC9" s="10"/>
      <c r="BD9" s="10">
        <v>12544196.19746634</v>
      </c>
      <c r="BE9" s="10">
        <v>9038561.1601806637</v>
      </c>
      <c r="BF9" s="10">
        <v>2549391.9790513511</v>
      </c>
      <c r="BG9" s="10"/>
      <c r="BH9" s="10">
        <v>8918704.5015116334</v>
      </c>
      <c r="BI9" s="10">
        <v>2518271.5577638349</v>
      </c>
      <c r="BJ9" s="10">
        <v>524015.56541950721</v>
      </c>
      <c r="BK9" s="10">
        <v>1629737.3228641551</v>
      </c>
      <c r="BL9" s="10">
        <v>18033821.736721359</v>
      </c>
      <c r="BM9" s="10">
        <v>10074064.05239556</v>
      </c>
      <c r="BN9" s="10">
        <v>1301044.1846428521</v>
      </c>
      <c r="BO9" s="10">
        <v>7041650.9828332132</v>
      </c>
      <c r="BP9" s="10">
        <v>7777636.1670682887</v>
      </c>
      <c r="BQ9" s="10">
        <v>11668368.47055418</v>
      </c>
      <c r="BR9" s="10">
        <v>3850089.191802477</v>
      </c>
      <c r="BS9" s="10">
        <v>19252006.435691379</v>
      </c>
      <c r="BT9" s="10">
        <v>18572978.00590108</v>
      </c>
      <c r="BU9" s="10">
        <v>8685571.844271794</v>
      </c>
      <c r="BV9" s="10">
        <v>2604091.8318415959</v>
      </c>
      <c r="BW9" s="10">
        <v>4485239.7829260621</v>
      </c>
      <c r="BX9" s="10">
        <v>14799935.595596259</v>
      </c>
      <c r="BY9" s="10">
        <v>7978589.4551965687</v>
      </c>
      <c r="BZ9" s="10">
        <v>2897473.3702876191</v>
      </c>
      <c r="CA9" s="10">
        <v>9107483.8570608143</v>
      </c>
      <c r="CB9" s="10">
        <v>22715071.240673199</v>
      </c>
      <c r="CC9" s="10">
        <v>3374247.4573831339</v>
      </c>
      <c r="CD9" s="10">
        <v>756751.97177484294</v>
      </c>
      <c r="CE9" s="10">
        <v>35139860.395378448</v>
      </c>
      <c r="CF9" s="10">
        <v>9959412.6085081473</v>
      </c>
      <c r="CG9" s="10">
        <v>28642850.690203469</v>
      </c>
      <c r="CH9" s="10">
        <v>4161411.0074469699</v>
      </c>
      <c r="CI9" s="10">
        <v>18970884.718488351</v>
      </c>
      <c r="CJ9" s="10">
        <v>3900312.769783692</v>
      </c>
      <c r="CK9" s="10">
        <v>6745261.7989626098</v>
      </c>
      <c r="CL9" s="10">
        <v>4893326.9627988469</v>
      </c>
      <c r="CM9" s="10">
        <v>13577632.48190208</v>
      </c>
      <c r="CN9" s="10">
        <v>1862278.612192261</v>
      </c>
      <c r="CO9" s="10">
        <v>19388985.36316729</v>
      </c>
      <c r="CP9" s="10">
        <v>21670836.72961222</v>
      </c>
      <c r="CQ9" s="10">
        <v>8431436.7085661795</v>
      </c>
      <c r="CR9" s="10">
        <v>14268753.71754805</v>
      </c>
      <c r="CS9" s="10">
        <v>14688618.81770777</v>
      </c>
      <c r="CT9" s="10">
        <v>2481712.2514319778</v>
      </c>
      <c r="CU9" s="10"/>
      <c r="CV9" s="10"/>
      <c r="CW9" s="10"/>
      <c r="CX9" s="10">
        <v>23303319.26802779</v>
      </c>
      <c r="CY9" s="10">
        <v>53421734.911933988</v>
      </c>
      <c r="CZ9" s="10">
        <v>19710879.845876049</v>
      </c>
      <c r="DA9" s="10"/>
      <c r="DB9" s="15">
        <f t="shared" si="1"/>
        <v>682022669.10043347</v>
      </c>
    </row>
    <row r="10" spans="2:106" ht="14.4" x14ac:dyDescent="0.3">
      <c r="B10" s="19">
        <v>1091</v>
      </c>
      <c r="C10" s="6" t="s">
        <v>242</v>
      </c>
      <c r="D10" s="9">
        <v>8</v>
      </c>
      <c r="E10" s="9" t="str">
        <f t="shared" si="0"/>
        <v>S</v>
      </c>
      <c r="F10" s="10">
        <v>546410.83422899549</v>
      </c>
      <c r="G10" s="10">
        <v>1199766.8837259761</v>
      </c>
      <c r="H10" s="10">
        <v>712044.27242655784</v>
      </c>
      <c r="I10" s="10">
        <v>3150261.5763441389</v>
      </c>
      <c r="J10" s="10">
        <v>3633477.975413023</v>
      </c>
      <c r="K10" s="10">
        <v>3505005.0000420022</v>
      </c>
      <c r="L10" s="10">
        <v>2077099.60733653</v>
      </c>
      <c r="M10" s="10">
        <v>966311.19075156644</v>
      </c>
      <c r="N10" s="10">
        <v>4319562.731863684</v>
      </c>
      <c r="O10" s="10">
        <v>991638.00595522404</v>
      </c>
      <c r="P10" s="10">
        <v>4655579.1547916643</v>
      </c>
      <c r="Q10" s="10">
        <v>12165395.01251254</v>
      </c>
      <c r="R10" s="10">
        <v>4265028.5380552933</v>
      </c>
      <c r="S10" s="10">
        <v>3847301.1545458739</v>
      </c>
      <c r="T10" s="10">
        <v>11103903.011738541</v>
      </c>
      <c r="U10" s="10">
        <v>3498035.1083445619</v>
      </c>
      <c r="V10" s="10">
        <v>3283279.8523233482</v>
      </c>
      <c r="W10" s="10">
        <v>5390800.1313577192</v>
      </c>
      <c r="X10" s="10">
        <v>11094976.641466569</v>
      </c>
      <c r="Y10" s="10">
        <v>13896056.800308401</v>
      </c>
      <c r="Z10" s="10">
        <v>13210806.336748</v>
      </c>
      <c r="AA10" s="10">
        <v>12312311.975385049</v>
      </c>
      <c r="AB10" s="10">
        <v>6333344.7169534694</v>
      </c>
      <c r="AC10" s="10">
        <v>14883657.380585849</v>
      </c>
      <c r="AD10" s="10">
        <v>7615560.3494909815</v>
      </c>
      <c r="AE10" s="10">
        <v>2693082.8457472799</v>
      </c>
      <c r="AF10" s="10">
        <v>12337833.09935791</v>
      </c>
      <c r="AG10" s="10">
        <v>7811071.6816036357</v>
      </c>
      <c r="AH10" s="10">
        <v>7777389.1518208589</v>
      </c>
      <c r="AI10" s="10">
        <v>5820733.4212236647</v>
      </c>
      <c r="AJ10" s="10">
        <v>16749998.739612609</v>
      </c>
      <c r="AK10" s="10">
        <v>2445380.5187056842</v>
      </c>
      <c r="AL10" s="10">
        <v>19102774.40631669</v>
      </c>
      <c r="AM10" s="10">
        <v>3045807.5406787922</v>
      </c>
      <c r="AN10" s="10">
        <v>19467853.77082945</v>
      </c>
      <c r="AO10" s="10">
        <v>11966865.68909592</v>
      </c>
      <c r="AP10" s="10">
        <v>8774595.82830902</v>
      </c>
      <c r="AQ10" s="10">
        <v>14301518.083771929</v>
      </c>
      <c r="AR10" s="10">
        <v>8502573.3039793391</v>
      </c>
      <c r="AS10" s="10">
        <v>10484841.50702473</v>
      </c>
      <c r="AT10" s="10">
        <v>26016385.488505822</v>
      </c>
      <c r="AU10" s="10">
        <v>16857131.414746702</v>
      </c>
      <c r="AV10" s="10">
        <v>19921032.330438219</v>
      </c>
      <c r="AW10" s="10">
        <v>34012743.814972714</v>
      </c>
      <c r="AX10" s="10">
        <v>7060004.3083935576</v>
      </c>
      <c r="AY10" s="10">
        <v>849863.77416401985</v>
      </c>
      <c r="AZ10" s="10">
        <v>12331287.953601601</v>
      </c>
      <c r="BA10" s="10">
        <v>10637328.335498819</v>
      </c>
      <c r="BB10" s="10">
        <v>36188742.168029591</v>
      </c>
      <c r="BC10" s="10">
        <v>11128839.0494067</v>
      </c>
      <c r="BD10" s="10">
        <v>8103416.4792569289</v>
      </c>
      <c r="BE10" s="10">
        <v>21673952.992312539</v>
      </c>
      <c r="BF10" s="10">
        <v>10570483.333379339</v>
      </c>
      <c r="BG10" s="10">
        <v>21024831.393820029</v>
      </c>
      <c r="BH10" s="10">
        <v>25617674.242273722</v>
      </c>
      <c r="BI10" s="10">
        <v>32013934.306642611</v>
      </c>
      <c r="BJ10" s="10">
        <v>37765408.435360052</v>
      </c>
      <c r="BK10" s="10">
        <v>26499917.074185159</v>
      </c>
      <c r="BL10" s="10">
        <v>17178980.24640153</v>
      </c>
      <c r="BM10" s="10">
        <v>6495627.7050898839</v>
      </c>
      <c r="BN10" s="10">
        <v>49268092.950066157</v>
      </c>
      <c r="BO10" s="10">
        <v>12569112.66249314</v>
      </c>
      <c r="BP10" s="10">
        <v>34981572.349706113</v>
      </c>
      <c r="BQ10" s="10">
        <v>29481062.5947254</v>
      </c>
      <c r="BR10" s="10">
        <v>22686861.08093185</v>
      </c>
      <c r="BS10" s="10">
        <v>14381944.706638791</v>
      </c>
      <c r="BT10" s="10">
        <v>9265071.88421591</v>
      </c>
      <c r="BU10" s="10">
        <v>28779507.773188189</v>
      </c>
      <c r="BV10" s="10">
        <v>26536364.981580172</v>
      </c>
      <c r="BW10" s="10">
        <v>48080796.881170169</v>
      </c>
      <c r="BX10" s="10">
        <v>25092513.632799901</v>
      </c>
      <c r="BY10" s="10">
        <v>54154723.571357913</v>
      </c>
      <c r="BZ10" s="10">
        <v>25338781.413321119</v>
      </c>
      <c r="CA10" s="10">
        <v>21146663.705282699</v>
      </c>
      <c r="CB10" s="10">
        <v>16769320.776399281</v>
      </c>
      <c r="CC10" s="10">
        <v>29025438.483559839</v>
      </c>
      <c r="CD10" s="10">
        <v>52807357.195020542</v>
      </c>
      <c r="CE10" s="10">
        <v>28629165.377793528</v>
      </c>
      <c r="CF10" s="10">
        <v>23508387.576372009</v>
      </c>
      <c r="CG10" s="10">
        <v>6331967.4365916494</v>
      </c>
      <c r="CH10" s="10">
        <v>28021024.700530849</v>
      </c>
      <c r="CI10" s="10">
        <v>4661038.0562606901</v>
      </c>
      <c r="CJ10" s="10">
        <v>52111522.244103953</v>
      </c>
      <c r="CK10" s="10">
        <v>20039161.155325148</v>
      </c>
      <c r="CL10" s="10">
        <v>2162552.6662149969</v>
      </c>
      <c r="CM10" s="10">
        <v>66195821.358386807</v>
      </c>
      <c r="CN10" s="10">
        <v>39808058.915893577</v>
      </c>
      <c r="CO10" s="10">
        <v>42575162.443814777</v>
      </c>
      <c r="CP10" s="10">
        <v>9795349.4665607288</v>
      </c>
      <c r="CQ10" s="10">
        <v>1222949.78306688</v>
      </c>
      <c r="CR10" s="10">
        <v>21794022.435555201</v>
      </c>
      <c r="CS10" s="10">
        <v>14097673.557172541</v>
      </c>
      <c r="CT10" s="10">
        <v>17222320.415441491</v>
      </c>
      <c r="CU10" s="10">
        <v>81399145.205447391</v>
      </c>
      <c r="CV10" s="10">
        <v>24520153.903811742</v>
      </c>
      <c r="CW10" s="10">
        <v>40358345.716150843</v>
      </c>
      <c r="CX10" s="10">
        <v>5551060.7694451883</v>
      </c>
      <c r="CY10" s="10">
        <v>12325009.370486921</v>
      </c>
      <c r="CZ10" s="10">
        <v>31170399.854482859</v>
      </c>
      <c r="DA10" s="10">
        <v>37228326.54850655</v>
      </c>
      <c r="DB10" s="15">
        <f t="shared" si="1"/>
        <v>1792981324.2771263</v>
      </c>
    </row>
    <row r="11" spans="2:106" ht="14.4" x14ac:dyDescent="0.3">
      <c r="B11" s="19">
        <v>1092</v>
      </c>
      <c r="C11" s="6" t="s">
        <v>243</v>
      </c>
      <c r="D11" s="9">
        <v>9</v>
      </c>
      <c r="E11" s="9" t="str">
        <f t="shared" si="0"/>
        <v>S</v>
      </c>
      <c r="F11" s="10">
        <v>513747.48032996058</v>
      </c>
      <c r="G11" s="10">
        <v>931700.99783189234</v>
      </c>
      <c r="H11" s="10">
        <v>1086732.609655373</v>
      </c>
      <c r="I11" s="10">
        <v>1213196.0151074671</v>
      </c>
      <c r="J11" s="10">
        <v>923323.08697662351</v>
      </c>
      <c r="K11" s="10">
        <v>1308251.914884656</v>
      </c>
      <c r="L11" s="10">
        <v>1316225.90551165</v>
      </c>
      <c r="M11" s="10">
        <v>927693.68776954722</v>
      </c>
      <c r="N11" s="10">
        <v>1859182.856120646</v>
      </c>
      <c r="O11" s="10">
        <v>5049745.4797809571</v>
      </c>
      <c r="P11" s="10">
        <v>3732186.5812320532</v>
      </c>
      <c r="Q11" s="10">
        <v>2138448.1517257588</v>
      </c>
      <c r="R11" s="10">
        <v>3373786.8173700338</v>
      </c>
      <c r="S11" s="10">
        <v>8956487.3534378447</v>
      </c>
      <c r="T11" s="10">
        <v>2328886.4361316939</v>
      </c>
      <c r="U11" s="10">
        <v>1517775.536792153</v>
      </c>
      <c r="V11" s="10">
        <v>2670049.228166515</v>
      </c>
      <c r="W11" s="10">
        <v>2245555.4589926261</v>
      </c>
      <c r="X11" s="10">
        <v>1306534.4756881581</v>
      </c>
      <c r="Y11" s="10">
        <v>4374059.1408644915</v>
      </c>
      <c r="Z11" s="10">
        <v>1820855.568115395</v>
      </c>
      <c r="AA11" s="10">
        <v>654829.20513554418</v>
      </c>
      <c r="AB11" s="10">
        <v>3796781.1475629178</v>
      </c>
      <c r="AC11" s="10">
        <v>2066124.344448989</v>
      </c>
      <c r="AD11" s="10">
        <v>2802130.9497976229</v>
      </c>
      <c r="AE11" s="10">
        <v>1862917.0684308519</v>
      </c>
      <c r="AF11" s="10">
        <v>5426387.1292954339</v>
      </c>
      <c r="AG11" s="10">
        <v>1727705.0362614819</v>
      </c>
      <c r="AH11" s="10">
        <v>8243775.1136936918</v>
      </c>
      <c r="AI11" s="10">
        <v>4355853.4396264441</v>
      </c>
      <c r="AJ11" s="10">
        <v>1884027.595753283</v>
      </c>
      <c r="AK11" s="10">
        <v>948458.4823189748</v>
      </c>
      <c r="AL11" s="10"/>
      <c r="AM11" s="10">
        <v>1134019.4670598779</v>
      </c>
      <c r="AN11" s="10">
        <v>2332342.2320935801</v>
      </c>
      <c r="AO11" s="10">
        <v>887066.80942458601</v>
      </c>
      <c r="AP11" s="10">
        <v>3515671.6029272811</v>
      </c>
      <c r="AQ11" s="10">
        <v>3001968.9884160482</v>
      </c>
      <c r="AR11" s="10">
        <v>17532508.902584009</v>
      </c>
      <c r="AS11" s="10">
        <v>8170120.6349391025</v>
      </c>
      <c r="AT11" s="10"/>
      <c r="AU11" s="10">
        <v>3607693.596148219</v>
      </c>
      <c r="AV11" s="10">
        <v>864310.9753637946</v>
      </c>
      <c r="AW11" s="10">
        <v>4658406.0477831569</v>
      </c>
      <c r="AX11" s="10">
        <v>6397260.3350145277</v>
      </c>
      <c r="AY11" s="10">
        <v>12886986.599082669</v>
      </c>
      <c r="AZ11" s="10">
        <v>4212625.8120800052</v>
      </c>
      <c r="BA11" s="10">
        <v>11119167.797756471</v>
      </c>
      <c r="BB11" s="10">
        <v>1321706.403611117</v>
      </c>
      <c r="BC11" s="10">
        <v>826923.84465471387</v>
      </c>
      <c r="BD11" s="10">
        <v>1350411.3422688381</v>
      </c>
      <c r="BE11" s="10">
        <v>19741736.664085761</v>
      </c>
      <c r="BF11" s="10">
        <v>249323.401389651</v>
      </c>
      <c r="BG11" s="10">
        <v>3320604.2629233929</v>
      </c>
      <c r="BH11" s="10"/>
      <c r="BI11" s="10">
        <v>2097032.7959921879</v>
      </c>
      <c r="BJ11" s="10">
        <v>45455653.622635543</v>
      </c>
      <c r="BK11" s="10">
        <v>32802470.50673623</v>
      </c>
      <c r="BL11" s="10">
        <v>3873555.4355219658</v>
      </c>
      <c r="BM11" s="10">
        <v>2427130.4744671569</v>
      </c>
      <c r="BN11" s="10">
        <v>9539264.668500213</v>
      </c>
      <c r="BO11" s="10">
        <v>10579856.89242924</v>
      </c>
      <c r="BP11" s="10"/>
      <c r="BQ11" s="10">
        <v>4092386.907483967</v>
      </c>
      <c r="BR11" s="10"/>
      <c r="BS11" s="10">
        <v>693705.72078737908</v>
      </c>
      <c r="BT11" s="10">
        <v>7311791.1371419476</v>
      </c>
      <c r="BU11" s="10"/>
      <c r="BV11" s="10">
        <v>1487053.076953125</v>
      </c>
      <c r="BW11" s="10">
        <v>11672154.553684231</v>
      </c>
      <c r="BX11" s="10">
        <v>13888683.814089339</v>
      </c>
      <c r="BY11" s="10"/>
      <c r="BZ11" s="10">
        <v>3626793.582733402</v>
      </c>
      <c r="CA11" s="10">
        <v>2842103.0933216428</v>
      </c>
      <c r="CB11" s="10"/>
      <c r="CC11" s="10"/>
      <c r="CD11" s="10">
        <v>4324122.4471636899</v>
      </c>
      <c r="CE11" s="10"/>
      <c r="CF11" s="10">
        <v>16810410.812662888</v>
      </c>
      <c r="CG11" s="10">
        <v>14547403.365649169</v>
      </c>
      <c r="CH11" s="10">
        <v>17190226.58947295</v>
      </c>
      <c r="CI11" s="10">
        <v>2825492.7962662298</v>
      </c>
      <c r="CJ11" s="10">
        <v>34210219.312113188</v>
      </c>
      <c r="CK11" s="10"/>
      <c r="CL11" s="10">
        <v>57891118.410832517</v>
      </c>
      <c r="CM11" s="10">
        <v>1916856.614143389</v>
      </c>
      <c r="CN11" s="10"/>
      <c r="CO11" s="10"/>
      <c r="CP11" s="10"/>
      <c r="CQ11" s="10">
        <v>2385469.2601708909</v>
      </c>
      <c r="CR11" s="10"/>
      <c r="CS11" s="10"/>
      <c r="CT11" s="10"/>
      <c r="CU11" s="10">
        <v>9225740.1376532242</v>
      </c>
      <c r="CV11" s="10">
        <v>7373350.0323011763</v>
      </c>
      <c r="CW11" s="10">
        <v>21950741.47111268</v>
      </c>
      <c r="CX11" s="10"/>
      <c r="CY11" s="10">
        <v>16460460.504149141</v>
      </c>
      <c r="CZ11" s="10"/>
      <c r="DA11" s="10">
        <v>47637860.302761979</v>
      </c>
      <c r="DB11" s="15">
        <f t="shared" si="1"/>
        <v>597633378.35334826</v>
      </c>
    </row>
    <row r="12" spans="2:106" ht="14.4" x14ac:dyDescent="0.3">
      <c r="B12" s="19">
        <v>1093</v>
      </c>
      <c r="C12" s="6" t="s">
        <v>244</v>
      </c>
      <c r="D12" s="9">
        <v>10</v>
      </c>
      <c r="E12" s="9" t="str">
        <f t="shared" si="0"/>
        <v>S</v>
      </c>
      <c r="F12" s="10">
        <v>1994558.607346745</v>
      </c>
      <c r="G12" s="10">
        <v>2341212.97867291</v>
      </c>
      <c r="H12" s="10">
        <v>4776564.59348338</v>
      </c>
      <c r="I12" s="10">
        <v>7771256.8131026169</v>
      </c>
      <c r="J12" s="10">
        <v>4801157.2656953288</v>
      </c>
      <c r="K12" s="10">
        <v>4389597.4789029807</v>
      </c>
      <c r="L12" s="10">
        <v>2433069.1406642972</v>
      </c>
      <c r="M12" s="10">
        <v>6072111.8460763376</v>
      </c>
      <c r="N12" s="10">
        <v>8361178.2226936901</v>
      </c>
      <c r="O12" s="10">
        <v>6696950.6970972903</v>
      </c>
      <c r="P12" s="10">
        <v>14691642.655532651</v>
      </c>
      <c r="Q12" s="10">
        <v>5615950.5365650896</v>
      </c>
      <c r="R12" s="10">
        <v>9478739.4152015336</v>
      </c>
      <c r="S12" s="10">
        <v>9343611.4482867494</v>
      </c>
      <c r="T12" s="10">
        <v>17250124.632467691</v>
      </c>
      <c r="U12" s="10">
        <v>12388608.26709844</v>
      </c>
      <c r="V12" s="10">
        <v>16271154.81810355</v>
      </c>
      <c r="W12" s="10">
        <v>9310625.4691534862</v>
      </c>
      <c r="X12" s="10">
        <v>19440511.0571726</v>
      </c>
      <c r="Y12" s="10">
        <v>14730241.805163881</v>
      </c>
      <c r="Z12" s="10">
        <v>12722881.88076172</v>
      </c>
      <c r="AA12" s="10">
        <v>6059779.1027812799</v>
      </c>
      <c r="AB12" s="10">
        <v>23195633.858225718</v>
      </c>
      <c r="AC12" s="10">
        <v>9603152.6617996283</v>
      </c>
      <c r="AD12" s="10">
        <v>16363865.003524439</v>
      </c>
      <c r="AE12" s="10">
        <v>17537608.628826469</v>
      </c>
      <c r="AF12" s="10">
        <v>18444591.936749019</v>
      </c>
      <c r="AG12" s="10">
        <v>19059153.72844575</v>
      </c>
      <c r="AH12" s="10">
        <v>23829073.276957449</v>
      </c>
      <c r="AI12" s="10">
        <v>31691751.65838499</v>
      </c>
      <c r="AJ12" s="10">
        <v>26318399.635480091</v>
      </c>
      <c r="AK12" s="10">
        <v>13157404.22790087</v>
      </c>
      <c r="AL12" s="10">
        <v>23078601.37553598</v>
      </c>
      <c r="AM12" s="10">
        <v>25362155.991765339</v>
      </c>
      <c r="AN12" s="10">
        <v>5958480.0917197801</v>
      </c>
      <c r="AO12" s="10">
        <v>18365591.07477358</v>
      </c>
      <c r="AP12" s="10">
        <v>37436924.827257439</v>
      </c>
      <c r="AQ12" s="10">
        <v>16212193.664791981</v>
      </c>
      <c r="AR12" s="10">
        <v>22509074.170477342</v>
      </c>
      <c r="AS12" s="10">
        <v>20251724.399389021</v>
      </c>
      <c r="AT12" s="10">
        <v>35216893.106323607</v>
      </c>
      <c r="AU12" s="10">
        <v>17007704.19070499</v>
      </c>
      <c r="AV12" s="10">
        <v>21695227.551890511</v>
      </c>
      <c r="AW12" s="10">
        <v>61160123.345962033</v>
      </c>
      <c r="AX12" s="10">
        <v>20228683.529891159</v>
      </c>
      <c r="AY12" s="10">
        <v>28504426.5483016</v>
      </c>
      <c r="AZ12" s="10">
        <v>44502469.653705247</v>
      </c>
      <c r="BA12" s="10">
        <v>14429903.652179349</v>
      </c>
      <c r="BB12" s="10">
        <v>31124658.804494072</v>
      </c>
      <c r="BC12" s="10">
        <v>27095596.802044719</v>
      </c>
      <c r="BD12" s="10">
        <v>32308447.68896449</v>
      </c>
      <c r="BE12" s="10">
        <v>35423625.414379098</v>
      </c>
      <c r="BF12" s="10">
        <v>18501799.135203</v>
      </c>
      <c r="BG12" s="10">
        <v>25251458.407527201</v>
      </c>
      <c r="BH12" s="10">
        <v>73963716.299821571</v>
      </c>
      <c r="BI12" s="10">
        <v>23141957.08228258</v>
      </c>
      <c r="BJ12" s="10">
        <v>38694558.807077967</v>
      </c>
      <c r="BK12" s="10">
        <v>47633793.38499698</v>
      </c>
      <c r="BL12" s="10">
        <v>27842910.32526337</v>
      </c>
      <c r="BM12" s="10">
        <v>21883664.421085481</v>
      </c>
      <c r="BN12" s="10">
        <v>39460580.879654348</v>
      </c>
      <c r="BO12" s="10">
        <v>96563449.447774827</v>
      </c>
      <c r="BP12" s="10">
        <v>38876879.965723477</v>
      </c>
      <c r="BQ12" s="10">
        <v>52862119.555106573</v>
      </c>
      <c r="BR12" s="10">
        <v>28079053.23966125</v>
      </c>
      <c r="BS12" s="10">
        <v>14106607.12330273</v>
      </c>
      <c r="BT12" s="10">
        <v>29158501.198221412</v>
      </c>
      <c r="BU12" s="10">
        <v>44767676.939685106</v>
      </c>
      <c r="BV12" s="10">
        <v>52064745.333710916</v>
      </c>
      <c r="BW12" s="10">
        <v>77529732.862235978</v>
      </c>
      <c r="BX12" s="10">
        <v>21147850.57807143</v>
      </c>
      <c r="BY12" s="10">
        <v>20020353.867861088</v>
      </c>
      <c r="BZ12" s="10">
        <v>30725987.277632929</v>
      </c>
      <c r="CA12" s="10">
        <v>38474565.750255652</v>
      </c>
      <c r="CB12" s="10">
        <v>51544289.005028769</v>
      </c>
      <c r="CC12" s="10">
        <v>43002510.179423191</v>
      </c>
      <c r="CD12" s="10">
        <v>59975318.505846821</v>
      </c>
      <c r="CE12" s="10">
        <v>62076103.46547316</v>
      </c>
      <c r="CF12" s="10">
        <v>63514450.929308183</v>
      </c>
      <c r="CG12" s="10">
        <v>45456239.08134409</v>
      </c>
      <c r="CH12" s="10">
        <v>34327370.074474461</v>
      </c>
      <c r="CI12" s="10">
        <v>55925181.482473783</v>
      </c>
      <c r="CJ12" s="10">
        <v>44113805.593545981</v>
      </c>
      <c r="CK12" s="10">
        <v>75935865.167758256</v>
      </c>
      <c r="CL12" s="10">
        <v>109312630.4426958</v>
      </c>
      <c r="CM12" s="10">
        <v>90464690.051043928</v>
      </c>
      <c r="CN12" s="10">
        <v>52517266.481635951</v>
      </c>
      <c r="CO12" s="10">
        <v>26942784.655279849</v>
      </c>
      <c r="CP12" s="10">
        <v>108995403.7544101</v>
      </c>
      <c r="CQ12" s="10">
        <v>75298021.333617732</v>
      </c>
      <c r="CR12" s="10">
        <v>49773561.775513567</v>
      </c>
      <c r="CS12" s="10">
        <v>162949646.18266839</v>
      </c>
      <c r="CT12" s="10">
        <v>91029583.391411677</v>
      </c>
      <c r="CU12" s="10">
        <v>63412620.516095594</v>
      </c>
      <c r="CV12" s="10">
        <v>42679693.671494551</v>
      </c>
      <c r="CW12" s="10">
        <v>100841100.2295476</v>
      </c>
      <c r="CX12" s="10">
        <v>66052624.918828256</v>
      </c>
      <c r="CY12" s="10">
        <v>157008610.0970979</v>
      </c>
      <c r="CZ12" s="10">
        <v>51265234.632195488</v>
      </c>
      <c r="DA12" s="10"/>
      <c r="DB12" s="15">
        <f t="shared" si="1"/>
        <v>3579181236.7332387</v>
      </c>
    </row>
    <row r="13" spans="2:106" ht="14.4" x14ac:dyDescent="0.3">
      <c r="B13" s="19">
        <v>1100</v>
      </c>
      <c r="C13" s="6" t="s">
        <v>245</v>
      </c>
      <c r="D13" s="9">
        <v>11</v>
      </c>
      <c r="E13" s="9" t="str">
        <f t="shared" si="0"/>
        <v>S</v>
      </c>
      <c r="F13" s="10">
        <v>29765.964011477001</v>
      </c>
      <c r="G13" s="10"/>
      <c r="H13" s="10"/>
      <c r="I13" s="10"/>
      <c r="J13" s="10">
        <v>905982.60782640474</v>
      </c>
      <c r="K13" s="10">
        <v>563017.8953058999</v>
      </c>
      <c r="L13" s="10"/>
      <c r="M13" s="10">
        <v>132255.04284238641</v>
      </c>
      <c r="N13" s="10">
        <v>780462.03640639712</v>
      </c>
      <c r="O13" s="10"/>
      <c r="P13" s="10"/>
      <c r="Q13" s="10">
        <v>449018.04420862388</v>
      </c>
      <c r="R13" s="10">
        <v>289512.93503914151</v>
      </c>
      <c r="S13" s="10"/>
      <c r="T13" s="10"/>
      <c r="U13" s="10"/>
      <c r="V13" s="10">
        <v>2853097.7981227199</v>
      </c>
      <c r="W13" s="10"/>
      <c r="X13" s="10">
        <v>963934.12922628969</v>
      </c>
      <c r="Y13" s="10">
        <v>588087.55662815599</v>
      </c>
      <c r="Z13" s="10"/>
      <c r="AA13" s="10">
        <v>953309.67825391493</v>
      </c>
      <c r="AB13" s="10"/>
      <c r="AC13" s="10">
        <v>1147689.025500183</v>
      </c>
      <c r="AD13" s="10"/>
      <c r="AE13" s="10">
        <v>700897.14429443213</v>
      </c>
      <c r="AF13" s="10"/>
      <c r="AG13" s="10"/>
      <c r="AH13" s="10"/>
      <c r="AI13" s="10"/>
      <c r="AJ13" s="10"/>
      <c r="AK13" s="10">
        <v>1543426.3011475939</v>
      </c>
      <c r="AL13" s="10">
        <v>2093280.450455511</v>
      </c>
      <c r="AM13" s="10"/>
      <c r="AN13" s="10"/>
      <c r="AO13" s="10"/>
      <c r="AP13" s="10">
        <v>1041400.69994691</v>
      </c>
      <c r="AQ13" s="10"/>
      <c r="AR13" s="10">
        <v>7677516.4903748604</v>
      </c>
      <c r="AS13" s="10">
        <v>2513725.314208318</v>
      </c>
      <c r="AT13" s="10">
        <v>659240.26636926469</v>
      </c>
      <c r="AU13" s="10"/>
      <c r="AV13" s="10"/>
      <c r="AW13" s="10">
        <v>470924.83782089909</v>
      </c>
      <c r="AX13" s="10"/>
      <c r="AY13" s="10">
        <v>5933306.178036727</v>
      </c>
      <c r="AZ13" s="10"/>
      <c r="BA13" s="10">
        <v>1553852.379092074</v>
      </c>
      <c r="BB13" s="10">
        <v>2364543.0935185459</v>
      </c>
      <c r="BC13" s="10"/>
      <c r="BD13" s="10">
        <v>1976867.7532288011</v>
      </c>
      <c r="BE13" s="10"/>
      <c r="BF13" s="10"/>
      <c r="BG13" s="10">
        <v>3185884.7667945609</v>
      </c>
      <c r="BH13" s="10">
        <v>2072846.4683783399</v>
      </c>
      <c r="BI13" s="10">
        <v>11460905.904700501</v>
      </c>
      <c r="BJ13" s="10"/>
      <c r="BK13" s="10">
        <v>3418192.209785217</v>
      </c>
      <c r="BL13" s="10">
        <v>4964054.4095673617</v>
      </c>
      <c r="BM13" s="10">
        <v>2162842.664633641</v>
      </c>
      <c r="BN13" s="10">
        <v>10052745.044898121</v>
      </c>
      <c r="BO13" s="10">
        <v>4097494.848333871</v>
      </c>
      <c r="BP13" s="10">
        <v>3313253.0753077469</v>
      </c>
      <c r="BQ13" s="10">
        <v>4123986.7115206881</v>
      </c>
      <c r="BR13" s="10">
        <v>1296548.3728645919</v>
      </c>
      <c r="BS13" s="10">
        <v>14930033.8892863</v>
      </c>
      <c r="BT13" s="10"/>
      <c r="BU13" s="10"/>
      <c r="BV13" s="10"/>
      <c r="BW13" s="10"/>
      <c r="BX13" s="10"/>
      <c r="BY13" s="10">
        <v>17007988.79324016</v>
      </c>
      <c r="BZ13" s="10"/>
      <c r="CA13" s="10"/>
      <c r="CB13" s="10">
        <v>6038719.4643570613</v>
      </c>
      <c r="CC13" s="10">
        <v>6053275.1779642506</v>
      </c>
      <c r="CD13" s="10">
        <v>981076.87570006179</v>
      </c>
      <c r="CE13" s="10">
        <v>2113512.9577298881</v>
      </c>
      <c r="CF13" s="10">
        <v>3520430.4379194188</v>
      </c>
      <c r="CG13" s="10">
        <v>11992201.005953239</v>
      </c>
      <c r="CH13" s="10">
        <v>4832409.3729428584</v>
      </c>
      <c r="CI13" s="10">
        <v>10373742.683410849</v>
      </c>
      <c r="CJ13" s="10">
        <v>4638753.5164667759</v>
      </c>
      <c r="CK13" s="10">
        <v>9004958.4882430919</v>
      </c>
      <c r="CL13" s="10"/>
      <c r="CM13" s="10"/>
      <c r="CN13" s="10"/>
      <c r="CO13" s="10">
        <v>14428971.949173581</v>
      </c>
      <c r="CP13" s="10"/>
      <c r="CQ13" s="10">
        <v>35660004.383713737</v>
      </c>
      <c r="CR13" s="10">
        <v>6490142.5058739781</v>
      </c>
      <c r="CS13" s="10"/>
      <c r="CT13" s="10">
        <v>17118763.37798579</v>
      </c>
      <c r="CU13" s="10"/>
      <c r="CV13" s="10"/>
      <c r="CW13" s="10"/>
      <c r="CX13" s="10"/>
      <c r="CY13" s="10"/>
      <c r="CZ13" s="10"/>
      <c r="DA13" s="10"/>
      <c r="DB13" s="15">
        <f t="shared" si="1"/>
        <v>253518852.97861117</v>
      </c>
    </row>
    <row r="14" spans="2:106" ht="14.4" x14ac:dyDescent="0.3">
      <c r="B14" s="19">
        <v>1200</v>
      </c>
      <c r="C14" s="6" t="s">
        <v>246</v>
      </c>
      <c r="D14" s="9">
        <v>12</v>
      </c>
      <c r="E14" s="9" t="str">
        <f t="shared" si="0"/>
        <v>S</v>
      </c>
      <c r="F14" s="10"/>
      <c r="G14" s="10"/>
      <c r="H14" s="10">
        <v>500054.3877958192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>
        <v>1861785.4417413641</v>
      </c>
      <c r="V14" s="10"/>
      <c r="W14" s="10">
        <v>1211912.7625858141</v>
      </c>
      <c r="X14" s="10"/>
      <c r="Y14" s="10"/>
      <c r="Z14" s="10"/>
      <c r="AA14" s="10"/>
      <c r="AB14" s="10"/>
      <c r="AC14" s="10">
        <v>1448716.8634342039</v>
      </c>
      <c r="AD14" s="10"/>
      <c r="AE14" s="10">
        <v>1497612.4542921749</v>
      </c>
      <c r="AF14" s="10"/>
      <c r="AG14" s="10"/>
      <c r="AH14" s="10">
        <v>3229272.385433937</v>
      </c>
      <c r="AI14" s="10"/>
      <c r="AJ14" s="10"/>
      <c r="AK14" s="10"/>
      <c r="AL14" s="10">
        <v>278188.23627933027</v>
      </c>
      <c r="AM14" s="10"/>
      <c r="AN14" s="10"/>
      <c r="AO14" s="10">
        <v>1979490.5156741289</v>
      </c>
      <c r="AP14" s="10">
        <v>2639254.7013861672</v>
      </c>
      <c r="AQ14" s="10"/>
      <c r="AR14" s="10"/>
      <c r="AS14" s="10"/>
      <c r="AT14" s="10">
        <v>3115429.777794342</v>
      </c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>
        <v>8976801.2879828736</v>
      </c>
      <c r="BL14" s="10"/>
      <c r="BM14" s="10"/>
      <c r="BN14" s="10"/>
      <c r="BO14" s="10"/>
      <c r="BP14" s="10"/>
      <c r="BQ14" s="10"/>
      <c r="BR14" s="10"/>
      <c r="BS14" s="10"/>
      <c r="BT14" s="10">
        <v>2402213.41014273</v>
      </c>
      <c r="BU14" s="10"/>
      <c r="BV14" s="10"/>
      <c r="BW14" s="10"/>
      <c r="BX14" s="10">
        <v>3222708.8836415359</v>
      </c>
      <c r="BY14" s="10">
        <v>7607622.5719387149</v>
      </c>
      <c r="BZ14" s="10"/>
      <c r="CA14" s="10">
        <v>9332888.0401895139</v>
      </c>
      <c r="CB14" s="10"/>
      <c r="CC14" s="10">
        <v>602881.98037116253</v>
      </c>
      <c r="CD14" s="10"/>
      <c r="CE14" s="10"/>
      <c r="CF14" s="10"/>
      <c r="CG14" s="10"/>
      <c r="CH14" s="10">
        <v>4715808.3207350727</v>
      </c>
      <c r="CI14" s="10"/>
      <c r="CJ14" s="10"/>
      <c r="CK14" s="10"/>
      <c r="CL14" s="10"/>
      <c r="CM14" s="10"/>
      <c r="CN14" s="10">
        <v>8567730.5247042347</v>
      </c>
      <c r="CO14" s="10"/>
      <c r="CP14" s="10"/>
      <c r="CQ14" s="10"/>
      <c r="CR14" s="10"/>
      <c r="CS14" s="10"/>
      <c r="CT14" s="10">
        <v>19976466.548187371</v>
      </c>
      <c r="CU14" s="10">
        <v>10263357.9184881</v>
      </c>
      <c r="CV14" s="10"/>
      <c r="CW14" s="10"/>
      <c r="CX14" s="10">
        <v>24071891.688273381</v>
      </c>
      <c r="CY14" s="10"/>
      <c r="CZ14" s="10"/>
      <c r="DA14" s="10"/>
      <c r="DB14" s="15">
        <f t="shared" si="1"/>
        <v>117502088.70107198</v>
      </c>
    </row>
    <row r="15" spans="2:106" ht="14.4" x14ac:dyDescent="0.3">
      <c r="B15" s="19">
        <v>1300</v>
      </c>
      <c r="C15" s="6" t="s">
        <v>247</v>
      </c>
      <c r="D15" s="9">
        <v>13</v>
      </c>
      <c r="E15" s="9" t="str">
        <f t="shared" si="0"/>
        <v>S</v>
      </c>
      <c r="F15" s="10">
        <v>1457393.3697398319</v>
      </c>
      <c r="G15" s="10">
        <v>3164137.518581022</v>
      </c>
      <c r="H15" s="10">
        <v>2981328.7825718401</v>
      </c>
      <c r="I15" s="10">
        <v>2970959.818607748</v>
      </c>
      <c r="J15" s="10">
        <v>9062415.8296771795</v>
      </c>
      <c r="K15" s="10">
        <v>3317514.9629163598</v>
      </c>
      <c r="L15" s="10">
        <v>5294526.8475893382</v>
      </c>
      <c r="M15" s="10">
        <v>2620461.4747787639</v>
      </c>
      <c r="N15" s="10">
        <v>7246072.0388811501</v>
      </c>
      <c r="O15" s="10">
        <v>5950892.7564343121</v>
      </c>
      <c r="P15" s="10">
        <v>5451005.8510308266</v>
      </c>
      <c r="Q15" s="10">
        <v>3843285.9820119878</v>
      </c>
      <c r="R15" s="10">
        <v>6446331.6958994828</v>
      </c>
      <c r="S15" s="10">
        <v>11310048.58429596</v>
      </c>
      <c r="T15" s="10">
        <v>13681589.135791659</v>
      </c>
      <c r="U15" s="10">
        <v>9281997.5497876443</v>
      </c>
      <c r="V15" s="10">
        <v>9620815.1897627749</v>
      </c>
      <c r="W15" s="10">
        <v>7149163.5446078097</v>
      </c>
      <c r="X15" s="10">
        <v>6852602.2329541957</v>
      </c>
      <c r="Y15" s="10">
        <v>16505632.246831151</v>
      </c>
      <c r="Z15" s="10">
        <v>23411321.334132928</v>
      </c>
      <c r="AA15" s="10">
        <v>13394260.01614359</v>
      </c>
      <c r="AB15" s="10">
        <v>8535771.4256319422</v>
      </c>
      <c r="AC15" s="10">
        <v>18251324.47968597</v>
      </c>
      <c r="AD15" s="10">
        <v>6098545.2360896748</v>
      </c>
      <c r="AE15" s="10">
        <v>8187186.9092647843</v>
      </c>
      <c r="AF15" s="10">
        <v>9480452.086060591</v>
      </c>
      <c r="AG15" s="10">
        <v>17907975.937765941</v>
      </c>
      <c r="AH15" s="10">
        <v>16681341.869395349</v>
      </c>
      <c r="AI15" s="10">
        <v>9158290.1309792064</v>
      </c>
      <c r="AJ15" s="10">
        <v>20526973.807655249</v>
      </c>
      <c r="AK15" s="10">
        <v>16137764.774547979</v>
      </c>
      <c r="AL15" s="10">
        <v>12848029.19141084</v>
      </c>
      <c r="AM15" s="10">
        <v>31185680.550059911</v>
      </c>
      <c r="AN15" s="10">
        <v>13811699.70148135</v>
      </c>
      <c r="AO15" s="10">
        <v>13275911.13295356</v>
      </c>
      <c r="AP15" s="10">
        <v>10795924.25487275</v>
      </c>
      <c r="AQ15" s="10">
        <v>10879856.104515679</v>
      </c>
      <c r="AR15" s="10">
        <v>32018781.313742649</v>
      </c>
      <c r="AS15" s="10">
        <v>9825930.6330656148</v>
      </c>
      <c r="AT15" s="10">
        <v>10406755.31103256</v>
      </c>
      <c r="AU15" s="10">
        <v>10553594.958729099</v>
      </c>
      <c r="AV15" s="10">
        <v>9729899.6860723011</v>
      </c>
      <c r="AW15" s="10">
        <v>6300904.3869577944</v>
      </c>
      <c r="AX15" s="10">
        <v>23202328.129040271</v>
      </c>
      <c r="AY15" s="10">
        <v>7181749.6584852803</v>
      </c>
      <c r="AZ15" s="10">
        <v>18119787.899296101</v>
      </c>
      <c r="BA15" s="10">
        <v>30567647.616822422</v>
      </c>
      <c r="BB15" s="10">
        <v>27896681.6889043</v>
      </c>
      <c r="BC15" s="10">
        <v>31459411.61915471</v>
      </c>
      <c r="BD15" s="10">
        <v>28173020.45444832</v>
      </c>
      <c r="BE15" s="10">
        <v>19793720.795471359</v>
      </c>
      <c r="BF15" s="10">
        <v>5294271.2821399476</v>
      </c>
      <c r="BG15" s="10">
        <v>49857090.518271133</v>
      </c>
      <c r="BH15" s="10">
        <v>13183479.130176559</v>
      </c>
      <c r="BI15" s="10">
        <v>25575678.403165061</v>
      </c>
      <c r="BJ15" s="10">
        <v>21742457.125284001</v>
      </c>
      <c r="BK15" s="10">
        <v>16105479.44390161</v>
      </c>
      <c r="BL15" s="10">
        <v>46381265.809624463</v>
      </c>
      <c r="BM15" s="10">
        <v>46560836.48430977</v>
      </c>
      <c r="BN15" s="10">
        <v>24313177.43393987</v>
      </c>
      <c r="BO15" s="10">
        <v>58895462.492034629</v>
      </c>
      <c r="BP15" s="10">
        <v>19904115.185065389</v>
      </c>
      <c r="BQ15" s="10">
        <v>15927734.675118409</v>
      </c>
      <c r="BR15" s="10">
        <v>48447945.265462093</v>
      </c>
      <c r="BS15" s="10">
        <v>25930533.726837348</v>
      </c>
      <c r="BT15" s="10">
        <v>29683733.313331611</v>
      </c>
      <c r="BU15" s="10">
        <v>21542691.653785121</v>
      </c>
      <c r="BV15" s="10">
        <v>24385951.439992052</v>
      </c>
      <c r="BW15" s="10">
        <v>10913874.830634519</v>
      </c>
      <c r="BX15" s="10">
        <v>31673346.514424689</v>
      </c>
      <c r="BY15" s="10">
        <v>18073412.757472951</v>
      </c>
      <c r="BZ15" s="10">
        <v>27114957.947686441</v>
      </c>
      <c r="CA15" s="10">
        <v>39780682.466917887</v>
      </c>
      <c r="CB15" s="10">
        <v>30696317.065928049</v>
      </c>
      <c r="CC15" s="10">
        <v>25563438.615133449</v>
      </c>
      <c r="CD15" s="10">
        <v>18081458.154202159</v>
      </c>
      <c r="CE15" s="10">
        <v>37015891.725901447</v>
      </c>
      <c r="CF15" s="10">
        <v>3295959.0432291948</v>
      </c>
      <c r="CG15" s="10">
        <v>1717430.79055377</v>
      </c>
      <c r="CH15" s="10">
        <v>30184192.758568991</v>
      </c>
      <c r="CI15" s="10">
        <v>44166349.873614788</v>
      </c>
      <c r="CJ15" s="10">
        <v>12765530.42948875</v>
      </c>
      <c r="CK15" s="10">
        <v>78524389.028361037</v>
      </c>
      <c r="CL15" s="10">
        <v>62641686.323156171</v>
      </c>
      <c r="CM15" s="10">
        <v>41379964.81898845</v>
      </c>
      <c r="CN15" s="10">
        <v>38700684.968439832</v>
      </c>
      <c r="CO15" s="10">
        <v>29618885.34811778</v>
      </c>
      <c r="CP15" s="10">
        <v>36650881.118359163</v>
      </c>
      <c r="CQ15" s="10">
        <v>16148641.377872311</v>
      </c>
      <c r="CR15" s="10">
        <v>43187239.409113482</v>
      </c>
      <c r="CS15" s="10">
        <v>152920491.64604059</v>
      </c>
      <c r="CT15" s="10">
        <v>122916024.96909221</v>
      </c>
      <c r="CU15" s="10">
        <v>94896704.102779225</v>
      </c>
      <c r="CV15" s="10">
        <v>127274157.1538413</v>
      </c>
      <c r="CW15" s="10">
        <v>16977419.262908868</v>
      </c>
      <c r="CX15" s="10">
        <v>161156131.68044811</v>
      </c>
      <c r="CY15" s="10">
        <v>116265871.0764353</v>
      </c>
      <c r="CZ15" s="10">
        <v>89662071.783183426</v>
      </c>
      <c r="DA15" s="10">
        <v>74352025.787133634</v>
      </c>
      <c r="DB15" s="15">
        <f t="shared" si="1"/>
        <v>2788054714.7170882</v>
      </c>
    </row>
    <row r="16" spans="2:106" ht="14.4" x14ac:dyDescent="0.3">
      <c r="B16" s="19">
        <v>1400</v>
      </c>
      <c r="C16" s="6" t="s">
        <v>248</v>
      </c>
      <c r="D16" s="9">
        <v>14</v>
      </c>
      <c r="E16" s="9" t="str">
        <f t="shared" si="0"/>
        <v>S</v>
      </c>
      <c r="F16" s="10">
        <v>961920.29572195979</v>
      </c>
      <c r="G16" s="10">
        <v>1879861.5680620361</v>
      </c>
      <c r="H16" s="10">
        <v>4236763.275764457</v>
      </c>
      <c r="I16" s="10">
        <v>5280519.4005545154</v>
      </c>
      <c r="J16" s="10">
        <v>2591928.0530953361</v>
      </c>
      <c r="K16" s="10">
        <v>6319627.8532990376</v>
      </c>
      <c r="L16" s="10">
        <v>4926157.3641029233</v>
      </c>
      <c r="M16" s="10">
        <v>9299824.5525407065</v>
      </c>
      <c r="N16" s="10">
        <v>8059739.3846263476</v>
      </c>
      <c r="O16" s="10">
        <v>7042141.8734489419</v>
      </c>
      <c r="P16" s="10">
        <v>10000105.476380199</v>
      </c>
      <c r="Q16" s="10">
        <v>7793060.4174091443</v>
      </c>
      <c r="R16" s="10">
        <v>9738547.2293707654</v>
      </c>
      <c r="S16" s="10">
        <v>15855760.426195299</v>
      </c>
      <c r="T16" s="10">
        <v>10609736.231578881</v>
      </c>
      <c r="U16" s="10">
        <v>11983504.456083991</v>
      </c>
      <c r="V16" s="10">
        <v>17904486.406652961</v>
      </c>
      <c r="W16" s="10">
        <v>10499879.51405015</v>
      </c>
      <c r="X16" s="10">
        <v>18763679.763941351</v>
      </c>
      <c r="Y16" s="10">
        <v>24172919.755606391</v>
      </c>
      <c r="Z16" s="10">
        <v>17776214.99041108</v>
      </c>
      <c r="AA16" s="10">
        <v>19133144.058712609</v>
      </c>
      <c r="AB16" s="10">
        <v>14274782.187047729</v>
      </c>
      <c r="AC16" s="10">
        <v>19448618.99183495</v>
      </c>
      <c r="AD16" s="10">
        <v>9548054.805510547</v>
      </c>
      <c r="AE16" s="10">
        <v>32171967.878285419</v>
      </c>
      <c r="AF16" s="10">
        <v>19897362.739850029</v>
      </c>
      <c r="AG16" s="10">
        <v>22034467.689606171</v>
      </c>
      <c r="AH16" s="10">
        <v>12961756.895950301</v>
      </c>
      <c r="AI16" s="10">
        <v>25375544.69144645</v>
      </c>
      <c r="AJ16" s="10">
        <v>19521959.176413089</v>
      </c>
      <c r="AK16" s="10">
        <v>36400312.388878413</v>
      </c>
      <c r="AL16" s="10">
        <v>21607083.950769171</v>
      </c>
      <c r="AM16" s="10">
        <v>25383113.530992351</v>
      </c>
      <c r="AN16" s="10">
        <v>16440071.02755422</v>
      </c>
      <c r="AO16" s="10">
        <v>17564347.091111138</v>
      </c>
      <c r="AP16" s="10">
        <v>31448043.01568735</v>
      </c>
      <c r="AQ16" s="10">
        <v>32068097.648866769</v>
      </c>
      <c r="AR16" s="10">
        <v>22025023.154852621</v>
      </c>
      <c r="AS16" s="10">
        <v>19409545.799431778</v>
      </c>
      <c r="AT16" s="10">
        <v>44517986.402883463</v>
      </c>
      <c r="AU16" s="10">
        <v>35908841.959489942</v>
      </c>
      <c r="AV16" s="10">
        <v>39122279.024627648</v>
      </c>
      <c r="AW16" s="10">
        <v>23923151.822625469</v>
      </c>
      <c r="AX16" s="10">
        <v>32692668.425830889</v>
      </c>
      <c r="AY16" s="10">
        <v>49299265.037177272</v>
      </c>
      <c r="AZ16" s="10">
        <v>33065367.96142393</v>
      </c>
      <c r="BA16" s="10">
        <v>30583931.996431779</v>
      </c>
      <c r="BB16" s="10">
        <v>16917851.709276959</v>
      </c>
      <c r="BC16" s="10">
        <v>49982388.641568772</v>
      </c>
      <c r="BD16" s="10">
        <v>62107712.308944009</v>
      </c>
      <c r="BE16" s="10">
        <v>66342028.026236787</v>
      </c>
      <c r="BF16" s="10">
        <v>50388014.844071992</v>
      </c>
      <c r="BG16" s="10">
        <v>30452143.458580129</v>
      </c>
      <c r="BH16" s="10">
        <v>64007192.096761383</v>
      </c>
      <c r="BI16" s="10">
        <v>29870683.64142248</v>
      </c>
      <c r="BJ16" s="10">
        <v>36883339.574849293</v>
      </c>
      <c r="BK16" s="10">
        <v>64972459.498089008</v>
      </c>
      <c r="BL16" s="10">
        <v>61449600.56907317</v>
      </c>
      <c r="BM16" s="10">
        <v>72771041.583779812</v>
      </c>
      <c r="BN16" s="10">
        <v>34045644.690444067</v>
      </c>
      <c r="BO16" s="10">
        <v>45535406.703031473</v>
      </c>
      <c r="BP16" s="10">
        <v>73549477.505968109</v>
      </c>
      <c r="BQ16" s="10">
        <v>56486812.207015648</v>
      </c>
      <c r="BR16" s="10">
        <v>67757207.650967687</v>
      </c>
      <c r="BS16" s="10">
        <v>27049364.69414185</v>
      </c>
      <c r="BT16" s="10">
        <v>138723343.82862121</v>
      </c>
      <c r="BU16" s="10">
        <v>32864272.7629412</v>
      </c>
      <c r="BV16" s="10">
        <v>63599704.168393463</v>
      </c>
      <c r="BW16" s="10">
        <v>40203730.432410337</v>
      </c>
      <c r="BX16" s="10">
        <v>58798459.224928103</v>
      </c>
      <c r="BY16" s="10">
        <v>103133123.643075</v>
      </c>
      <c r="BZ16" s="10">
        <v>48450045.825441301</v>
      </c>
      <c r="CA16" s="10">
        <v>20150733.3877244</v>
      </c>
      <c r="CB16" s="10">
        <v>95669268.808918878</v>
      </c>
      <c r="CC16" s="10">
        <v>26791526.781108469</v>
      </c>
      <c r="CD16" s="10">
        <v>21543406.75732173</v>
      </c>
      <c r="CE16" s="10">
        <v>42122897.340423927</v>
      </c>
      <c r="CF16" s="10">
        <v>112254515.3690706</v>
      </c>
      <c r="CG16" s="10">
        <v>65647010.052792817</v>
      </c>
      <c r="CH16" s="10">
        <v>21451862.945662819</v>
      </c>
      <c r="CI16" s="10">
        <v>84581729.530835226</v>
      </c>
      <c r="CJ16" s="10">
        <v>130288365.5682075</v>
      </c>
      <c r="CK16" s="10">
        <v>117284672.95816261</v>
      </c>
      <c r="CL16" s="10">
        <v>35907013.415812507</v>
      </c>
      <c r="CM16" s="10">
        <v>73607345.22642833</v>
      </c>
      <c r="CN16" s="10">
        <v>124774310.28768399</v>
      </c>
      <c r="CO16" s="10">
        <v>40241720.665841378</v>
      </c>
      <c r="CP16" s="10">
        <v>95517285.492279172</v>
      </c>
      <c r="CQ16" s="10">
        <v>95199597.804563805</v>
      </c>
      <c r="CR16" s="10">
        <v>118339543.3932656</v>
      </c>
      <c r="CS16" s="10">
        <v>155362623.3131251</v>
      </c>
      <c r="CT16" s="10">
        <v>60288117.622832611</v>
      </c>
      <c r="CU16" s="10">
        <v>23324872.891556561</v>
      </c>
      <c r="CV16" s="10">
        <v>111058708.4996396</v>
      </c>
      <c r="CW16" s="10">
        <v>78259448.760788694</v>
      </c>
      <c r="CX16" s="10">
        <v>195712023.5546298</v>
      </c>
      <c r="CY16" s="10">
        <v>200259091.7869201</v>
      </c>
      <c r="CZ16" s="10">
        <v>309471982.01591653</v>
      </c>
      <c r="DA16" s="10">
        <v>86493363.60108301</v>
      </c>
      <c r="DB16" s="15">
        <f t="shared" si="1"/>
        <v>4849467254.7648191</v>
      </c>
    </row>
    <row r="17" spans="2:106" ht="14.4" x14ac:dyDescent="0.3">
      <c r="B17" s="19">
        <v>1500</v>
      </c>
      <c r="C17" s="6" t="s">
        <v>249</v>
      </c>
      <c r="D17" s="9">
        <v>15</v>
      </c>
      <c r="E17" s="9" t="str">
        <f t="shared" si="0"/>
        <v>S</v>
      </c>
      <c r="F17" s="10">
        <v>95166.25891731841</v>
      </c>
      <c r="G17" s="10">
        <v>1063924.685417685</v>
      </c>
      <c r="H17" s="10">
        <v>1069899.81946203</v>
      </c>
      <c r="I17" s="10">
        <v>1382501.924540244</v>
      </c>
      <c r="J17" s="10">
        <v>108748.6532319</v>
      </c>
      <c r="K17" s="10">
        <v>1024457.72975771</v>
      </c>
      <c r="L17" s="10">
        <v>1726692.6934572209</v>
      </c>
      <c r="M17" s="10">
        <v>4917057.8309600707</v>
      </c>
      <c r="N17" s="10">
        <v>3709276.402969446</v>
      </c>
      <c r="O17" s="10">
        <v>3852820.6909598159</v>
      </c>
      <c r="P17" s="10">
        <v>2106758.2421395099</v>
      </c>
      <c r="Q17" s="10">
        <v>3958832.8601310402</v>
      </c>
      <c r="R17" s="10">
        <v>7828446.5084879706</v>
      </c>
      <c r="S17" s="10">
        <v>1246313.24346972</v>
      </c>
      <c r="T17" s="10">
        <v>3892920.263507375</v>
      </c>
      <c r="U17" s="10">
        <v>1239003.127886486</v>
      </c>
      <c r="V17" s="10">
        <v>1774083.7930823939</v>
      </c>
      <c r="W17" s="10">
        <v>5477669.720464183</v>
      </c>
      <c r="X17" s="10">
        <v>5130156.516164571</v>
      </c>
      <c r="Y17" s="10">
        <v>2003755.466396746</v>
      </c>
      <c r="Z17" s="10">
        <v>406381.37530124839</v>
      </c>
      <c r="AA17" s="10">
        <v>13210564.897923959</v>
      </c>
      <c r="AB17" s="10">
        <v>370957.514359458</v>
      </c>
      <c r="AC17" s="10">
        <v>5719712.6297204122</v>
      </c>
      <c r="AD17" s="10">
        <v>6682135.3043356864</v>
      </c>
      <c r="AE17" s="10">
        <v>12683736.889810489</v>
      </c>
      <c r="AF17" s="10">
        <v>1603056.3299283879</v>
      </c>
      <c r="AG17" s="10">
        <v>10448664.68072461</v>
      </c>
      <c r="AH17" s="10">
        <v>9687705.3960266858</v>
      </c>
      <c r="AI17" s="10">
        <v>4231733.964268852</v>
      </c>
      <c r="AJ17" s="10">
        <v>2852440.5049871062</v>
      </c>
      <c r="AK17" s="10">
        <v>4023541.130902038</v>
      </c>
      <c r="AL17" s="10">
        <v>10926577.7134763</v>
      </c>
      <c r="AM17" s="10">
        <v>8891519.1987457089</v>
      </c>
      <c r="AN17" s="10">
        <v>12551156.976604469</v>
      </c>
      <c r="AO17" s="10">
        <v>20563463.36205906</v>
      </c>
      <c r="AP17" s="10">
        <v>20865913.569970839</v>
      </c>
      <c r="AQ17" s="10">
        <v>13162311.52099565</v>
      </c>
      <c r="AR17" s="10">
        <v>23215255.694580231</v>
      </c>
      <c r="AS17" s="10">
        <v>2470250.124429151</v>
      </c>
      <c r="AT17" s="10">
        <v>16963247.055430122</v>
      </c>
      <c r="AU17" s="10">
        <v>12131990.62292405</v>
      </c>
      <c r="AV17" s="10">
        <v>7263239.0020360891</v>
      </c>
      <c r="AW17" s="10">
        <v>2893661.2484783251</v>
      </c>
      <c r="AX17" s="10">
        <v>3355310.5067864791</v>
      </c>
      <c r="AY17" s="10">
        <v>10591027.33952504</v>
      </c>
      <c r="AZ17" s="10">
        <v>5475537.5196284186</v>
      </c>
      <c r="BA17" s="10">
        <v>6195280.3010425325</v>
      </c>
      <c r="BB17" s="10">
        <v>2227461.005613843</v>
      </c>
      <c r="BC17" s="10">
        <v>19501450.28163068</v>
      </c>
      <c r="BD17" s="10">
        <v>27082445.161401998</v>
      </c>
      <c r="BE17" s="10">
        <v>35528145.614037439</v>
      </c>
      <c r="BF17" s="10">
        <v>11053103.72415461</v>
      </c>
      <c r="BG17" s="10">
        <v>14643644.4336561</v>
      </c>
      <c r="BH17" s="10">
        <v>13729048.119177651</v>
      </c>
      <c r="BI17" s="10">
        <v>4207606.3390060402</v>
      </c>
      <c r="BJ17" s="10">
        <v>14533613.651273981</v>
      </c>
      <c r="BK17" s="10">
        <v>36338227.777500413</v>
      </c>
      <c r="BL17" s="10">
        <v>24314858.146873642</v>
      </c>
      <c r="BM17" s="10">
        <v>13167813.43144748</v>
      </c>
      <c r="BN17" s="10">
        <v>20653720.264262538</v>
      </c>
      <c r="BO17" s="10">
        <v>46535143.429342821</v>
      </c>
      <c r="BP17" s="10">
        <v>12136997.622863241</v>
      </c>
      <c r="BQ17" s="10">
        <v>26128072.305716731</v>
      </c>
      <c r="BR17" s="10">
        <v>23028330.629856199</v>
      </c>
      <c r="BS17" s="10">
        <v>19853509.598468639</v>
      </c>
      <c r="BT17" s="10">
        <v>19394802.5907568</v>
      </c>
      <c r="BU17" s="10">
        <v>29537176.532668021</v>
      </c>
      <c r="BV17" s="10">
        <v>25956460.293239951</v>
      </c>
      <c r="BW17" s="10">
        <v>30919173.42617479</v>
      </c>
      <c r="BX17" s="10">
        <v>20305219.147892982</v>
      </c>
      <c r="BY17" s="10">
        <v>25444730.417088311</v>
      </c>
      <c r="BZ17" s="10">
        <v>12955676.947768951</v>
      </c>
      <c r="CA17" s="10">
        <v>48661933.942724653</v>
      </c>
      <c r="CB17" s="10">
        <v>15894265.903053461</v>
      </c>
      <c r="CC17" s="10">
        <v>7225024.5169810196</v>
      </c>
      <c r="CD17" s="10">
        <v>17117091.263328008</v>
      </c>
      <c r="CE17" s="10">
        <v>43207178.05615472</v>
      </c>
      <c r="CF17" s="10">
        <v>60677642.928629607</v>
      </c>
      <c r="CG17" s="10">
        <v>30131306.399169851</v>
      </c>
      <c r="CH17" s="10">
        <v>44856883.371207394</v>
      </c>
      <c r="CI17" s="10">
        <v>48207403.529767223</v>
      </c>
      <c r="CJ17" s="10">
        <v>21957737.261567649</v>
      </c>
      <c r="CK17" s="10">
        <v>43437765.737194233</v>
      </c>
      <c r="CL17" s="10">
        <v>39152943.15934962</v>
      </c>
      <c r="CM17" s="10">
        <v>35065177.043898746</v>
      </c>
      <c r="CN17" s="10">
        <v>62940859.249423914</v>
      </c>
      <c r="CO17" s="10">
        <v>31493970.551290561</v>
      </c>
      <c r="CP17" s="10">
        <v>26210498.87211863</v>
      </c>
      <c r="CQ17" s="10">
        <v>9020670.6653911807</v>
      </c>
      <c r="CR17" s="10">
        <v>5604857.8411243567</v>
      </c>
      <c r="CS17" s="10">
        <v>147735322.09920529</v>
      </c>
      <c r="CT17" s="10">
        <v>25240610.057365641</v>
      </c>
      <c r="CU17" s="10">
        <v>18852894.606378391</v>
      </c>
      <c r="CV17" s="10">
        <v>77914857.01311031</v>
      </c>
      <c r="CW17" s="10">
        <v>89329048.261986211</v>
      </c>
      <c r="CX17" s="10">
        <v>41416639.566267967</v>
      </c>
      <c r="CY17" s="10">
        <v>358509251.53990602</v>
      </c>
      <c r="CZ17" s="10">
        <v>81451099.160504356</v>
      </c>
      <c r="DA17" s="10">
        <v>75247459.884625137</v>
      </c>
      <c r="DB17" s="15">
        <f t="shared" si="1"/>
        <v>2338781682.1800027</v>
      </c>
    </row>
    <row r="18" spans="2:106" ht="14.4" x14ac:dyDescent="0.3">
      <c r="B18" s="19">
        <v>1600</v>
      </c>
      <c r="C18" s="6" t="s">
        <v>250</v>
      </c>
      <c r="D18" s="9">
        <v>16</v>
      </c>
      <c r="E18" s="9" t="str">
        <f t="shared" si="0"/>
        <v>S</v>
      </c>
      <c r="F18" s="10">
        <v>774717.24639731983</v>
      </c>
      <c r="G18" s="10">
        <v>1289158.0971574769</v>
      </c>
      <c r="H18" s="10">
        <v>3112923.5618302119</v>
      </c>
      <c r="I18" s="10">
        <v>2471749.7278744779</v>
      </c>
      <c r="J18" s="10">
        <v>746410.76395464141</v>
      </c>
      <c r="K18" s="10">
        <v>4928061.7616994558</v>
      </c>
      <c r="L18" s="10">
        <v>3777157.023620741</v>
      </c>
      <c r="M18" s="10">
        <v>3986132.7320286022</v>
      </c>
      <c r="N18" s="10">
        <v>9805052.6208939683</v>
      </c>
      <c r="O18" s="10">
        <v>4444102.0445864554</v>
      </c>
      <c r="P18" s="10">
        <v>8943461.7540407758</v>
      </c>
      <c r="Q18" s="10">
        <v>8831690.0760357454</v>
      </c>
      <c r="R18" s="10">
        <v>4448305.5571688013</v>
      </c>
      <c r="S18" s="10">
        <v>5002941.3497828646</v>
      </c>
      <c r="T18" s="10">
        <v>6323916.7841144083</v>
      </c>
      <c r="U18" s="10">
        <v>11232840.81146222</v>
      </c>
      <c r="V18" s="10">
        <v>10807273.28002136</v>
      </c>
      <c r="W18" s="10">
        <v>5693107.924593661</v>
      </c>
      <c r="X18" s="10">
        <v>9316365.2392938863</v>
      </c>
      <c r="Y18" s="10">
        <v>6862602.8810959961</v>
      </c>
      <c r="Z18" s="10">
        <v>5825275.628574349</v>
      </c>
      <c r="AA18" s="10">
        <v>5870794.2379429722</v>
      </c>
      <c r="AB18" s="10">
        <v>9601339.2549223043</v>
      </c>
      <c r="AC18" s="10">
        <v>2640988.061124736</v>
      </c>
      <c r="AD18" s="10">
        <v>5866020.7800007937</v>
      </c>
      <c r="AE18" s="10">
        <v>9355461.2948696855</v>
      </c>
      <c r="AF18" s="10">
        <v>7382774.4085898856</v>
      </c>
      <c r="AG18" s="10">
        <v>8126439.7056557359</v>
      </c>
      <c r="AH18" s="10">
        <v>9539864.5460561179</v>
      </c>
      <c r="AI18" s="10">
        <v>7168624.0440196889</v>
      </c>
      <c r="AJ18" s="10">
        <v>8774093.3118698727</v>
      </c>
      <c r="AK18" s="10">
        <v>14727301.326971071</v>
      </c>
      <c r="AL18" s="10">
        <v>5708415.7442936264</v>
      </c>
      <c r="AM18" s="10">
        <v>14382362.527289519</v>
      </c>
      <c r="AN18" s="10">
        <v>3347922.6440053312</v>
      </c>
      <c r="AO18" s="10">
        <v>7154624.8765478591</v>
      </c>
      <c r="AP18" s="10">
        <v>9954047.6833633017</v>
      </c>
      <c r="AQ18" s="10">
        <v>25156655.509577651</v>
      </c>
      <c r="AR18" s="10">
        <v>7101343.8201296357</v>
      </c>
      <c r="AS18" s="10">
        <v>13499556.0788185</v>
      </c>
      <c r="AT18" s="10">
        <v>8744133.8298845831</v>
      </c>
      <c r="AU18" s="10">
        <v>12603823.93030818</v>
      </c>
      <c r="AV18" s="10">
        <v>8272952.754156339</v>
      </c>
      <c r="AW18" s="10">
        <v>8931758.5646436457</v>
      </c>
      <c r="AX18" s="10">
        <v>13307864.973330799</v>
      </c>
      <c r="AY18" s="10">
        <v>4027986.7605914222</v>
      </c>
      <c r="AZ18" s="10">
        <v>18510146.24629543</v>
      </c>
      <c r="BA18" s="10">
        <v>12756895.898545381</v>
      </c>
      <c r="BB18" s="10">
        <v>3706859.440544372</v>
      </c>
      <c r="BC18" s="10">
        <v>19093675.25613717</v>
      </c>
      <c r="BD18" s="10">
        <v>8941896.626018934</v>
      </c>
      <c r="BE18" s="10">
        <v>14725378.265891859</v>
      </c>
      <c r="BF18" s="10">
        <v>25834755.535704091</v>
      </c>
      <c r="BG18" s="10">
        <v>13583480.096665589</v>
      </c>
      <c r="BH18" s="10">
        <v>6224123.5661123171</v>
      </c>
      <c r="BI18" s="10">
        <v>14976026.59468263</v>
      </c>
      <c r="BJ18" s="10">
        <v>12504661.14482338</v>
      </c>
      <c r="BK18" s="10">
        <v>10558942.764486549</v>
      </c>
      <c r="BL18" s="10">
        <v>17931971.25275176</v>
      </c>
      <c r="BM18" s="10">
        <v>6108412.9504584679</v>
      </c>
      <c r="BN18" s="10">
        <v>19433694.100705769</v>
      </c>
      <c r="BO18" s="10">
        <v>22623848.19474934</v>
      </c>
      <c r="BP18" s="10">
        <v>10200584.51883501</v>
      </c>
      <c r="BQ18" s="10">
        <v>7124496.0981339999</v>
      </c>
      <c r="BR18" s="10">
        <v>5572013.4464960936</v>
      </c>
      <c r="BS18" s="10">
        <v>13063200.40798497</v>
      </c>
      <c r="BT18" s="10">
        <v>14069851.51585988</v>
      </c>
      <c r="BU18" s="10">
        <v>7512746.9931657892</v>
      </c>
      <c r="BV18" s="10">
        <v>22215934.115383919</v>
      </c>
      <c r="BW18" s="10">
        <v>38983621.156252027</v>
      </c>
      <c r="BX18" s="10">
        <v>5684613.3869921947</v>
      </c>
      <c r="BY18" s="10">
        <v>18134929.19373529</v>
      </c>
      <c r="BZ18" s="10">
        <v>13922625.5266503</v>
      </c>
      <c r="CA18" s="10">
        <v>35137829.016284198</v>
      </c>
      <c r="CB18" s="10">
        <v>2187911.13047462</v>
      </c>
      <c r="CC18" s="10">
        <v>11045046.985306811</v>
      </c>
      <c r="CD18" s="10">
        <v>52496331.203488037</v>
      </c>
      <c r="CE18" s="10">
        <v>5389959.3679259485</v>
      </c>
      <c r="CF18" s="10">
        <v>11011498.97362751</v>
      </c>
      <c r="CG18" s="10">
        <v>858812.3730449999</v>
      </c>
      <c r="CH18" s="10">
        <v>9326031.9584586341</v>
      </c>
      <c r="CI18" s="10">
        <v>45975679.231824979</v>
      </c>
      <c r="CJ18" s="10">
        <v>36032581.947233327</v>
      </c>
      <c r="CK18" s="10">
        <v>51912325.64034307</v>
      </c>
      <c r="CL18" s="10">
        <v>54801748.693215527</v>
      </c>
      <c r="CM18" s="10">
        <v>25505839.603957891</v>
      </c>
      <c r="CN18" s="10">
        <v>16026743.962090719</v>
      </c>
      <c r="CO18" s="10">
        <v>40021205.854470707</v>
      </c>
      <c r="CP18" s="10">
        <v>1307690.361983174</v>
      </c>
      <c r="CQ18" s="10">
        <v>61987662.702587523</v>
      </c>
      <c r="CR18" s="10">
        <v>17913277.410314109</v>
      </c>
      <c r="CS18" s="10">
        <v>7203672.8453823784</v>
      </c>
      <c r="CT18" s="10">
        <v>28722238.27494229</v>
      </c>
      <c r="CU18" s="10">
        <v>84795275.271019891</v>
      </c>
      <c r="CV18" s="10">
        <v>10589266.86112183</v>
      </c>
      <c r="CW18" s="10">
        <v>2795179.8663122281</v>
      </c>
      <c r="CX18" s="10"/>
      <c r="CY18" s="10">
        <v>26543875.085517831</v>
      </c>
      <c r="CZ18" s="10">
        <v>77624409.645498767</v>
      </c>
      <c r="DA18" s="10">
        <v>48983950.285955846</v>
      </c>
      <c r="DB18" s="15">
        <f t="shared" si="1"/>
        <v>1500065826.3816364</v>
      </c>
    </row>
    <row r="19" spans="2:106" ht="14.4" x14ac:dyDescent="0.3">
      <c r="B19" s="19">
        <v>1700</v>
      </c>
      <c r="C19" s="6" t="s">
        <v>251</v>
      </c>
      <c r="D19" s="9">
        <v>17</v>
      </c>
      <c r="E19" s="9" t="str">
        <f t="shared" si="0"/>
        <v>S</v>
      </c>
      <c r="F19" s="10">
        <v>50905.474450893897</v>
      </c>
      <c r="G19" s="10"/>
      <c r="H19" s="10"/>
      <c r="I19" s="10">
        <v>603433.45468018611</v>
      </c>
      <c r="J19" s="10"/>
      <c r="K19" s="10">
        <v>1218799.3116398491</v>
      </c>
      <c r="L19" s="10"/>
      <c r="M19" s="10"/>
      <c r="N19" s="10">
        <v>1928879.782031249</v>
      </c>
      <c r="O19" s="10"/>
      <c r="P19" s="10"/>
      <c r="Q19" s="10"/>
      <c r="R19" s="10">
        <v>85074.582843730008</v>
      </c>
      <c r="S19" s="10">
        <v>1894324.055073251</v>
      </c>
      <c r="T19" s="10">
        <v>1873771.876634974</v>
      </c>
      <c r="U19" s="10"/>
      <c r="V19" s="10">
        <v>2192760.451221501</v>
      </c>
      <c r="W19" s="10">
        <v>5326898.6267232858</v>
      </c>
      <c r="X19" s="10">
        <v>3091780.6388904201</v>
      </c>
      <c r="Y19" s="10"/>
      <c r="Z19" s="10">
        <v>2148666.3003460672</v>
      </c>
      <c r="AA19" s="10"/>
      <c r="AB19" s="10">
        <v>715748.12576349429</v>
      </c>
      <c r="AC19" s="10">
        <v>9867379.5041574705</v>
      </c>
      <c r="AD19" s="10">
        <v>3195467.8618608238</v>
      </c>
      <c r="AE19" s="10">
        <v>3368755.7535380651</v>
      </c>
      <c r="AF19" s="10">
        <v>6033172.0198081546</v>
      </c>
      <c r="AG19" s="10"/>
      <c r="AH19" s="10">
        <v>961302.76757586002</v>
      </c>
      <c r="AI19" s="10">
        <v>261904.43958244799</v>
      </c>
      <c r="AJ19" s="10"/>
      <c r="AK19" s="10"/>
      <c r="AL19" s="10">
        <v>12568616.917009739</v>
      </c>
      <c r="AM19" s="10">
        <v>493198.952653013</v>
      </c>
      <c r="AN19" s="10"/>
      <c r="AO19" s="10"/>
      <c r="AP19" s="10">
        <v>21097640.835632019</v>
      </c>
      <c r="AQ19" s="10">
        <v>3698809.2170188152</v>
      </c>
      <c r="AR19" s="10">
        <v>3490113.8840578282</v>
      </c>
      <c r="AS19" s="10">
        <v>2269222.5233327742</v>
      </c>
      <c r="AT19" s="10">
        <v>1543345.528202656</v>
      </c>
      <c r="AU19" s="10">
        <v>1948546.609749842</v>
      </c>
      <c r="AV19" s="10">
        <v>5871940.2406924199</v>
      </c>
      <c r="AW19" s="10">
        <v>5191014.7572535072</v>
      </c>
      <c r="AX19" s="10">
        <v>4431891.787373106</v>
      </c>
      <c r="AY19" s="10">
        <v>6529073.1132529844</v>
      </c>
      <c r="AZ19" s="10"/>
      <c r="BA19" s="10">
        <v>13098015.525352839</v>
      </c>
      <c r="BB19" s="10">
        <v>14871769.303996149</v>
      </c>
      <c r="BC19" s="10">
        <v>470419.59142370598</v>
      </c>
      <c r="BD19" s="10"/>
      <c r="BE19" s="10">
        <v>4179836.6922176769</v>
      </c>
      <c r="BF19" s="10">
        <v>3308735.0502211922</v>
      </c>
      <c r="BG19" s="10">
        <v>2149125.7064916291</v>
      </c>
      <c r="BH19" s="10"/>
      <c r="BI19" s="10">
        <v>4858376.773484055</v>
      </c>
      <c r="BJ19" s="10">
        <v>42676192.095762178</v>
      </c>
      <c r="BK19" s="10">
        <v>36567111.205476157</v>
      </c>
      <c r="BL19" s="10"/>
      <c r="BM19" s="10">
        <v>3536839.8663638998</v>
      </c>
      <c r="BN19" s="10">
        <v>4212520.8963069934</v>
      </c>
      <c r="BO19" s="10">
        <v>3065328.7018207749</v>
      </c>
      <c r="BP19" s="10"/>
      <c r="BQ19" s="10">
        <v>1554668.060835561</v>
      </c>
      <c r="BR19" s="10"/>
      <c r="BS19" s="10">
        <v>4074382.8383442159</v>
      </c>
      <c r="BT19" s="10">
        <v>15630797.97802843</v>
      </c>
      <c r="BU19" s="10">
        <v>6295958.5516246641</v>
      </c>
      <c r="BV19" s="10"/>
      <c r="BW19" s="10">
        <v>35776937.673122667</v>
      </c>
      <c r="BX19" s="10">
        <v>6003472.9260219326</v>
      </c>
      <c r="BY19" s="10"/>
      <c r="BZ19" s="10"/>
      <c r="CA19" s="10"/>
      <c r="CB19" s="10"/>
      <c r="CC19" s="10">
        <v>14699257.87019692</v>
      </c>
      <c r="CD19" s="10">
        <v>28487504.833649442</v>
      </c>
      <c r="CE19" s="10">
        <v>36268343.254719198</v>
      </c>
      <c r="CF19" s="10"/>
      <c r="CG19" s="10">
        <v>2921571.0637638411</v>
      </c>
      <c r="CH19" s="10"/>
      <c r="CI19" s="10">
        <v>4224453.3251749957</v>
      </c>
      <c r="CJ19" s="10">
        <v>6848309.1339988289</v>
      </c>
      <c r="CK19" s="10">
        <v>14993525.879514201</v>
      </c>
      <c r="CL19" s="10">
        <v>2430699.659595917</v>
      </c>
      <c r="CM19" s="10">
        <v>40293977.079670273</v>
      </c>
      <c r="CN19" s="10"/>
      <c r="CO19" s="10">
        <v>8664993.0526752919</v>
      </c>
      <c r="CP19" s="10">
        <v>12074708.625324881</v>
      </c>
      <c r="CQ19" s="10">
        <v>8215295.8287892789</v>
      </c>
      <c r="CR19" s="10">
        <v>1636926.8745559291</v>
      </c>
      <c r="CS19" s="10">
        <v>3936177.0390358041</v>
      </c>
      <c r="CT19" s="10">
        <v>10976563.9828643</v>
      </c>
      <c r="CU19" s="10">
        <v>15299991.13223275</v>
      </c>
      <c r="CV19" s="10"/>
      <c r="CW19" s="10">
        <v>71800459.536227196</v>
      </c>
      <c r="CX19" s="10"/>
      <c r="CY19" s="10"/>
      <c r="CZ19" s="10"/>
      <c r="DA19" s="10">
        <v>24521417.810733922</v>
      </c>
      <c r="DB19" s="15">
        <f t="shared" si="1"/>
        <v>624577104.8126682</v>
      </c>
    </row>
    <row r="20" spans="2:106" ht="14.4" x14ac:dyDescent="0.3">
      <c r="B20" s="19">
        <v>1800</v>
      </c>
      <c r="C20" s="6" t="s">
        <v>252</v>
      </c>
      <c r="D20" s="9">
        <v>18</v>
      </c>
      <c r="E20" s="9" t="str">
        <f t="shared" si="0"/>
        <v>S</v>
      </c>
      <c r="F20" s="10"/>
      <c r="G20" s="10">
        <v>151277.90488763401</v>
      </c>
      <c r="H20" s="10">
        <v>111500.556865052</v>
      </c>
      <c r="I20" s="10">
        <v>1285389.290388382</v>
      </c>
      <c r="J20" s="10"/>
      <c r="K20" s="10"/>
      <c r="L20" s="10">
        <v>696473.41016425786</v>
      </c>
      <c r="M20" s="10">
        <v>2147246.597397021</v>
      </c>
      <c r="N20" s="10">
        <v>825315.0021239178</v>
      </c>
      <c r="O20" s="10">
        <v>307430.34632898238</v>
      </c>
      <c r="P20" s="10">
        <v>1971410.2988778199</v>
      </c>
      <c r="Q20" s="10">
        <v>4824768.6990558757</v>
      </c>
      <c r="R20" s="10">
        <v>1508392.5792662371</v>
      </c>
      <c r="S20" s="10"/>
      <c r="T20" s="10">
        <v>3183507.8434973611</v>
      </c>
      <c r="U20" s="10">
        <v>1673769.0313316579</v>
      </c>
      <c r="V20" s="10">
        <v>2036096.191197773</v>
      </c>
      <c r="W20" s="10"/>
      <c r="X20" s="10">
        <v>348951.54678883241</v>
      </c>
      <c r="Y20" s="10">
        <v>485163.29131399561</v>
      </c>
      <c r="Z20" s="10">
        <v>149442.939062928</v>
      </c>
      <c r="AA20" s="10">
        <v>1677538.347394096</v>
      </c>
      <c r="AB20" s="10">
        <v>533650.4616725524</v>
      </c>
      <c r="AC20" s="10"/>
      <c r="AD20" s="10">
        <v>1070998.224924417</v>
      </c>
      <c r="AE20" s="10">
        <v>2186978.5903606839</v>
      </c>
      <c r="AF20" s="10">
        <v>3890860.2325237421</v>
      </c>
      <c r="AG20" s="10"/>
      <c r="AH20" s="10">
        <v>9902203.1276383214</v>
      </c>
      <c r="AI20" s="10"/>
      <c r="AJ20" s="10">
        <v>4498256.8349081194</v>
      </c>
      <c r="AK20" s="10">
        <v>6146782.9908350511</v>
      </c>
      <c r="AL20" s="10">
        <v>9928727.1838047262</v>
      </c>
      <c r="AM20" s="10">
        <v>11827436.18347363</v>
      </c>
      <c r="AN20" s="10"/>
      <c r="AO20" s="10">
        <v>804739.16890783678</v>
      </c>
      <c r="AP20" s="10">
        <v>4276364.6309538782</v>
      </c>
      <c r="AQ20" s="10">
        <v>3582257.1786431228</v>
      </c>
      <c r="AR20" s="10">
        <v>16935201.47816838</v>
      </c>
      <c r="AS20" s="10">
        <v>11228280.79870924</v>
      </c>
      <c r="AT20" s="10">
        <v>1792911.7386441659</v>
      </c>
      <c r="AU20" s="10">
        <v>7962088.216131622</v>
      </c>
      <c r="AV20" s="10">
        <v>23632614.134093121</v>
      </c>
      <c r="AW20" s="10">
        <v>4358937.2747536208</v>
      </c>
      <c r="AX20" s="10">
        <v>13711808.35864198</v>
      </c>
      <c r="AY20" s="10">
        <v>19771709.845816001</v>
      </c>
      <c r="AZ20" s="10">
        <v>4153385.5285683828</v>
      </c>
      <c r="BA20" s="10">
        <v>8991594.1433029342</v>
      </c>
      <c r="BB20" s="10">
        <v>1970190.988366703</v>
      </c>
      <c r="BC20" s="10">
        <v>11928360.72813238</v>
      </c>
      <c r="BD20" s="10">
        <v>16467033.15596997</v>
      </c>
      <c r="BE20" s="10">
        <v>10161976.101557991</v>
      </c>
      <c r="BF20" s="10">
        <v>3886595.35917251</v>
      </c>
      <c r="BG20" s="10">
        <v>17255413.80928155</v>
      </c>
      <c r="BH20" s="10">
        <v>8744501.8385903984</v>
      </c>
      <c r="BI20" s="10">
        <v>9463408.0706486721</v>
      </c>
      <c r="BJ20" s="10">
        <v>7759587.0936420076</v>
      </c>
      <c r="BK20" s="10">
        <v>7022784.0764497416</v>
      </c>
      <c r="BL20" s="10">
        <v>15064699.313560421</v>
      </c>
      <c r="BM20" s="10">
        <v>4585669.8212608537</v>
      </c>
      <c r="BN20" s="10">
        <v>4717751.186013964</v>
      </c>
      <c r="BO20" s="10">
        <v>20542914.257025301</v>
      </c>
      <c r="BP20" s="10">
        <v>17208986.532054551</v>
      </c>
      <c r="BQ20" s="10">
        <v>544138.36551713001</v>
      </c>
      <c r="BR20" s="10">
        <v>19159020.339516949</v>
      </c>
      <c r="BS20" s="10">
        <v>37734663.610994153</v>
      </c>
      <c r="BT20" s="10">
        <v>7986780.4402745841</v>
      </c>
      <c r="BU20" s="10">
        <v>6057422.6310892357</v>
      </c>
      <c r="BV20" s="10">
        <v>4454984.3382637044</v>
      </c>
      <c r="BW20" s="10">
        <v>40935540.421357676</v>
      </c>
      <c r="BX20" s="10">
        <v>6691912.3349696323</v>
      </c>
      <c r="BY20" s="10">
        <v>1109086.285614667</v>
      </c>
      <c r="BZ20" s="10">
        <v>2593912.7983930269</v>
      </c>
      <c r="CA20" s="10">
        <v>10639274.657583831</v>
      </c>
      <c r="CB20" s="10">
        <v>7040666.2024945803</v>
      </c>
      <c r="CC20" s="10">
        <v>46208249.232385419</v>
      </c>
      <c r="CD20" s="10">
        <v>11766223.44661431</v>
      </c>
      <c r="CE20" s="10">
        <v>4837737.5786766075</v>
      </c>
      <c r="CF20" s="10">
        <v>57872388.240029253</v>
      </c>
      <c r="CG20" s="10">
        <v>2574911.3135237498</v>
      </c>
      <c r="CH20" s="10">
        <v>50992650.966569468</v>
      </c>
      <c r="CI20" s="10">
        <v>10500848.17867879</v>
      </c>
      <c r="CJ20" s="10">
        <v>70609623.168454334</v>
      </c>
      <c r="CK20" s="10">
        <v>22063061.274393149</v>
      </c>
      <c r="CL20" s="10">
        <v>53593509.203147367</v>
      </c>
      <c r="CM20" s="10">
        <v>47404475.312877409</v>
      </c>
      <c r="CN20" s="10">
        <v>48260023.323976673</v>
      </c>
      <c r="CO20" s="10">
        <v>171952248.16282079</v>
      </c>
      <c r="CP20" s="10">
        <v>59141170.185967483</v>
      </c>
      <c r="CQ20" s="10">
        <v>60485210.127610341</v>
      </c>
      <c r="CR20" s="10">
        <v>22683061.09803782</v>
      </c>
      <c r="CS20" s="10">
        <v>27610302.004181191</v>
      </c>
      <c r="CT20" s="10">
        <v>62632138.752921112</v>
      </c>
      <c r="CU20" s="10">
        <v>55843905.788437068</v>
      </c>
      <c r="CV20" s="10">
        <v>96512215.257756934</v>
      </c>
      <c r="CW20" s="10">
        <v>152829417.43236741</v>
      </c>
      <c r="CX20" s="10">
        <v>123261920.2499962</v>
      </c>
      <c r="CY20" s="10">
        <v>168083355.5337618</v>
      </c>
      <c r="CZ20" s="10">
        <v>148521095.35860401</v>
      </c>
      <c r="DA20" s="10">
        <v>703191282.68115354</v>
      </c>
      <c r="DB20" s="15">
        <f t="shared" si="1"/>
        <v>2775729758.8321552</v>
      </c>
    </row>
    <row r="21" spans="2:106" ht="14.4" x14ac:dyDescent="0.3">
      <c r="B21" s="19">
        <v>1991</v>
      </c>
      <c r="C21" s="6" t="s">
        <v>253</v>
      </c>
      <c r="D21" s="9">
        <v>19</v>
      </c>
      <c r="E21" s="9" t="str">
        <f t="shared" si="0"/>
        <v>S</v>
      </c>
      <c r="F21" s="10"/>
      <c r="G21" s="10"/>
      <c r="H21" s="10"/>
      <c r="I21" s="10"/>
      <c r="J21" s="10"/>
      <c r="K21" s="10"/>
      <c r="L21" s="10"/>
      <c r="M21" s="10">
        <v>643568.24619394098</v>
      </c>
      <c r="N21" s="10"/>
      <c r="O21" s="10"/>
      <c r="P21" s="10"/>
      <c r="Q21" s="10"/>
      <c r="R21" s="10"/>
      <c r="S21" s="10"/>
      <c r="T21" s="10"/>
      <c r="U21" s="10">
        <v>179835.82253992881</v>
      </c>
      <c r="V21" s="10"/>
      <c r="W21" s="10"/>
      <c r="X21" s="10"/>
      <c r="Y21" s="10">
        <v>256982.32329847841</v>
      </c>
      <c r="Z21" s="10">
        <v>2051759.320945048</v>
      </c>
      <c r="AA21" s="10"/>
      <c r="AB21" s="10"/>
      <c r="AC21" s="10"/>
      <c r="AD21" s="10">
        <v>411354.81582173798</v>
      </c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>
        <v>426418.82896421</v>
      </c>
      <c r="BC21" s="10"/>
      <c r="BD21" s="10">
        <v>14752792.91219792</v>
      </c>
      <c r="BE21" s="10"/>
      <c r="BF21" s="10"/>
      <c r="BG21" s="10"/>
      <c r="BH21" s="10"/>
      <c r="BI21" s="10"/>
      <c r="BJ21" s="10"/>
      <c r="BK21" s="10"/>
      <c r="BL21" s="10">
        <v>2843287.6178836059</v>
      </c>
      <c r="BM21" s="10"/>
      <c r="BN21" s="10"/>
      <c r="BO21" s="10"/>
      <c r="BP21" s="10"/>
      <c r="BQ21" s="10"/>
      <c r="BR21" s="10"/>
      <c r="BS21" s="10"/>
      <c r="BT21" s="10"/>
      <c r="BU21" s="10">
        <v>5464628.2871387051</v>
      </c>
      <c r="BV21" s="10"/>
      <c r="BW21" s="10"/>
      <c r="BX21" s="10">
        <v>16362584.935727259</v>
      </c>
      <c r="BY21" s="10">
        <v>12819161.12752787</v>
      </c>
      <c r="BZ21" s="10"/>
      <c r="CA21" s="10"/>
      <c r="CB21" s="10"/>
      <c r="CC21" s="10">
        <v>5134844.6239842214</v>
      </c>
      <c r="CD21" s="10"/>
      <c r="CE21" s="10"/>
      <c r="CF21" s="10"/>
      <c r="CG21" s="10"/>
      <c r="CH21" s="10"/>
      <c r="CI21" s="10"/>
      <c r="CJ21" s="10"/>
      <c r="CK21" s="10">
        <v>2300477.762974232</v>
      </c>
      <c r="CL21" s="10"/>
      <c r="CM21" s="10"/>
      <c r="CN21" s="10"/>
      <c r="CO21" s="10"/>
      <c r="CP21" s="10"/>
      <c r="CQ21" s="10"/>
      <c r="CR21" s="10"/>
      <c r="CS21" s="10"/>
      <c r="CT21" s="10">
        <v>23560263.45389216</v>
      </c>
      <c r="CU21" s="10"/>
      <c r="CV21" s="10"/>
      <c r="CW21" s="10"/>
      <c r="CX21" s="10"/>
      <c r="CY21" s="10"/>
      <c r="CZ21" s="10"/>
      <c r="DA21" s="10">
        <v>109742560.0931301</v>
      </c>
      <c r="DB21" s="15">
        <f t="shared" si="1"/>
        <v>196950520.1722194</v>
      </c>
    </row>
    <row r="22" spans="2:106" ht="14.4" x14ac:dyDescent="0.3">
      <c r="B22" s="19">
        <v>1992</v>
      </c>
      <c r="C22" s="6" t="s">
        <v>254</v>
      </c>
      <c r="D22" s="9">
        <v>20</v>
      </c>
      <c r="E22" s="9" t="str">
        <f t="shared" si="0"/>
        <v>S</v>
      </c>
      <c r="F22" s="10"/>
      <c r="G22" s="10">
        <v>187615.70769811099</v>
      </c>
      <c r="H22" s="10">
        <v>2338371.7702838439</v>
      </c>
      <c r="I22" s="10">
        <v>628555.01641818124</v>
      </c>
      <c r="J22" s="10">
        <v>646975.65528392</v>
      </c>
      <c r="K22" s="10">
        <v>685791.52509726724</v>
      </c>
      <c r="L22" s="10">
        <v>429058.585968167</v>
      </c>
      <c r="M22" s="10">
        <v>6454587.01241876</v>
      </c>
      <c r="N22" s="10">
        <v>1137961.1937628619</v>
      </c>
      <c r="O22" s="10">
        <v>227630.22114056401</v>
      </c>
      <c r="P22" s="10">
        <v>4053115.7087614108</v>
      </c>
      <c r="Q22" s="10">
        <v>832937.0465511136</v>
      </c>
      <c r="R22" s="10">
        <v>265871.87192883989</v>
      </c>
      <c r="S22" s="10">
        <v>1800998.7165867719</v>
      </c>
      <c r="T22" s="10">
        <v>716186.63076525426</v>
      </c>
      <c r="U22" s="10">
        <v>7878659.9297463736</v>
      </c>
      <c r="V22" s="10">
        <v>7169549.7517787293</v>
      </c>
      <c r="W22" s="10">
        <v>385955.14566488191</v>
      </c>
      <c r="X22" s="10">
        <v>470179.34172978369</v>
      </c>
      <c r="Y22" s="10">
        <v>173815.34341350399</v>
      </c>
      <c r="Z22" s="10">
        <v>1527189.2261635619</v>
      </c>
      <c r="AA22" s="10">
        <v>2709286.1913703252</v>
      </c>
      <c r="AB22" s="10">
        <v>2800583.5441773972</v>
      </c>
      <c r="AC22" s="10">
        <v>6879111.8934773812</v>
      </c>
      <c r="AD22" s="10">
        <v>18974049.01656016</v>
      </c>
      <c r="AE22" s="10">
        <v>18363010.158245161</v>
      </c>
      <c r="AF22" s="10"/>
      <c r="AG22" s="10">
        <v>10076742.88291649</v>
      </c>
      <c r="AH22" s="10">
        <v>784647.03095993376</v>
      </c>
      <c r="AI22" s="10">
        <v>3976308.4769777278</v>
      </c>
      <c r="AJ22" s="10">
        <v>12123004.44067264</v>
      </c>
      <c r="AK22" s="10">
        <v>2365904.2632388468</v>
      </c>
      <c r="AL22" s="10"/>
      <c r="AM22" s="10">
        <v>3609388.0745384428</v>
      </c>
      <c r="AN22" s="10">
        <v>678083.8612397589</v>
      </c>
      <c r="AO22" s="10">
        <v>6437660.305516067</v>
      </c>
      <c r="AP22" s="10">
        <v>960213.52862171165</v>
      </c>
      <c r="AQ22" s="10">
        <v>972365.16929145739</v>
      </c>
      <c r="AR22" s="10">
        <v>152369.20493532461</v>
      </c>
      <c r="AS22" s="10">
        <v>861435.76449472737</v>
      </c>
      <c r="AT22" s="10">
        <v>2469403.6567034302</v>
      </c>
      <c r="AU22" s="10">
        <v>1487628.9281950721</v>
      </c>
      <c r="AV22" s="10">
        <v>9935561.3875179887</v>
      </c>
      <c r="AW22" s="10">
        <v>10062772.429740969</v>
      </c>
      <c r="AX22" s="10">
        <v>9687276.7007986438</v>
      </c>
      <c r="AY22" s="10">
        <v>755703.05234137096</v>
      </c>
      <c r="AZ22" s="10">
        <v>389723.66597740399</v>
      </c>
      <c r="BA22" s="10"/>
      <c r="BB22" s="10">
        <v>464802.35627849872</v>
      </c>
      <c r="BC22" s="10">
        <v>6316410.1226566872</v>
      </c>
      <c r="BD22" s="10">
        <v>22453937.354003221</v>
      </c>
      <c r="BE22" s="10">
        <v>5051758.4391661556</v>
      </c>
      <c r="BF22" s="10">
        <v>430647.22367252503</v>
      </c>
      <c r="BG22" s="10">
        <v>450231.50511077762</v>
      </c>
      <c r="BH22" s="10">
        <v>25653271.128552999</v>
      </c>
      <c r="BI22" s="10"/>
      <c r="BJ22" s="10">
        <v>4439584.3796441359</v>
      </c>
      <c r="BK22" s="10"/>
      <c r="BL22" s="10">
        <v>3939753.879051025</v>
      </c>
      <c r="BM22" s="10">
        <v>16022609.836092331</v>
      </c>
      <c r="BN22" s="10">
        <v>1652485.897534549</v>
      </c>
      <c r="BO22" s="10">
        <v>16090629.677103831</v>
      </c>
      <c r="BP22" s="10">
        <v>24362695.04456402</v>
      </c>
      <c r="BQ22" s="10">
        <v>17430942.836179469</v>
      </c>
      <c r="BR22" s="10">
        <v>23133195.79208421</v>
      </c>
      <c r="BS22" s="10">
        <v>29788338.382806059</v>
      </c>
      <c r="BT22" s="10">
        <v>1228478.988188826</v>
      </c>
      <c r="BU22" s="10"/>
      <c r="BV22" s="10">
        <v>10202061.187165551</v>
      </c>
      <c r="BW22" s="10"/>
      <c r="BX22" s="10">
        <v>19648447.435828678</v>
      </c>
      <c r="BY22" s="10">
        <v>5359217.2525536753</v>
      </c>
      <c r="BZ22" s="10"/>
      <c r="CA22" s="10">
        <v>14692400.58229324</v>
      </c>
      <c r="CB22" s="10">
        <v>7184769.808030271</v>
      </c>
      <c r="CC22" s="10">
        <v>14393069.25220238</v>
      </c>
      <c r="CD22" s="10">
        <v>25857525.259545401</v>
      </c>
      <c r="CE22" s="10"/>
      <c r="CF22" s="10">
        <v>16327451.56064311</v>
      </c>
      <c r="CG22" s="10">
        <v>40909803.958627611</v>
      </c>
      <c r="CH22" s="10">
        <v>10397431.193040101</v>
      </c>
      <c r="CI22" s="10">
        <v>21087745.345827151</v>
      </c>
      <c r="CJ22" s="10">
        <v>11145075.525813511</v>
      </c>
      <c r="CK22" s="10">
        <v>4299945.4344045222</v>
      </c>
      <c r="CL22" s="10">
        <v>34977544.389636263</v>
      </c>
      <c r="CM22" s="10"/>
      <c r="CN22" s="10">
        <v>7422051.2101137834</v>
      </c>
      <c r="CO22" s="10"/>
      <c r="CP22" s="10">
        <v>80677166.826520026</v>
      </c>
      <c r="CQ22" s="10"/>
      <c r="CR22" s="10">
        <v>24864691.864649698</v>
      </c>
      <c r="CS22" s="10">
        <v>10013851.681505021</v>
      </c>
      <c r="CT22" s="10"/>
      <c r="CU22" s="10">
        <v>1884435.344471633</v>
      </c>
      <c r="CV22" s="10">
        <v>4871149.5654824683</v>
      </c>
      <c r="CW22" s="10"/>
      <c r="CX22" s="10">
        <v>54821027.159587108</v>
      </c>
      <c r="CY22" s="10"/>
      <c r="CZ22" s="10">
        <v>6422337.1617711252</v>
      </c>
      <c r="DA22" s="10"/>
      <c r="DB22" s="15">
        <f t="shared" si="1"/>
        <v>791892210.87207174</v>
      </c>
    </row>
    <row r="23" spans="2:106" ht="14.4" x14ac:dyDescent="0.3">
      <c r="B23" s="19">
        <v>2091</v>
      </c>
      <c r="C23" s="6" t="s">
        <v>255</v>
      </c>
      <c r="D23" s="9">
        <v>21</v>
      </c>
      <c r="E23" s="9" t="str">
        <f t="shared" si="0"/>
        <v>S</v>
      </c>
      <c r="F23" s="10">
        <v>1440843.6402581171</v>
      </c>
      <c r="G23" s="10">
        <v>1701919.6328560931</v>
      </c>
      <c r="H23" s="10">
        <v>1537219.8157000421</v>
      </c>
      <c r="I23" s="10">
        <v>1176418.272332886</v>
      </c>
      <c r="J23" s="10">
        <v>2184634.6130587808</v>
      </c>
      <c r="K23" s="10">
        <v>1336067.490720395</v>
      </c>
      <c r="L23" s="10">
        <v>2171455.7211698499</v>
      </c>
      <c r="M23" s="10">
        <v>2189338.6382088019</v>
      </c>
      <c r="N23" s="10">
        <v>2734498.4338408648</v>
      </c>
      <c r="O23" s="10">
        <v>3174308.4254981782</v>
      </c>
      <c r="P23" s="10"/>
      <c r="Q23" s="10">
        <v>3077344.0199056258</v>
      </c>
      <c r="R23" s="10">
        <v>4192482.56284315</v>
      </c>
      <c r="S23" s="10">
        <v>801259.62149837008</v>
      </c>
      <c r="T23" s="10">
        <v>8196458.4897987926</v>
      </c>
      <c r="U23" s="10">
        <v>4950210.9640761809</v>
      </c>
      <c r="V23" s="10">
        <v>2470340.6748651969</v>
      </c>
      <c r="W23" s="10">
        <v>2323558.4137724512</v>
      </c>
      <c r="X23" s="10">
        <v>7179441.145796244</v>
      </c>
      <c r="Y23" s="10">
        <v>5578970.4553556964</v>
      </c>
      <c r="Z23" s="10">
        <v>6728293.2405567868</v>
      </c>
      <c r="AA23" s="10">
        <v>4704868.8401813935</v>
      </c>
      <c r="AB23" s="10">
        <v>1346564.510086806</v>
      </c>
      <c r="AC23" s="10">
        <v>7573988.0860510878</v>
      </c>
      <c r="AD23" s="10">
        <v>3392445.1369964122</v>
      </c>
      <c r="AE23" s="10"/>
      <c r="AF23" s="10">
        <v>7256386.7374827676</v>
      </c>
      <c r="AG23" s="10">
        <v>1653830.762266428</v>
      </c>
      <c r="AH23" s="10">
        <v>8894272.6522823405</v>
      </c>
      <c r="AI23" s="10">
        <v>719539.84891958395</v>
      </c>
      <c r="AJ23" s="10">
        <v>3611195.579024747</v>
      </c>
      <c r="AK23" s="10">
        <v>15750798.19740081</v>
      </c>
      <c r="AL23" s="10">
        <v>4574443.1063119266</v>
      </c>
      <c r="AM23" s="10">
        <v>1250065.26623582</v>
      </c>
      <c r="AN23" s="10">
        <v>2990331.088422155</v>
      </c>
      <c r="AO23" s="10">
        <v>3919840.5595035669</v>
      </c>
      <c r="AP23" s="10">
        <v>3162012.2131414991</v>
      </c>
      <c r="AQ23" s="10">
        <v>1890221.3632720029</v>
      </c>
      <c r="AR23" s="10">
        <v>12242789.045443751</v>
      </c>
      <c r="AS23" s="10">
        <v>9315368.7535597906</v>
      </c>
      <c r="AT23" s="10">
        <v>8978600.6694359519</v>
      </c>
      <c r="AU23" s="10">
        <v>13905264.56768732</v>
      </c>
      <c r="AV23" s="10">
        <v>12667032.587012039</v>
      </c>
      <c r="AW23" s="10">
        <v>4590841.3269178616</v>
      </c>
      <c r="AX23" s="10">
        <v>5169663.8937252611</v>
      </c>
      <c r="AY23" s="10">
        <v>12083526.877151789</v>
      </c>
      <c r="AZ23" s="10">
        <v>1254488.454066901</v>
      </c>
      <c r="BA23" s="10">
        <v>5514444.6125308927</v>
      </c>
      <c r="BB23" s="10"/>
      <c r="BC23" s="10">
        <v>8781368.8186703697</v>
      </c>
      <c r="BD23" s="10">
        <v>16628132.51008543</v>
      </c>
      <c r="BE23" s="10">
        <v>1863447.6085260799</v>
      </c>
      <c r="BF23" s="10">
        <v>27000171.892842811</v>
      </c>
      <c r="BG23" s="10">
        <v>9459782.1426357627</v>
      </c>
      <c r="BH23" s="10"/>
      <c r="BI23" s="10">
        <v>20264281.56124264</v>
      </c>
      <c r="BJ23" s="10">
        <v>7114761.129096562</v>
      </c>
      <c r="BK23" s="10">
        <v>4118477.7535400828</v>
      </c>
      <c r="BL23" s="10">
        <v>6158803.7494367957</v>
      </c>
      <c r="BM23" s="10">
        <v>12918621.888612431</v>
      </c>
      <c r="BN23" s="10">
        <v>17255341.685660612</v>
      </c>
      <c r="BO23" s="10">
        <v>4258602.5002860958</v>
      </c>
      <c r="BP23" s="10">
        <v>16774370.365579279</v>
      </c>
      <c r="BQ23" s="10">
        <v>6300487.9351565884</v>
      </c>
      <c r="BR23" s="10">
        <v>22683971.943959542</v>
      </c>
      <c r="BS23" s="10">
        <v>1707124.3586144999</v>
      </c>
      <c r="BT23" s="10">
        <v>16118418.13732823</v>
      </c>
      <c r="BU23" s="10">
        <v>9251092.3227711357</v>
      </c>
      <c r="BV23" s="10">
        <v>7461436.381044047</v>
      </c>
      <c r="BW23" s="10">
        <v>10494865.12019347</v>
      </c>
      <c r="BX23" s="10">
        <v>9123784.9929101374</v>
      </c>
      <c r="BY23" s="10">
        <v>59624171.541119523</v>
      </c>
      <c r="BZ23" s="10">
        <v>32954036.866700329</v>
      </c>
      <c r="CA23" s="10">
        <v>34404369.308224566</v>
      </c>
      <c r="CB23" s="10">
        <v>6925774.301762199</v>
      </c>
      <c r="CC23" s="10">
        <v>32546059.29784859</v>
      </c>
      <c r="CD23" s="10">
        <v>37237181.671841256</v>
      </c>
      <c r="CE23" s="10">
        <v>8066926.0625637118</v>
      </c>
      <c r="CF23" s="10">
        <v>11890931.124047119</v>
      </c>
      <c r="CG23" s="10">
        <v>18502792.98782206</v>
      </c>
      <c r="CH23" s="10">
        <v>34186843.032072037</v>
      </c>
      <c r="CI23" s="10">
        <v>6827537.942503769</v>
      </c>
      <c r="CJ23" s="10">
        <v>48946979.408271313</v>
      </c>
      <c r="CK23" s="10">
        <v>60578454.414747857</v>
      </c>
      <c r="CL23" s="10">
        <v>74662492.793963775</v>
      </c>
      <c r="CM23" s="10">
        <v>28818492.016227469</v>
      </c>
      <c r="CN23" s="10">
        <v>20917756.904349521</v>
      </c>
      <c r="CO23" s="10">
        <v>61207021.086272337</v>
      </c>
      <c r="CP23" s="10">
        <v>66400061.573797368</v>
      </c>
      <c r="CQ23" s="10">
        <v>26418842.744494561</v>
      </c>
      <c r="CR23" s="10">
        <v>21194996.956326231</v>
      </c>
      <c r="CS23" s="10">
        <v>84179915.491580307</v>
      </c>
      <c r="CT23" s="10"/>
      <c r="CU23" s="10">
        <v>29533779.473451629</v>
      </c>
      <c r="CV23" s="10">
        <v>18101321.167700291</v>
      </c>
      <c r="CW23" s="10">
        <v>60971917.18176803</v>
      </c>
      <c r="CX23" s="10">
        <v>19177518.99528566</v>
      </c>
      <c r="CY23" s="10">
        <v>155817207.1177465</v>
      </c>
      <c r="CZ23" s="10">
        <v>31195543.130589861</v>
      </c>
      <c r="DA23" s="10">
        <v>172297230.9863877</v>
      </c>
      <c r="DB23" s="15">
        <f t="shared" si="1"/>
        <v>1722881389.3848822</v>
      </c>
    </row>
    <row r="24" spans="2:106" ht="14.4" x14ac:dyDescent="0.3">
      <c r="B24" s="19">
        <v>2092</v>
      </c>
      <c r="C24" s="6" t="s">
        <v>256</v>
      </c>
      <c r="D24" s="9">
        <v>22</v>
      </c>
      <c r="E24" s="9" t="str">
        <f t="shared" si="0"/>
        <v>S</v>
      </c>
      <c r="F24" s="10"/>
      <c r="G24" s="10">
        <v>73942.038786262507</v>
      </c>
      <c r="H24" s="10"/>
      <c r="I24" s="10"/>
      <c r="J24" s="10"/>
      <c r="K24" s="10">
        <v>142788.57982793279</v>
      </c>
      <c r="L24" s="10">
        <v>118909.43635411021</v>
      </c>
      <c r="M24" s="10"/>
      <c r="N24" s="10"/>
      <c r="O24" s="10"/>
      <c r="P24" s="10"/>
      <c r="Q24" s="10"/>
      <c r="R24" s="10"/>
      <c r="S24" s="10"/>
      <c r="T24" s="10">
        <v>944565.63100338588</v>
      </c>
      <c r="U24" s="10"/>
      <c r="V24" s="10"/>
      <c r="W24" s="10"/>
      <c r="X24" s="10"/>
      <c r="Y24" s="10"/>
      <c r="Z24" s="10"/>
      <c r="AA24" s="10">
        <v>993196.18803356239</v>
      </c>
      <c r="AB24" s="10"/>
      <c r="AC24" s="10">
        <v>1099114.1510584699</v>
      </c>
      <c r="AD24" s="10"/>
      <c r="AE24" s="10"/>
      <c r="AF24" s="10">
        <v>192703.49582948451</v>
      </c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>
        <v>2221785.6783198779</v>
      </c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>
        <v>1832960.1615392531</v>
      </c>
      <c r="BE24" s="10"/>
      <c r="BF24" s="10"/>
      <c r="BG24" s="10"/>
      <c r="BH24" s="10"/>
      <c r="BI24" s="10"/>
      <c r="BJ24" s="10">
        <v>1639337.3004429941</v>
      </c>
      <c r="BK24" s="10">
        <v>829010.58734995592</v>
      </c>
      <c r="BL24" s="10">
        <v>1939290.5600432639</v>
      </c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>
        <v>1142635.8710271539</v>
      </c>
      <c r="CA24" s="10"/>
      <c r="CB24" s="10"/>
      <c r="CC24" s="10">
        <v>10041495.882361719</v>
      </c>
      <c r="CD24" s="10"/>
      <c r="CE24" s="10"/>
      <c r="CF24" s="10"/>
      <c r="CG24" s="10">
        <v>3216744.3538581389</v>
      </c>
      <c r="CH24" s="10"/>
      <c r="CI24" s="10"/>
      <c r="CJ24" s="10"/>
      <c r="CK24" s="10">
        <v>5814348.8829852389</v>
      </c>
      <c r="CL24" s="10"/>
      <c r="CM24" s="10">
        <v>8625285.2620588448</v>
      </c>
      <c r="CN24" s="10">
        <v>18328730.79441496</v>
      </c>
      <c r="CO24" s="10"/>
      <c r="CP24" s="10"/>
      <c r="CQ24" s="10"/>
      <c r="CR24" s="10">
        <v>34312978.473353587</v>
      </c>
      <c r="CS24" s="10"/>
      <c r="CT24" s="10"/>
      <c r="CU24" s="10"/>
      <c r="CV24" s="10"/>
      <c r="CW24" s="10"/>
      <c r="CX24" s="10"/>
      <c r="CY24" s="10"/>
      <c r="CZ24" s="10"/>
      <c r="DA24" s="10"/>
      <c r="DB24" s="15">
        <f t="shared" si="1"/>
        <v>93509823.328648195</v>
      </c>
    </row>
    <row r="25" spans="2:106" ht="14.4" x14ac:dyDescent="0.3">
      <c r="B25" s="19">
        <v>2093</v>
      </c>
      <c r="C25" s="6" t="s">
        <v>257</v>
      </c>
      <c r="D25" s="9">
        <v>23</v>
      </c>
      <c r="E25" s="9" t="str">
        <f t="shared" si="0"/>
        <v>S</v>
      </c>
      <c r="F25" s="10"/>
      <c r="G25" s="10"/>
      <c r="H25" s="10"/>
      <c r="I25" s="10"/>
      <c r="J25" s="10"/>
      <c r="K25" s="10">
        <v>138700.288183247</v>
      </c>
      <c r="L25" s="10"/>
      <c r="M25" s="10"/>
      <c r="N25" s="10"/>
      <c r="O25" s="10">
        <v>792582.73641921161</v>
      </c>
      <c r="P25" s="10">
        <v>790080.65003837191</v>
      </c>
      <c r="Q25" s="10">
        <v>1288749.4171381949</v>
      </c>
      <c r="R25" s="10"/>
      <c r="S25" s="10"/>
      <c r="T25" s="10"/>
      <c r="U25" s="10"/>
      <c r="V25" s="10"/>
      <c r="W25" s="10"/>
      <c r="X25" s="10"/>
      <c r="Y25" s="10"/>
      <c r="Z25" s="10">
        <v>5339490.7465611976</v>
      </c>
      <c r="AA25" s="10"/>
      <c r="AB25" s="10">
        <v>1417680.577125917</v>
      </c>
      <c r="AC25" s="10"/>
      <c r="AD25" s="10"/>
      <c r="AE25" s="10">
        <v>870770.45074437198</v>
      </c>
      <c r="AF25" s="10"/>
      <c r="AG25" s="10">
        <v>895914.14706594241</v>
      </c>
      <c r="AH25" s="10"/>
      <c r="AI25" s="10">
        <v>252106.09618366</v>
      </c>
      <c r="AJ25" s="10"/>
      <c r="AK25" s="10"/>
      <c r="AL25" s="10"/>
      <c r="AM25" s="10"/>
      <c r="AN25" s="10"/>
      <c r="AO25" s="10"/>
      <c r="AP25" s="10">
        <v>436978.61801223003</v>
      </c>
      <c r="AQ25" s="10"/>
      <c r="AR25" s="10"/>
      <c r="AS25" s="10"/>
      <c r="AT25" s="10">
        <v>6152661.9612780483</v>
      </c>
      <c r="AU25" s="10">
        <v>2376712.4212543028</v>
      </c>
      <c r="AV25" s="10"/>
      <c r="AW25" s="10"/>
      <c r="AX25" s="10">
        <v>11704844.77253525</v>
      </c>
      <c r="AY25" s="10">
        <v>542088.64545347204</v>
      </c>
      <c r="AZ25" s="10"/>
      <c r="BA25" s="10"/>
      <c r="BB25" s="10">
        <v>1232895.919110053</v>
      </c>
      <c r="BC25" s="10">
        <v>886152.672950887</v>
      </c>
      <c r="BD25" s="10"/>
      <c r="BE25" s="10"/>
      <c r="BF25" s="10">
        <v>4308371.3598447312</v>
      </c>
      <c r="BG25" s="10"/>
      <c r="BH25" s="10">
        <v>4078578.1689827382</v>
      </c>
      <c r="BI25" s="10">
        <v>2258045.132649764</v>
      </c>
      <c r="BJ25" s="10">
        <v>5392824.2321599601</v>
      </c>
      <c r="BK25" s="10"/>
      <c r="BL25" s="10"/>
      <c r="BM25" s="10"/>
      <c r="BN25" s="10">
        <v>11027245.24667614</v>
      </c>
      <c r="BO25" s="10">
        <v>11216037.15608477</v>
      </c>
      <c r="BP25" s="10"/>
      <c r="BQ25" s="10"/>
      <c r="BR25" s="10">
        <v>864034.77846495446</v>
      </c>
      <c r="BS25" s="10">
        <v>13610219.519515559</v>
      </c>
      <c r="BT25" s="10">
        <v>40932136.064565353</v>
      </c>
      <c r="BU25" s="10">
        <v>12560394.69727606</v>
      </c>
      <c r="BV25" s="10"/>
      <c r="BW25" s="10">
        <v>9189723.3031726927</v>
      </c>
      <c r="BX25" s="10">
        <v>4681774.8181330273</v>
      </c>
      <c r="BY25" s="10"/>
      <c r="BZ25" s="10"/>
      <c r="CA25" s="10"/>
      <c r="CB25" s="10">
        <v>12428138.32164754</v>
      </c>
      <c r="CC25" s="10"/>
      <c r="CD25" s="10">
        <v>20100463.951099731</v>
      </c>
      <c r="CE25" s="10">
        <v>20006553.815752398</v>
      </c>
      <c r="CF25" s="10"/>
      <c r="CG25" s="10"/>
      <c r="CH25" s="10"/>
      <c r="CI25" s="10"/>
      <c r="CJ25" s="10">
        <v>3322803.8901094678</v>
      </c>
      <c r="CK25" s="10"/>
      <c r="CL25" s="10">
        <v>34487753.624099039</v>
      </c>
      <c r="CM25" s="10"/>
      <c r="CN25" s="10">
        <v>33468527.362910129</v>
      </c>
      <c r="CO25" s="10"/>
      <c r="CP25" s="10">
        <v>32213153.815864999</v>
      </c>
      <c r="CQ25" s="10"/>
      <c r="CR25" s="10"/>
      <c r="CS25" s="10"/>
      <c r="CT25" s="10">
        <v>52315309.223569803</v>
      </c>
      <c r="CU25" s="10">
        <v>15561505.534767671</v>
      </c>
      <c r="CV25" s="10">
        <v>32864514.339958292</v>
      </c>
      <c r="CW25" s="10">
        <v>159090078.54437029</v>
      </c>
      <c r="CX25" s="10"/>
      <c r="CY25" s="10">
        <v>1203546.5223380141</v>
      </c>
      <c r="CZ25" s="10"/>
      <c r="DA25" s="10"/>
      <c r="DB25" s="15">
        <f t="shared" si="1"/>
        <v>572300143.5440675</v>
      </c>
    </row>
    <row r="26" spans="2:106" ht="14.4" x14ac:dyDescent="0.3">
      <c r="B26" s="19">
        <v>2100</v>
      </c>
      <c r="C26" s="6" t="s">
        <v>258</v>
      </c>
      <c r="D26" s="9">
        <v>24</v>
      </c>
      <c r="E26" s="9" t="str">
        <f t="shared" si="0"/>
        <v>S</v>
      </c>
      <c r="F26" s="10"/>
      <c r="G26" s="10"/>
      <c r="H26" s="10"/>
      <c r="I26" s="10">
        <v>424387.98329839949</v>
      </c>
      <c r="J26" s="10"/>
      <c r="K26" s="10">
        <v>109477.23496977751</v>
      </c>
      <c r="L26" s="10"/>
      <c r="M26" s="10">
        <v>584088.95119344583</v>
      </c>
      <c r="N26" s="10"/>
      <c r="O26" s="10"/>
      <c r="P26" s="10"/>
      <c r="Q26" s="10"/>
      <c r="R26" s="10"/>
      <c r="S26" s="10"/>
      <c r="T26" s="10"/>
      <c r="U26" s="10">
        <v>831038.00124715723</v>
      </c>
      <c r="V26" s="10"/>
      <c r="W26" s="10"/>
      <c r="X26" s="10"/>
      <c r="Y26" s="10"/>
      <c r="Z26" s="10">
        <v>1982085.7370062419</v>
      </c>
      <c r="AA26" s="10"/>
      <c r="AB26" s="10"/>
      <c r="AC26" s="10"/>
      <c r="AD26" s="10"/>
      <c r="AE26" s="10"/>
      <c r="AF26" s="10"/>
      <c r="AG26" s="10"/>
      <c r="AH26" s="10">
        <v>202574.83508412799</v>
      </c>
      <c r="AI26" s="10">
        <v>1884509.4499264001</v>
      </c>
      <c r="AJ26" s="10">
        <v>5535848.198087994</v>
      </c>
      <c r="AK26" s="10">
        <v>2353326.5884325192</v>
      </c>
      <c r="AL26" s="10"/>
      <c r="AM26" s="10">
        <v>1870145.7255288111</v>
      </c>
      <c r="AN26" s="10"/>
      <c r="AO26" s="10">
        <v>3717043.68462202</v>
      </c>
      <c r="AP26" s="10"/>
      <c r="AQ26" s="10"/>
      <c r="AR26" s="10"/>
      <c r="AS26" s="10">
        <v>1745522.3922077729</v>
      </c>
      <c r="AT26" s="10"/>
      <c r="AU26" s="10">
        <v>2829589.8515784871</v>
      </c>
      <c r="AV26" s="10">
        <v>331430.75597414997</v>
      </c>
      <c r="AW26" s="10"/>
      <c r="AX26" s="10">
        <v>540456.34427036985</v>
      </c>
      <c r="AY26" s="10"/>
      <c r="AZ26" s="10">
        <v>18031635.929991391</v>
      </c>
      <c r="BA26" s="10">
        <v>4105901.4295909679</v>
      </c>
      <c r="BB26" s="10">
        <v>5461102.7729894426</v>
      </c>
      <c r="BC26" s="10">
        <v>14777152.46639188</v>
      </c>
      <c r="BD26" s="10">
        <v>9632747.9148208927</v>
      </c>
      <c r="BE26" s="10">
        <v>11929166.379810549</v>
      </c>
      <c r="BF26" s="10">
        <v>10558658.56816492</v>
      </c>
      <c r="BG26" s="10">
        <v>6384964.9216539618</v>
      </c>
      <c r="BH26" s="10">
        <v>3080193.2283969568</v>
      </c>
      <c r="BI26" s="10">
        <v>639252.35496835795</v>
      </c>
      <c r="BJ26" s="10">
        <v>13644414.13897397</v>
      </c>
      <c r="BK26" s="10">
        <v>14257351.937618529</v>
      </c>
      <c r="BL26" s="10">
        <v>2845517.4410365089</v>
      </c>
      <c r="BM26" s="10">
        <v>3701995.076191721</v>
      </c>
      <c r="BN26" s="10">
        <v>19691289.78937329</v>
      </c>
      <c r="BO26" s="10">
        <v>3724302.936160963</v>
      </c>
      <c r="BP26" s="10">
        <v>1411581.958689322</v>
      </c>
      <c r="BQ26" s="10">
        <v>2309925.55299479</v>
      </c>
      <c r="BR26" s="10">
        <v>3673404.7783534131</v>
      </c>
      <c r="BS26" s="10">
        <v>1388570.451519317</v>
      </c>
      <c r="BT26" s="10"/>
      <c r="BU26" s="10"/>
      <c r="BV26" s="10">
        <v>1338485.598813364</v>
      </c>
      <c r="BW26" s="10">
        <v>35270626.464928113</v>
      </c>
      <c r="BX26" s="10">
        <v>8288880.5350161809</v>
      </c>
      <c r="BY26" s="10">
        <v>5403861.2236079788</v>
      </c>
      <c r="BZ26" s="10"/>
      <c r="CA26" s="10">
        <v>11986894.05677256</v>
      </c>
      <c r="CB26" s="10"/>
      <c r="CC26" s="10"/>
      <c r="CD26" s="10">
        <v>3411578.6282205889</v>
      </c>
      <c r="CE26" s="10">
        <v>13558092.775510609</v>
      </c>
      <c r="CF26" s="10">
        <v>46189496.491720043</v>
      </c>
      <c r="CG26" s="10">
        <v>33081548.267564889</v>
      </c>
      <c r="CH26" s="10">
        <v>29381031.344812721</v>
      </c>
      <c r="CI26" s="10">
        <v>6074325.0511294724</v>
      </c>
      <c r="CJ26" s="10"/>
      <c r="CK26" s="10">
        <v>41175522.773438267</v>
      </c>
      <c r="CL26" s="10">
        <v>34923576.924609169</v>
      </c>
      <c r="CM26" s="10"/>
      <c r="CN26" s="10">
        <v>9880661.3898574337</v>
      </c>
      <c r="CO26" s="10">
        <v>7672961.876378756</v>
      </c>
      <c r="CP26" s="10">
        <v>46153237.121451616</v>
      </c>
      <c r="CQ26" s="10">
        <v>4872689.5077656126</v>
      </c>
      <c r="CR26" s="10"/>
      <c r="CS26" s="10"/>
      <c r="CT26" s="10">
        <v>84687892.396179169</v>
      </c>
      <c r="CU26" s="10"/>
      <c r="CV26" s="10">
        <v>10858160.8886916</v>
      </c>
      <c r="CW26" s="10">
        <v>17522853.322635379</v>
      </c>
      <c r="CX26" s="10"/>
      <c r="CY26" s="10"/>
      <c r="CZ26" s="10">
        <v>120857614.9137733</v>
      </c>
      <c r="DA26" s="10">
        <v>83453560.36230734</v>
      </c>
      <c r="DB26" s="15">
        <f t="shared" si="1"/>
        <v>832234207.67630291</v>
      </c>
    </row>
    <row r="27" spans="2:106" ht="14.4" x14ac:dyDescent="0.3">
      <c r="B27" s="19">
        <v>2200</v>
      </c>
      <c r="C27" s="6" t="s">
        <v>259</v>
      </c>
      <c r="D27" s="9">
        <v>25</v>
      </c>
      <c r="E27" s="9" t="str">
        <f t="shared" si="0"/>
        <v>S</v>
      </c>
      <c r="F27" s="10"/>
      <c r="G27" s="10"/>
      <c r="H27" s="10"/>
      <c r="I27" s="10"/>
      <c r="J27" s="10"/>
      <c r="K27" s="10">
        <v>546649.63900616311</v>
      </c>
      <c r="L27" s="10"/>
      <c r="M27" s="10">
        <v>710179.87509849831</v>
      </c>
      <c r="N27" s="10">
        <v>406986.00946075021</v>
      </c>
      <c r="O27" s="10"/>
      <c r="P27" s="10">
        <v>376956.47047499911</v>
      </c>
      <c r="Q27" s="10">
        <v>1010891.640212017</v>
      </c>
      <c r="R27" s="10">
        <v>116828.07028898039</v>
      </c>
      <c r="S27" s="10">
        <v>787008.26763875689</v>
      </c>
      <c r="T27" s="10">
        <v>2010179.412844121</v>
      </c>
      <c r="U27" s="10">
        <v>173806.83154495049</v>
      </c>
      <c r="V27" s="10">
        <v>2442348.626312675</v>
      </c>
      <c r="W27" s="10">
        <v>816272.793844903</v>
      </c>
      <c r="X27" s="10">
        <v>946681.60481905797</v>
      </c>
      <c r="Y27" s="10">
        <v>3506224.9937503398</v>
      </c>
      <c r="Z27" s="10">
        <v>6160702.6374513814</v>
      </c>
      <c r="AA27" s="10">
        <v>1623768.052161702</v>
      </c>
      <c r="AB27" s="10">
        <v>3619102.8669369482</v>
      </c>
      <c r="AC27" s="10">
        <v>890136.53218483552</v>
      </c>
      <c r="AD27" s="10">
        <v>2567880.7412473918</v>
      </c>
      <c r="AE27" s="10">
        <v>580696.79658156424</v>
      </c>
      <c r="AF27" s="10">
        <v>1075982.092836811</v>
      </c>
      <c r="AG27" s="10">
        <v>2586475.3701373111</v>
      </c>
      <c r="AH27" s="10"/>
      <c r="AI27" s="10">
        <v>4412266.0754787792</v>
      </c>
      <c r="AJ27" s="10">
        <v>13038487.630715741</v>
      </c>
      <c r="AK27" s="10">
        <v>4245978.9744910877</v>
      </c>
      <c r="AL27" s="10">
        <v>3332606.3672062191</v>
      </c>
      <c r="AM27" s="10">
        <v>1667365.976187391</v>
      </c>
      <c r="AN27" s="10">
        <v>1314686.1344483499</v>
      </c>
      <c r="AO27" s="10">
        <v>2563242.7988224048</v>
      </c>
      <c r="AP27" s="10">
        <v>6679518.8774827803</v>
      </c>
      <c r="AQ27" s="10">
        <v>1631958.2266488881</v>
      </c>
      <c r="AR27" s="10">
        <v>9795419.3474336881</v>
      </c>
      <c r="AS27" s="10">
        <v>18577646.45888209</v>
      </c>
      <c r="AT27" s="10">
        <v>8083528.0545861796</v>
      </c>
      <c r="AU27" s="10">
        <v>14480892.71714378</v>
      </c>
      <c r="AV27" s="10">
        <v>3798043.8819431802</v>
      </c>
      <c r="AW27" s="10">
        <v>9671921.1218830701</v>
      </c>
      <c r="AX27" s="10">
        <v>488959.83307613822</v>
      </c>
      <c r="AY27" s="10">
        <v>2939076.177478767</v>
      </c>
      <c r="AZ27" s="10">
        <v>2371074.9405696038</v>
      </c>
      <c r="BA27" s="10">
        <v>1097272.0926111201</v>
      </c>
      <c r="BB27" s="10">
        <v>2400182.8922035801</v>
      </c>
      <c r="BC27" s="10">
        <v>7278328.5125506651</v>
      </c>
      <c r="BD27" s="10">
        <v>4047606.0224865759</v>
      </c>
      <c r="BE27" s="10">
        <v>10639924.077863609</v>
      </c>
      <c r="BF27" s="10">
        <v>8061293.3356075808</v>
      </c>
      <c r="BG27" s="10">
        <v>32561396.753916439</v>
      </c>
      <c r="BH27" s="10">
        <v>5537828.0562877404</v>
      </c>
      <c r="BI27" s="10">
        <v>3874139.645666671</v>
      </c>
      <c r="BJ27" s="10">
        <v>3263573.788525627</v>
      </c>
      <c r="BK27" s="10"/>
      <c r="BL27" s="10">
        <v>6162029.8626617789</v>
      </c>
      <c r="BM27" s="10">
        <v>20962106.759977031</v>
      </c>
      <c r="BN27" s="10">
        <v>3863766.7407328892</v>
      </c>
      <c r="BO27" s="10"/>
      <c r="BP27" s="10">
        <v>923150.95888967998</v>
      </c>
      <c r="BQ27" s="10">
        <v>16743569.48575777</v>
      </c>
      <c r="BR27" s="10">
        <v>16661929.74454556</v>
      </c>
      <c r="BS27" s="10">
        <v>13204961.48572118</v>
      </c>
      <c r="BT27" s="10">
        <v>10918591.115525329</v>
      </c>
      <c r="BU27" s="10">
        <v>9828351.2022772711</v>
      </c>
      <c r="BV27" s="10">
        <v>14740942.675787561</v>
      </c>
      <c r="BW27" s="10">
        <v>1689733.420873649</v>
      </c>
      <c r="BX27" s="10">
        <v>26241394.060748018</v>
      </c>
      <c r="BY27" s="10"/>
      <c r="BZ27" s="10">
        <v>48295855.832303621</v>
      </c>
      <c r="CA27" s="10"/>
      <c r="CB27" s="10">
        <v>5213016.0077939704</v>
      </c>
      <c r="CC27" s="10">
        <v>7723457.0199435251</v>
      </c>
      <c r="CD27" s="10">
        <v>9054879.3919180911</v>
      </c>
      <c r="CE27" s="10">
        <v>31140374.987511411</v>
      </c>
      <c r="CF27" s="10">
        <v>6937289.7865996854</v>
      </c>
      <c r="CG27" s="10">
        <v>6239940.4521509893</v>
      </c>
      <c r="CH27" s="10"/>
      <c r="CI27" s="10">
        <v>3237590.878289504</v>
      </c>
      <c r="CJ27" s="10">
        <v>13675852.677273979</v>
      </c>
      <c r="CK27" s="10">
        <v>15563700.17348339</v>
      </c>
      <c r="CL27" s="10">
        <v>35361851.126349159</v>
      </c>
      <c r="CM27" s="10">
        <v>73839991.446285531</v>
      </c>
      <c r="CN27" s="10">
        <v>19923526.412279341</v>
      </c>
      <c r="CO27" s="10">
        <v>20494337.95776296</v>
      </c>
      <c r="CP27" s="10">
        <v>36234993.489225388</v>
      </c>
      <c r="CQ27" s="10">
        <v>4821206.1345213018</v>
      </c>
      <c r="CR27" s="10"/>
      <c r="CS27" s="10">
        <v>102747715.64535969</v>
      </c>
      <c r="CT27" s="10">
        <v>100169527.71182211</v>
      </c>
      <c r="CU27" s="10">
        <v>3952861.4679569509</v>
      </c>
      <c r="CV27" s="10">
        <v>27910409.422963042</v>
      </c>
      <c r="CW27" s="10">
        <v>69728145.802716851</v>
      </c>
      <c r="CX27" s="10">
        <v>94688796.065359652</v>
      </c>
      <c r="CY27" s="10">
        <v>128233028.5909438</v>
      </c>
      <c r="CZ27" s="10"/>
      <c r="DA27" s="10">
        <v>121404471.6849087</v>
      </c>
      <c r="DB27" s="15">
        <f t="shared" si="1"/>
        <v>1349343325.776252</v>
      </c>
    </row>
    <row r="28" spans="2:106" ht="14.4" x14ac:dyDescent="0.3">
      <c r="B28" s="19">
        <v>2300</v>
      </c>
      <c r="C28" s="6" t="s">
        <v>260</v>
      </c>
      <c r="D28" s="9">
        <v>26</v>
      </c>
      <c r="E28" s="9" t="str">
        <f t="shared" si="0"/>
        <v>S</v>
      </c>
      <c r="F28" s="10">
        <v>500429.7477231056</v>
      </c>
      <c r="G28" s="10">
        <v>2205503.0172442589</v>
      </c>
      <c r="H28" s="10">
        <v>1606544.2842483821</v>
      </c>
      <c r="I28" s="10">
        <v>5020072.7328529796</v>
      </c>
      <c r="J28" s="10">
        <v>1017169.790485883</v>
      </c>
      <c r="K28" s="10">
        <v>2747989.6583181531</v>
      </c>
      <c r="L28" s="10">
        <v>1876890.441686281</v>
      </c>
      <c r="M28" s="10">
        <v>3728467.5263511878</v>
      </c>
      <c r="N28" s="10">
        <v>2286247.419851562</v>
      </c>
      <c r="O28" s="10">
        <v>2351301.4898994942</v>
      </c>
      <c r="P28" s="10">
        <v>7462061.7014512271</v>
      </c>
      <c r="Q28" s="10">
        <v>3394359.882064193</v>
      </c>
      <c r="R28" s="10">
        <v>19339779.910726171</v>
      </c>
      <c r="S28" s="10">
        <v>2170603.9430884831</v>
      </c>
      <c r="T28" s="10">
        <v>7468045.3548198333</v>
      </c>
      <c r="U28" s="10">
        <v>5671195.7218974782</v>
      </c>
      <c r="V28" s="10">
        <v>4789088.8811196089</v>
      </c>
      <c r="W28" s="10">
        <v>9698839.8866185211</v>
      </c>
      <c r="X28" s="10">
        <v>5322006.1522148289</v>
      </c>
      <c r="Y28" s="10">
        <v>5000435.2502205269</v>
      </c>
      <c r="Z28" s="10">
        <v>2308070.173673952</v>
      </c>
      <c r="AA28" s="10">
        <v>2999584.1277927011</v>
      </c>
      <c r="AB28" s="10">
        <v>5556019.1120261494</v>
      </c>
      <c r="AC28" s="10">
        <v>5834991.5098057967</v>
      </c>
      <c r="AD28" s="10">
        <v>11378665.539167531</v>
      </c>
      <c r="AE28" s="10">
        <v>939472.83097115217</v>
      </c>
      <c r="AF28" s="10">
        <v>8029173.7387017626</v>
      </c>
      <c r="AG28" s="10">
        <v>9769738.7213047389</v>
      </c>
      <c r="AH28" s="10">
        <v>8756706.3060587719</v>
      </c>
      <c r="AI28" s="10">
        <v>23552729.90748284</v>
      </c>
      <c r="AJ28" s="10">
        <v>7222326.343670818</v>
      </c>
      <c r="AK28" s="10">
        <v>10119182.728281461</v>
      </c>
      <c r="AL28" s="10">
        <v>13135571.365683449</v>
      </c>
      <c r="AM28" s="10">
        <v>11096101.942842869</v>
      </c>
      <c r="AN28" s="10">
        <v>18480530.794076681</v>
      </c>
      <c r="AO28" s="10">
        <v>11676813.34805828</v>
      </c>
      <c r="AP28" s="10">
        <v>22598050.65534015</v>
      </c>
      <c r="AQ28" s="10">
        <v>3157204.7949622609</v>
      </c>
      <c r="AR28" s="10">
        <v>7795089.4455965254</v>
      </c>
      <c r="AS28" s="10">
        <v>30757267.466774762</v>
      </c>
      <c r="AT28" s="10">
        <v>11199002.89648455</v>
      </c>
      <c r="AU28" s="10">
        <v>6889950.3252462614</v>
      </c>
      <c r="AV28" s="10">
        <v>5892743.917507817</v>
      </c>
      <c r="AW28" s="10">
        <v>14424655.0484927</v>
      </c>
      <c r="AX28" s="10">
        <v>10385623.425612619</v>
      </c>
      <c r="AY28" s="10">
        <v>24284005.623919521</v>
      </c>
      <c r="AZ28" s="10">
        <v>7109626.3368943464</v>
      </c>
      <c r="BA28" s="10">
        <v>6178033.3178326506</v>
      </c>
      <c r="BB28" s="10">
        <v>4862907.8552321224</v>
      </c>
      <c r="BC28" s="10">
        <v>12392577.985489139</v>
      </c>
      <c r="BD28" s="10"/>
      <c r="BE28" s="10">
        <v>12348919.570765579</v>
      </c>
      <c r="BF28" s="10">
        <v>14629597.548275979</v>
      </c>
      <c r="BG28" s="10">
        <v>12199220.73056934</v>
      </c>
      <c r="BH28" s="10">
        <v>28371103.02190974</v>
      </c>
      <c r="BI28" s="10">
        <v>21172551.767433111</v>
      </c>
      <c r="BJ28" s="10">
        <v>6780659.371135016</v>
      </c>
      <c r="BK28" s="10">
        <v>8518480.8624686748</v>
      </c>
      <c r="BL28" s="10">
        <v>25806400.002238531</v>
      </c>
      <c r="BM28" s="10">
        <v>12884744.02217149</v>
      </c>
      <c r="BN28" s="10">
        <v>34353679.880391963</v>
      </c>
      <c r="BO28" s="10">
        <v>7123078.5050939322</v>
      </c>
      <c r="BP28" s="10">
        <v>538774.24318904337</v>
      </c>
      <c r="BQ28" s="10">
        <v>8671111.4088967126</v>
      </c>
      <c r="BR28" s="10">
        <v>19223627.414264999</v>
      </c>
      <c r="BS28" s="10">
        <v>1297553.0149693179</v>
      </c>
      <c r="BT28" s="10">
        <v>6972502.7088358849</v>
      </c>
      <c r="BU28" s="10">
        <v>9404524.6229792759</v>
      </c>
      <c r="BV28" s="10">
        <v>22903492.878078431</v>
      </c>
      <c r="BW28" s="10">
        <v>3975540.024900978</v>
      </c>
      <c r="BX28" s="10">
        <v>17107450.982743852</v>
      </c>
      <c r="BY28" s="10">
        <v>13166377.31211615</v>
      </c>
      <c r="BZ28" s="10">
        <v>10815602.796018081</v>
      </c>
      <c r="CA28" s="10">
        <v>8701878.7143163066</v>
      </c>
      <c r="CB28" s="10">
        <v>21413677.846785761</v>
      </c>
      <c r="CC28" s="10">
        <v>19659079.227632429</v>
      </c>
      <c r="CD28" s="10">
        <v>10587549.755236009</v>
      </c>
      <c r="CE28" s="10">
        <v>8406689.0185724758</v>
      </c>
      <c r="CF28" s="10">
        <v>18364486.100287091</v>
      </c>
      <c r="CG28" s="10">
        <v>14663165.75750903</v>
      </c>
      <c r="CH28" s="10">
        <v>25873341.54496992</v>
      </c>
      <c r="CI28" s="10">
        <v>15309009.32533934</v>
      </c>
      <c r="CJ28" s="10">
        <v>3420441.0778276762</v>
      </c>
      <c r="CK28" s="10">
        <v>28817813.92971966</v>
      </c>
      <c r="CL28" s="10">
        <v>12787699.052479479</v>
      </c>
      <c r="CM28" s="10">
        <v>14879583.066743299</v>
      </c>
      <c r="CN28" s="10">
        <v>2890418.8914669058</v>
      </c>
      <c r="CO28" s="10"/>
      <c r="CP28" s="10">
        <v>8078760.4022965208</v>
      </c>
      <c r="CQ28" s="10"/>
      <c r="CR28" s="10">
        <v>25526187.887339629</v>
      </c>
      <c r="CS28" s="10"/>
      <c r="CT28" s="10"/>
      <c r="CU28" s="10">
        <v>6275095.1461261474</v>
      </c>
      <c r="CV28" s="10">
        <v>5992181.2708511939</v>
      </c>
      <c r="CW28" s="10">
        <v>124286119.4803775</v>
      </c>
      <c r="CX28" s="10">
        <v>124283918.6937933</v>
      </c>
      <c r="CY28" s="10">
        <v>31179808.52067456</v>
      </c>
      <c r="CZ28" s="10">
        <v>24255771.89858197</v>
      </c>
      <c r="DA28" s="10">
        <v>1540352.6725999999</v>
      </c>
      <c r="DB28" s="15">
        <f t="shared" si="1"/>
        <v>1267897472.3488388</v>
      </c>
    </row>
    <row r="29" spans="2:106" ht="14.4" x14ac:dyDescent="0.3">
      <c r="B29" s="19">
        <v>2491</v>
      </c>
      <c r="C29" s="6" t="s">
        <v>261</v>
      </c>
      <c r="D29" s="9">
        <v>27</v>
      </c>
      <c r="E29" s="9" t="str">
        <f t="shared" si="0"/>
        <v>S</v>
      </c>
      <c r="F29" s="10"/>
      <c r="G29" s="10"/>
      <c r="H29" s="10"/>
      <c r="I29" s="10"/>
      <c r="J29" s="10"/>
      <c r="K29" s="10"/>
      <c r="L29" s="10"/>
      <c r="M29" s="10">
        <v>181181.8492334247</v>
      </c>
      <c r="N29" s="10">
        <v>219849.75535760159</v>
      </c>
      <c r="O29" s="10"/>
      <c r="P29" s="10">
        <v>1603412.5319264659</v>
      </c>
      <c r="Q29" s="10">
        <v>252072.2836710425</v>
      </c>
      <c r="R29" s="10">
        <v>452256.11207570962</v>
      </c>
      <c r="S29" s="10"/>
      <c r="T29" s="10">
        <v>224522.98337141401</v>
      </c>
      <c r="U29" s="10">
        <v>280679.03066165041</v>
      </c>
      <c r="V29" s="10"/>
      <c r="W29" s="10">
        <v>1094992.7321494259</v>
      </c>
      <c r="X29" s="10"/>
      <c r="Y29" s="10">
        <v>1288786.3334954239</v>
      </c>
      <c r="Z29" s="10">
        <v>233330.050925052</v>
      </c>
      <c r="AA29" s="10">
        <v>1361842.477093176</v>
      </c>
      <c r="AB29" s="10">
        <v>1296552.4432397031</v>
      </c>
      <c r="AC29" s="10">
        <v>1790310.987590323</v>
      </c>
      <c r="AD29" s="10">
        <v>1913142.125127733</v>
      </c>
      <c r="AE29" s="10">
        <v>1889440.4242863969</v>
      </c>
      <c r="AF29" s="10">
        <v>4167741.8930046661</v>
      </c>
      <c r="AG29" s="10">
        <v>1607805.8533055999</v>
      </c>
      <c r="AH29" s="10"/>
      <c r="AI29" s="10">
        <v>7032507.0862331968</v>
      </c>
      <c r="AJ29" s="10">
        <v>1587406.6968255499</v>
      </c>
      <c r="AK29" s="10">
        <v>374750.7318002932</v>
      </c>
      <c r="AL29" s="10">
        <v>407960.01480304362</v>
      </c>
      <c r="AM29" s="10"/>
      <c r="AN29" s="10"/>
      <c r="AO29" s="10"/>
      <c r="AP29" s="10"/>
      <c r="AQ29" s="10">
        <v>972806.24110872624</v>
      </c>
      <c r="AR29" s="10"/>
      <c r="AS29" s="10">
        <v>10516074.67851782</v>
      </c>
      <c r="AT29" s="10">
        <v>2230627.4954909761</v>
      </c>
      <c r="AU29" s="10">
        <v>3159188.4907572898</v>
      </c>
      <c r="AV29" s="10">
        <v>3497211.8744843528</v>
      </c>
      <c r="AW29" s="10"/>
      <c r="AX29" s="10"/>
      <c r="AY29" s="10">
        <v>7816147.2317394549</v>
      </c>
      <c r="AZ29" s="10">
        <v>1676354.895146209</v>
      </c>
      <c r="BA29" s="10">
        <v>7678190.8991398374</v>
      </c>
      <c r="BB29" s="10">
        <v>497503.27804362902</v>
      </c>
      <c r="BC29" s="10"/>
      <c r="BD29" s="10">
        <v>546359.72809055995</v>
      </c>
      <c r="BE29" s="10">
        <v>2434507.4925356959</v>
      </c>
      <c r="BF29" s="10">
        <v>617851.29227505485</v>
      </c>
      <c r="BG29" s="10"/>
      <c r="BH29" s="10">
        <v>9233454.061021328</v>
      </c>
      <c r="BI29" s="10">
        <v>2545945.851076772</v>
      </c>
      <c r="BJ29" s="10">
        <v>3015443.1492558881</v>
      </c>
      <c r="BK29" s="10">
        <v>3733341.2224587342</v>
      </c>
      <c r="BL29" s="10"/>
      <c r="BM29" s="10"/>
      <c r="BN29" s="10">
        <v>3371818.502565301</v>
      </c>
      <c r="BO29" s="10">
        <v>4539146.2907839036</v>
      </c>
      <c r="BP29" s="10">
        <v>2564875.0302310451</v>
      </c>
      <c r="BQ29" s="10">
        <v>2003200.77445563</v>
      </c>
      <c r="BR29" s="10">
        <v>5724945.7429159731</v>
      </c>
      <c r="BS29" s="10">
        <v>5988709.4468766078</v>
      </c>
      <c r="BT29" s="10">
        <v>20052818.780848268</v>
      </c>
      <c r="BU29" s="10">
        <v>16467888.11895027</v>
      </c>
      <c r="BV29" s="10">
        <v>6416105.2442907188</v>
      </c>
      <c r="BW29" s="10">
        <v>850275.25966072269</v>
      </c>
      <c r="BX29" s="10">
        <v>4232044.92497053</v>
      </c>
      <c r="BY29" s="10">
        <v>28233373.904729661</v>
      </c>
      <c r="BZ29" s="10">
        <v>10537567.9270219</v>
      </c>
      <c r="CA29" s="10">
        <v>6129273.8922356172</v>
      </c>
      <c r="CB29" s="10">
        <v>24073921.965839159</v>
      </c>
      <c r="CC29" s="10">
        <v>10387890.254446659</v>
      </c>
      <c r="CD29" s="10">
        <v>8794081.4866703823</v>
      </c>
      <c r="CE29" s="10">
        <v>66150509.288309343</v>
      </c>
      <c r="CF29" s="10">
        <v>2393663.931515675</v>
      </c>
      <c r="CG29" s="10"/>
      <c r="CH29" s="10"/>
      <c r="CI29" s="10">
        <v>2611299.5136650158</v>
      </c>
      <c r="CJ29" s="10">
        <v>1230223.324443053</v>
      </c>
      <c r="CK29" s="10">
        <v>6107182.7418206027</v>
      </c>
      <c r="CL29" s="10">
        <v>6695639.1882422166</v>
      </c>
      <c r="CM29" s="10">
        <v>35661200.369405538</v>
      </c>
      <c r="CN29" s="10">
        <v>11322547.92351084</v>
      </c>
      <c r="CO29" s="10"/>
      <c r="CP29" s="10">
        <v>22900281.63727399</v>
      </c>
      <c r="CQ29" s="10"/>
      <c r="CR29" s="10">
        <v>3490358.2912420891</v>
      </c>
      <c r="CS29" s="10">
        <v>2455103.5301067019</v>
      </c>
      <c r="CT29" s="10">
        <v>23467955.248411968</v>
      </c>
      <c r="CU29" s="10">
        <v>22009023.657995868</v>
      </c>
      <c r="CV29" s="10">
        <v>38273467.013927363</v>
      </c>
      <c r="CW29" s="10"/>
      <c r="CX29" s="10">
        <v>84117124.542601466</v>
      </c>
      <c r="CY29" s="10"/>
      <c r="CZ29" s="10">
        <v>110077051.5938351</v>
      </c>
      <c r="DA29" s="10"/>
      <c r="DB29" s="15">
        <f t="shared" si="1"/>
        <v>688762121.62111831</v>
      </c>
    </row>
    <row r="30" spans="2:106" ht="14.4" x14ac:dyDescent="0.3">
      <c r="B30" s="19">
        <v>2492</v>
      </c>
      <c r="C30" s="6" t="s">
        <v>262</v>
      </c>
      <c r="D30" s="9">
        <v>28</v>
      </c>
      <c r="E30" s="9" t="str">
        <f t="shared" si="0"/>
        <v>S</v>
      </c>
      <c r="F30" s="10"/>
      <c r="G30" s="10">
        <v>82731.752463367811</v>
      </c>
      <c r="H30" s="10"/>
      <c r="I30" s="10">
        <v>209492.7374826805</v>
      </c>
      <c r="J30" s="10">
        <v>757459.98869028594</v>
      </c>
      <c r="K30" s="10"/>
      <c r="L30" s="10"/>
      <c r="M30" s="10">
        <v>660778.42061400006</v>
      </c>
      <c r="N30" s="10"/>
      <c r="O30" s="10">
        <v>135642.92432786201</v>
      </c>
      <c r="P30" s="10"/>
      <c r="Q30" s="10"/>
      <c r="R30" s="10">
        <v>333783.199902675</v>
      </c>
      <c r="S30" s="10"/>
      <c r="T30" s="10">
        <v>2265013.9485939941</v>
      </c>
      <c r="U30" s="10"/>
      <c r="V30" s="10"/>
      <c r="W30" s="10">
        <v>140682.9776732274</v>
      </c>
      <c r="X30" s="10"/>
      <c r="Y30" s="10">
        <v>1132248.0916396419</v>
      </c>
      <c r="Z30" s="10"/>
      <c r="AA30" s="10"/>
      <c r="AB30" s="10">
        <v>1502229.7100060519</v>
      </c>
      <c r="AC30" s="10">
        <v>11317878.95602259</v>
      </c>
      <c r="AD30" s="10"/>
      <c r="AE30" s="10">
        <v>778872.24689829897</v>
      </c>
      <c r="AF30" s="10"/>
      <c r="AG30" s="10"/>
      <c r="AH30" s="10">
        <v>2891294.49474421</v>
      </c>
      <c r="AI30" s="10"/>
      <c r="AJ30" s="10">
        <v>3866395.5439092368</v>
      </c>
      <c r="AK30" s="10">
        <v>5005579.12062327</v>
      </c>
      <c r="AL30" s="10">
        <v>2029434.1266036429</v>
      </c>
      <c r="AM30" s="10">
        <v>1277886.0796699801</v>
      </c>
      <c r="AN30" s="10">
        <v>417817.33702097688</v>
      </c>
      <c r="AO30" s="10">
        <v>2611592.2482136032</v>
      </c>
      <c r="AP30" s="10"/>
      <c r="AQ30" s="10">
        <v>2750071.6894608182</v>
      </c>
      <c r="AR30" s="10">
        <v>989757.98478199216</v>
      </c>
      <c r="AS30" s="10">
        <v>8337384.9905087482</v>
      </c>
      <c r="AT30" s="10">
        <v>1670554.1597635711</v>
      </c>
      <c r="AU30" s="10"/>
      <c r="AV30" s="10">
        <v>2994335.7016727738</v>
      </c>
      <c r="AW30" s="10">
        <v>4346291.255488921</v>
      </c>
      <c r="AX30" s="10">
        <v>1487212.116820059</v>
      </c>
      <c r="AY30" s="10"/>
      <c r="AZ30" s="10">
        <v>2924386.1845554258</v>
      </c>
      <c r="BA30" s="10">
        <v>3300038.6938174348</v>
      </c>
      <c r="BB30" s="10">
        <v>495196.78209671553</v>
      </c>
      <c r="BC30" s="10">
        <v>9682253.0249565728</v>
      </c>
      <c r="BD30" s="10">
        <v>14439501.12502164</v>
      </c>
      <c r="BE30" s="10">
        <v>1564044.614989952</v>
      </c>
      <c r="BF30" s="10">
        <v>14704677.489929309</v>
      </c>
      <c r="BG30" s="10">
        <v>2105826.7424298292</v>
      </c>
      <c r="BH30" s="10">
        <v>2805376.3961725598</v>
      </c>
      <c r="BI30" s="10">
        <v>3202123.268713092</v>
      </c>
      <c r="BJ30" s="10">
        <v>2778600.7569087832</v>
      </c>
      <c r="BK30" s="10"/>
      <c r="BL30" s="10"/>
      <c r="BM30" s="10">
        <v>14936211.43081286</v>
      </c>
      <c r="BN30" s="10">
        <v>16137081.626363151</v>
      </c>
      <c r="BO30" s="10">
        <v>3899275.8030897519</v>
      </c>
      <c r="BP30" s="10">
        <v>2595085.956011767</v>
      </c>
      <c r="BQ30" s="10">
        <v>2357042.2077995702</v>
      </c>
      <c r="BR30" s="10">
        <v>2855210.2405561549</v>
      </c>
      <c r="BS30" s="10">
        <v>6933557.3634532187</v>
      </c>
      <c r="BT30" s="10">
        <v>7558560.6952700838</v>
      </c>
      <c r="BU30" s="10">
        <v>32111918.47950292</v>
      </c>
      <c r="BV30" s="10">
        <v>4662125.1696036914</v>
      </c>
      <c r="BW30" s="10"/>
      <c r="BX30" s="10">
        <v>3202146.4090332831</v>
      </c>
      <c r="BY30" s="10">
        <v>9056066.2516637854</v>
      </c>
      <c r="BZ30" s="10">
        <v>13556726.111458</v>
      </c>
      <c r="CA30" s="10">
        <v>2155812.0911551928</v>
      </c>
      <c r="CB30" s="10">
        <v>6139674.9165827818</v>
      </c>
      <c r="CC30" s="10">
        <v>3294990.0438502599</v>
      </c>
      <c r="CD30" s="10">
        <v>24928746.313851081</v>
      </c>
      <c r="CE30" s="10">
        <v>46461245.12275517</v>
      </c>
      <c r="CF30" s="10">
        <v>3444368.7685421179</v>
      </c>
      <c r="CG30" s="10">
        <v>12964543.788514869</v>
      </c>
      <c r="CH30" s="10"/>
      <c r="CI30" s="10">
        <v>16503326.843037041</v>
      </c>
      <c r="CJ30" s="10"/>
      <c r="CK30" s="10">
        <v>7749652.7939107567</v>
      </c>
      <c r="CL30" s="10">
        <v>29302949.374483779</v>
      </c>
      <c r="CM30" s="10">
        <v>21393519.32079906</v>
      </c>
      <c r="CN30" s="10">
        <v>22060372.596477099</v>
      </c>
      <c r="CO30" s="10">
        <v>37480787.198036671</v>
      </c>
      <c r="CP30" s="10"/>
      <c r="CQ30" s="10">
        <v>84637543.629348516</v>
      </c>
      <c r="CR30" s="10"/>
      <c r="CS30" s="10"/>
      <c r="CT30" s="10">
        <v>38774209.328339674</v>
      </c>
      <c r="CU30" s="10">
        <v>11787325.30307173</v>
      </c>
      <c r="CV30" s="10">
        <v>10239101.430749711</v>
      </c>
      <c r="CW30" s="10">
        <v>3001040.752959758</v>
      </c>
      <c r="CX30" s="10"/>
      <c r="CY30" s="10">
        <v>41030525.896994144</v>
      </c>
      <c r="CZ30" s="10"/>
      <c r="DA30" s="10">
        <v>50862879.668791533</v>
      </c>
      <c r="DB30" s="15">
        <f t="shared" si="1"/>
        <v>712068069.81005681</v>
      </c>
    </row>
    <row r="31" spans="2:106" ht="14.4" x14ac:dyDescent="0.3">
      <c r="B31" s="19">
        <v>2500</v>
      </c>
      <c r="C31" s="6" t="s">
        <v>263</v>
      </c>
      <c r="D31" s="9">
        <v>29</v>
      </c>
      <c r="E31" s="9" t="str">
        <f t="shared" si="0"/>
        <v>S</v>
      </c>
      <c r="F31" s="10">
        <v>536822.86972247064</v>
      </c>
      <c r="G31" s="10">
        <v>1973724.588476989</v>
      </c>
      <c r="H31" s="10">
        <v>2332206.5571762798</v>
      </c>
      <c r="I31" s="10">
        <v>841716.9243241715</v>
      </c>
      <c r="J31" s="10">
        <v>2582962.12566962</v>
      </c>
      <c r="K31" s="10">
        <v>2386966.2058141888</v>
      </c>
      <c r="L31" s="10">
        <v>2017710.2154096151</v>
      </c>
      <c r="M31" s="10">
        <v>4189023.9342097449</v>
      </c>
      <c r="N31" s="10">
        <v>3800694.1405408019</v>
      </c>
      <c r="O31" s="10">
        <v>4237078.7695653029</v>
      </c>
      <c r="P31" s="10">
        <v>1653677.6911316719</v>
      </c>
      <c r="Q31" s="10">
        <v>10565795.26800634</v>
      </c>
      <c r="R31" s="10">
        <v>3379951.7310078698</v>
      </c>
      <c r="S31" s="10">
        <v>2775267.882656503</v>
      </c>
      <c r="T31" s="10">
        <v>7747702.7267340086</v>
      </c>
      <c r="U31" s="10">
        <v>6516545.0694118757</v>
      </c>
      <c r="V31" s="10">
        <v>4074183.8774508592</v>
      </c>
      <c r="W31" s="10">
        <v>3080381.5369792292</v>
      </c>
      <c r="X31" s="10">
        <v>4373960.5239655571</v>
      </c>
      <c r="Y31" s="10">
        <v>9648101.1728752814</v>
      </c>
      <c r="Z31" s="10">
        <v>4627755.0980959777</v>
      </c>
      <c r="AA31" s="10">
        <v>11734710.515049711</v>
      </c>
      <c r="AB31" s="10">
        <v>9593271.1223572809</v>
      </c>
      <c r="AC31" s="10">
        <v>5652757.3286497854</v>
      </c>
      <c r="AD31" s="10">
        <v>2146263.2081668801</v>
      </c>
      <c r="AE31" s="10">
        <v>23167437.83403505</v>
      </c>
      <c r="AF31" s="10">
        <v>13683371.53636099</v>
      </c>
      <c r="AG31" s="10">
        <v>16933505.128886841</v>
      </c>
      <c r="AH31" s="10">
        <v>10163832.940921171</v>
      </c>
      <c r="AI31" s="10">
        <v>5239674.3847853942</v>
      </c>
      <c r="AJ31" s="10">
        <v>13686445.67875246</v>
      </c>
      <c r="AK31" s="10">
        <v>14724778.70427</v>
      </c>
      <c r="AL31" s="10">
        <v>13129430.42261838</v>
      </c>
      <c r="AM31" s="10">
        <v>11165963.345778991</v>
      </c>
      <c r="AN31" s="10">
        <v>5385499.1649904232</v>
      </c>
      <c r="AO31" s="10">
        <v>1738880.847915174</v>
      </c>
      <c r="AP31" s="10">
        <v>11299346.18717014</v>
      </c>
      <c r="AQ31" s="10">
        <v>8693230.7133748475</v>
      </c>
      <c r="AR31" s="10">
        <v>30736892.614806678</v>
      </c>
      <c r="AS31" s="10">
        <v>6829581.6607767502</v>
      </c>
      <c r="AT31" s="10">
        <v>13081832.35158138</v>
      </c>
      <c r="AU31" s="10">
        <v>7642895.4510290176</v>
      </c>
      <c r="AV31" s="10">
        <v>11434603.00049831</v>
      </c>
      <c r="AW31" s="10">
        <v>22022570.122094389</v>
      </c>
      <c r="AX31" s="10">
        <v>3223278.0082289069</v>
      </c>
      <c r="AY31" s="10">
        <v>12387841.63599987</v>
      </c>
      <c r="AZ31" s="10">
        <v>21568663.646462161</v>
      </c>
      <c r="BA31" s="10">
        <v>17292736.829283219</v>
      </c>
      <c r="BB31" s="10">
        <v>14086329.513624851</v>
      </c>
      <c r="BC31" s="10">
        <v>18100145.222216848</v>
      </c>
      <c r="BD31" s="10">
        <v>14641226.904988149</v>
      </c>
      <c r="BE31" s="10">
        <v>9779159.5577006582</v>
      </c>
      <c r="BF31" s="10">
        <v>39022037.62280558</v>
      </c>
      <c r="BG31" s="10">
        <v>13730952.06658648</v>
      </c>
      <c r="BH31" s="10">
        <v>6148813.0620695958</v>
      </c>
      <c r="BI31" s="10">
        <v>67678385.722288772</v>
      </c>
      <c r="BJ31" s="10">
        <v>25908970.6686607</v>
      </c>
      <c r="BK31" s="10">
        <v>25165030.20990755</v>
      </c>
      <c r="BL31" s="10">
        <v>19916530.59585759</v>
      </c>
      <c r="BM31" s="10">
        <v>39748287.321739294</v>
      </c>
      <c r="BN31" s="10">
        <v>31982482.330585308</v>
      </c>
      <c r="BO31" s="10">
        <v>29392831.377837379</v>
      </c>
      <c r="BP31" s="10">
        <v>25380994.51134</v>
      </c>
      <c r="BQ31" s="10">
        <v>45507894.05623816</v>
      </c>
      <c r="BR31" s="10">
        <v>27463358.602695938</v>
      </c>
      <c r="BS31" s="10">
        <v>43714605.084298477</v>
      </c>
      <c r="BT31" s="10">
        <v>17543774.910337161</v>
      </c>
      <c r="BU31" s="10">
        <v>18381984.676598929</v>
      </c>
      <c r="BV31" s="10">
        <v>12011936.943380989</v>
      </c>
      <c r="BW31" s="10">
        <v>26715166.29475233</v>
      </c>
      <c r="BX31" s="10">
        <v>60964743.308127657</v>
      </c>
      <c r="BY31" s="10">
        <v>21098858.589946151</v>
      </c>
      <c r="BZ31" s="10">
        <v>43715781.683054693</v>
      </c>
      <c r="CA31" s="10">
        <v>83253612.174361348</v>
      </c>
      <c r="CB31" s="10">
        <v>59264069.512449697</v>
      </c>
      <c r="CC31" s="10">
        <v>65980953.217237927</v>
      </c>
      <c r="CD31" s="10">
        <v>36166700.655935898</v>
      </c>
      <c r="CE31" s="10">
        <v>37986751.744146183</v>
      </c>
      <c r="CF31" s="10">
        <v>11215685.710640149</v>
      </c>
      <c r="CG31" s="10">
        <v>22075145.612138748</v>
      </c>
      <c r="CH31" s="10">
        <v>72582031.306443065</v>
      </c>
      <c r="CI31" s="10">
        <v>28975744.554624099</v>
      </c>
      <c r="CJ31" s="10">
        <v>34284734.657764591</v>
      </c>
      <c r="CK31" s="10">
        <v>5265182.7323213117</v>
      </c>
      <c r="CL31" s="10">
        <v>8069305.2140043192</v>
      </c>
      <c r="CM31" s="10">
        <v>39757464.563460909</v>
      </c>
      <c r="CN31" s="10">
        <v>103347992.3299152</v>
      </c>
      <c r="CO31" s="10">
        <v>57784170.10026513</v>
      </c>
      <c r="CP31" s="10">
        <v>63310231.083349183</v>
      </c>
      <c r="CQ31" s="10">
        <v>66659297.025675319</v>
      </c>
      <c r="CR31" s="10">
        <v>135165496.32269731</v>
      </c>
      <c r="CS31" s="10">
        <v>22334886.081096049</v>
      </c>
      <c r="CT31" s="10">
        <v>51957730.059814557</v>
      </c>
      <c r="CU31" s="10">
        <v>47447514.787636369</v>
      </c>
      <c r="CV31" s="10">
        <v>270346835.46530908</v>
      </c>
      <c r="CW31" s="10">
        <v>117185875.003169</v>
      </c>
      <c r="CX31" s="10">
        <v>201239985.1796847</v>
      </c>
      <c r="CY31" s="10">
        <v>78129873.797064811</v>
      </c>
      <c r="CZ31" s="10">
        <v>53683158.123889633</v>
      </c>
      <c r="DA31" s="10">
        <v>187028634.1894491</v>
      </c>
      <c r="DB31" s="15">
        <f t="shared" si="1"/>
        <v>3066000865.3362517</v>
      </c>
    </row>
    <row r="32" spans="2:106" ht="14.4" x14ac:dyDescent="0.3">
      <c r="B32" s="19">
        <v>2600</v>
      </c>
      <c r="C32" s="6" t="s">
        <v>264</v>
      </c>
      <c r="D32" s="9">
        <v>30</v>
      </c>
      <c r="E32" s="9" t="str">
        <f t="shared" si="0"/>
        <v>S</v>
      </c>
      <c r="F32" s="10"/>
      <c r="G32" s="10">
        <v>95037.624224746003</v>
      </c>
      <c r="H32" s="10">
        <v>489421.31211371021</v>
      </c>
      <c r="I32" s="10"/>
      <c r="J32" s="10"/>
      <c r="K32" s="10">
        <v>187310.8434410241</v>
      </c>
      <c r="L32" s="10">
        <v>1648869.635626242</v>
      </c>
      <c r="M32" s="10"/>
      <c r="N32" s="10"/>
      <c r="O32" s="10">
        <v>3723286.914180405</v>
      </c>
      <c r="P32" s="10"/>
      <c r="Q32" s="10">
        <v>1528336.852950678</v>
      </c>
      <c r="R32" s="10">
        <v>278485.73666583438</v>
      </c>
      <c r="S32" s="10"/>
      <c r="T32" s="10">
        <v>586661.16901276622</v>
      </c>
      <c r="U32" s="10">
        <v>1524603.3173124769</v>
      </c>
      <c r="V32" s="10">
        <v>309807.24574975</v>
      </c>
      <c r="W32" s="10">
        <v>373893.91759367997</v>
      </c>
      <c r="X32" s="10">
        <v>654210.12221156608</v>
      </c>
      <c r="Y32" s="10"/>
      <c r="Z32" s="10">
        <v>4144327.5685471669</v>
      </c>
      <c r="AA32" s="10"/>
      <c r="AB32" s="10">
        <v>6664241.5846158396</v>
      </c>
      <c r="AC32" s="10">
        <v>6609122.7107226932</v>
      </c>
      <c r="AD32" s="10">
        <v>2679078.4263554062</v>
      </c>
      <c r="AE32" s="10">
        <v>371692.29651268717</v>
      </c>
      <c r="AF32" s="10">
        <v>10280662.28614682</v>
      </c>
      <c r="AG32" s="10">
        <v>4310460.4301759033</v>
      </c>
      <c r="AH32" s="10"/>
      <c r="AI32" s="10">
        <v>5273793.5201473515</v>
      </c>
      <c r="AJ32" s="10">
        <v>3505772.6459437008</v>
      </c>
      <c r="AK32" s="10">
        <v>3035417.280928215</v>
      </c>
      <c r="AL32" s="10">
        <v>7036303.5793218212</v>
      </c>
      <c r="AM32" s="10">
        <v>7306446.242781206</v>
      </c>
      <c r="AN32" s="10">
        <v>1795819.2164737461</v>
      </c>
      <c r="AO32" s="10">
        <v>26961418.033033978</v>
      </c>
      <c r="AP32" s="10">
        <v>2597441.209130249</v>
      </c>
      <c r="AQ32" s="10">
        <v>3495153.5919199842</v>
      </c>
      <c r="AR32" s="10"/>
      <c r="AS32" s="10">
        <v>1407404.5017449439</v>
      </c>
      <c r="AT32" s="10">
        <v>1517277.02850877</v>
      </c>
      <c r="AU32" s="10">
        <v>5199056.2140666954</v>
      </c>
      <c r="AV32" s="10">
        <v>15206735.216070039</v>
      </c>
      <c r="AW32" s="10">
        <v>5941806.7711285762</v>
      </c>
      <c r="AX32" s="10">
        <v>4921287.9276357898</v>
      </c>
      <c r="AY32" s="10">
        <v>5845703.7844228111</v>
      </c>
      <c r="AZ32" s="10">
        <v>2235623.4336979501</v>
      </c>
      <c r="BA32" s="10"/>
      <c r="BB32" s="10">
        <v>8328538.1766867694</v>
      </c>
      <c r="BC32" s="10"/>
      <c r="BD32" s="10">
        <v>6851573.9388179351</v>
      </c>
      <c r="BE32" s="10">
        <v>2661468.9608332179</v>
      </c>
      <c r="BF32" s="10">
        <v>13973429.51386868</v>
      </c>
      <c r="BG32" s="10">
        <v>6971107.7458881326</v>
      </c>
      <c r="BH32" s="10">
        <v>19631482.652098171</v>
      </c>
      <c r="BI32" s="10">
        <v>2794490.9437409728</v>
      </c>
      <c r="BJ32" s="10">
        <v>15653091.89754802</v>
      </c>
      <c r="BK32" s="10">
        <v>3380850.0593234859</v>
      </c>
      <c r="BL32" s="10">
        <v>12015871.88445613</v>
      </c>
      <c r="BM32" s="10">
        <v>8269461.108163029</v>
      </c>
      <c r="BN32" s="10">
        <v>13871133.740662759</v>
      </c>
      <c r="BO32" s="10">
        <v>5918016.0986115588</v>
      </c>
      <c r="BP32" s="10">
        <v>4431914.3498367798</v>
      </c>
      <c r="BQ32" s="10">
        <v>2167331.6388525292</v>
      </c>
      <c r="BR32" s="10">
        <v>1031826.645145633</v>
      </c>
      <c r="BS32" s="10">
        <v>15961758.328746321</v>
      </c>
      <c r="BT32" s="10">
        <v>7726586.3305829791</v>
      </c>
      <c r="BU32" s="10">
        <v>8970627.7048275098</v>
      </c>
      <c r="BV32" s="10">
        <v>9528921.43739306</v>
      </c>
      <c r="BW32" s="10">
        <v>14563604.447463119</v>
      </c>
      <c r="BX32" s="10">
        <v>13046999.54572315</v>
      </c>
      <c r="BY32" s="10">
        <v>12055633.527856709</v>
      </c>
      <c r="BZ32" s="10">
        <v>11463624.5289037</v>
      </c>
      <c r="CA32" s="10">
        <v>7317590.4751040759</v>
      </c>
      <c r="CB32" s="10">
        <v>12415827.76081326</v>
      </c>
      <c r="CC32" s="10">
        <v>11149167.72738074</v>
      </c>
      <c r="CD32" s="10">
        <v>8738100.0700262897</v>
      </c>
      <c r="CE32" s="10">
        <v>8753404.6926812008</v>
      </c>
      <c r="CF32" s="10">
        <v>3935230.737864465</v>
      </c>
      <c r="CG32" s="10">
        <v>3447352.159014734</v>
      </c>
      <c r="CH32" s="10">
        <v>9129401.4135955088</v>
      </c>
      <c r="CI32" s="10">
        <v>1862887.2189692969</v>
      </c>
      <c r="CJ32" s="10">
        <v>38257025.45582471</v>
      </c>
      <c r="CK32" s="10">
        <v>22376876.437813241</v>
      </c>
      <c r="CL32" s="10">
        <v>1467834.7593465219</v>
      </c>
      <c r="CM32" s="10">
        <v>49336830.181126997</v>
      </c>
      <c r="CN32" s="10">
        <v>33030701.166667938</v>
      </c>
      <c r="CO32" s="10">
        <v>46482457.176209949</v>
      </c>
      <c r="CP32" s="10">
        <v>44445796.992187791</v>
      </c>
      <c r="CQ32" s="10">
        <v>55965116.583720103</v>
      </c>
      <c r="CR32" s="10">
        <v>14159528.310831791</v>
      </c>
      <c r="CS32" s="10">
        <v>41048859.6587082</v>
      </c>
      <c r="CT32" s="10">
        <v>70728000.517065033</v>
      </c>
      <c r="CU32" s="10">
        <v>133941236.32757489</v>
      </c>
      <c r="CV32" s="10">
        <v>103818302.8492272</v>
      </c>
      <c r="CW32" s="10">
        <v>132585303.3757467</v>
      </c>
      <c r="CX32" s="10"/>
      <c r="CY32" s="10">
        <v>60399583.171265922</v>
      </c>
      <c r="CZ32" s="10">
        <v>244028314.26791629</v>
      </c>
      <c r="DA32" s="10">
        <v>51974661.33027105</v>
      </c>
      <c r="DB32" s="15">
        <f t="shared" si="1"/>
        <v>1581806706.2140992</v>
      </c>
    </row>
    <row r="33" spans="2:106" ht="14.4" x14ac:dyDescent="0.3">
      <c r="B33" s="19">
        <v>2700</v>
      </c>
      <c r="C33" s="6" t="s">
        <v>265</v>
      </c>
      <c r="D33" s="9">
        <v>31</v>
      </c>
      <c r="E33" s="9" t="str">
        <f t="shared" si="0"/>
        <v>S</v>
      </c>
      <c r="F33" s="10"/>
      <c r="G33" s="10">
        <v>95638.870781208796</v>
      </c>
      <c r="H33" s="10"/>
      <c r="I33" s="10">
        <v>1105030.4979046229</v>
      </c>
      <c r="J33" s="10"/>
      <c r="K33" s="10">
        <v>134331.19474284709</v>
      </c>
      <c r="L33" s="10"/>
      <c r="M33" s="10">
        <v>114862.60526317199</v>
      </c>
      <c r="N33" s="10">
        <v>507482.78635584167</v>
      </c>
      <c r="O33" s="10">
        <v>1891450.3008407899</v>
      </c>
      <c r="P33" s="10"/>
      <c r="Q33" s="10">
        <v>813873.28957577678</v>
      </c>
      <c r="R33" s="10">
        <v>566021.92459211394</v>
      </c>
      <c r="S33" s="10"/>
      <c r="T33" s="10">
        <v>592885.87472719396</v>
      </c>
      <c r="U33" s="10"/>
      <c r="V33" s="10">
        <v>3350176.3825432248</v>
      </c>
      <c r="W33" s="10">
        <v>1151308.5316417359</v>
      </c>
      <c r="X33" s="10">
        <v>8091863.6807238078</v>
      </c>
      <c r="Y33" s="10">
        <v>1299532.8477254501</v>
      </c>
      <c r="Z33" s="10">
        <v>250447.18441300199</v>
      </c>
      <c r="AA33" s="10">
        <v>401026.54548137728</v>
      </c>
      <c r="AB33" s="10">
        <v>6667650.9214534964</v>
      </c>
      <c r="AC33" s="10"/>
      <c r="AD33" s="10">
        <v>1501345.412951136</v>
      </c>
      <c r="AE33" s="10">
        <v>1802967.775311938</v>
      </c>
      <c r="AF33" s="10">
        <v>1047178.370630912</v>
      </c>
      <c r="AG33" s="10">
        <v>1038778.693882793</v>
      </c>
      <c r="AH33" s="10">
        <v>1605530.24401471</v>
      </c>
      <c r="AI33" s="10"/>
      <c r="AJ33" s="10"/>
      <c r="AK33" s="10"/>
      <c r="AL33" s="10">
        <v>4771209.0505321249</v>
      </c>
      <c r="AM33" s="10">
        <v>5830102.2677467447</v>
      </c>
      <c r="AN33" s="10">
        <v>8115897.5153675042</v>
      </c>
      <c r="AO33" s="10">
        <v>2781157.7312192572</v>
      </c>
      <c r="AP33" s="10"/>
      <c r="AQ33" s="10">
        <v>8995565.0593828727</v>
      </c>
      <c r="AR33" s="10">
        <v>2753441.7853067839</v>
      </c>
      <c r="AS33" s="10">
        <v>3592464.2924641571</v>
      </c>
      <c r="AT33" s="10">
        <v>4130111.426101468</v>
      </c>
      <c r="AU33" s="10">
        <v>418432.76209549198</v>
      </c>
      <c r="AV33" s="10">
        <v>361887.61198395118</v>
      </c>
      <c r="AW33" s="10">
        <v>6583240.6669369778</v>
      </c>
      <c r="AX33" s="10">
        <v>3979566.29229378</v>
      </c>
      <c r="AY33" s="10">
        <v>17256973.195155881</v>
      </c>
      <c r="AZ33" s="10">
        <v>884497.34359584353</v>
      </c>
      <c r="BA33" s="10"/>
      <c r="BB33" s="10">
        <v>3442508.31658625</v>
      </c>
      <c r="BC33" s="10">
        <v>6520616.4719168385</v>
      </c>
      <c r="BD33" s="10">
        <v>15659785.09857041</v>
      </c>
      <c r="BE33" s="10">
        <v>2217148.553137742</v>
      </c>
      <c r="BF33" s="10">
        <v>14689699.26025312</v>
      </c>
      <c r="BG33" s="10">
        <v>34663632.141473502</v>
      </c>
      <c r="BH33" s="10">
        <v>49389347.352312997</v>
      </c>
      <c r="BI33" s="10">
        <v>943796.2799237459</v>
      </c>
      <c r="BJ33" s="10">
        <v>1728452.674383475</v>
      </c>
      <c r="BK33" s="10">
        <v>3568173.8093052008</v>
      </c>
      <c r="BL33" s="10">
        <v>14039896.443262519</v>
      </c>
      <c r="BM33" s="10">
        <v>15217618.441596299</v>
      </c>
      <c r="BN33" s="10">
        <v>6215568.8293409897</v>
      </c>
      <c r="BO33" s="10">
        <v>10680790.21572851</v>
      </c>
      <c r="BP33" s="10">
        <v>4837055.9055341287</v>
      </c>
      <c r="BQ33" s="10">
        <v>1218498.5306679921</v>
      </c>
      <c r="BR33" s="10">
        <v>9748684.7537406217</v>
      </c>
      <c r="BS33" s="10">
        <v>5225456.7111564437</v>
      </c>
      <c r="BT33" s="10">
        <v>9997764.8493661359</v>
      </c>
      <c r="BU33" s="10">
        <v>8636032.7825222034</v>
      </c>
      <c r="BV33" s="10">
        <v>28716520.7206228</v>
      </c>
      <c r="BW33" s="10">
        <v>3315699.7243643189</v>
      </c>
      <c r="BX33" s="10">
        <v>28055368.908321161</v>
      </c>
      <c r="BY33" s="10">
        <v>16396564.482910611</v>
      </c>
      <c r="BZ33" s="10">
        <v>23555521.32472733</v>
      </c>
      <c r="CA33" s="10">
        <v>8393384.1230823565</v>
      </c>
      <c r="CB33" s="10">
        <v>28940758.013301071</v>
      </c>
      <c r="CC33" s="10">
        <v>43956162.772225916</v>
      </c>
      <c r="CD33" s="10"/>
      <c r="CE33" s="10">
        <v>34315030.712128058</v>
      </c>
      <c r="CF33" s="10">
        <v>7786337.2325215228</v>
      </c>
      <c r="CG33" s="10">
        <v>47156478.982246637</v>
      </c>
      <c r="CH33" s="10"/>
      <c r="CI33" s="10">
        <v>8774301.4243444279</v>
      </c>
      <c r="CJ33" s="10">
        <v>7426640.2607446946</v>
      </c>
      <c r="CK33" s="10">
        <v>2495731.5943861362</v>
      </c>
      <c r="CL33" s="10">
        <v>50685341.339635327</v>
      </c>
      <c r="CM33" s="10">
        <v>31869462.776614659</v>
      </c>
      <c r="CN33" s="10">
        <v>131942043.2731583</v>
      </c>
      <c r="CO33" s="10">
        <v>38921251.84634342</v>
      </c>
      <c r="CP33" s="10">
        <v>5575515.0783049464</v>
      </c>
      <c r="CQ33" s="10">
        <v>9821549.3679315019</v>
      </c>
      <c r="CR33" s="10">
        <v>29567023.555512082</v>
      </c>
      <c r="CS33" s="10">
        <v>12605028.914638489</v>
      </c>
      <c r="CT33" s="10">
        <v>96739360.53677088</v>
      </c>
      <c r="CU33" s="10">
        <v>83392952.999319643</v>
      </c>
      <c r="CV33" s="10">
        <v>170903335.27205691</v>
      </c>
      <c r="CW33" s="10">
        <v>98039632.078390539</v>
      </c>
      <c r="CX33" s="10">
        <v>29135023.304598771</v>
      </c>
      <c r="CY33" s="10">
        <v>35409250.103028767</v>
      </c>
      <c r="CZ33" s="10">
        <v>38043347.89445442</v>
      </c>
      <c r="DA33" s="10">
        <v>138722934.13777161</v>
      </c>
      <c r="DB33" s="15">
        <f t="shared" si="1"/>
        <v>1613782011.1109765</v>
      </c>
    </row>
    <row r="34" spans="2:106" ht="14.4" x14ac:dyDescent="0.3">
      <c r="B34" s="19">
        <v>2800</v>
      </c>
      <c r="C34" s="6" t="s">
        <v>266</v>
      </c>
      <c r="D34" s="9">
        <v>32</v>
      </c>
      <c r="E34" s="9" t="str">
        <f t="shared" si="0"/>
        <v>S</v>
      </c>
      <c r="F34" s="10">
        <v>369022.23652760929</v>
      </c>
      <c r="G34" s="10">
        <v>766360.38445807504</v>
      </c>
      <c r="H34" s="10">
        <v>1704569.6613847311</v>
      </c>
      <c r="I34" s="10">
        <v>2084372.476238091</v>
      </c>
      <c r="J34" s="10"/>
      <c r="K34" s="10">
        <v>2692893.606151686</v>
      </c>
      <c r="L34" s="10">
        <v>707094.81481130817</v>
      </c>
      <c r="M34" s="10">
        <v>114896.121842052</v>
      </c>
      <c r="N34" s="10">
        <v>2366707.9543650742</v>
      </c>
      <c r="O34" s="10">
        <v>180445.48711847549</v>
      </c>
      <c r="P34" s="10">
        <v>2523053.2056038552</v>
      </c>
      <c r="Q34" s="10">
        <v>12413580.696517359</v>
      </c>
      <c r="R34" s="10">
        <v>2958031.6772569981</v>
      </c>
      <c r="S34" s="10">
        <v>2053564.238673554</v>
      </c>
      <c r="T34" s="10">
        <v>2992834.1114088278</v>
      </c>
      <c r="U34" s="10">
        <v>1684531.4460850309</v>
      </c>
      <c r="V34" s="10">
        <v>7356462.2734458046</v>
      </c>
      <c r="W34" s="10">
        <v>1078118.886373692</v>
      </c>
      <c r="X34" s="10">
        <v>5482386.414431233</v>
      </c>
      <c r="Y34" s="10">
        <v>4198987.0204871837</v>
      </c>
      <c r="Z34" s="10">
        <v>5439884.4179692613</v>
      </c>
      <c r="AA34" s="10">
        <v>9075301.6026892532</v>
      </c>
      <c r="AB34" s="10">
        <v>13069344.385402611</v>
      </c>
      <c r="AC34" s="10">
        <v>7838160.5849915463</v>
      </c>
      <c r="AD34" s="10">
        <v>2237928.6937732189</v>
      </c>
      <c r="AE34" s="10">
        <v>6847641.4680276848</v>
      </c>
      <c r="AF34" s="10">
        <v>7168599.6778763942</v>
      </c>
      <c r="AG34" s="10">
        <v>7034402.159988883</v>
      </c>
      <c r="AH34" s="10">
        <v>11105197.32170997</v>
      </c>
      <c r="AI34" s="10">
        <v>8342887.1317767883</v>
      </c>
      <c r="AJ34" s="10">
        <v>3247552.060104249</v>
      </c>
      <c r="AK34" s="10">
        <v>10743354.53133719</v>
      </c>
      <c r="AL34" s="10">
        <v>2228898.2234418569</v>
      </c>
      <c r="AM34" s="10">
        <v>1711011.517334406</v>
      </c>
      <c r="AN34" s="10">
        <v>6341831.6683902768</v>
      </c>
      <c r="AO34" s="10">
        <v>12056081.889703801</v>
      </c>
      <c r="AP34" s="10">
        <v>15334673.73374309</v>
      </c>
      <c r="AQ34" s="10">
        <v>3746819.0020350488</v>
      </c>
      <c r="AR34" s="10">
        <v>11523702.735310599</v>
      </c>
      <c r="AS34" s="10">
        <v>27565803.59999942</v>
      </c>
      <c r="AT34" s="10">
        <v>2307939.082971361</v>
      </c>
      <c r="AU34" s="10">
        <v>17460642.401119679</v>
      </c>
      <c r="AV34" s="10">
        <v>14049028.609624701</v>
      </c>
      <c r="AW34" s="10">
        <v>12156428.581703169</v>
      </c>
      <c r="AX34" s="10">
        <v>11673136.49261895</v>
      </c>
      <c r="AY34" s="10">
        <v>23100994.224579681</v>
      </c>
      <c r="AZ34" s="10">
        <v>48006867.913240217</v>
      </c>
      <c r="BA34" s="10">
        <v>19193027.252900612</v>
      </c>
      <c r="BB34" s="10">
        <v>28148992.417299781</v>
      </c>
      <c r="BC34" s="10">
        <v>15112468.786205869</v>
      </c>
      <c r="BD34" s="10">
        <v>22781782.584945571</v>
      </c>
      <c r="BE34" s="10">
        <v>23926621.328982931</v>
      </c>
      <c r="BF34" s="10">
        <v>69478542.236768112</v>
      </c>
      <c r="BG34" s="10">
        <v>25582400.199779231</v>
      </c>
      <c r="BH34" s="10">
        <v>12381098.84123762</v>
      </c>
      <c r="BI34" s="10">
        <v>20603304.355344892</v>
      </c>
      <c r="BJ34" s="10">
        <v>56584477.64314419</v>
      </c>
      <c r="BK34" s="10">
        <v>37872034.939006433</v>
      </c>
      <c r="BL34" s="10">
        <v>32574334.494259391</v>
      </c>
      <c r="BM34" s="10">
        <v>38767349.567446962</v>
      </c>
      <c r="BN34" s="10">
        <v>24630329.132603221</v>
      </c>
      <c r="BO34" s="10">
        <v>26334681.14660814</v>
      </c>
      <c r="BP34" s="10">
        <v>77951573.516132236</v>
      </c>
      <c r="BQ34" s="10">
        <v>8073014.7958339658</v>
      </c>
      <c r="BR34" s="10">
        <v>30038901.403258622</v>
      </c>
      <c r="BS34" s="10">
        <v>24158925.356407382</v>
      </c>
      <c r="BT34" s="10">
        <v>20255438.26827985</v>
      </c>
      <c r="BU34" s="10">
        <v>27732943.922151711</v>
      </c>
      <c r="BV34" s="10">
        <v>17745358.430960171</v>
      </c>
      <c r="BW34" s="10">
        <v>30246835.693644758</v>
      </c>
      <c r="BX34" s="10">
        <v>25120037.405945819</v>
      </c>
      <c r="BY34" s="10">
        <v>68114174.973737687</v>
      </c>
      <c r="BZ34" s="10">
        <v>57694910.798542641</v>
      </c>
      <c r="CA34" s="10">
        <v>22626534.617031619</v>
      </c>
      <c r="CB34" s="10">
        <v>23735900.482036639</v>
      </c>
      <c r="CC34" s="10">
        <v>121895076.2279496</v>
      </c>
      <c r="CD34" s="10">
        <v>28606096.02287266</v>
      </c>
      <c r="CE34" s="10">
        <v>59136124.646204211</v>
      </c>
      <c r="CF34" s="10">
        <v>36087832.713162176</v>
      </c>
      <c r="CG34" s="10">
        <v>42065042.021168552</v>
      </c>
      <c r="CH34" s="10">
        <v>53774292.52125597</v>
      </c>
      <c r="CI34" s="10">
        <v>12760014.91045025</v>
      </c>
      <c r="CJ34" s="10">
        <v>62136783.961838894</v>
      </c>
      <c r="CK34" s="10">
        <v>54415416.056272171</v>
      </c>
      <c r="CL34" s="10">
        <v>65350822.193619847</v>
      </c>
      <c r="CM34" s="10">
        <v>64117881.717964187</v>
      </c>
      <c r="CN34" s="10">
        <v>127466754.7094301</v>
      </c>
      <c r="CO34" s="10">
        <v>60322116.52193749</v>
      </c>
      <c r="CP34" s="10">
        <v>81514810.939094201</v>
      </c>
      <c r="CQ34" s="10">
        <v>99979348.313743323</v>
      </c>
      <c r="CR34" s="10">
        <v>62777630.906761236</v>
      </c>
      <c r="CS34" s="10">
        <v>67137113.333530769</v>
      </c>
      <c r="CT34" s="10">
        <v>208204675.74350449</v>
      </c>
      <c r="CU34" s="10">
        <v>71514290.397783369</v>
      </c>
      <c r="CV34" s="10">
        <v>160706402.8720521</v>
      </c>
      <c r="CW34" s="10">
        <v>76230516.532967985</v>
      </c>
      <c r="CX34" s="10">
        <v>173704571.87450609</v>
      </c>
      <c r="CY34" s="10">
        <v>234653470.82509521</v>
      </c>
      <c r="CZ34" s="10">
        <v>128528671.6577238</v>
      </c>
      <c r="DA34" s="10">
        <v>593873277.84182513</v>
      </c>
      <c r="DB34" s="15">
        <f t="shared" si="1"/>
        <v>3989567056.4778538</v>
      </c>
    </row>
    <row r="35" spans="2:106" ht="14.4" x14ac:dyDescent="0.3">
      <c r="B35" s="19">
        <v>2991</v>
      </c>
      <c r="C35" s="6" t="s">
        <v>267</v>
      </c>
      <c r="D35" s="9">
        <v>33</v>
      </c>
      <c r="E35" s="9" t="str">
        <f t="shared" ref="E35:E66" si="2">IF(SUM(F35:DA35)=0,"N","S")</f>
        <v>S</v>
      </c>
      <c r="F35" s="10"/>
      <c r="G35" s="10"/>
      <c r="H35" s="10"/>
      <c r="I35" s="10"/>
      <c r="J35" s="10">
        <v>159373.24724405879</v>
      </c>
      <c r="K35" s="10"/>
      <c r="L35" s="10"/>
      <c r="M35" s="10"/>
      <c r="N35" s="10"/>
      <c r="O35" s="10">
        <v>202391.86957881539</v>
      </c>
      <c r="P35" s="10"/>
      <c r="Q35" s="10"/>
      <c r="R35" s="10"/>
      <c r="S35" s="10"/>
      <c r="T35" s="10"/>
      <c r="U35" s="10">
        <v>611503.63010859</v>
      </c>
      <c r="V35" s="10">
        <v>1785748.469296216</v>
      </c>
      <c r="W35" s="10">
        <v>3090159.5079033808</v>
      </c>
      <c r="X35" s="10"/>
      <c r="Y35" s="10"/>
      <c r="Z35" s="10"/>
      <c r="AA35" s="10">
        <v>1860996.5679851461</v>
      </c>
      <c r="AB35" s="10"/>
      <c r="AC35" s="10"/>
      <c r="AD35" s="10">
        <v>2374612.9015190611</v>
      </c>
      <c r="AE35" s="10">
        <v>536201.76977384719</v>
      </c>
      <c r="AF35" s="10"/>
      <c r="AG35" s="10"/>
      <c r="AH35" s="10">
        <v>2937037.588534906</v>
      </c>
      <c r="AI35" s="10"/>
      <c r="AJ35" s="10">
        <v>2139545.7067030142</v>
      </c>
      <c r="AK35" s="10">
        <v>727850.32411296002</v>
      </c>
      <c r="AL35" s="10">
        <v>4986466.8690725844</v>
      </c>
      <c r="AM35" s="10"/>
      <c r="AN35" s="10"/>
      <c r="AO35" s="10">
        <v>821971.63831789966</v>
      </c>
      <c r="AP35" s="10"/>
      <c r="AQ35" s="10"/>
      <c r="AR35" s="10">
        <v>4213461.9510895628</v>
      </c>
      <c r="AS35" s="10">
        <v>1061759.754736668</v>
      </c>
      <c r="AT35" s="10">
        <v>9376272.0927819796</v>
      </c>
      <c r="AU35" s="10">
        <v>2238004.3931237799</v>
      </c>
      <c r="AV35" s="10"/>
      <c r="AW35" s="10">
        <v>3608878.4644230511</v>
      </c>
      <c r="AX35" s="10">
        <v>1491781.230744041</v>
      </c>
      <c r="AY35" s="10"/>
      <c r="AZ35" s="10">
        <v>5609232.4211785728</v>
      </c>
      <c r="BA35" s="10">
        <v>3156927.9583868929</v>
      </c>
      <c r="BB35" s="10"/>
      <c r="BC35" s="10">
        <v>5693369.2672467157</v>
      </c>
      <c r="BD35" s="10"/>
      <c r="BE35" s="10">
        <v>18173953.113568831</v>
      </c>
      <c r="BF35" s="10">
        <v>5201926.5839434778</v>
      </c>
      <c r="BG35" s="10"/>
      <c r="BH35" s="10"/>
      <c r="BI35" s="10">
        <v>8640907.6154756118</v>
      </c>
      <c r="BJ35" s="10"/>
      <c r="BK35" s="10"/>
      <c r="BL35" s="10"/>
      <c r="BM35" s="10">
        <v>10272311.22140979</v>
      </c>
      <c r="BN35" s="10">
        <v>6551514.6254815571</v>
      </c>
      <c r="BO35" s="10">
        <v>6338831.4415003154</v>
      </c>
      <c r="BP35" s="10">
        <v>6010948.4943867754</v>
      </c>
      <c r="BQ35" s="10">
        <v>11963124.606091609</v>
      </c>
      <c r="BR35" s="10">
        <v>13424773.612180009</v>
      </c>
      <c r="BS35" s="10">
        <v>14356273.124732541</v>
      </c>
      <c r="BT35" s="10">
        <v>8415440.355817575</v>
      </c>
      <c r="BU35" s="10"/>
      <c r="BV35" s="10">
        <v>24742332.69857927</v>
      </c>
      <c r="BW35" s="10"/>
      <c r="BX35" s="10"/>
      <c r="BY35" s="10">
        <v>14326392.515810819</v>
      </c>
      <c r="BZ35" s="10"/>
      <c r="CA35" s="10">
        <v>3087659.7806168711</v>
      </c>
      <c r="CB35" s="10">
        <v>14039860.16739562</v>
      </c>
      <c r="CC35" s="10">
        <v>16209257.215494569</v>
      </c>
      <c r="CD35" s="10">
        <v>30259649.063736841</v>
      </c>
      <c r="CE35" s="10">
        <v>31947941.475601461</v>
      </c>
      <c r="CF35" s="10">
        <v>3651715.4859467521</v>
      </c>
      <c r="CG35" s="10">
        <v>29270262.400453061</v>
      </c>
      <c r="CH35" s="10">
        <v>3902879.0283815321</v>
      </c>
      <c r="CI35" s="10">
        <v>26349932.1106942</v>
      </c>
      <c r="CJ35" s="10">
        <v>41758145.157314017</v>
      </c>
      <c r="CK35" s="10">
        <v>6536737.5938231442</v>
      </c>
      <c r="CL35" s="10">
        <v>76966260.568427697</v>
      </c>
      <c r="CM35" s="10">
        <v>15145575.64164198</v>
      </c>
      <c r="CN35" s="10">
        <v>14256573.318535071</v>
      </c>
      <c r="CO35" s="10">
        <v>12219508.942868371</v>
      </c>
      <c r="CP35" s="10">
        <v>79305784.180740654</v>
      </c>
      <c r="CQ35" s="10">
        <v>24094472.852811489</v>
      </c>
      <c r="CR35" s="10"/>
      <c r="CS35" s="10">
        <v>12018837.772859961</v>
      </c>
      <c r="CT35" s="10">
        <v>72501716.247979492</v>
      </c>
      <c r="CU35" s="10">
        <v>11928348.593386911</v>
      </c>
      <c r="CV35" s="10"/>
      <c r="CW35" s="10"/>
      <c r="CX35" s="10"/>
      <c r="CY35" s="10">
        <v>64086828.274044007</v>
      </c>
      <c r="CZ35" s="10"/>
      <c r="DA35" s="10">
        <v>289268186.93357712</v>
      </c>
      <c r="DB35" s="15">
        <f t="shared" si="1"/>
        <v>1085908410.4391708</v>
      </c>
    </row>
    <row r="36" spans="2:106" ht="14.4" x14ac:dyDescent="0.3">
      <c r="B36" s="19">
        <v>2992</v>
      </c>
      <c r="C36" s="6" t="s">
        <v>268</v>
      </c>
      <c r="D36" s="9">
        <v>34</v>
      </c>
      <c r="E36" s="9" t="str">
        <f t="shared" si="2"/>
        <v>S</v>
      </c>
      <c r="F36" s="10"/>
      <c r="G36" s="10"/>
      <c r="H36" s="10"/>
      <c r="I36" s="10"/>
      <c r="J36" s="10"/>
      <c r="K36" s="10"/>
      <c r="L36" s="10">
        <v>340772.43185755209</v>
      </c>
      <c r="M36" s="10">
        <v>391814.24068479962</v>
      </c>
      <c r="N36" s="10"/>
      <c r="O36" s="10"/>
      <c r="P36" s="10">
        <v>1614473.4146205671</v>
      </c>
      <c r="Q36" s="10"/>
      <c r="R36" s="10">
        <v>822325.82639413164</v>
      </c>
      <c r="S36" s="10"/>
      <c r="T36" s="10"/>
      <c r="U36" s="10">
        <v>2394727.3777221418</v>
      </c>
      <c r="V36" s="10"/>
      <c r="W36" s="10">
        <v>1089768.214924522</v>
      </c>
      <c r="X36" s="10"/>
      <c r="Y36" s="10"/>
      <c r="Z36" s="10">
        <v>4953233.137814885</v>
      </c>
      <c r="AA36" s="10">
        <v>965665.38224694727</v>
      </c>
      <c r="AB36" s="10"/>
      <c r="AC36" s="10"/>
      <c r="AD36" s="10">
        <v>3902531.8679471612</v>
      </c>
      <c r="AE36" s="10">
        <v>870770.45074437198</v>
      </c>
      <c r="AF36" s="10">
        <v>1989938.646450853</v>
      </c>
      <c r="AG36" s="10">
        <v>2200305.830151333</v>
      </c>
      <c r="AH36" s="10">
        <v>3905638.3362998138</v>
      </c>
      <c r="AI36" s="10">
        <v>2111589.7474542609</v>
      </c>
      <c r="AJ36" s="10">
        <v>10220420.405052319</v>
      </c>
      <c r="AK36" s="10">
        <v>2019669.4000591049</v>
      </c>
      <c r="AL36" s="10"/>
      <c r="AM36" s="10"/>
      <c r="AN36" s="10">
        <v>1139200.3812913951</v>
      </c>
      <c r="AO36" s="10">
        <v>1508371.642822952</v>
      </c>
      <c r="AP36" s="10">
        <v>381987.91181249998</v>
      </c>
      <c r="AQ36" s="10">
        <v>3019942.7260037349</v>
      </c>
      <c r="AR36" s="10"/>
      <c r="AS36" s="10">
        <v>8471005.5498426259</v>
      </c>
      <c r="AT36" s="10">
        <v>4518152.4848932615</v>
      </c>
      <c r="AU36" s="10">
        <v>5031430.3350430001</v>
      </c>
      <c r="AV36" s="10"/>
      <c r="AW36" s="10">
        <v>9012877.0351149589</v>
      </c>
      <c r="AX36" s="10">
        <v>14837594.75326287</v>
      </c>
      <c r="AY36" s="10">
        <v>4674383.3542114124</v>
      </c>
      <c r="AZ36" s="10">
        <v>5689421.6233394109</v>
      </c>
      <c r="BA36" s="10">
        <v>14018169.45963628</v>
      </c>
      <c r="BB36" s="10">
        <v>2799715.884066782</v>
      </c>
      <c r="BC36" s="10">
        <v>2538894.609851324</v>
      </c>
      <c r="BD36" s="10">
        <v>9949891.9430248309</v>
      </c>
      <c r="BE36" s="10">
        <v>6600468.5737460088</v>
      </c>
      <c r="BF36" s="10">
        <v>3385482.7819479811</v>
      </c>
      <c r="BG36" s="10">
        <v>3180093.2161912229</v>
      </c>
      <c r="BH36" s="10">
        <v>12177005.123043619</v>
      </c>
      <c r="BI36" s="10">
        <v>25610833.385830451</v>
      </c>
      <c r="BJ36" s="10">
        <v>2413099.0057501961</v>
      </c>
      <c r="BK36" s="10">
        <v>5664292.4169605915</v>
      </c>
      <c r="BL36" s="10">
        <v>5638007.6792112542</v>
      </c>
      <c r="BM36" s="10">
        <v>4940463.2621225175</v>
      </c>
      <c r="BN36" s="10">
        <v>13668451.54193362</v>
      </c>
      <c r="BO36" s="10">
        <v>10680790.21572851</v>
      </c>
      <c r="BP36" s="10">
        <v>23672225.587424539</v>
      </c>
      <c r="BQ36" s="10">
        <v>31862484.613032151</v>
      </c>
      <c r="BR36" s="10">
        <v>7408707.9120736616</v>
      </c>
      <c r="BS36" s="10">
        <v>1460065.3963527239</v>
      </c>
      <c r="BT36" s="10">
        <v>6706075.2451182641</v>
      </c>
      <c r="BU36" s="10">
        <v>8518162.5099481568</v>
      </c>
      <c r="BV36" s="10">
        <v>18721833.532448228</v>
      </c>
      <c r="BW36" s="10">
        <v>31556071.921087399</v>
      </c>
      <c r="BX36" s="10">
        <v>3385445.172857183</v>
      </c>
      <c r="BY36" s="10">
        <v>8274709.0792325418</v>
      </c>
      <c r="BZ36" s="10">
        <v>33174516.899382532</v>
      </c>
      <c r="CA36" s="10">
        <v>24861796.747343551</v>
      </c>
      <c r="CB36" s="10">
        <v>18084189.537805419</v>
      </c>
      <c r="CC36" s="10">
        <v>69966169.122924119</v>
      </c>
      <c r="CD36" s="10">
        <v>23267999.61959517</v>
      </c>
      <c r="CE36" s="10">
        <v>21154101.882232841</v>
      </c>
      <c r="CF36" s="10">
        <v>39721845.960730299</v>
      </c>
      <c r="CG36" s="10">
        <v>20409707.959942572</v>
      </c>
      <c r="CH36" s="10">
        <v>40060872.747790568</v>
      </c>
      <c r="CI36" s="10">
        <v>41567213.355861478</v>
      </c>
      <c r="CJ36" s="10">
        <v>36099323.244758219</v>
      </c>
      <c r="CK36" s="10">
        <v>30314582.53000157</v>
      </c>
      <c r="CL36" s="10">
        <v>29596391.22399842</v>
      </c>
      <c r="CM36" s="10">
        <v>46163721.315051451</v>
      </c>
      <c r="CN36" s="10">
        <v>2231743.7140360982</v>
      </c>
      <c r="CO36" s="10">
        <v>89243054.286214292</v>
      </c>
      <c r="CP36" s="10">
        <v>85438291.16033861</v>
      </c>
      <c r="CQ36" s="10">
        <v>41074992.724562317</v>
      </c>
      <c r="CR36" s="10"/>
      <c r="CS36" s="10">
        <v>63650678.727629252</v>
      </c>
      <c r="CT36" s="10">
        <v>49246618.154774927</v>
      </c>
      <c r="CU36" s="10">
        <v>126555937.9968525</v>
      </c>
      <c r="CV36" s="10">
        <v>210322088.36562711</v>
      </c>
      <c r="CW36" s="10">
        <v>97819780.240556464</v>
      </c>
      <c r="CX36" s="10">
        <v>135999042.0443548</v>
      </c>
      <c r="CY36" s="10">
        <v>64086828.274044007</v>
      </c>
      <c r="CZ36" s="10"/>
      <c r="DA36" s="10"/>
      <c r="DB36" s="15">
        <f t="shared" si="1"/>
        <v>1803020940.4130912</v>
      </c>
    </row>
    <row r="37" spans="2:106" ht="14.4" x14ac:dyDescent="0.3">
      <c r="B37" s="19">
        <v>3000</v>
      </c>
      <c r="C37" s="6" t="s">
        <v>269</v>
      </c>
      <c r="D37" s="9">
        <v>35</v>
      </c>
      <c r="E37" s="9" t="str">
        <f t="shared" si="2"/>
        <v>S</v>
      </c>
      <c r="F37" s="10"/>
      <c r="G37" s="10">
        <v>235697.98399831619</v>
      </c>
      <c r="H37" s="10">
        <v>405888.38209707401</v>
      </c>
      <c r="I37" s="10">
        <v>346860.83307001443</v>
      </c>
      <c r="J37" s="10">
        <v>86224.478957139596</v>
      </c>
      <c r="K37" s="10">
        <v>791963.38966742996</v>
      </c>
      <c r="L37" s="10">
        <v>167128.4799535824</v>
      </c>
      <c r="M37" s="10">
        <v>3295387.5140074519</v>
      </c>
      <c r="N37" s="10"/>
      <c r="O37" s="10"/>
      <c r="P37" s="10">
        <v>1222843.9586580631</v>
      </c>
      <c r="Q37" s="10"/>
      <c r="R37" s="10">
        <v>549638.44554833497</v>
      </c>
      <c r="S37" s="10"/>
      <c r="T37" s="10"/>
      <c r="U37" s="10"/>
      <c r="V37" s="10"/>
      <c r="W37" s="10"/>
      <c r="X37" s="10">
        <v>1390758.9762119011</v>
      </c>
      <c r="Y37" s="10"/>
      <c r="Z37" s="10"/>
      <c r="AA37" s="10">
        <v>981603.37311081402</v>
      </c>
      <c r="AB37" s="10">
        <v>879812.18049880699</v>
      </c>
      <c r="AC37" s="10"/>
      <c r="AD37" s="10"/>
      <c r="AE37" s="10">
        <v>731531.65207319998</v>
      </c>
      <c r="AF37" s="10">
        <v>678676.31166976993</v>
      </c>
      <c r="AG37" s="10">
        <v>333708.84789508308</v>
      </c>
      <c r="AH37" s="10">
        <v>1568950.7687811011</v>
      </c>
      <c r="AI37" s="10">
        <v>1632129.742596027</v>
      </c>
      <c r="AJ37" s="10"/>
      <c r="AK37" s="10"/>
      <c r="AL37" s="10">
        <v>2694654.6442029201</v>
      </c>
      <c r="AM37" s="10"/>
      <c r="AN37" s="10">
        <v>1139056.1176888801</v>
      </c>
      <c r="AO37" s="10"/>
      <c r="AP37" s="10">
        <v>5927359.58920555</v>
      </c>
      <c r="AQ37" s="10">
        <v>910514.098336517</v>
      </c>
      <c r="AR37" s="10">
        <v>1040113.676936842</v>
      </c>
      <c r="AS37" s="10">
        <v>3327548.2458662419</v>
      </c>
      <c r="AT37" s="10">
        <v>6728515.2240119316</v>
      </c>
      <c r="AU37" s="10">
        <v>5220470.1335205613</v>
      </c>
      <c r="AV37" s="10">
        <v>493676.17787845508</v>
      </c>
      <c r="AW37" s="10">
        <v>606791.01680602902</v>
      </c>
      <c r="AX37" s="10">
        <v>2989940.0555665442</v>
      </c>
      <c r="AY37" s="10"/>
      <c r="AZ37" s="10">
        <v>12261515.555667389</v>
      </c>
      <c r="BA37" s="10"/>
      <c r="BB37" s="10"/>
      <c r="BC37" s="10"/>
      <c r="BD37" s="10"/>
      <c r="BE37" s="10"/>
      <c r="BF37" s="10">
        <v>3478841.098771479</v>
      </c>
      <c r="BG37" s="10"/>
      <c r="BH37" s="10"/>
      <c r="BI37" s="10">
        <v>1265545.5799305099</v>
      </c>
      <c r="BJ37" s="10"/>
      <c r="BK37" s="10">
        <v>9052642.5722808335</v>
      </c>
      <c r="BL37" s="10"/>
      <c r="BM37" s="10">
        <v>14417940.95599724</v>
      </c>
      <c r="BN37" s="10">
        <v>2908658.6147976541</v>
      </c>
      <c r="BO37" s="10"/>
      <c r="BP37" s="10">
        <v>1810217.123161</v>
      </c>
      <c r="BQ37" s="10"/>
      <c r="BR37" s="10">
        <v>11161046.163051</v>
      </c>
      <c r="BS37" s="10">
        <v>6920310.017507433</v>
      </c>
      <c r="BT37" s="10"/>
      <c r="BU37" s="10">
        <v>1234538.5968080179</v>
      </c>
      <c r="BV37" s="10"/>
      <c r="BW37" s="10">
        <v>3315699.7243643189</v>
      </c>
      <c r="BX37" s="10">
        <v>10715925.646503789</v>
      </c>
      <c r="BY37" s="10"/>
      <c r="BZ37" s="10">
        <v>34747406.0520432</v>
      </c>
      <c r="CA37" s="10"/>
      <c r="CB37" s="10">
        <v>3645985.1626042929</v>
      </c>
      <c r="CC37" s="10">
        <v>4743897.6363753537</v>
      </c>
      <c r="CD37" s="10">
        <v>13786740.8028847</v>
      </c>
      <c r="CE37" s="10"/>
      <c r="CF37" s="10">
        <v>10724607.68761088</v>
      </c>
      <c r="CG37" s="10">
        <v>4344259.7077040765</v>
      </c>
      <c r="CH37" s="10"/>
      <c r="CI37" s="10">
        <v>23019215.543538552</v>
      </c>
      <c r="CJ37" s="10">
        <v>16962016.0884009</v>
      </c>
      <c r="CK37" s="10"/>
      <c r="CL37" s="10">
        <v>36138050.309810117</v>
      </c>
      <c r="CM37" s="10"/>
      <c r="CN37" s="10"/>
      <c r="CO37" s="10">
        <v>4290332.163114435</v>
      </c>
      <c r="CP37" s="10"/>
      <c r="CQ37" s="10"/>
      <c r="CR37" s="10"/>
      <c r="CS37" s="10">
        <v>63650678.727629252</v>
      </c>
      <c r="CT37" s="10"/>
      <c r="CU37" s="10"/>
      <c r="CV37" s="10"/>
      <c r="CW37" s="10"/>
      <c r="CX37" s="10"/>
      <c r="CY37" s="10"/>
      <c r="CZ37" s="10">
        <v>112581689.9711639</v>
      </c>
      <c r="DA37" s="10">
        <v>33865968.231477998</v>
      </c>
      <c r="DB37" s="15">
        <f t="shared" si="1"/>
        <v>487421174.03201294</v>
      </c>
    </row>
    <row r="38" spans="2:106" ht="14.4" x14ac:dyDescent="0.3">
      <c r="B38" s="19">
        <v>3180</v>
      </c>
      <c r="C38" s="6" t="s">
        <v>270</v>
      </c>
      <c r="D38" s="9">
        <v>36</v>
      </c>
      <c r="E38" s="9" t="str">
        <f t="shared" si="2"/>
        <v>S</v>
      </c>
      <c r="F38" s="10">
        <v>2156705.2499916041</v>
      </c>
      <c r="G38" s="10">
        <v>1962200.7790134631</v>
      </c>
      <c r="H38" s="10">
        <v>6223253.5653695446</v>
      </c>
      <c r="I38" s="10">
        <v>3203445.0694591869</v>
      </c>
      <c r="J38" s="10">
        <v>4435406.0883839922</v>
      </c>
      <c r="K38" s="10">
        <v>3405419.4926278521</v>
      </c>
      <c r="L38" s="10">
        <v>3487487.6068136171</v>
      </c>
      <c r="M38" s="10">
        <v>3444051.0487901638</v>
      </c>
      <c r="N38" s="10">
        <v>3400998.0237397738</v>
      </c>
      <c r="O38" s="10">
        <v>2161237.7118022712</v>
      </c>
      <c r="P38" s="10">
        <v>8202210.2711908016</v>
      </c>
      <c r="Q38" s="10">
        <v>104256.36361250481</v>
      </c>
      <c r="R38" s="10">
        <v>4464160.1271065092</v>
      </c>
      <c r="S38" s="10">
        <v>6405337.5918625891</v>
      </c>
      <c r="T38" s="10">
        <v>5425472.1708273366</v>
      </c>
      <c r="U38" s="10">
        <v>8033223.9749114513</v>
      </c>
      <c r="V38" s="10">
        <v>5939892.768056212</v>
      </c>
      <c r="W38" s="10">
        <v>4708419.7009155331</v>
      </c>
      <c r="X38" s="10">
        <v>9892431.5977767091</v>
      </c>
      <c r="Y38" s="10">
        <v>3537396.2011054009</v>
      </c>
      <c r="Z38" s="10">
        <v>3270130.6080316338</v>
      </c>
      <c r="AA38" s="10">
        <v>15973385.621904209</v>
      </c>
      <c r="AB38" s="10">
        <v>7722962.387457978</v>
      </c>
      <c r="AC38" s="10">
        <v>8057133.2563743982</v>
      </c>
      <c r="AD38" s="10">
        <v>8080798.6372335963</v>
      </c>
      <c r="AE38" s="10">
        <v>18705558.72401762</v>
      </c>
      <c r="AF38" s="10">
        <v>14174344.65870104</v>
      </c>
      <c r="AG38" s="10">
        <v>8089241.638598511</v>
      </c>
      <c r="AH38" s="10">
        <v>8514153.4868221227</v>
      </c>
      <c r="AI38" s="10">
        <v>18325467.312465489</v>
      </c>
      <c r="AJ38" s="10">
        <v>9924887.5549763665</v>
      </c>
      <c r="AK38" s="10">
        <v>10950005.120683759</v>
      </c>
      <c r="AL38" s="10">
        <v>7169138.3715064824</v>
      </c>
      <c r="AM38" s="10">
        <v>10663312.475783581</v>
      </c>
      <c r="AN38" s="10">
        <v>16634937.228043029</v>
      </c>
      <c r="AO38" s="10">
        <v>24189594.282854401</v>
      </c>
      <c r="AP38" s="10">
        <v>7913500.3429121682</v>
      </c>
      <c r="AQ38" s="10">
        <v>17872883.48897351</v>
      </c>
      <c r="AR38" s="10">
        <v>27555096.723740321</v>
      </c>
      <c r="AS38" s="10">
        <v>6611631.9997514747</v>
      </c>
      <c r="AT38" s="10">
        <v>13802605.550133141</v>
      </c>
      <c r="AU38" s="10">
        <v>29613991.417182121</v>
      </c>
      <c r="AV38" s="10">
        <v>15808003.877620259</v>
      </c>
      <c r="AW38" s="10">
        <v>11710702.762636051</v>
      </c>
      <c r="AX38" s="10">
        <v>34904885.262997903</v>
      </c>
      <c r="AY38" s="10">
        <v>4327216.9380831076</v>
      </c>
      <c r="AZ38" s="10">
        <v>20765954.49908923</v>
      </c>
      <c r="BA38" s="10">
        <v>23449072.203119472</v>
      </c>
      <c r="BB38" s="10">
        <v>19594172.281162221</v>
      </c>
      <c r="BC38" s="10">
        <v>2514994.8567501209</v>
      </c>
      <c r="BD38" s="10">
        <v>7649324.2727627717</v>
      </c>
      <c r="BE38" s="10">
        <v>21503065.77104532</v>
      </c>
      <c r="BF38" s="10">
        <v>17810772.34681771</v>
      </c>
      <c r="BG38" s="10">
        <v>27551786.60676869</v>
      </c>
      <c r="BH38" s="10">
        <v>32732965.972836319</v>
      </c>
      <c r="BI38" s="10">
        <v>32553447.84361938</v>
      </c>
      <c r="BJ38" s="10">
        <v>12000722.68101296</v>
      </c>
      <c r="BK38" s="10">
        <v>38365521.442349873</v>
      </c>
      <c r="BL38" s="10">
        <v>9615722.1244397964</v>
      </c>
      <c r="BM38" s="10">
        <v>17602957.53886579</v>
      </c>
      <c r="BN38" s="10">
        <v>24034479.458205469</v>
      </c>
      <c r="BO38" s="10">
        <v>25937858.143763311</v>
      </c>
      <c r="BP38" s="10">
        <v>34387433.606235869</v>
      </c>
      <c r="BQ38" s="10">
        <v>54449690.731300756</v>
      </c>
      <c r="BR38" s="10">
        <v>1434833.9891103599</v>
      </c>
      <c r="BS38" s="10">
        <v>16472518.27511736</v>
      </c>
      <c r="BT38" s="10">
        <v>22526281.99786732</v>
      </c>
      <c r="BU38" s="10">
        <v>10651528.39706086</v>
      </c>
      <c r="BV38" s="10">
        <v>63895390.188688673</v>
      </c>
      <c r="BW38" s="10">
        <v>7478279.1741349241</v>
      </c>
      <c r="BX38" s="10">
        <v>10575564.93171934</v>
      </c>
      <c r="BY38" s="10">
        <v>51626008.746489167</v>
      </c>
      <c r="BZ38" s="10">
        <v>18877940.874835439</v>
      </c>
      <c r="CA38" s="10">
        <v>22723318.363462731</v>
      </c>
      <c r="CB38" s="10">
        <v>67335142.892928913</v>
      </c>
      <c r="CC38" s="10">
        <v>14914365.036939049</v>
      </c>
      <c r="CD38" s="10">
        <v>67381698.959009781</v>
      </c>
      <c r="CE38" s="10">
        <v>11292064.042270049</v>
      </c>
      <c r="CF38" s="10">
        <v>36768813.956424311</v>
      </c>
      <c r="CG38" s="10">
        <v>39431042.578719668</v>
      </c>
      <c r="CH38" s="10">
        <v>17692215.158779729</v>
      </c>
      <c r="CI38" s="10">
        <v>74086972.025005609</v>
      </c>
      <c r="CJ38" s="10">
        <v>91161825.559899166</v>
      </c>
      <c r="CK38" s="10">
        <v>54987200.996666908</v>
      </c>
      <c r="CL38" s="10">
        <v>36828345.293805823</v>
      </c>
      <c r="CM38" s="10">
        <v>20528740.113177069</v>
      </c>
      <c r="CN38" s="10">
        <v>48268234.293585271</v>
      </c>
      <c r="CO38" s="10">
        <v>84617969.517990947</v>
      </c>
      <c r="CP38" s="10">
        <v>57693079.326429322</v>
      </c>
      <c r="CQ38" s="10">
        <v>35667715.162644379</v>
      </c>
      <c r="CR38" s="10">
        <v>75440140.448491171</v>
      </c>
      <c r="CS38" s="10">
        <v>10526696.800350729</v>
      </c>
      <c r="CT38" s="10">
        <v>59899069.243844643</v>
      </c>
      <c r="CU38" s="10">
        <v>5468285.2418232886</v>
      </c>
      <c r="CV38" s="10">
        <v>40326021.162799083</v>
      </c>
      <c r="CW38" s="10">
        <v>102180198.3921712</v>
      </c>
      <c r="CX38" s="10">
        <v>65627979.424537607</v>
      </c>
      <c r="CY38" s="10">
        <v>126453046.0941322</v>
      </c>
      <c r="CZ38" s="10">
        <v>52894900.411648951</v>
      </c>
      <c r="DA38" s="10">
        <v>32315512.710762899</v>
      </c>
      <c r="DB38" s="15">
        <f t="shared" si="1"/>
        <v>2429727457.2963099</v>
      </c>
    </row>
    <row r="39" spans="2:106" ht="14.4" x14ac:dyDescent="0.3">
      <c r="B39" s="19">
        <v>3300</v>
      </c>
      <c r="C39" s="6" t="s">
        <v>271</v>
      </c>
      <c r="D39" s="9">
        <v>37</v>
      </c>
      <c r="E39" s="9" t="str">
        <f t="shared" si="2"/>
        <v>S</v>
      </c>
      <c r="F39" s="10">
        <v>1599182.132253828</v>
      </c>
      <c r="G39" s="10">
        <v>3601549.3976606759</v>
      </c>
      <c r="H39" s="10">
        <v>6368839.962069273</v>
      </c>
      <c r="I39" s="10">
        <v>8370972.9534739684</v>
      </c>
      <c r="J39" s="10">
        <v>9380621.598783141</v>
      </c>
      <c r="K39" s="10">
        <v>8835080.3328824919</v>
      </c>
      <c r="L39" s="10">
        <v>14757292.376927819</v>
      </c>
      <c r="M39" s="10">
        <v>13270083.109954581</v>
      </c>
      <c r="N39" s="10">
        <v>9941303.6259518936</v>
      </c>
      <c r="O39" s="10">
        <v>12476656.283581579</v>
      </c>
      <c r="P39" s="10">
        <v>16045670.97926753</v>
      </c>
      <c r="Q39" s="10">
        <v>12526398.617579971</v>
      </c>
      <c r="R39" s="10">
        <v>8532869.5551466793</v>
      </c>
      <c r="S39" s="10">
        <v>23142170.29249505</v>
      </c>
      <c r="T39" s="10">
        <v>15652917.643841179</v>
      </c>
      <c r="U39" s="10">
        <v>15720924.23091484</v>
      </c>
      <c r="V39" s="10">
        <v>35472777.137930043</v>
      </c>
      <c r="W39" s="10">
        <v>20630134.4773154</v>
      </c>
      <c r="X39" s="10">
        <v>22128478.638705</v>
      </c>
      <c r="Y39" s="10">
        <v>24928836.986160789</v>
      </c>
      <c r="Z39" s="10">
        <v>20756601.389631711</v>
      </c>
      <c r="AA39" s="10">
        <v>17497977.82713059</v>
      </c>
      <c r="AB39" s="10">
        <v>25664179.0149693</v>
      </c>
      <c r="AC39" s="10">
        <v>19260520.544339512</v>
      </c>
      <c r="AD39" s="10">
        <v>23460207.382336609</v>
      </c>
      <c r="AE39" s="10">
        <v>13845628.152483519</v>
      </c>
      <c r="AF39" s="10">
        <v>39371829.632637776</v>
      </c>
      <c r="AG39" s="10">
        <v>22532314.808921609</v>
      </c>
      <c r="AH39" s="10">
        <v>16039552.920451891</v>
      </c>
      <c r="AI39" s="10">
        <v>22089345.17471119</v>
      </c>
      <c r="AJ39" s="10">
        <v>37510777.998486087</v>
      </c>
      <c r="AK39" s="10">
        <v>22986555.195468511</v>
      </c>
      <c r="AL39" s="10">
        <v>36193477.708597049</v>
      </c>
      <c r="AM39" s="10">
        <v>38754954.736833639</v>
      </c>
      <c r="AN39" s="10">
        <v>26008165.548031472</v>
      </c>
      <c r="AO39" s="10">
        <v>42663809.420139574</v>
      </c>
      <c r="AP39" s="10">
        <v>55412292.505960219</v>
      </c>
      <c r="AQ39" s="10">
        <v>26070864.951264732</v>
      </c>
      <c r="AR39" s="10">
        <v>43094860.059290953</v>
      </c>
      <c r="AS39" s="10">
        <v>34756399.6713617</v>
      </c>
      <c r="AT39" s="10">
        <v>22602767.496979639</v>
      </c>
      <c r="AU39" s="10">
        <v>46609997.584609419</v>
      </c>
      <c r="AV39" s="10">
        <v>51391642.046101533</v>
      </c>
      <c r="AW39" s="10">
        <v>58297590.677198313</v>
      </c>
      <c r="AX39" s="10">
        <v>20129989.793859329</v>
      </c>
      <c r="AY39" s="10">
        <v>63027684.769755572</v>
      </c>
      <c r="AZ39" s="10">
        <v>56997067.879656203</v>
      </c>
      <c r="BA39" s="10">
        <v>59522365.44318188</v>
      </c>
      <c r="BB39" s="10">
        <v>49731718.537226222</v>
      </c>
      <c r="BC39" s="10">
        <v>45150037.226494707</v>
      </c>
      <c r="BD39" s="10">
        <v>37963438.235288613</v>
      </c>
      <c r="BE39" s="10">
        <v>62165965.700394623</v>
      </c>
      <c r="BF39" s="10">
        <v>30476067.54756213</v>
      </c>
      <c r="BG39" s="10">
        <v>47365794.043611601</v>
      </c>
      <c r="BH39" s="10">
        <v>60002490.33601927</v>
      </c>
      <c r="BI39" s="10">
        <v>73069946.667510048</v>
      </c>
      <c r="BJ39" s="10">
        <v>37562991.009536162</v>
      </c>
      <c r="BK39" s="10">
        <v>53671290.947306283</v>
      </c>
      <c r="BL39" s="10">
        <v>29495434.16132237</v>
      </c>
      <c r="BM39" s="10">
        <v>52930307.066012651</v>
      </c>
      <c r="BN39" s="10">
        <v>59442784.845412724</v>
      </c>
      <c r="BO39" s="10">
        <v>77827764.363782734</v>
      </c>
      <c r="BP39" s="10">
        <v>35003803.887199603</v>
      </c>
      <c r="BQ39" s="10">
        <v>42174330.254383057</v>
      </c>
      <c r="BR39" s="10">
        <v>51400882.374039046</v>
      </c>
      <c r="BS39" s="10">
        <v>46578738.740107261</v>
      </c>
      <c r="BT39" s="10">
        <v>53263920.02551616</v>
      </c>
      <c r="BU39" s="10">
        <v>109765331.358623</v>
      </c>
      <c r="BV39" s="10">
        <v>24410634.879844811</v>
      </c>
      <c r="BW39" s="10">
        <v>48598787.469017707</v>
      </c>
      <c r="BX39" s="10">
        <v>101328851.0342999</v>
      </c>
      <c r="BY39" s="10">
        <v>66347863.740609579</v>
      </c>
      <c r="BZ39" s="10">
        <v>85433440.455433324</v>
      </c>
      <c r="CA39" s="10">
        <v>47850007.621813737</v>
      </c>
      <c r="CB39" s="10">
        <v>64900772.416435502</v>
      </c>
      <c r="CC39" s="10">
        <v>82050593.322035164</v>
      </c>
      <c r="CD39" s="10">
        <v>70301787.493659854</v>
      </c>
      <c r="CE39" s="10">
        <v>125260841.01868349</v>
      </c>
      <c r="CF39" s="10">
        <v>8019549.5161932558</v>
      </c>
      <c r="CG39" s="10">
        <v>41685991.007038318</v>
      </c>
      <c r="CH39" s="10">
        <v>99933190.688580483</v>
      </c>
      <c r="CI39" s="10">
        <v>131546146.61102431</v>
      </c>
      <c r="CJ39" s="10">
        <v>148394599.3973453</v>
      </c>
      <c r="CK39" s="10">
        <v>43877574.389779061</v>
      </c>
      <c r="CL39" s="10">
        <v>20084570.038677368</v>
      </c>
      <c r="CM39" s="10">
        <v>40806924.393320672</v>
      </c>
      <c r="CN39" s="10">
        <v>188893418.49924389</v>
      </c>
      <c r="CO39" s="10">
        <v>78251553.857759461</v>
      </c>
      <c r="CP39" s="10">
        <v>92073743.435411572</v>
      </c>
      <c r="CQ39" s="10">
        <v>102573756.0087886</v>
      </c>
      <c r="CR39" s="10">
        <v>83139631.022797048</v>
      </c>
      <c r="CS39" s="10">
        <v>17978527.634180948</v>
      </c>
      <c r="CT39" s="10">
        <v>78992597.483180672</v>
      </c>
      <c r="CU39" s="10">
        <v>155936467.18986511</v>
      </c>
      <c r="CV39" s="10">
        <v>89049524.348905087</v>
      </c>
      <c r="CW39" s="10">
        <v>89798212.450216562</v>
      </c>
      <c r="CX39" s="10">
        <v>56046903.132494546</v>
      </c>
      <c r="CY39" s="10">
        <v>53845303.337625317</v>
      </c>
      <c r="CZ39" s="10">
        <v>164092012.7768437</v>
      </c>
      <c r="DA39" s="10">
        <v>42818201.78935127</v>
      </c>
      <c r="DB39" s="15">
        <f t="shared" si="1"/>
        <v>4845297196.4550896</v>
      </c>
    </row>
    <row r="40" spans="2:106" ht="14.4" x14ac:dyDescent="0.3">
      <c r="B40" s="19">
        <v>3500</v>
      </c>
      <c r="C40" s="6" t="s">
        <v>272</v>
      </c>
      <c r="D40" s="9">
        <v>38</v>
      </c>
      <c r="E40" s="9" t="str">
        <f t="shared" si="2"/>
        <v>S</v>
      </c>
      <c r="F40" s="10"/>
      <c r="G40" s="10"/>
      <c r="H40" s="10">
        <v>740959.38546909438</v>
      </c>
      <c r="I40" s="10"/>
      <c r="J40" s="10">
        <v>402728.7857875636</v>
      </c>
      <c r="K40" s="10">
        <v>3589622.1781419199</v>
      </c>
      <c r="L40" s="10"/>
      <c r="M40" s="10">
        <v>446876.17369350512</v>
      </c>
      <c r="N40" s="10">
        <v>1783891.6963100419</v>
      </c>
      <c r="O40" s="10">
        <v>749847.76503108162</v>
      </c>
      <c r="P40" s="10">
        <v>217860.57135390991</v>
      </c>
      <c r="Q40" s="10">
        <v>2031760.497295205</v>
      </c>
      <c r="R40" s="10">
        <v>691551.96894232975</v>
      </c>
      <c r="S40" s="10"/>
      <c r="T40" s="10">
        <v>1489354.5229122241</v>
      </c>
      <c r="U40" s="10">
        <v>3627717.2288636109</v>
      </c>
      <c r="V40" s="10">
        <v>1754160.345787622</v>
      </c>
      <c r="W40" s="10">
        <v>2140015.520067743</v>
      </c>
      <c r="X40" s="10">
        <v>11134306.34275182</v>
      </c>
      <c r="Y40" s="10">
        <v>2563759.2640098468</v>
      </c>
      <c r="Z40" s="10">
        <v>452469.18144609663</v>
      </c>
      <c r="AA40" s="10">
        <v>1293181.4860400211</v>
      </c>
      <c r="AB40" s="10">
        <v>562433.45546786627</v>
      </c>
      <c r="AC40" s="10">
        <v>1166284.934592806</v>
      </c>
      <c r="AD40" s="10">
        <v>1570031.417676751</v>
      </c>
      <c r="AE40" s="10">
        <v>601359.21320949541</v>
      </c>
      <c r="AF40" s="10">
        <v>607456.01219248585</v>
      </c>
      <c r="AG40" s="10">
        <v>1112283.537195219</v>
      </c>
      <c r="AH40" s="10">
        <v>2590715.0653050221</v>
      </c>
      <c r="AI40" s="10"/>
      <c r="AJ40" s="10">
        <v>7858050.8768848013</v>
      </c>
      <c r="AK40" s="10"/>
      <c r="AL40" s="10">
        <v>836235.21920556005</v>
      </c>
      <c r="AM40" s="10">
        <v>7664007.7954420568</v>
      </c>
      <c r="AN40" s="10">
        <v>433988.5948195653</v>
      </c>
      <c r="AO40" s="10">
        <v>1543600.2211711491</v>
      </c>
      <c r="AP40" s="10">
        <v>792736.12647906179</v>
      </c>
      <c r="AQ40" s="10">
        <v>3922005.4370365902</v>
      </c>
      <c r="AR40" s="10">
        <v>2126766.6311970069</v>
      </c>
      <c r="AS40" s="10">
        <v>7428851.4262246238</v>
      </c>
      <c r="AT40" s="10">
        <v>5182724.9400975928</v>
      </c>
      <c r="AU40" s="10">
        <v>2984896.0711739408</v>
      </c>
      <c r="AV40" s="10">
        <v>5222870.1556806006</v>
      </c>
      <c r="AW40" s="10">
        <v>4012810.2891100221</v>
      </c>
      <c r="AX40" s="10">
        <v>4271528.6830615327</v>
      </c>
      <c r="AY40" s="10">
        <v>6141077.6750729624</v>
      </c>
      <c r="AZ40" s="10">
        <v>4214632.0820481936</v>
      </c>
      <c r="BA40" s="10"/>
      <c r="BB40" s="10">
        <v>4365839.057336227</v>
      </c>
      <c r="BC40" s="10">
        <v>4393798.005939601</v>
      </c>
      <c r="BD40" s="10">
        <v>5917168.3428722639</v>
      </c>
      <c r="BE40" s="10">
        <v>13271455.91858951</v>
      </c>
      <c r="BF40" s="10">
        <v>1204638.6468014021</v>
      </c>
      <c r="BG40" s="10">
        <v>889765.75968434976</v>
      </c>
      <c r="BH40" s="10">
        <v>1908918.120263098</v>
      </c>
      <c r="BI40" s="10">
        <v>976069.43776956899</v>
      </c>
      <c r="BJ40" s="10">
        <v>13811947.415140601</v>
      </c>
      <c r="BK40" s="10">
        <v>5276592.0849300064</v>
      </c>
      <c r="BL40" s="10">
        <v>5953979.9212227957</v>
      </c>
      <c r="BM40" s="10">
        <v>16706329.73837672</v>
      </c>
      <c r="BN40" s="10">
        <v>3452773.9112299159</v>
      </c>
      <c r="BO40" s="10">
        <v>2504078.0759247839</v>
      </c>
      <c r="BP40" s="10">
        <v>2346543.220257191</v>
      </c>
      <c r="BQ40" s="10">
        <v>3278806.186993619</v>
      </c>
      <c r="BR40" s="10">
        <v>5722731.9209745321</v>
      </c>
      <c r="BS40" s="10">
        <v>19798925.120236181</v>
      </c>
      <c r="BT40" s="10"/>
      <c r="BU40" s="10">
        <v>13038816.37669003</v>
      </c>
      <c r="BV40" s="10">
        <v>21932291.631035581</v>
      </c>
      <c r="BW40" s="10">
        <v>760912.93082511541</v>
      </c>
      <c r="BX40" s="10">
        <v>10759772.264431819</v>
      </c>
      <c r="BY40" s="10">
        <v>32273150.324145969</v>
      </c>
      <c r="BZ40" s="10">
        <v>2761382.1388319791</v>
      </c>
      <c r="CA40" s="10">
        <v>4976838.9691232797</v>
      </c>
      <c r="CB40" s="10">
        <v>4243500.8633567616</v>
      </c>
      <c r="CC40" s="10"/>
      <c r="CD40" s="10">
        <v>16950313.979105979</v>
      </c>
      <c r="CE40" s="10">
        <v>10704987.62661903</v>
      </c>
      <c r="CF40" s="10">
        <v>3181715.8638300928</v>
      </c>
      <c r="CG40" s="10">
        <v>11196154.576562529</v>
      </c>
      <c r="CH40" s="10"/>
      <c r="CI40" s="10">
        <v>3843370.2797994041</v>
      </c>
      <c r="CJ40" s="10">
        <v>25191199.180696629</v>
      </c>
      <c r="CK40" s="10">
        <v>28805289.768899169</v>
      </c>
      <c r="CL40" s="10">
        <v>11336578.90103214</v>
      </c>
      <c r="CM40" s="10">
        <v>25054269.586771268</v>
      </c>
      <c r="CN40" s="10">
        <v>6700093.4654941093</v>
      </c>
      <c r="CO40" s="10">
        <v>6245440.8838500772</v>
      </c>
      <c r="CP40" s="10">
        <v>2193313.3704803861</v>
      </c>
      <c r="CQ40" s="10">
        <v>73245212.087081522</v>
      </c>
      <c r="CR40" s="10">
        <v>15135848.485206921</v>
      </c>
      <c r="CS40" s="10">
        <v>11765524.271453699</v>
      </c>
      <c r="CT40" s="10">
        <v>53886300.634875856</v>
      </c>
      <c r="CU40" s="10">
        <v>7721543.3998094024</v>
      </c>
      <c r="CV40" s="10">
        <v>61214743.922729172</v>
      </c>
      <c r="CW40" s="10">
        <v>71848534.519371703</v>
      </c>
      <c r="CX40" s="10">
        <v>149389066.3356542</v>
      </c>
      <c r="CY40" s="10">
        <v>264113418.9781855</v>
      </c>
      <c r="CZ40" s="10">
        <v>5708851.3377659237</v>
      </c>
      <c r="DA40" s="10">
        <v>77201932.189438209</v>
      </c>
      <c r="DB40" s="15">
        <f t="shared" si="1"/>
        <v>1253118138.8019443</v>
      </c>
    </row>
    <row r="41" spans="2:106" ht="14.4" x14ac:dyDescent="0.3">
      <c r="B41" s="19">
        <v>3680</v>
      </c>
      <c r="C41" s="6" t="s">
        <v>273</v>
      </c>
      <c r="D41" s="9">
        <v>39</v>
      </c>
      <c r="E41" s="9" t="str">
        <f t="shared" si="2"/>
        <v>S</v>
      </c>
      <c r="F41" s="10"/>
      <c r="G41" s="10">
        <v>229026.84414259859</v>
      </c>
      <c r="H41" s="10">
        <v>3208944.4457414709</v>
      </c>
      <c r="I41" s="10"/>
      <c r="J41" s="10"/>
      <c r="K41" s="10">
        <v>332020.5767444892</v>
      </c>
      <c r="L41" s="10"/>
      <c r="M41" s="10">
        <v>1836169.315555864</v>
      </c>
      <c r="N41" s="10"/>
      <c r="O41" s="10">
        <v>358723.62797393848</v>
      </c>
      <c r="P41" s="10"/>
      <c r="Q41" s="10"/>
      <c r="R41" s="10">
        <v>5227838.882331877</v>
      </c>
      <c r="S41" s="10">
        <v>2854472.572525789</v>
      </c>
      <c r="T41" s="10"/>
      <c r="U41" s="10">
        <v>1113111.864140169</v>
      </c>
      <c r="V41" s="10"/>
      <c r="W41" s="10"/>
      <c r="X41" s="10">
        <v>5772847.6812207028</v>
      </c>
      <c r="Y41" s="10">
        <v>2115355.7085341038</v>
      </c>
      <c r="Z41" s="10">
        <v>2755696.0315136099</v>
      </c>
      <c r="AA41" s="10">
        <v>3671092.9830551869</v>
      </c>
      <c r="AB41" s="10"/>
      <c r="AC41" s="10">
        <v>1124360.5681846461</v>
      </c>
      <c r="AD41" s="10">
        <v>4508516.1177121717</v>
      </c>
      <c r="AE41" s="10">
        <v>380449.7998753782</v>
      </c>
      <c r="AF41" s="10"/>
      <c r="AG41" s="10">
        <v>422630.1249635932</v>
      </c>
      <c r="AH41" s="10"/>
      <c r="AI41" s="10">
        <v>750554.3881297973</v>
      </c>
      <c r="AJ41" s="10">
        <v>509386.40425903018</v>
      </c>
      <c r="AK41" s="10">
        <v>494003.14448377932</v>
      </c>
      <c r="AL41" s="10">
        <v>2717721.2464844598</v>
      </c>
      <c r="AM41" s="10">
        <v>1090171.9869240341</v>
      </c>
      <c r="AN41" s="10">
        <v>623095.57161959249</v>
      </c>
      <c r="AO41" s="10">
        <v>3577506.8161791889</v>
      </c>
      <c r="AP41" s="10">
        <v>2145366.006254239</v>
      </c>
      <c r="AQ41" s="10">
        <v>3790339.9169588732</v>
      </c>
      <c r="AR41" s="10">
        <v>2135826.6486548469</v>
      </c>
      <c r="AS41" s="10">
        <v>866439.22337010049</v>
      </c>
      <c r="AT41" s="10">
        <v>1934392.68807602</v>
      </c>
      <c r="AU41" s="10">
        <v>3396559.0169953811</v>
      </c>
      <c r="AV41" s="10">
        <v>3225721.1124056168</v>
      </c>
      <c r="AW41" s="10">
        <v>22764744.20078012</v>
      </c>
      <c r="AX41" s="10">
        <v>1400692.307461608</v>
      </c>
      <c r="AY41" s="10">
        <v>11267391.95770135</v>
      </c>
      <c r="AZ41" s="10">
        <v>6017598.4305572202</v>
      </c>
      <c r="BA41" s="10">
        <v>2151326.7419762458</v>
      </c>
      <c r="BB41" s="10">
        <v>11452393.598094709</v>
      </c>
      <c r="BC41" s="10">
        <v>15661263.39176509</v>
      </c>
      <c r="BD41" s="10">
        <v>2328094.942731583</v>
      </c>
      <c r="BE41" s="10">
        <v>3694134.0493444982</v>
      </c>
      <c r="BF41" s="10">
        <v>619986.2867873793</v>
      </c>
      <c r="BG41" s="10">
        <v>20177116.099852771</v>
      </c>
      <c r="BH41" s="10"/>
      <c r="BI41" s="10">
        <v>11957121.265251471</v>
      </c>
      <c r="BJ41" s="10">
        <v>912627.28347296244</v>
      </c>
      <c r="BK41" s="10">
        <v>5173486.1057755211</v>
      </c>
      <c r="BL41" s="10">
        <v>2572314.377071138</v>
      </c>
      <c r="BM41" s="10">
        <v>3367093.3055548309</v>
      </c>
      <c r="BN41" s="10">
        <v>2746572.2642658302</v>
      </c>
      <c r="BO41" s="10">
        <v>1101710.6383332119</v>
      </c>
      <c r="BP41" s="10">
        <v>3038623.2274580342</v>
      </c>
      <c r="BQ41" s="10">
        <v>21500773.585821521</v>
      </c>
      <c r="BR41" s="10">
        <v>2416855.0630799308</v>
      </c>
      <c r="BS41" s="10"/>
      <c r="BT41" s="10">
        <v>2059881.3211451699</v>
      </c>
      <c r="BU41" s="10">
        <v>1824957.3102664561</v>
      </c>
      <c r="BV41" s="10"/>
      <c r="BW41" s="10"/>
      <c r="BX41" s="10"/>
      <c r="BY41" s="10">
        <v>16007689.49046091</v>
      </c>
      <c r="BZ41" s="10">
        <v>13210640.11472773</v>
      </c>
      <c r="CA41" s="10">
        <v>26328178.063942101</v>
      </c>
      <c r="CB41" s="10">
        <v>1575124.7261353731</v>
      </c>
      <c r="CC41" s="10">
        <v>8303804.6936112735</v>
      </c>
      <c r="CD41" s="10">
        <v>3751241.7946388251</v>
      </c>
      <c r="CE41" s="10">
        <v>2050402.5248252191</v>
      </c>
      <c r="CF41" s="10">
        <v>2959194.4921192671</v>
      </c>
      <c r="CG41" s="10">
        <v>39915431.049782403</v>
      </c>
      <c r="CH41" s="10">
        <v>9688559.510395674</v>
      </c>
      <c r="CI41" s="10">
        <v>2140653.1390525531</v>
      </c>
      <c r="CJ41" s="10">
        <v>8306062.1842742395</v>
      </c>
      <c r="CK41" s="10">
        <v>7875555.1386629781</v>
      </c>
      <c r="CL41" s="10">
        <v>14225582.8082256</v>
      </c>
      <c r="CM41" s="10">
        <v>40151928.726621062</v>
      </c>
      <c r="CN41" s="10">
        <v>2273212.0860684752</v>
      </c>
      <c r="CO41" s="10">
        <v>27229176.475463919</v>
      </c>
      <c r="CP41" s="10">
        <v>1969847.002020125</v>
      </c>
      <c r="CQ41" s="10">
        <v>943479.00711723778</v>
      </c>
      <c r="CR41" s="10">
        <v>10962084.19337023</v>
      </c>
      <c r="CS41" s="10">
        <v>14921928.303957701</v>
      </c>
      <c r="CT41" s="10"/>
      <c r="CU41" s="10">
        <v>6803221.5231076013</v>
      </c>
      <c r="CV41" s="10">
        <v>11281781.70682231</v>
      </c>
      <c r="CW41" s="10">
        <v>82252180.531724945</v>
      </c>
      <c r="CX41" s="10">
        <v>35509143.695973508</v>
      </c>
      <c r="CY41" s="10"/>
      <c r="CZ41" s="10">
        <v>16294926.04928562</v>
      </c>
      <c r="DA41" s="10"/>
      <c r="DB41" s="15">
        <f t="shared" si="1"/>
        <v>626306128.10194612</v>
      </c>
    </row>
    <row r="42" spans="2:106" ht="14.4" x14ac:dyDescent="0.3">
      <c r="B42" s="19">
        <v>4180</v>
      </c>
      <c r="C42" s="6" t="s">
        <v>274</v>
      </c>
      <c r="D42" s="9">
        <v>40</v>
      </c>
      <c r="E42" s="9" t="str">
        <f t="shared" si="2"/>
        <v>S</v>
      </c>
      <c r="F42" s="10">
        <v>14683943.256586149</v>
      </c>
      <c r="G42" s="10">
        <v>34168422.244959243</v>
      </c>
      <c r="H42" s="10">
        <v>44707932.912892617</v>
      </c>
      <c r="I42" s="10">
        <v>46919367.110916853</v>
      </c>
      <c r="J42" s="10">
        <v>49846193.010444373</v>
      </c>
      <c r="K42" s="10">
        <v>50289000.658393167</v>
      </c>
      <c r="L42" s="10">
        <v>55724041.477914251</v>
      </c>
      <c r="M42" s="10">
        <v>54451720.272783607</v>
      </c>
      <c r="N42" s="10">
        <v>58513020.672101617</v>
      </c>
      <c r="O42" s="10">
        <v>66137497.030464038</v>
      </c>
      <c r="P42" s="10">
        <v>68435895.600440055</v>
      </c>
      <c r="Q42" s="10">
        <v>59658664.832084447</v>
      </c>
      <c r="R42" s="10">
        <v>89441194.572284788</v>
      </c>
      <c r="S42" s="10">
        <v>93276132.703766197</v>
      </c>
      <c r="T42" s="10">
        <v>91680630.127070785</v>
      </c>
      <c r="U42" s="10">
        <v>86243015.873752445</v>
      </c>
      <c r="V42" s="10">
        <v>72094472.447046712</v>
      </c>
      <c r="W42" s="10">
        <v>98387617.453491062</v>
      </c>
      <c r="X42" s="10">
        <v>81866369.271967053</v>
      </c>
      <c r="Y42" s="10">
        <v>100640962.7426599</v>
      </c>
      <c r="Z42" s="10">
        <v>89674564.196903393</v>
      </c>
      <c r="AA42" s="10">
        <v>109005999.8673401</v>
      </c>
      <c r="AB42" s="10">
        <v>98335612.234227791</v>
      </c>
      <c r="AC42" s="10">
        <v>94641452.655174538</v>
      </c>
      <c r="AD42" s="10">
        <v>119746662.06448939</v>
      </c>
      <c r="AE42" s="10">
        <v>110242481.6086728</v>
      </c>
      <c r="AF42" s="10">
        <v>93392875.258886397</v>
      </c>
      <c r="AG42" s="10">
        <v>111409273.6361039</v>
      </c>
      <c r="AH42" s="10">
        <v>132740535.4777111</v>
      </c>
      <c r="AI42" s="10">
        <v>112895291.4074897</v>
      </c>
      <c r="AJ42" s="10">
        <v>78933992.83404392</v>
      </c>
      <c r="AK42" s="10">
        <v>123644394.8143135</v>
      </c>
      <c r="AL42" s="10">
        <v>108707031.3755106</v>
      </c>
      <c r="AM42" s="10">
        <v>136144549.0547542</v>
      </c>
      <c r="AN42" s="10">
        <v>119723596.8246735</v>
      </c>
      <c r="AO42" s="10">
        <v>132510900.0046085</v>
      </c>
      <c r="AP42" s="10">
        <v>141723397.1233148</v>
      </c>
      <c r="AQ42" s="10">
        <v>140396557.2965126</v>
      </c>
      <c r="AR42" s="10">
        <v>106425689.6439237</v>
      </c>
      <c r="AS42" s="10">
        <v>109486967.49036171</v>
      </c>
      <c r="AT42" s="10">
        <v>106777348.6890278</v>
      </c>
      <c r="AU42" s="10">
        <v>156313762.61528039</v>
      </c>
      <c r="AV42" s="10">
        <v>148600376.14279291</v>
      </c>
      <c r="AW42" s="10">
        <v>108344896.0189887</v>
      </c>
      <c r="AX42" s="10">
        <v>152780319.1229454</v>
      </c>
      <c r="AY42" s="10">
        <v>121822242.5281259</v>
      </c>
      <c r="AZ42" s="10">
        <v>172226964.2676163</v>
      </c>
      <c r="BA42" s="10">
        <v>103932930.7254526</v>
      </c>
      <c r="BB42" s="10">
        <v>121960076.87860321</v>
      </c>
      <c r="BC42" s="10">
        <v>172876855.31725171</v>
      </c>
      <c r="BD42" s="10">
        <v>148890630.18360019</v>
      </c>
      <c r="BE42" s="10">
        <v>176698565.2611413</v>
      </c>
      <c r="BF42" s="10">
        <v>125470963.3694061</v>
      </c>
      <c r="BG42" s="10">
        <v>159191322.19168019</v>
      </c>
      <c r="BH42" s="10">
        <v>135635668.17556351</v>
      </c>
      <c r="BI42" s="10">
        <v>106544318.9398618</v>
      </c>
      <c r="BJ42" s="10">
        <v>157157849.72751111</v>
      </c>
      <c r="BK42" s="10">
        <v>178230207.35560811</v>
      </c>
      <c r="BL42" s="10">
        <v>213573662.4391619</v>
      </c>
      <c r="BM42" s="10">
        <v>123566892.11941171</v>
      </c>
      <c r="BN42" s="10">
        <v>171152775.94574171</v>
      </c>
      <c r="BO42" s="10">
        <v>191780376.29665551</v>
      </c>
      <c r="BP42" s="10">
        <v>208986761.99853739</v>
      </c>
      <c r="BQ42" s="10">
        <v>157057882.50369859</v>
      </c>
      <c r="BR42" s="10">
        <v>152041820.234487</v>
      </c>
      <c r="BS42" s="10">
        <v>234349479.64317939</v>
      </c>
      <c r="BT42" s="10">
        <v>179980314.24038979</v>
      </c>
      <c r="BU42" s="10">
        <v>180109623.10224581</v>
      </c>
      <c r="BV42" s="10">
        <v>221379192.42403221</v>
      </c>
      <c r="BW42" s="10">
        <v>126656468.3066093</v>
      </c>
      <c r="BX42" s="10">
        <v>154569036.7927691</v>
      </c>
      <c r="BY42" s="10">
        <v>172121374.01429051</v>
      </c>
      <c r="BZ42" s="10">
        <v>144281303.18715951</v>
      </c>
      <c r="CA42" s="10">
        <v>242414147.7464695</v>
      </c>
      <c r="CB42" s="10">
        <v>273032352.16122061</v>
      </c>
      <c r="CC42" s="10">
        <v>203708579.08155921</v>
      </c>
      <c r="CD42" s="10">
        <v>202500800.80849761</v>
      </c>
      <c r="CE42" s="10">
        <v>269128921.31867188</v>
      </c>
      <c r="CF42" s="10">
        <v>170353780.10045329</v>
      </c>
      <c r="CG42" s="10">
        <v>281354275.04246062</v>
      </c>
      <c r="CH42" s="10">
        <v>305828284.24792999</v>
      </c>
      <c r="CI42" s="10">
        <v>184712104.39968881</v>
      </c>
      <c r="CJ42" s="10">
        <v>318904370.77900118</v>
      </c>
      <c r="CK42" s="10">
        <v>233217089.59462431</v>
      </c>
      <c r="CL42" s="10">
        <v>198898126.76498351</v>
      </c>
      <c r="CM42" s="10">
        <v>201819929.37383199</v>
      </c>
      <c r="CN42" s="10">
        <v>164869299.50905201</v>
      </c>
      <c r="CO42" s="10">
        <v>253227135.49457499</v>
      </c>
      <c r="CP42" s="10">
        <v>392574365.58165753</v>
      </c>
      <c r="CQ42" s="10">
        <v>246374953.02380019</v>
      </c>
      <c r="CR42" s="10">
        <v>169789605.8726604</v>
      </c>
      <c r="CS42" s="10">
        <v>345864353.47374541</v>
      </c>
      <c r="CT42" s="10">
        <v>298681987.55281448</v>
      </c>
      <c r="CU42" s="10">
        <v>210947924.42963701</v>
      </c>
      <c r="CV42" s="10">
        <v>286545879.8406809</v>
      </c>
      <c r="CW42" s="10">
        <v>389911058.66603911</v>
      </c>
      <c r="CX42" s="10">
        <v>514937100.23761702</v>
      </c>
      <c r="CY42" s="10">
        <v>476244648.22798842</v>
      </c>
      <c r="CZ42" s="10">
        <v>791120065.77246499</v>
      </c>
      <c r="DA42" s="10">
        <v>722421636.13267779</v>
      </c>
      <c r="DB42" s="15">
        <f t="shared" si="1"/>
        <v>17121392955.134666</v>
      </c>
    </row>
    <row r="43" spans="2:106" ht="14.4" x14ac:dyDescent="0.3">
      <c r="B43" s="19">
        <v>4500</v>
      </c>
      <c r="C43" s="6" t="s">
        <v>233</v>
      </c>
      <c r="D43" s="9">
        <v>41</v>
      </c>
      <c r="E43" s="9" t="str">
        <f t="shared" si="2"/>
        <v>S</v>
      </c>
      <c r="F43" s="10">
        <v>20148644.300721969</v>
      </c>
      <c r="G43" s="10">
        <v>23238081.320362676</v>
      </c>
      <c r="H43" s="10">
        <v>34486077.825047493</v>
      </c>
      <c r="I43" s="10">
        <v>50499886.332691848</v>
      </c>
      <c r="J43" s="10">
        <v>62670101.737726599</v>
      </c>
      <c r="K43" s="10">
        <v>71726383.158852264</v>
      </c>
      <c r="L43" s="10">
        <v>73858502.529738739</v>
      </c>
      <c r="M43" s="10">
        <v>81394363.458391383</v>
      </c>
      <c r="N43" s="10">
        <v>78877759.878306031</v>
      </c>
      <c r="O43" s="10">
        <v>80306025.535288498</v>
      </c>
      <c r="P43" s="10">
        <v>84159208.152142093</v>
      </c>
      <c r="Q43" s="10">
        <v>90550231.214231342</v>
      </c>
      <c r="R43" s="10">
        <v>90334559.957293615</v>
      </c>
      <c r="S43" s="10">
        <v>105170642.53080431</v>
      </c>
      <c r="T43" s="10">
        <v>99685242.829228342</v>
      </c>
      <c r="U43" s="10">
        <v>104208891.08021982</v>
      </c>
      <c r="V43" s="10">
        <v>102067090.70096894</v>
      </c>
      <c r="W43" s="10">
        <v>112375833.30364981</v>
      </c>
      <c r="X43" s="10">
        <v>133911110.34325725</v>
      </c>
      <c r="Y43" s="10">
        <v>128919908.1782711</v>
      </c>
      <c r="Z43" s="10">
        <v>124473954.45174867</v>
      </c>
      <c r="AA43" s="10">
        <v>125865279.50359656</v>
      </c>
      <c r="AB43" s="10">
        <v>146953619.76666889</v>
      </c>
      <c r="AC43" s="10">
        <v>150493904.82418111</v>
      </c>
      <c r="AD43" s="10">
        <v>149405278.51309699</v>
      </c>
      <c r="AE43" s="10">
        <v>147534539.81629553</v>
      </c>
      <c r="AF43" s="10">
        <v>127912503.02177034</v>
      </c>
      <c r="AG43" s="10">
        <v>158645034.09991786</v>
      </c>
      <c r="AH43" s="10">
        <v>166924270.96492785</v>
      </c>
      <c r="AI43" s="10">
        <v>175472526.35468584</v>
      </c>
      <c r="AJ43" s="10">
        <v>160487273.96544486</v>
      </c>
      <c r="AK43" s="10">
        <v>228703321.90187034</v>
      </c>
      <c r="AL43" s="10">
        <v>210866481.23081824</v>
      </c>
      <c r="AM43" s="10">
        <v>208138193.53169858</v>
      </c>
      <c r="AN43" s="10">
        <v>209206513.88971651</v>
      </c>
      <c r="AO43" s="10">
        <v>217483066.50530851</v>
      </c>
      <c r="AP43" s="10">
        <v>200230065.3617782</v>
      </c>
      <c r="AQ43" s="10">
        <v>270706789.95807719</v>
      </c>
      <c r="AR43" s="10">
        <v>194547472.31269205</v>
      </c>
      <c r="AS43" s="10">
        <v>213837139.83068639</v>
      </c>
      <c r="AT43" s="10">
        <v>256121844.53597477</v>
      </c>
      <c r="AU43" s="10">
        <v>251923752.74087423</v>
      </c>
      <c r="AV43" s="10">
        <v>248671057.47898966</v>
      </c>
      <c r="AW43" s="10">
        <v>280556378.53986275</v>
      </c>
      <c r="AX43" s="10">
        <v>266046706.65131712</v>
      </c>
      <c r="AY43" s="10">
        <v>330649031.26329958</v>
      </c>
      <c r="AZ43" s="10">
        <v>258600180.73336926</v>
      </c>
      <c r="BA43" s="10">
        <v>304800626.87046909</v>
      </c>
      <c r="BB43" s="10">
        <v>279544542.83005583</v>
      </c>
      <c r="BC43" s="10">
        <v>301975148.15942419</v>
      </c>
      <c r="BD43" s="10">
        <v>265308258.52045754</v>
      </c>
      <c r="BE43" s="10">
        <v>310350229.77383369</v>
      </c>
      <c r="BF43" s="10">
        <v>300542730.56653744</v>
      </c>
      <c r="BG43" s="10">
        <v>332656435.51518857</v>
      </c>
      <c r="BH43" s="10">
        <v>361790840.32454479</v>
      </c>
      <c r="BI43" s="10">
        <v>330000799.35520148</v>
      </c>
      <c r="BJ43" s="10">
        <v>296052480.98171699</v>
      </c>
      <c r="BK43" s="10">
        <v>300710605.09777194</v>
      </c>
      <c r="BL43" s="10">
        <v>387636234.65568531</v>
      </c>
      <c r="BM43" s="10">
        <v>462302492.33744091</v>
      </c>
      <c r="BN43" s="10">
        <v>374679343.09801722</v>
      </c>
      <c r="BO43" s="10">
        <v>349585192.60866982</v>
      </c>
      <c r="BP43" s="10">
        <v>509748930.44970882</v>
      </c>
      <c r="BQ43" s="10">
        <v>371139122.65588981</v>
      </c>
      <c r="BR43" s="10">
        <v>527495025.35444838</v>
      </c>
      <c r="BS43" s="10">
        <v>466102965.47152036</v>
      </c>
      <c r="BT43" s="10">
        <v>472569923.45322686</v>
      </c>
      <c r="BU43" s="10">
        <v>439727663.21116316</v>
      </c>
      <c r="BV43" s="10">
        <v>598605722.9384172</v>
      </c>
      <c r="BW43" s="10">
        <v>623850958.95165241</v>
      </c>
      <c r="BX43" s="10">
        <v>441381338.8956418</v>
      </c>
      <c r="BY43" s="10">
        <v>497290215.45355368</v>
      </c>
      <c r="BZ43" s="10">
        <v>530262918.83991355</v>
      </c>
      <c r="CA43" s="10">
        <v>664324595.92146397</v>
      </c>
      <c r="CB43" s="10">
        <v>446382960.82417196</v>
      </c>
      <c r="CC43" s="10">
        <v>582988037.4835757</v>
      </c>
      <c r="CD43" s="10">
        <v>651503188.31796002</v>
      </c>
      <c r="CE43" s="10">
        <v>584925897.14081943</v>
      </c>
      <c r="CF43" s="10">
        <v>671995015.89557052</v>
      </c>
      <c r="CG43" s="10">
        <v>835891461.61800337</v>
      </c>
      <c r="CH43" s="10">
        <v>976801854.8135072</v>
      </c>
      <c r="CI43" s="10">
        <v>907868445.75649667</v>
      </c>
      <c r="CJ43" s="10">
        <v>623790666.78498185</v>
      </c>
      <c r="CK43" s="10">
        <v>885146425.01901996</v>
      </c>
      <c r="CL43" s="10">
        <v>831267859.01841021</v>
      </c>
      <c r="CM43" s="10">
        <v>853493886.7892592</v>
      </c>
      <c r="CN43" s="10">
        <v>1141296628.425082</v>
      </c>
      <c r="CO43" s="10">
        <v>1154942322.8455191</v>
      </c>
      <c r="CP43" s="10">
        <v>1133330694.7646048</v>
      </c>
      <c r="CQ43" s="10">
        <v>1275883741.8620741</v>
      </c>
      <c r="CR43" s="10">
        <v>1798544286.082226</v>
      </c>
      <c r="CS43" s="10">
        <v>1170219863.1267653</v>
      </c>
      <c r="CT43" s="10">
        <v>1317892641.7125692</v>
      </c>
      <c r="CU43" s="10">
        <v>1626473959.3417294</v>
      </c>
      <c r="CV43" s="10">
        <v>1679674070.8007247</v>
      </c>
      <c r="CW43" s="10">
        <v>2016395796.791249</v>
      </c>
      <c r="CX43" s="10">
        <v>1497573336.061765</v>
      </c>
      <c r="CY43" s="10">
        <v>2766069188.9272676</v>
      </c>
      <c r="CZ43" s="10">
        <v>3363651531.0072618</v>
      </c>
      <c r="DA43" s="10">
        <v>6742692546.203476</v>
      </c>
      <c r="DB43" s="15">
        <v>55746176375.821579</v>
      </c>
    </row>
    <row r="44" spans="2:106" ht="14.4" x14ac:dyDescent="0.3">
      <c r="B44" s="19">
        <v>4900</v>
      </c>
      <c r="C44" s="6" t="s">
        <v>234</v>
      </c>
      <c r="D44" s="9">
        <v>42</v>
      </c>
      <c r="E44" s="9" t="str">
        <f t="shared" si="2"/>
        <v>S</v>
      </c>
      <c r="F44" s="10">
        <v>4244697.1185449073</v>
      </c>
      <c r="G44" s="10">
        <v>4379344.8827279629</v>
      </c>
      <c r="H44" s="10">
        <v>4667276.6529087322</v>
      </c>
      <c r="I44" s="10">
        <v>6327656.4545950191</v>
      </c>
      <c r="J44" s="10">
        <v>11727074.33695142</v>
      </c>
      <c r="K44" s="10">
        <v>12180628.28056371</v>
      </c>
      <c r="L44" s="10">
        <v>13808380.179642839</v>
      </c>
      <c r="M44" s="10">
        <v>9147462.9661873393</v>
      </c>
      <c r="N44" s="10">
        <v>17760421.37263396</v>
      </c>
      <c r="O44" s="10">
        <v>12641332.9282423</v>
      </c>
      <c r="P44" s="10">
        <v>23116010.370256174</v>
      </c>
      <c r="Q44" s="10">
        <v>16632180.78596171</v>
      </c>
      <c r="R44" s="10">
        <v>20995516.911474314</v>
      </c>
      <c r="S44" s="10">
        <v>17946277.893825848</v>
      </c>
      <c r="T44" s="10">
        <v>11755736.397187119</v>
      </c>
      <c r="U44" s="10">
        <v>16718837.978140697</v>
      </c>
      <c r="V44" s="10">
        <v>19110550.47065137</v>
      </c>
      <c r="W44" s="10">
        <v>25484132.9887182</v>
      </c>
      <c r="X44" s="10">
        <v>31753864.560483076</v>
      </c>
      <c r="Y44" s="10">
        <v>15791806.25127542</v>
      </c>
      <c r="Z44" s="10">
        <v>25297407.927035019</v>
      </c>
      <c r="AA44" s="10">
        <v>24392466.179628186</v>
      </c>
      <c r="AB44" s="10">
        <v>38481886.113793977</v>
      </c>
      <c r="AC44" s="10">
        <v>30055818.505374789</v>
      </c>
      <c r="AD44" s="10">
        <v>30567092.942119323</v>
      </c>
      <c r="AE44" s="10">
        <v>25979330.630231641</v>
      </c>
      <c r="AF44" s="10">
        <v>17029102.866971582</v>
      </c>
      <c r="AG44" s="10">
        <v>40675195.131215848</v>
      </c>
      <c r="AH44" s="10">
        <v>36600224.240811229</v>
      </c>
      <c r="AI44" s="10">
        <v>31327582.85672373</v>
      </c>
      <c r="AJ44" s="10">
        <v>63499388.618898481</v>
      </c>
      <c r="AK44" s="10">
        <v>21748867.843401056</v>
      </c>
      <c r="AL44" s="10">
        <v>23620951.11651792</v>
      </c>
      <c r="AM44" s="10">
        <v>67369971.294631466</v>
      </c>
      <c r="AN44" s="10">
        <v>57812201.669196382</v>
      </c>
      <c r="AO44" s="10">
        <v>50843112.255816393</v>
      </c>
      <c r="AP44" s="10">
        <v>23586402.11752408</v>
      </c>
      <c r="AQ44" s="10">
        <v>52271524.388831958</v>
      </c>
      <c r="AR44" s="10">
        <v>34866822.898102313</v>
      </c>
      <c r="AS44" s="10">
        <v>46552263.831054859</v>
      </c>
      <c r="AT44" s="10">
        <v>41753850.924987815</v>
      </c>
      <c r="AU44" s="10">
        <v>76851477.407618463</v>
      </c>
      <c r="AV44" s="10">
        <v>65865675.239562184</v>
      </c>
      <c r="AW44" s="10">
        <v>62002016.204074621</v>
      </c>
      <c r="AX44" s="10">
        <v>93500167.8039639</v>
      </c>
      <c r="AY44" s="10">
        <v>55428950.799091138</v>
      </c>
      <c r="AZ44" s="10">
        <v>87241973.297147721</v>
      </c>
      <c r="BA44" s="10">
        <v>83279588.436488226</v>
      </c>
      <c r="BB44" s="10">
        <v>47265735.901087895</v>
      </c>
      <c r="BC44" s="10">
        <v>52836208.414918512</v>
      </c>
      <c r="BD44" s="10">
        <v>56921077.140909754</v>
      </c>
      <c r="BE44" s="10">
        <v>47494282.914328247</v>
      </c>
      <c r="BF44" s="10">
        <v>83607257.71237272</v>
      </c>
      <c r="BG44" s="10">
        <v>72367213.02616936</v>
      </c>
      <c r="BH44" s="10">
        <v>98152545.050872579</v>
      </c>
      <c r="BI44" s="10">
        <v>90039308.636499867</v>
      </c>
      <c r="BJ44" s="10">
        <v>122153517.9047983</v>
      </c>
      <c r="BK44" s="10">
        <v>115869221.26780979</v>
      </c>
      <c r="BL44" s="10">
        <v>114568263.74512081</v>
      </c>
      <c r="BM44" s="10">
        <v>121475041.80502726</v>
      </c>
      <c r="BN44" s="10">
        <v>78335956.465286687</v>
      </c>
      <c r="BO44" s="10">
        <v>89812265.090249702</v>
      </c>
      <c r="BP44" s="10">
        <v>63735948.228045024</v>
      </c>
      <c r="BQ44" s="10">
        <v>92199503.634094149</v>
      </c>
      <c r="BR44" s="10">
        <v>64764844.60773699</v>
      </c>
      <c r="BS44" s="10">
        <v>52575368.754726589</v>
      </c>
      <c r="BT44" s="10">
        <v>136612464.02602741</v>
      </c>
      <c r="BU44" s="10">
        <v>44627365.431671947</v>
      </c>
      <c r="BV44" s="10">
        <v>109104000.07978761</v>
      </c>
      <c r="BW44" s="10">
        <v>75206779.456925601</v>
      </c>
      <c r="BX44" s="10">
        <v>138297291.69140109</v>
      </c>
      <c r="BY44" s="10">
        <v>119324939.48481479</v>
      </c>
      <c r="BZ44" s="10">
        <v>83366745.949128017</v>
      </c>
      <c r="CA44" s="10">
        <v>117088441.84942585</v>
      </c>
      <c r="CB44" s="10">
        <v>96120244.190593034</v>
      </c>
      <c r="CC44" s="10">
        <v>81388160.993714765</v>
      </c>
      <c r="CD44" s="10">
        <v>132049619.15059191</v>
      </c>
      <c r="CE44" s="10">
        <v>125267104.1537945</v>
      </c>
      <c r="CF44" s="10">
        <v>201158920.85168037</v>
      </c>
      <c r="CG44" s="10">
        <v>68662713.270732045</v>
      </c>
      <c r="CH44" s="10">
        <v>84713480.266321987</v>
      </c>
      <c r="CI44" s="10">
        <v>126212031.24365439</v>
      </c>
      <c r="CJ44" s="10">
        <v>88465929.551755607</v>
      </c>
      <c r="CK44" s="10">
        <v>90951732.010662481</v>
      </c>
      <c r="CL44" s="10">
        <v>125927851.21028697</v>
      </c>
      <c r="CM44" s="10">
        <v>182658021.13149199</v>
      </c>
      <c r="CN44" s="10">
        <v>191141802.16180328</v>
      </c>
      <c r="CO44" s="10">
        <v>108621504.53526184</v>
      </c>
      <c r="CP44" s="10">
        <v>224991491.04534158</v>
      </c>
      <c r="CQ44" s="10">
        <v>164066975.69019911</v>
      </c>
      <c r="CR44" s="10">
        <v>104256747.50786687</v>
      </c>
      <c r="CS44" s="10">
        <v>261537455.86917061</v>
      </c>
      <c r="CT44" s="10">
        <v>244855273.80405551</v>
      </c>
      <c r="CU44" s="10">
        <v>433002769.52626961</v>
      </c>
      <c r="CV44" s="10">
        <v>238709470.98008731</v>
      </c>
      <c r="CW44" s="10">
        <v>248363326.46886623</v>
      </c>
      <c r="CX44" s="10">
        <v>131951160.14965378</v>
      </c>
      <c r="CY44" s="10">
        <v>376503294.93347591</v>
      </c>
      <c r="CZ44" s="10">
        <v>291991711.18749028</v>
      </c>
      <c r="DA44" s="10">
        <v>467951665.13310659</v>
      </c>
      <c r="DB44" s="15">
        <v>8784012548.6089478</v>
      </c>
    </row>
    <row r="45" spans="2:106" ht="14.4" x14ac:dyDescent="0.3">
      <c r="B45" s="19">
        <v>5280</v>
      </c>
      <c r="C45" s="6" t="s">
        <v>280</v>
      </c>
      <c r="D45" s="9">
        <v>43</v>
      </c>
      <c r="E45" s="9" t="str">
        <f t="shared" si="2"/>
        <v>S</v>
      </c>
      <c r="F45" s="10">
        <v>480994.83662162069</v>
      </c>
      <c r="G45" s="10">
        <v>1836379.0033813061</v>
      </c>
      <c r="H45" s="10">
        <v>1789966.2671499599</v>
      </c>
      <c r="I45" s="10">
        <v>5329998.4615400285</v>
      </c>
      <c r="J45" s="10">
        <v>3980109.239781043</v>
      </c>
      <c r="K45" s="10">
        <v>4101927.8625025991</v>
      </c>
      <c r="L45" s="10">
        <v>3787078.3483031341</v>
      </c>
      <c r="M45" s="10">
        <v>3057573.3248712928</v>
      </c>
      <c r="N45" s="10">
        <v>1490577.3119758151</v>
      </c>
      <c r="O45" s="10">
        <v>2789661.4067213289</v>
      </c>
      <c r="P45" s="10">
        <v>6261117.613555125</v>
      </c>
      <c r="Q45" s="10">
        <v>6854894.4555159425</v>
      </c>
      <c r="R45" s="10">
        <v>2133397.116412132</v>
      </c>
      <c r="S45" s="10">
        <v>5379098.8589191986</v>
      </c>
      <c r="T45" s="10">
        <v>7877200.3577641817</v>
      </c>
      <c r="U45" s="10">
        <v>7064557.9221287407</v>
      </c>
      <c r="V45" s="10">
        <v>8092103.2062694589</v>
      </c>
      <c r="W45" s="10">
        <v>4179804.7234688802</v>
      </c>
      <c r="X45" s="10">
        <v>5639022.6991100907</v>
      </c>
      <c r="Y45" s="10">
        <v>11193465.784124119</v>
      </c>
      <c r="Z45" s="10">
        <v>4355587.176816483</v>
      </c>
      <c r="AA45" s="10">
        <v>10472272.69021225</v>
      </c>
      <c r="AB45" s="10">
        <v>11644703.75763445</v>
      </c>
      <c r="AC45" s="10">
        <v>8756094.9834662843</v>
      </c>
      <c r="AD45" s="10">
        <v>20848835.32026004</v>
      </c>
      <c r="AE45" s="10">
        <v>5122609.1363023687</v>
      </c>
      <c r="AF45" s="10">
        <v>15144597.35334974</v>
      </c>
      <c r="AG45" s="10">
        <v>28088087.60124822</v>
      </c>
      <c r="AH45" s="10">
        <v>6769244.0062289638</v>
      </c>
      <c r="AI45" s="10">
        <v>16180079.3143009</v>
      </c>
      <c r="AJ45" s="10">
        <v>24588014.115646169</v>
      </c>
      <c r="AK45" s="10">
        <v>12069674.685389889</v>
      </c>
      <c r="AL45" s="10">
        <v>10942133.03102554</v>
      </c>
      <c r="AM45" s="10">
        <v>7384923.7286733547</v>
      </c>
      <c r="AN45" s="10">
        <v>14094670.32025009</v>
      </c>
      <c r="AO45" s="10">
        <v>10815273.67338392</v>
      </c>
      <c r="AP45" s="10">
        <v>17922377.831663441</v>
      </c>
      <c r="AQ45" s="10">
        <v>16389106.34196073</v>
      </c>
      <c r="AR45" s="10">
        <v>34937941.846127898</v>
      </c>
      <c r="AS45" s="10">
        <v>16445162.75796799</v>
      </c>
      <c r="AT45" s="10">
        <v>14443776.51472494</v>
      </c>
      <c r="AU45" s="10">
        <v>20697076.981655639</v>
      </c>
      <c r="AV45" s="10">
        <v>18612104.146269649</v>
      </c>
      <c r="AW45" s="10">
        <v>25015475.467881199</v>
      </c>
      <c r="AX45" s="10">
        <v>24011649.261205241</v>
      </c>
      <c r="AY45" s="10">
        <v>30792322.249476358</v>
      </c>
      <c r="AZ45" s="10">
        <v>9119382.3262290135</v>
      </c>
      <c r="BA45" s="10">
        <v>7107215.6221258314</v>
      </c>
      <c r="BB45" s="10">
        <v>18499178.94751646</v>
      </c>
      <c r="BC45" s="10">
        <v>9457874.7469932977</v>
      </c>
      <c r="BD45" s="10">
        <v>22973922.596777368</v>
      </c>
      <c r="BE45" s="10">
        <v>12424991.86867677</v>
      </c>
      <c r="BF45" s="10">
        <v>51877454.848590307</v>
      </c>
      <c r="BG45" s="10">
        <v>72753093.627259359</v>
      </c>
      <c r="BH45" s="10">
        <v>13511173.570428239</v>
      </c>
      <c r="BI45" s="10">
        <v>27901817.24148294</v>
      </c>
      <c r="BJ45" s="10">
        <v>15782294.072645361</v>
      </c>
      <c r="BK45" s="10">
        <v>22839092.591735668</v>
      </c>
      <c r="BL45" s="10">
        <v>10465659.646892739</v>
      </c>
      <c r="BM45" s="10">
        <v>16796497.414342642</v>
      </c>
      <c r="BN45" s="10">
        <v>20346490.725234509</v>
      </c>
      <c r="BO45" s="10">
        <v>11908936.329025321</v>
      </c>
      <c r="BP45" s="10">
        <v>16536602.17618566</v>
      </c>
      <c r="BQ45" s="10">
        <v>14511115.439934989</v>
      </c>
      <c r="BR45" s="10">
        <v>16970967.73141342</v>
      </c>
      <c r="BS45" s="10">
        <v>28845398.95078351</v>
      </c>
      <c r="BT45" s="10">
        <v>62365647.889495052</v>
      </c>
      <c r="BU45" s="10">
        <v>22807489.04388836</v>
      </c>
      <c r="BV45" s="10">
        <v>38961564.520693719</v>
      </c>
      <c r="BW45" s="10">
        <v>59186360.177638128</v>
      </c>
      <c r="BX45" s="10">
        <v>47193062.347216614</v>
      </c>
      <c r="BY45" s="10">
        <v>30242329.21288887</v>
      </c>
      <c r="BZ45" s="10">
        <v>37171550.962435938</v>
      </c>
      <c r="CA45" s="10">
        <v>29222955.49666886</v>
      </c>
      <c r="CB45" s="10">
        <v>17222285.757988311</v>
      </c>
      <c r="CC45" s="10">
        <v>50941756.926790848</v>
      </c>
      <c r="CD45" s="10">
        <v>57006158.536992788</v>
      </c>
      <c r="CE45" s="10">
        <v>74387140.297862843</v>
      </c>
      <c r="CF45" s="10">
        <v>42242654.575292356</v>
      </c>
      <c r="CG45" s="10">
        <v>28576090.979720499</v>
      </c>
      <c r="CH45" s="10">
        <v>22974176.535634529</v>
      </c>
      <c r="CI45" s="10">
        <v>77557328.040820271</v>
      </c>
      <c r="CJ45" s="10">
        <v>74628530.004102901</v>
      </c>
      <c r="CK45" s="10">
        <v>24823586.664857961</v>
      </c>
      <c r="CL45" s="10">
        <v>72059547.125035599</v>
      </c>
      <c r="CM45" s="10">
        <v>82655427.613875002</v>
      </c>
      <c r="CN45" s="10">
        <v>19132574.967725169</v>
      </c>
      <c r="CO45" s="10">
        <v>221948840.2592231</v>
      </c>
      <c r="CP45" s="10">
        <v>119984818.0522988</v>
      </c>
      <c r="CQ45" s="10">
        <v>31795153.388687599</v>
      </c>
      <c r="CR45" s="10">
        <v>119024164.503426</v>
      </c>
      <c r="CS45" s="10">
        <v>40411151.03192573</v>
      </c>
      <c r="CT45" s="10">
        <v>93637122.246869668</v>
      </c>
      <c r="CU45" s="10">
        <v>97094732.140591949</v>
      </c>
      <c r="CV45" s="10">
        <v>156717604.06488419</v>
      </c>
      <c r="CW45" s="10">
        <v>10293377.3457879</v>
      </c>
      <c r="CX45" s="10">
        <v>13028258.28530122</v>
      </c>
      <c r="CY45" s="10">
        <v>164083734.89329591</v>
      </c>
      <c r="CZ45" s="10">
        <v>123671565.8250588</v>
      </c>
      <c r="DA45" s="10">
        <v>75633604.180743486</v>
      </c>
      <c r="DB45" s="15">
        <f t="shared" ref="DB45:DB68" si="3">SUM(F45:DA45)</f>
        <v>3179174227.4632301</v>
      </c>
    </row>
    <row r="46" spans="2:106" ht="14.4" x14ac:dyDescent="0.3">
      <c r="B46" s="19">
        <v>5500</v>
      </c>
      <c r="C46" s="6" t="s">
        <v>281</v>
      </c>
      <c r="D46" s="9">
        <v>44</v>
      </c>
      <c r="E46" s="9" t="str">
        <f t="shared" si="2"/>
        <v>S</v>
      </c>
      <c r="F46" s="10">
        <v>531651.17955243262</v>
      </c>
      <c r="G46" s="10">
        <v>122290.22917863569</v>
      </c>
      <c r="H46" s="10">
        <v>1436015.3612675669</v>
      </c>
      <c r="I46" s="10">
        <v>1303694.724916552</v>
      </c>
      <c r="J46" s="10">
        <v>959334.55752064823</v>
      </c>
      <c r="K46" s="10">
        <v>1544827.0389221089</v>
      </c>
      <c r="L46" s="10">
        <v>1027584.045268981</v>
      </c>
      <c r="M46" s="10">
        <v>3876413.103811047</v>
      </c>
      <c r="N46" s="10">
        <v>10366784.50755324</v>
      </c>
      <c r="O46" s="10">
        <v>2230210.1033579339</v>
      </c>
      <c r="P46" s="10">
        <v>3752426.7427326371</v>
      </c>
      <c r="Q46" s="10">
        <v>1572002.4624664709</v>
      </c>
      <c r="R46" s="10">
        <v>1132667.661575034</v>
      </c>
      <c r="S46" s="10">
        <v>3856850.387244347</v>
      </c>
      <c r="T46" s="10">
        <v>8067484.7554950016</v>
      </c>
      <c r="U46" s="10">
        <v>3326619.5821921071</v>
      </c>
      <c r="V46" s="10">
        <v>5975353.2120607253</v>
      </c>
      <c r="W46" s="10">
        <v>1739782.893522436</v>
      </c>
      <c r="X46" s="10">
        <v>4023081.3176919972</v>
      </c>
      <c r="Y46" s="10">
        <v>3524495.15238705</v>
      </c>
      <c r="Z46" s="10">
        <v>14866482.861348379</v>
      </c>
      <c r="AA46" s="10">
        <v>4730236.1261220649</v>
      </c>
      <c r="AB46" s="10">
        <v>6070465.846598044</v>
      </c>
      <c r="AC46" s="10">
        <v>2679596.013311855</v>
      </c>
      <c r="AD46" s="10">
        <v>8042209.0817767307</v>
      </c>
      <c r="AE46" s="10">
        <v>15175713.36135377</v>
      </c>
      <c r="AF46" s="10">
        <v>4953237.2653301517</v>
      </c>
      <c r="AG46" s="10">
        <v>6101512.7294589691</v>
      </c>
      <c r="AH46" s="10">
        <v>8528847.4611243997</v>
      </c>
      <c r="AI46" s="10">
        <v>7558595.9420552012</v>
      </c>
      <c r="AJ46" s="10">
        <v>847489.25393178011</v>
      </c>
      <c r="AK46" s="10">
        <v>3009509.4202285619</v>
      </c>
      <c r="AL46" s="10">
        <v>13563341.427145669</v>
      </c>
      <c r="AM46" s="10">
        <v>4339886.4809293887</v>
      </c>
      <c r="AN46" s="10">
        <v>6978578.7729298817</v>
      </c>
      <c r="AO46" s="10">
        <v>13347683.225935031</v>
      </c>
      <c r="AP46" s="10">
        <v>6740446.9143552706</v>
      </c>
      <c r="AQ46" s="10">
        <v>11660035.755957499</v>
      </c>
      <c r="AR46" s="10">
        <v>9582520.9362288229</v>
      </c>
      <c r="AS46" s="10">
        <v>7579327.0134362457</v>
      </c>
      <c r="AT46" s="10">
        <v>10987426.70356904</v>
      </c>
      <c r="AU46" s="10">
        <v>12758340.850358181</v>
      </c>
      <c r="AV46" s="10">
        <v>17037635.220381141</v>
      </c>
      <c r="AW46" s="10">
        <v>15319389.08688801</v>
      </c>
      <c r="AX46" s="10">
        <v>13413136.68780767</v>
      </c>
      <c r="AY46" s="10">
        <v>11539511.50054824</v>
      </c>
      <c r="AZ46" s="10">
        <v>6637672.6386266192</v>
      </c>
      <c r="BA46" s="10">
        <v>18854353.345808592</v>
      </c>
      <c r="BB46" s="10">
        <v>2923474.4491885751</v>
      </c>
      <c r="BC46" s="10">
        <v>26829408.643547218</v>
      </c>
      <c r="BD46" s="10">
        <v>5568462.82150748</v>
      </c>
      <c r="BE46" s="10">
        <v>8087678.3009841954</v>
      </c>
      <c r="BF46" s="10">
        <v>11128360.86625229</v>
      </c>
      <c r="BG46" s="10">
        <v>7864079.893719079</v>
      </c>
      <c r="BH46" s="10">
        <v>17122750.849105962</v>
      </c>
      <c r="BI46" s="10">
        <v>6354452.5499908514</v>
      </c>
      <c r="BJ46" s="10">
        <v>9058768.0123682898</v>
      </c>
      <c r="BK46" s="10">
        <v>6696936.00334787</v>
      </c>
      <c r="BL46" s="10">
        <v>19230424.642260719</v>
      </c>
      <c r="BM46" s="10">
        <v>3260360.3844095632</v>
      </c>
      <c r="BN46" s="10">
        <v>18046059.734231539</v>
      </c>
      <c r="BO46" s="10">
        <v>11716445.70518576</v>
      </c>
      <c r="BP46" s="10">
        <v>10266004.361442709</v>
      </c>
      <c r="BQ46" s="10">
        <v>9816737.5711992979</v>
      </c>
      <c r="BR46" s="10">
        <v>26136177.189497799</v>
      </c>
      <c r="BS46" s="10">
        <v>26105523.971291941</v>
      </c>
      <c r="BT46" s="10">
        <v>1734217.200240592</v>
      </c>
      <c r="BU46" s="10">
        <v>5604289.1979886442</v>
      </c>
      <c r="BV46" s="10">
        <v>12671621.43069222</v>
      </c>
      <c r="BW46" s="10">
        <v>798607.69589534996</v>
      </c>
      <c r="BX46" s="10">
        <v>15992931.84526773</v>
      </c>
      <c r="BY46" s="10">
        <v>4531311.7069104575</v>
      </c>
      <c r="BZ46" s="10">
        <v>10974853.97355062</v>
      </c>
      <c r="CA46" s="10">
        <v>9968757.1826293543</v>
      </c>
      <c r="CB46" s="10">
        <v>84039247.033419535</v>
      </c>
      <c r="CC46" s="10">
        <v>34287766.662371509</v>
      </c>
      <c r="CD46" s="10">
        <v>8529166.6861716881</v>
      </c>
      <c r="CE46" s="10">
        <v>21930031.892726269</v>
      </c>
      <c r="CF46" s="10">
        <v>52619076.128643326</v>
      </c>
      <c r="CG46" s="10">
        <v>25805341.64235558</v>
      </c>
      <c r="CH46" s="10">
        <v>33684319.98239658</v>
      </c>
      <c r="CI46" s="10">
        <v>19946072.882435899</v>
      </c>
      <c r="CJ46" s="10">
        <v>31799450.924577929</v>
      </c>
      <c r="CK46" s="10">
        <v>7448491.4606092991</v>
      </c>
      <c r="CL46" s="10">
        <v>7422062.9871701766</v>
      </c>
      <c r="CM46" s="10">
        <v>39727558.395078227</v>
      </c>
      <c r="CN46" s="10">
        <v>63078618.404619671</v>
      </c>
      <c r="CO46" s="10">
        <v>15271832.648730259</v>
      </c>
      <c r="CP46" s="10">
        <v>35029884.880373172</v>
      </c>
      <c r="CQ46" s="10"/>
      <c r="CR46" s="10">
        <v>21936928.18492917</v>
      </c>
      <c r="CS46" s="10">
        <v>21577431.097444769</v>
      </c>
      <c r="CT46" s="10">
        <v>61048326.280855663</v>
      </c>
      <c r="CU46" s="10">
        <v>16648040.52411624</v>
      </c>
      <c r="CV46" s="10">
        <v>11533209.45874626</v>
      </c>
      <c r="CW46" s="10"/>
      <c r="CX46" s="10">
        <v>193161157.92959559</v>
      </c>
      <c r="CY46" s="10"/>
      <c r="CZ46" s="10">
        <v>104662658.2340157</v>
      </c>
      <c r="DA46" s="10"/>
      <c r="DB46" s="15">
        <f t="shared" si="3"/>
        <v>1522948121.4463508</v>
      </c>
    </row>
    <row r="47" spans="2:106" ht="14.4" x14ac:dyDescent="0.3">
      <c r="B47" s="19">
        <v>5600</v>
      </c>
      <c r="C47" s="6" t="s">
        <v>282</v>
      </c>
      <c r="D47" s="9">
        <v>45</v>
      </c>
      <c r="E47" s="9" t="str">
        <f t="shared" si="2"/>
        <v>S</v>
      </c>
      <c r="F47" s="10">
        <v>4481304.8713822532</v>
      </c>
      <c r="G47" s="10">
        <v>5888610.8687678436</v>
      </c>
      <c r="H47" s="10">
        <v>6050804.648224025</v>
      </c>
      <c r="I47" s="10">
        <v>10886706.70580047</v>
      </c>
      <c r="J47" s="10">
        <v>9872319.0407923721</v>
      </c>
      <c r="K47" s="10">
        <v>12369702.60825933</v>
      </c>
      <c r="L47" s="10">
        <v>17394750.245332591</v>
      </c>
      <c r="M47" s="10">
        <v>10369100.9156578</v>
      </c>
      <c r="N47" s="10">
        <v>19585512.69258973</v>
      </c>
      <c r="O47" s="10">
        <v>21606982.34770814</v>
      </c>
      <c r="P47" s="10">
        <v>21617811.384130031</v>
      </c>
      <c r="Q47" s="10">
        <v>23378587.317636158</v>
      </c>
      <c r="R47" s="10">
        <v>20320553.260558479</v>
      </c>
      <c r="S47" s="10">
        <v>15145714.60401273</v>
      </c>
      <c r="T47" s="10">
        <v>29568262.06067298</v>
      </c>
      <c r="U47" s="10">
        <v>18812392.090909719</v>
      </c>
      <c r="V47" s="10">
        <v>46786939.909330823</v>
      </c>
      <c r="W47" s="10">
        <v>25905392.245421231</v>
      </c>
      <c r="X47" s="10">
        <v>32005557.858651672</v>
      </c>
      <c r="Y47" s="10">
        <v>20417088.267002542</v>
      </c>
      <c r="Z47" s="10">
        <v>29523691.995003611</v>
      </c>
      <c r="AA47" s="10">
        <v>22184934.211541422</v>
      </c>
      <c r="AB47" s="10">
        <v>57785173.348372087</v>
      </c>
      <c r="AC47" s="10">
        <v>24363147.963081919</v>
      </c>
      <c r="AD47" s="10">
        <v>41684432.277561821</v>
      </c>
      <c r="AE47" s="10">
        <v>33914712.03023003</v>
      </c>
      <c r="AF47" s="10">
        <v>31339427.849996191</v>
      </c>
      <c r="AG47" s="10">
        <v>24356486.546489671</v>
      </c>
      <c r="AH47" s="10">
        <v>38808577.281475298</v>
      </c>
      <c r="AI47" s="10">
        <v>31636912.027983829</v>
      </c>
      <c r="AJ47" s="10">
        <v>43264810.142272398</v>
      </c>
      <c r="AK47" s="10">
        <v>42114833.310255371</v>
      </c>
      <c r="AL47" s="10">
        <v>55751013.265788049</v>
      </c>
      <c r="AM47" s="10">
        <v>58373503.304988399</v>
      </c>
      <c r="AN47" s="10">
        <v>61681684.882774167</v>
      </c>
      <c r="AO47" s="10">
        <v>43235267.994741537</v>
      </c>
      <c r="AP47" s="10">
        <v>46774828.381756</v>
      </c>
      <c r="AQ47" s="10">
        <v>42870133.60839247</v>
      </c>
      <c r="AR47" s="10">
        <v>55402109.070735149</v>
      </c>
      <c r="AS47" s="10">
        <v>52982099.749971397</v>
      </c>
      <c r="AT47" s="10">
        <v>75026839.345441401</v>
      </c>
      <c r="AU47" s="10">
        <v>48948660.133823067</v>
      </c>
      <c r="AV47" s="10">
        <v>44629135.090376467</v>
      </c>
      <c r="AW47" s="10">
        <v>70700354.424242049</v>
      </c>
      <c r="AX47" s="10">
        <v>37639120.363694713</v>
      </c>
      <c r="AY47" s="10">
        <v>52175516.380671836</v>
      </c>
      <c r="AZ47" s="10">
        <v>53719457.227222197</v>
      </c>
      <c r="BA47" s="10">
        <v>68730430.809528783</v>
      </c>
      <c r="BB47" s="10">
        <v>67682968.889206901</v>
      </c>
      <c r="BC47" s="10">
        <v>76773567.375723064</v>
      </c>
      <c r="BD47" s="10">
        <v>66342755.10821756</v>
      </c>
      <c r="BE47" s="10">
        <v>60197165.996042557</v>
      </c>
      <c r="BF47" s="10">
        <v>76998801.324910551</v>
      </c>
      <c r="BG47" s="10">
        <v>67304820.599892825</v>
      </c>
      <c r="BH47" s="10">
        <v>54443268.012720443</v>
      </c>
      <c r="BI47" s="10">
        <v>59230658.952505052</v>
      </c>
      <c r="BJ47" s="10">
        <v>79277457.403766841</v>
      </c>
      <c r="BK47" s="10">
        <v>108402056.04160421</v>
      </c>
      <c r="BL47" s="10">
        <v>87791613.068538874</v>
      </c>
      <c r="BM47" s="10">
        <v>97107445.062492162</v>
      </c>
      <c r="BN47" s="10">
        <v>46520480.519736864</v>
      </c>
      <c r="BO47" s="10">
        <v>67138221.604442015</v>
      </c>
      <c r="BP47" s="10">
        <v>39832608.979654707</v>
      </c>
      <c r="BQ47" s="10">
        <v>98922731.071531802</v>
      </c>
      <c r="BR47" s="10">
        <v>64136073.137809187</v>
      </c>
      <c r="BS47" s="10">
        <v>81887916.487657726</v>
      </c>
      <c r="BT47" s="10">
        <v>78684273.97993961</v>
      </c>
      <c r="BU47" s="10">
        <v>141603934.43180349</v>
      </c>
      <c r="BV47" s="10">
        <v>115428370.522294</v>
      </c>
      <c r="BW47" s="10">
        <v>75621829.219119266</v>
      </c>
      <c r="BX47" s="10">
        <v>128113728.814225</v>
      </c>
      <c r="BY47" s="10">
        <v>100340639.2104239</v>
      </c>
      <c r="BZ47" s="10">
        <v>69364440.77931045</v>
      </c>
      <c r="CA47" s="10">
        <v>133006513.888069</v>
      </c>
      <c r="CB47" s="10">
        <v>112663697.0122904</v>
      </c>
      <c r="CC47" s="10">
        <v>61710576.867945038</v>
      </c>
      <c r="CD47" s="10">
        <v>155514667.4829663</v>
      </c>
      <c r="CE47" s="10">
        <v>111052708.7270261</v>
      </c>
      <c r="CF47" s="10">
        <v>71822018.129414096</v>
      </c>
      <c r="CG47" s="10">
        <v>95494853.563097164</v>
      </c>
      <c r="CH47" s="10">
        <v>93341491.826814696</v>
      </c>
      <c r="CI47" s="10">
        <v>119219936.2300126</v>
      </c>
      <c r="CJ47" s="10">
        <v>149830043.72906429</v>
      </c>
      <c r="CK47" s="10">
        <v>152697855.95410141</v>
      </c>
      <c r="CL47" s="10">
        <v>182638372.5376018</v>
      </c>
      <c r="CM47" s="10">
        <v>133759636.1541439</v>
      </c>
      <c r="CN47" s="10">
        <v>217647604.41905931</v>
      </c>
      <c r="CO47" s="10">
        <v>187395811.11352009</v>
      </c>
      <c r="CP47" s="10">
        <v>113526952.7471399</v>
      </c>
      <c r="CQ47" s="10">
        <v>185392399.14446521</v>
      </c>
      <c r="CR47" s="10">
        <v>161766524.36263391</v>
      </c>
      <c r="CS47" s="10">
        <v>160119926.31696889</v>
      </c>
      <c r="CT47" s="10">
        <v>213642242.37259591</v>
      </c>
      <c r="CU47" s="10">
        <v>159777968.36398521</v>
      </c>
      <c r="CV47" s="10">
        <v>374184054.93828648</v>
      </c>
      <c r="CW47" s="10">
        <v>175449246.04300979</v>
      </c>
      <c r="CX47" s="10">
        <v>574363963.80261433</v>
      </c>
      <c r="CY47" s="10">
        <v>250472763.73788661</v>
      </c>
      <c r="CZ47" s="10">
        <v>345504235.77343613</v>
      </c>
      <c r="DA47" s="10">
        <v>823799019.76548755</v>
      </c>
      <c r="DB47" s="15">
        <f t="shared" si="3"/>
        <v>9187024298.5584564</v>
      </c>
    </row>
    <row r="48" spans="2:106" ht="14.4" x14ac:dyDescent="0.3">
      <c r="B48" s="19">
        <v>5800</v>
      </c>
      <c r="C48" s="6" t="s">
        <v>283</v>
      </c>
      <c r="D48" s="9">
        <v>46</v>
      </c>
      <c r="E48" s="9" t="str">
        <f t="shared" si="2"/>
        <v>S</v>
      </c>
      <c r="F48" s="10">
        <v>253451.23577922161</v>
      </c>
      <c r="G48" s="10"/>
      <c r="H48" s="10"/>
      <c r="I48" s="10"/>
      <c r="J48" s="10"/>
      <c r="K48" s="10"/>
      <c r="L48" s="10">
        <v>186748.31325032999</v>
      </c>
      <c r="M48" s="10"/>
      <c r="N48" s="10">
        <v>583463.05801514233</v>
      </c>
      <c r="O48" s="10">
        <v>480759.05739690003</v>
      </c>
      <c r="P48" s="10">
        <v>950060.07630714809</v>
      </c>
      <c r="Q48" s="10"/>
      <c r="R48" s="10">
        <v>788953.05740154779</v>
      </c>
      <c r="S48" s="10"/>
      <c r="T48" s="10">
        <v>760976.27457004716</v>
      </c>
      <c r="U48" s="10">
        <v>4866354.4573368821</v>
      </c>
      <c r="V48" s="10">
        <v>2722150.8036515219</v>
      </c>
      <c r="W48" s="10">
        <v>1208734.7030066571</v>
      </c>
      <c r="X48" s="10">
        <v>2801267.91072672</v>
      </c>
      <c r="Y48" s="10"/>
      <c r="Z48" s="10">
        <v>189127.0572716241</v>
      </c>
      <c r="AA48" s="10">
        <v>7529707.9983402751</v>
      </c>
      <c r="AB48" s="10">
        <v>8697212.0236518811</v>
      </c>
      <c r="AC48" s="10"/>
      <c r="AD48" s="10">
        <v>1600490.799751329</v>
      </c>
      <c r="AE48" s="10"/>
      <c r="AF48" s="10">
        <v>786407.27653464477</v>
      </c>
      <c r="AG48" s="10"/>
      <c r="AH48" s="10">
        <v>997496.80864501861</v>
      </c>
      <c r="AI48" s="10"/>
      <c r="AJ48" s="10">
        <v>865049.45089821867</v>
      </c>
      <c r="AK48" s="10"/>
      <c r="AL48" s="10">
        <v>265795.83179248142</v>
      </c>
      <c r="AM48" s="10">
        <v>3378073.9520005761</v>
      </c>
      <c r="AN48" s="10">
        <v>1811053.5921902</v>
      </c>
      <c r="AO48" s="10">
        <v>4182857.3549861582</v>
      </c>
      <c r="AP48" s="10">
        <v>10916915.097572509</v>
      </c>
      <c r="AQ48" s="10">
        <v>2793892.8399270992</v>
      </c>
      <c r="AR48" s="10">
        <v>3191175.9508101288</v>
      </c>
      <c r="AS48" s="10">
        <v>7078628.095424626</v>
      </c>
      <c r="AT48" s="10">
        <v>4641220.8603200009</v>
      </c>
      <c r="AU48" s="10"/>
      <c r="AV48" s="10">
        <v>2528245.644534925</v>
      </c>
      <c r="AW48" s="10">
        <v>3425210.740147633</v>
      </c>
      <c r="AX48" s="10">
        <v>11379055.613331251</v>
      </c>
      <c r="AY48" s="10">
        <v>1878822.304533385</v>
      </c>
      <c r="AZ48" s="10">
        <v>1105442.2463651141</v>
      </c>
      <c r="BA48" s="10">
        <v>3821617.708265055</v>
      </c>
      <c r="BB48" s="10">
        <v>9564044.8299529869</v>
      </c>
      <c r="BC48" s="10">
        <v>13870339.42165402</v>
      </c>
      <c r="BD48" s="10">
        <v>8137856.6951168198</v>
      </c>
      <c r="BE48" s="10">
        <v>7051835.5789189134</v>
      </c>
      <c r="BF48" s="10">
        <v>1149874.350479092</v>
      </c>
      <c r="BG48" s="10">
        <v>1049544.737565222</v>
      </c>
      <c r="BH48" s="10">
        <v>8259591.0160748968</v>
      </c>
      <c r="BI48" s="10">
        <v>9087745.2384993639</v>
      </c>
      <c r="BJ48" s="10">
        <v>8282491.6437067706</v>
      </c>
      <c r="BK48" s="10">
        <v>3986981.9988685409</v>
      </c>
      <c r="BL48" s="10"/>
      <c r="BM48" s="10">
        <v>10816193.326518809</v>
      </c>
      <c r="BN48" s="10">
        <v>3186335.1302664378</v>
      </c>
      <c r="BO48" s="10">
        <v>6234048.4845905555</v>
      </c>
      <c r="BP48" s="10"/>
      <c r="BQ48" s="10">
        <v>10266335.98667299</v>
      </c>
      <c r="BR48" s="10">
        <v>672716.29985289602</v>
      </c>
      <c r="BS48" s="10">
        <v>20185518.7728655</v>
      </c>
      <c r="BT48" s="10"/>
      <c r="BU48" s="10">
        <v>17450779.16308834</v>
      </c>
      <c r="BV48" s="10"/>
      <c r="BW48" s="10">
        <v>20448753.068215411</v>
      </c>
      <c r="BX48" s="10">
        <v>3440523.5371183958</v>
      </c>
      <c r="BY48" s="10">
        <v>5039585.7119179871</v>
      </c>
      <c r="BZ48" s="10">
        <v>13639831.250900591</v>
      </c>
      <c r="CA48" s="10">
        <v>1981401.5251955229</v>
      </c>
      <c r="CB48" s="10">
        <v>2167360.9594026189</v>
      </c>
      <c r="CC48" s="10"/>
      <c r="CD48" s="10"/>
      <c r="CE48" s="10">
        <v>4861557.3183842683</v>
      </c>
      <c r="CF48" s="10"/>
      <c r="CG48" s="10"/>
      <c r="CH48" s="10">
        <v>5518211.2238807119</v>
      </c>
      <c r="CI48" s="10"/>
      <c r="CJ48" s="10"/>
      <c r="CK48" s="10">
        <v>1322785.0591880649</v>
      </c>
      <c r="CL48" s="10">
        <v>28950514.65553572</v>
      </c>
      <c r="CM48" s="10">
        <v>7975252.8766366635</v>
      </c>
      <c r="CN48" s="10"/>
      <c r="CO48" s="10">
        <v>1925370.417436054</v>
      </c>
      <c r="CP48" s="10"/>
      <c r="CQ48" s="10"/>
      <c r="CR48" s="10">
        <v>8234773.3068195172</v>
      </c>
      <c r="CS48" s="10"/>
      <c r="CT48" s="10">
        <v>13172584.86613494</v>
      </c>
      <c r="CU48" s="10">
        <v>69202917.459011003</v>
      </c>
      <c r="CV48" s="10">
        <v>3878165.8120399052</v>
      </c>
      <c r="CW48" s="10">
        <v>13149002.455054831</v>
      </c>
      <c r="CX48" s="10">
        <v>31133246.347067341</v>
      </c>
      <c r="CY48" s="10">
        <v>93503994.363225639</v>
      </c>
      <c r="CZ48" s="10">
        <v>48314756.693507478</v>
      </c>
      <c r="DA48" s="10">
        <v>16404855.725469859</v>
      </c>
      <c r="DB48" s="15">
        <f t="shared" si="3"/>
        <v>632184095.50157094</v>
      </c>
    </row>
    <row r="49" spans="2:106" ht="14.4" x14ac:dyDescent="0.3">
      <c r="B49" s="19">
        <v>5980</v>
      </c>
      <c r="C49" s="6" t="s">
        <v>284</v>
      </c>
      <c r="D49" s="9">
        <v>47</v>
      </c>
      <c r="E49" s="9" t="str">
        <f t="shared" si="2"/>
        <v>S</v>
      </c>
      <c r="F49" s="10"/>
      <c r="G49" s="10"/>
      <c r="H49" s="10">
        <v>1153317.307975933</v>
      </c>
      <c r="I49" s="10">
        <v>105607.41466483151</v>
      </c>
      <c r="J49" s="10">
        <v>165676.8596986325</v>
      </c>
      <c r="K49" s="10">
        <v>774096.95554955595</v>
      </c>
      <c r="L49" s="10"/>
      <c r="M49" s="10"/>
      <c r="N49" s="10"/>
      <c r="O49" s="10"/>
      <c r="P49" s="10"/>
      <c r="Q49" s="10"/>
      <c r="R49" s="10">
        <v>257063.61964640059</v>
      </c>
      <c r="S49" s="10"/>
      <c r="T49" s="10"/>
      <c r="U49" s="10">
        <v>4857702.82327687</v>
      </c>
      <c r="V49" s="10">
        <v>697975.69882432802</v>
      </c>
      <c r="W49" s="10">
        <v>371910.73346004478</v>
      </c>
      <c r="X49" s="10">
        <v>2063821.3528181929</v>
      </c>
      <c r="Y49" s="10">
        <v>332038.13332009589</v>
      </c>
      <c r="Z49" s="10"/>
      <c r="AA49" s="10">
        <v>1490093.7188611359</v>
      </c>
      <c r="AB49" s="10"/>
      <c r="AC49" s="10">
        <v>1317921.921651497</v>
      </c>
      <c r="AD49" s="10">
        <v>313158.92306302761</v>
      </c>
      <c r="AE49" s="10">
        <v>486336.99127718247</v>
      </c>
      <c r="AF49" s="10">
        <v>992939.65213769604</v>
      </c>
      <c r="AG49" s="10"/>
      <c r="AH49" s="10">
        <v>976869.52062324202</v>
      </c>
      <c r="AI49" s="10"/>
      <c r="AJ49" s="10"/>
      <c r="AK49" s="10">
        <v>973885.89982306329</v>
      </c>
      <c r="AL49" s="10">
        <v>4555834.095912775</v>
      </c>
      <c r="AM49" s="10"/>
      <c r="AN49" s="10">
        <v>6506462.1200841684</v>
      </c>
      <c r="AO49" s="10">
        <v>1734384.3844563039</v>
      </c>
      <c r="AP49" s="10">
        <v>1290440.8745333951</v>
      </c>
      <c r="AQ49" s="10">
        <v>250373.26037206</v>
      </c>
      <c r="AR49" s="10">
        <v>1470174.281744061</v>
      </c>
      <c r="AS49" s="10"/>
      <c r="AT49" s="10"/>
      <c r="AU49" s="10">
        <v>1408900.7467784451</v>
      </c>
      <c r="AV49" s="10"/>
      <c r="AW49" s="10"/>
      <c r="AX49" s="10">
        <v>3631860.3656234252</v>
      </c>
      <c r="AY49" s="10"/>
      <c r="AZ49" s="10">
        <v>8642788.4202631433</v>
      </c>
      <c r="BA49" s="10">
        <v>936409.79010275763</v>
      </c>
      <c r="BB49" s="10"/>
      <c r="BC49" s="10">
        <v>3860416.3032019888</v>
      </c>
      <c r="BD49" s="10">
        <v>4404121.6922002854</v>
      </c>
      <c r="BE49" s="10">
        <v>2029363.638626708</v>
      </c>
      <c r="BF49" s="10"/>
      <c r="BG49" s="10">
        <v>10263007.64082744</v>
      </c>
      <c r="BH49" s="10"/>
      <c r="BI49" s="10"/>
      <c r="BJ49" s="10">
        <v>3817594.6343072089</v>
      </c>
      <c r="BK49" s="10"/>
      <c r="BL49" s="10">
        <v>3120113.734389036</v>
      </c>
      <c r="BM49" s="10"/>
      <c r="BN49" s="10">
        <v>1885373.320582334</v>
      </c>
      <c r="BO49" s="10">
        <v>20893091.0425759</v>
      </c>
      <c r="BP49" s="10">
        <v>2315464.5605443818</v>
      </c>
      <c r="BQ49" s="10">
        <v>2099720.186574786</v>
      </c>
      <c r="BR49" s="10">
        <v>528593.984267622</v>
      </c>
      <c r="BS49" s="10">
        <v>1161848.350914031</v>
      </c>
      <c r="BT49" s="10">
        <v>1607606.775591501</v>
      </c>
      <c r="BU49" s="10">
        <v>10768531.578267969</v>
      </c>
      <c r="BV49" s="10">
        <v>973453.7580437354</v>
      </c>
      <c r="BW49" s="10">
        <v>4121294.0329029039</v>
      </c>
      <c r="BX49" s="10">
        <v>13982603.359717291</v>
      </c>
      <c r="BY49" s="10">
        <v>1134132.8205216981</v>
      </c>
      <c r="BZ49" s="10">
        <v>4095732.993272359</v>
      </c>
      <c r="CA49" s="10">
        <v>23337428.115658268</v>
      </c>
      <c r="CB49" s="10">
        <v>1436773.3891960869</v>
      </c>
      <c r="CC49" s="10">
        <v>7755974.6715460224</v>
      </c>
      <c r="CD49" s="10">
        <v>1684553.6457245201</v>
      </c>
      <c r="CE49" s="10"/>
      <c r="CF49" s="10"/>
      <c r="CG49" s="10">
        <v>1375501.5669892619</v>
      </c>
      <c r="CH49" s="10">
        <v>23666969.481104061</v>
      </c>
      <c r="CI49" s="10">
        <v>521426.39803872962</v>
      </c>
      <c r="CJ49" s="10">
        <v>7112088.9476234736</v>
      </c>
      <c r="CK49" s="10">
        <v>1631829.9454797709</v>
      </c>
      <c r="CL49" s="10"/>
      <c r="CM49" s="10">
        <v>1553385.953378902</v>
      </c>
      <c r="CN49" s="10">
        <v>18030293.130236901</v>
      </c>
      <c r="CO49" s="10">
        <v>7516824.0416416433</v>
      </c>
      <c r="CP49" s="10"/>
      <c r="CQ49" s="10">
        <v>6181482.2836269969</v>
      </c>
      <c r="CR49" s="10"/>
      <c r="CS49" s="10">
        <v>10097715.416412091</v>
      </c>
      <c r="CT49" s="10">
        <v>14789621.828306429</v>
      </c>
      <c r="CU49" s="10">
        <v>65099968.941453747</v>
      </c>
      <c r="CV49" s="10">
        <v>85288695.431595579</v>
      </c>
      <c r="CW49" s="10">
        <v>4521310.7380906167</v>
      </c>
      <c r="CX49" s="10">
        <v>12209304.203063341</v>
      </c>
      <c r="CY49" s="10"/>
      <c r="CZ49" s="10"/>
      <c r="DA49" s="10">
        <v>229047026.39670441</v>
      </c>
      <c r="DB49" s="15">
        <f t="shared" si="3"/>
        <v>663678284.79974234</v>
      </c>
    </row>
    <row r="50" spans="2:106" ht="14.4" x14ac:dyDescent="0.3">
      <c r="B50" s="19">
        <v>6100</v>
      </c>
      <c r="C50" s="6" t="s">
        <v>285</v>
      </c>
      <c r="D50" s="9">
        <v>48</v>
      </c>
      <c r="E50" s="9" t="str">
        <f t="shared" si="2"/>
        <v>S</v>
      </c>
      <c r="F50" s="10">
        <v>221390.96179240139</v>
      </c>
      <c r="G50" s="10">
        <v>382305.32852504711</v>
      </c>
      <c r="H50" s="10">
        <v>1016777.071900488</v>
      </c>
      <c r="I50" s="10"/>
      <c r="J50" s="10"/>
      <c r="K50" s="10"/>
      <c r="L50" s="10">
        <v>1506190.6890067309</v>
      </c>
      <c r="M50" s="10"/>
      <c r="N50" s="10">
        <v>813293.46634435374</v>
      </c>
      <c r="O50" s="10">
        <v>750020.25590860448</v>
      </c>
      <c r="P50" s="10">
        <v>2102221.162062888</v>
      </c>
      <c r="Q50" s="10">
        <v>2929988.4945577821</v>
      </c>
      <c r="R50" s="10">
        <v>1743573.002662248</v>
      </c>
      <c r="S50" s="10">
        <v>1711908.2806501931</v>
      </c>
      <c r="T50" s="10">
        <v>3964020.732474694</v>
      </c>
      <c r="U50" s="10">
        <v>1149743.1366257861</v>
      </c>
      <c r="V50" s="10">
        <v>667299.01910649997</v>
      </c>
      <c r="W50" s="10">
        <v>2086040.5954942689</v>
      </c>
      <c r="X50" s="10">
        <v>2100655.6107349559</v>
      </c>
      <c r="Y50" s="10">
        <v>3894115.1429657</v>
      </c>
      <c r="Z50" s="10">
        <v>1961263.5933433771</v>
      </c>
      <c r="AA50" s="10">
        <v>1292906.767344737</v>
      </c>
      <c r="AB50" s="10">
        <v>5094241.9142578552</v>
      </c>
      <c r="AC50" s="10">
        <v>12401752.98261548</v>
      </c>
      <c r="AD50" s="10">
        <v>6308413.8858013218</v>
      </c>
      <c r="AE50" s="10"/>
      <c r="AF50" s="10">
        <v>288839.21790130797</v>
      </c>
      <c r="AG50" s="10"/>
      <c r="AH50" s="10">
        <v>4557693.9481396312</v>
      </c>
      <c r="AI50" s="10">
        <v>3904726.853569699</v>
      </c>
      <c r="AJ50" s="10">
        <v>3215684.5691032619</v>
      </c>
      <c r="AK50" s="10">
        <v>7087439.4541275911</v>
      </c>
      <c r="AL50" s="10">
        <v>6814625.6407219404</v>
      </c>
      <c r="AM50" s="10">
        <v>378146.71473796479</v>
      </c>
      <c r="AN50" s="10">
        <v>1668311.5144467589</v>
      </c>
      <c r="AO50" s="10">
        <v>2374661.2780412999</v>
      </c>
      <c r="AP50" s="10">
        <v>3112983.5490058539</v>
      </c>
      <c r="AQ50" s="10"/>
      <c r="AR50" s="10">
        <v>12754539.02276814</v>
      </c>
      <c r="AS50" s="10">
        <v>1974955.2877692</v>
      </c>
      <c r="AT50" s="10">
        <v>8700288.5031445008</v>
      </c>
      <c r="AU50" s="10">
        <v>4101745.8940397422</v>
      </c>
      <c r="AV50" s="10">
        <v>10100972.14986779</v>
      </c>
      <c r="AW50" s="10">
        <v>440868.57647746801</v>
      </c>
      <c r="AX50" s="10">
        <v>8994615.0113408994</v>
      </c>
      <c r="AY50" s="10">
        <v>6200080.8255708208</v>
      </c>
      <c r="AZ50" s="10">
        <v>6187854.1186112901</v>
      </c>
      <c r="BA50" s="10">
        <v>7507749.8853683248</v>
      </c>
      <c r="BB50" s="10">
        <v>20490667.706108231</v>
      </c>
      <c r="BC50" s="10">
        <v>20352445.434268139</v>
      </c>
      <c r="BD50" s="10">
        <v>1805177.1811103129</v>
      </c>
      <c r="BE50" s="10">
        <v>7938844.9835176496</v>
      </c>
      <c r="BF50" s="10">
        <v>7442818.3758104797</v>
      </c>
      <c r="BG50" s="10">
        <v>4809667.2198860273</v>
      </c>
      <c r="BH50" s="10">
        <v>4251723.6724882321</v>
      </c>
      <c r="BI50" s="10">
        <v>17219604.378008019</v>
      </c>
      <c r="BJ50" s="10">
        <v>18526530.78032105</v>
      </c>
      <c r="BK50" s="10">
        <v>13910808.89375117</v>
      </c>
      <c r="BL50" s="10">
        <v>19914187.283919379</v>
      </c>
      <c r="BM50" s="10">
        <v>52036624.838638663</v>
      </c>
      <c r="BN50" s="10">
        <v>22622404.607579909</v>
      </c>
      <c r="BO50" s="10">
        <v>38373133.447583869</v>
      </c>
      <c r="BP50" s="10">
        <v>6545524.2667802991</v>
      </c>
      <c r="BQ50" s="10">
        <v>6061499.6555364374</v>
      </c>
      <c r="BR50" s="10">
        <v>7263842.1834791955</v>
      </c>
      <c r="BS50" s="10">
        <v>8626267.087140711</v>
      </c>
      <c r="BT50" s="10">
        <v>8877550.2111516315</v>
      </c>
      <c r="BU50" s="10">
        <v>14854608.10347431</v>
      </c>
      <c r="BV50" s="10">
        <v>16655738.50488962</v>
      </c>
      <c r="BW50" s="10">
        <v>17047646.01857657</v>
      </c>
      <c r="BX50" s="10">
        <v>7953150.587181421</v>
      </c>
      <c r="BY50" s="10">
        <v>56100929.356371142</v>
      </c>
      <c r="BZ50" s="10">
        <v>40851864.641164944</v>
      </c>
      <c r="CA50" s="10">
        <v>8215866.5266967667</v>
      </c>
      <c r="CB50" s="10">
        <v>39942811.284191877</v>
      </c>
      <c r="CC50" s="10">
        <v>19433121.58306862</v>
      </c>
      <c r="CD50" s="10">
        <v>60326798.204562344</v>
      </c>
      <c r="CE50" s="10">
        <v>23607645.54299365</v>
      </c>
      <c r="CF50" s="10">
        <v>6969509.7309336681</v>
      </c>
      <c r="CG50" s="10">
        <v>13562618.930026591</v>
      </c>
      <c r="CH50" s="10">
        <v>51540921.607279651</v>
      </c>
      <c r="CI50" s="10">
        <v>58424044.410208151</v>
      </c>
      <c r="CJ50" s="10">
        <v>90748418.042154014</v>
      </c>
      <c r="CK50" s="10">
        <v>13763966.2327586</v>
      </c>
      <c r="CL50" s="10">
        <v>16609245.041663179</v>
      </c>
      <c r="CM50" s="10">
        <v>53756961.590654708</v>
      </c>
      <c r="CN50" s="10">
        <v>43868354.923501253</v>
      </c>
      <c r="CO50" s="10">
        <v>24016891.88696197</v>
      </c>
      <c r="CP50" s="10">
        <v>42072696.228463277</v>
      </c>
      <c r="CQ50" s="10">
        <v>14968691.031448539</v>
      </c>
      <c r="CR50" s="10">
        <v>24968723.899598312</v>
      </c>
      <c r="CS50" s="10"/>
      <c r="CT50" s="10">
        <v>61887277.108228147</v>
      </c>
      <c r="CU50" s="10">
        <v>63831676.081984177</v>
      </c>
      <c r="CV50" s="10">
        <v>45885455.360831462</v>
      </c>
      <c r="CW50" s="10">
        <v>92849464.35246785</v>
      </c>
      <c r="CX50" s="10">
        <v>123973884.2963407</v>
      </c>
      <c r="CY50" s="10">
        <v>241543655.05852759</v>
      </c>
      <c r="CZ50" s="10">
        <v>97876856.831897795</v>
      </c>
      <c r="DA50" s="10">
        <v>93744381.091472507</v>
      </c>
      <c r="DB50" s="15">
        <f t="shared" si="3"/>
        <v>2023388100.4065819</v>
      </c>
    </row>
    <row r="51" spans="2:106" ht="14.4" x14ac:dyDescent="0.3">
      <c r="B51" s="19">
        <v>6280</v>
      </c>
      <c r="C51" s="6" t="s">
        <v>286</v>
      </c>
      <c r="D51" s="9">
        <v>49</v>
      </c>
      <c r="E51" s="9" t="str">
        <f t="shared" si="2"/>
        <v>S</v>
      </c>
      <c r="F51" s="10">
        <v>164654.91192198</v>
      </c>
      <c r="G51" s="10"/>
      <c r="H51" s="10"/>
      <c r="I51" s="10"/>
      <c r="J51" s="10">
        <v>487948.73319231899</v>
      </c>
      <c r="K51" s="10"/>
      <c r="L51" s="10">
        <v>2293742.7559351241</v>
      </c>
      <c r="M51" s="10"/>
      <c r="N51" s="10"/>
      <c r="O51" s="10">
        <v>2374285.3480473282</v>
      </c>
      <c r="P51" s="10">
        <v>279978.67132895341</v>
      </c>
      <c r="Q51" s="10">
        <v>1000601.832070916</v>
      </c>
      <c r="R51" s="10"/>
      <c r="S51" s="10">
        <v>983113.86360530532</v>
      </c>
      <c r="T51" s="10">
        <v>2724065.8056946201</v>
      </c>
      <c r="U51" s="10">
        <v>555837.08624741307</v>
      </c>
      <c r="V51" s="10"/>
      <c r="W51" s="10">
        <v>10271694.189262079</v>
      </c>
      <c r="X51" s="10">
        <v>339994.01699822798</v>
      </c>
      <c r="Y51" s="10">
        <v>1686855.2434219001</v>
      </c>
      <c r="Z51" s="10">
        <v>7599208.3296975037</v>
      </c>
      <c r="AA51" s="10"/>
      <c r="AB51" s="10">
        <v>504924.86195449199</v>
      </c>
      <c r="AC51" s="10">
        <v>277149.10313664092</v>
      </c>
      <c r="AD51" s="10">
        <v>1221920.416400976</v>
      </c>
      <c r="AE51" s="10">
        <v>1151501.3218802521</v>
      </c>
      <c r="AF51" s="10"/>
      <c r="AG51" s="10">
        <v>260910.34417988319</v>
      </c>
      <c r="AH51" s="10"/>
      <c r="AI51" s="10">
        <v>2103897.306313565</v>
      </c>
      <c r="AJ51" s="10">
        <v>392578.2959597811</v>
      </c>
      <c r="AK51" s="10">
        <v>3308252.010673258</v>
      </c>
      <c r="AL51" s="10">
        <v>9006489.7646684945</v>
      </c>
      <c r="AM51" s="10"/>
      <c r="AN51" s="10">
        <v>1733850.50060662</v>
      </c>
      <c r="AO51" s="10"/>
      <c r="AP51" s="10"/>
      <c r="AQ51" s="10"/>
      <c r="AR51" s="10">
        <v>2821714.883156768</v>
      </c>
      <c r="AS51" s="10">
        <v>6225032.6171208592</v>
      </c>
      <c r="AT51" s="10"/>
      <c r="AU51" s="10">
        <v>2617166.8603269588</v>
      </c>
      <c r="AV51" s="10">
        <v>4958874.5747187464</v>
      </c>
      <c r="AW51" s="10">
        <v>810380.50598733081</v>
      </c>
      <c r="AX51" s="10">
        <v>792610.14486274263</v>
      </c>
      <c r="AY51" s="10"/>
      <c r="AZ51" s="10">
        <v>5699438.4036211651</v>
      </c>
      <c r="BA51" s="10">
        <v>420159.59564078099</v>
      </c>
      <c r="BB51" s="10">
        <v>4604779.8195107151</v>
      </c>
      <c r="BC51" s="10">
        <v>639250.35651396413</v>
      </c>
      <c r="BD51" s="10">
        <v>11524618.49621091</v>
      </c>
      <c r="BE51" s="10">
        <v>10964787.53544041</v>
      </c>
      <c r="BF51" s="10">
        <v>1329977.658384714</v>
      </c>
      <c r="BG51" s="10">
        <v>8270618.462910953</v>
      </c>
      <c r="BH51" s="10">
        <v>1768791.86742495</v>
      </c>
      <c r="BI51" s="10">
        <v>4933819.4742235169</v>
      </c>
      <c r="BJ51" s="10">
        <v>4433154.7925659874</v>
      </c>
      <c r="BK51" s="10">
        <v>8370703.1197100487</v>
      </c>
      <c r="BL51" s="10">
        <v>13922119.24130746</v>
      </c>
      <c r="BM51" s="10">
        <v>8346461.5221456941</v>
      </c>
      <c r="BN51" s="10">
        <v>11207808.746541571</v>
      </c>
      <c r="BO51" s="10">
        <v>9171269.0962295141</v>
      </c>
      <c r="BP51" s="10">
        <v>4280032.7149110781</v>
      </c>
      <c r="BQ51" s="10">
        <v>5684810.5132095404</v>
      </c>
      <c r="BR51" s="10">
        <v>25932141.490217231</v>
      </c>
      <c r="BS51" s="10">
        <v>500746.52074412</v>
      </c>
      <c r="BT51" s="10">
        <v>19047236.902366292</v>
      </c>
      <c r="BU51" s="10">
        <v>5536697.3566845804</v>
      </c>
      <c r="BV51" s="10">
        <v>5374751.4578709463</v>
      </c>
      <c r="BW51" s="10">
        <v>5755499.0935763931</v>
      </c>
      <c r="BX51" s="10">
        <v>12429892.17135678</v>
      </c>
      <c r="BY51" s="10">
        <v>11911225.087056421</v>
      </c>
      <c r="BZ51" s="10">
        <v>23985654.797381211</v>
      </c>
      <c r="CA51" s="10">
        <v>31890733.21843835</v>
      </c>
      <c r="CB51" s="10">
        <v>6108568.4414184429</v>
      </c>
      <c r="CC51" s="10">
        <v>21161543.908088211</v>
      </c>
      <c r="CD51" s="10">
        <v>34922708.660418659</v>
      </c>
      <c r="CE51" s="10">
        <v>35563568.379919022</v>
      </c>
      <c r="CF51" s="10">
        <v>33085988.448701411</v>
      </c>
      <c r="CG51" s="10">
        <v>33342125.810496751</v>
      </c>
      <c r="CH51" s="10">
        <v>25797039.215998501</v>
      </c>
      <c r="CI51" s="10">
        <v>9680772.115805367</v>
      </c>
      <c r="CJ51" s="10">
        <v>151948525.28653949</v>
      </c>
      <c r="CK51" s="10">
        <v>43537448.328606933</v>
      </c>
      <c r="CL51" s="10">
        <v>51559410.236976668</v>
      </c>
      <c r="CM51" s="10">
        <v>56791321.78156627</v>
      </c>
      <c r="CN51" s="10">
        <v>158720379.59040859</v>
      </c>
      <c r="CO51" s="10">
        <v>55917707.693039767</v>
      </c>
      <c r="CP51" s="10">
        <v>59595006.656939521</v>
      </c>
      <c r="CQ51" s="10">
        <v>121907611.7099199</v>
      </c>
      <c r="CR51" s="10">
        <v>33516831.280364521</v>
      </c>
      <c r="CS51" s="10">
        <v>116734036.94654401</v>
      </c>
      <c r="CT51" s="10">
        <v>330201283.00674349</v>
      </c>
      <c r="CU51" s="10">
        <v>194305485.92936349</v>
      </c>
      <c r="CV51" s="10">
        <v>69422827.441862956</v>
      </c>
      <c r="CW51" s="10">
        <v>189550652.2480661</v>
      </c>
      <c r="CX51" s="10">
        <v>143828904.22014859</v>
      </c>
      <c r="CY51" s="10">
        <v>178399862.53833309</v>
      </c>
      <c r="CZ51" s="10">
        <v>678923849.27746868</v>
      </c>
      <c r="DA51" s="10">
        <v>691829885.26242018</v>
      </c>
      <c r="DB51" s="15">
        <f t="shared" si="3"/>
        <v>3853239758.2277246</v>
      </c>
    </row>
    <row r="52" spans="2:106" ht="14.4" x14ac:dyDescent="0.3">
      <c r="B52" s="19">
        <v>6480</v>
      </c>
      <c r="C52" s="6" t="s">
        <v>287</v>
      </c>
      <c r="D52" s="9">
        <v>50</v>
      </c>
      <c r="E52" s="9" t="str">
        <f t="shared" si="2"/>
        <v>S</v>
      </c>
      <c r="F52" s="10">
        <v>152145.73098440969</v>
      </c>
      <c r="G52" s="10">
        <v>194526.70481975001</v>
      </c>
      <c r="H52" s="10">
        <v>1479265.6212273601</v>
      </c>
      <c r="I52" s="10">
        <v>72052.287868799991</v>
      </c>
      <c r="J52" s="10">
        <v>116036.175577068</v>
      </c>
      <c r="K52" s="10">
        <v>377941.67114663043</v>
      </c>
      <c r="L52" s="10">
        <v>455301.57379467681</v>
      </c>
      <c r="M52" s="10">
        <v>117406.82833085999</v>
      </c>
      <c r="N52" s="10">
        <v>3788666.3799544801</v>
      </c>
      <c r="O52" s="10">
        <v>3528898.9528989098</v>
      </c>
      <c r="P52" s="10">
        <v>1601671.145733431</v>
      </c>
      <c r="Q52" s="10">
        <v>3990321.4723200272</v>
      </c>
      <c r="R52" s="10">
        <v>1358053.8077888391</v>
      </c>
      <c r="S52" s="10">
        <v>1864181.341675661</v>
      </c>
      <c r="T52" s="10">
        <v>5574521.7585396087</v>
      </c>
      <c r="U52" s="10">
        <v>2134396.7970768102</v>
      </c>
      <c r="V52" s="10">
        <v>4258373.5006075772</v>
      </c>
      <c r="W52" s="10">
        <v>4185740.8852647971</v>
      </c>
      <c r="X52" s="10">
        <v>2571641.3771439521</v>
      </c>
      <c r="Y52" s="10">
        <v>3345606.363486486</v>
      </c>
      <c r="Z52" s="10">
        <v>2880675.490242199</v>
      </c>
      <c r="AA52" s="10">
        <v>2427287.1031563459</v>
      </c>
      <c r="AB52" s="10">
        <v>1760035.5516665101</v>
      </c>
      <c r="AC52" s="10">
        <v>9297596.3957006577</v>
      </c>
      <c r="AD52" s="10">
        <v>4167378.4109178302</v>
      </c>
      <c r="AE52" s="10">
        <v>8233212.8974679168</v>
      </c>
      <c r="AF52" s="10">
        <v>4110259.6488928171</v>
      </c>
      <c r="AG52" s="10">
        <v>600468.9590099036</v>
      </c>
      <c r="AH52" s="10">
        <v>1853604.97789774</v>
      </c>
      <c r="AI52" s="10">
        <v>553895.61496677191</v>
      </c>
      <c r="AJ52" s="10">
        <v>3568676.3332755389</v>
      </c>
      <c r="AK52" s="10">
        <v>7897064.5555657949</v>
      </c>
      <c r="AL52" s="10">
        <v>2042066.8586853039</v>
      </c>
      <c r="AM52" s="10">
        <v>7943680.4120286619</v>
      </c>
      <c r="AN52" s="10">
        <v>7124340.7793672346</v>
      </c>
      <c r="AO52" s="10">
        <v>4823427.2933449335</v>
      </c>
      <c r="AP52" s="10">
        <v>9927115.23754647</v>
      </c>
      <c r="AQ52" s="10">
        <v>1368757.0831353939</v>
      </c>
      <c r="AR52" s="10">
        <v>6470242.5005572923</v>
      </c>
      <c r="AS52" s="10">
        <v>24124601.23600807</v>
      </c>
      <c r="AT52" s="10">
        <v>7242129.2136170948</v>
      </c>
      <c r="AU52" s="10">
        <v>21494550.13650693</v>
      </c>
      <c r="AV52" s="10">
        <v>5555838.8964239284</v>
      </c>
      <c r="AW52" s="10">
        <v>6504484.713746394</v>
      </c>
      <c r="AX52" s="10">
        <v>10585038.450136481</v>
      </c>
      <c r="AY52" s="10">
        <v>18671835.167862382</v>
      </c>
      <c r="AZ52" s="10">
        <v>10155501.73234418</v>
      </c>
      <c r="BA52" s="10">
        <v>13785013.00608528</v>
      </c>
      <c r="BB52" s="10">
        <v>6878684.0931801246</v>
      </c>
      <c r="BC52" s="10">
        <v>17073869.931641001</v>
      </c>
      <c r="BD52" s="10">
        <v>27038776.488726549</v>
      </c>
      <c r="BE52" s="10">
        <v>4765082.4582492867</v>
      </c>
      <c r="BF52" s="10">
        <v>2920842.9899512958</v>
      </c>
      <c r="BG52" s="10">
        <v>19546005.830694221</v>
      </c>
      <c r="BH52" s="10">
        <v>36442494.2015246</v>
      </c>
      <c r="BI52" s="10">
        <v>38498946.373503417</v>
      </c>
      <c r="BJ52" s="10">
        <v>8517208.7418230046</v>
      </c>
      <c r="BK52" s="10">
        <v>26683222.92662745</v>
      </c>
      <c r="BL52" s="10">
        <v>39233514.875488698</v>
      </c>
      <c r="BM52" s="10">
        <v>17022671.813209441</v>
      </c>
      <c r="BN52" s="10">
        <v>60915585.995205149</v>
      </c>
      <c r="BO52" s="10">
        <v>7183014.0250859791</v>
      </c>
      <c r="BP52" s="10">
        <v>28423582.912072621</v>
      </c>
      <c r="BQ52" s="10">
        <v>47703178.05235815</v>
      </c>
      <c r="BR52" s="10">
        <v>73982472.964308515</v>
      </c>
      <c r="BS52" s="10">
        <v>25284564.084109601</v>
      </c>
      <c r="BT52" s="10">
        <v>53218605.981449187</v>
      </c>
      <c r="BU52" s="10">
        <v>41559388.663561918</v>
      </c>
      <c r="BV52" s="10">
        <v>44823665.808189571</v>
      </c>
      <c r="BW52" s="10">
        <v>19250098.380344409</v>
      </c>
      <c r="BX52" s="10">
        <v>39950497.130940668</v>
      </c>
      <c r="BY52" s="10">
        <v>26182139.201470729</v>
      </c>
      <c r="BZ52" s="10">
        <v>28661540.973778669</v>
      </c>
      <c r="CA52" s="10">
        <v>56311406.362605587</v>
      </c>
      <c r="CB52" s="10">
        <v>74909468.3192866</v>
      </c>
      <c r="CC52" s="10">
        <v>58260444.796770953</v>
      </c>
      <c r="CD52" s="10">
        <v>72107173.917546868</v>
      </c>
      <c r="CE52" s="10">
        <v>71916692.692991167</v>
      </c>
      <c r="CF52" s="10">
        <v>148338349.407967</v>
      </c>
      <c r="CG52" s="10">
        <v>99648069.223066121</v>
      </c>
      <c r="CH52" s="10">
        <v>73223896.505571172</v>
      </c>
      <c r="CI52" s="10">
        <v>124374457.0493288</v>
      </c>
      <c r="CJ52" s="10">
        <v>101069472.7210526</v>
      </c>
      <c r="CK52" s="10">
        <v>178493995.5656749</v>
      </c>
      <c r="CL52" s="10">
        <v>123509602.8930826</v>
      </c>
      <c r="CM52" s="10">
        <v>121287987.6841142</v>
      </c>
      <c r="CN52" s="10">
        <v>177672729.16517621</v>
      </c>
      <c r="CO52" s="10">
        <v>98639400.765803576</v>
      </c>
      <c r="CP52" s="10">
        <v>141088035.6421943</v>
      </c>
      <c r="CQ52" s="10">
        <v>136143775.73944959</v>
      </c>
      <c r="CR52" s="10">
        <v>358261072.77826118</v>
      </c>
      <c r="CS52" s="10">
        <v>637819847.31149948</v>
      </c>
      <c r="CT52" s="10">
        <v>384586852.60492921</v>
      </c>
      <c r="CU52" s="10">
        <v>417773229.12522757</v>
      </c>
      <c r="CV52" s="10">
        <v>485666938.89699548</v>
      </c>
      <c r="CW52" s="10">
        <v>475724415.75815481</v>
      </c>
      <c r="CX52" s="10">
        <v>270639752.63404429</v>
      </c>
      <c r="CY52" s="10">
        <v>383996175.18584818</v>
      </c>
      <c r="CZ52" s="10">
        <v>1118151920.2260389</v>
      </c>
      <c r="DA52" s="10">
        <v>1235259909.472821</v>
      </c>
      <c r="DB52" s="15">
        <f t="shared" si="3"/>
        <v>8612970256.3753929</v>
      </c>
    </row>
    <row r="53" spans="2:106" ht="14.4" x14ac:dyDescent="0.3">
      <c r="B53" s="19">
        <v>6800</v>
      </c>
      <c r="C53" s="6" t="s">
        <v>288</v>
      </c>
      <c r="D53" s="9">
        <v>51</v>
      </c>
      <c r="E53" s="9" t="str">
        <f t="shared" si="2"/>
        <v>S</v>
      </c>
      <c r="F53" s="10"/>
      <c r="G53" s="10"/>
      <c r="H53" s="10">
        <v>187081.48900074599</v>
      </c>
      <c r="I53" s="10">
        <v>416551.15320026001</v>
      </c>
      <c r="J53" s="10">
        <v>529385.74994554836</v>
      </c>
      <c r="K53" s="10">
        <v>2653856.0846250001</v>
      </c>
      <c r="L53" s="10"/>
      <c r="M53" s="10">
        <v>241099.45033200001</v>
      </c>
      <c r="N53" s="10"/>
      <c r="O53" s="10">
        <v>721510.58762189106</v>
      </c>
      <c r="P53" s="10"/>
      <c r="Q53" s="10">
        <v>2817951.6619581021</v>
      </c>
      <c r="R53" s="10">
        <v>3925791.366709386</v>
      </c>
      <c r="S53" s="10"/>
      <c r="T53" s="10">
        <v>1254412.1967132399</v>
      </c>
      <c r="U53" s="10"/>
      <c r="V53" s="10"/>
      <c r="W53" s="10">
        <v>4351771.6380927814</v>
      </c>
      <c r="X53" s="10"/>
      <c r="Y53" s="10">
        <v>341126.05662960402</v>
      </c>
      <c r="Z53" s="10">
        <v>3135098.541525322</v>
      </c>
      <c r="AA53" s="10">
        <v>509745.99664393999</v>
      </c>
      <c r="AB53" s="10">
        <v>3249362.6295553991</v>
      </c>
      <c r="AC53" s="10"/>
      <c r="AD53" s="10">
        <v>3793036.6649710792</v>
      </c>
      <c r="AE53" s="10">
        <v>9585716.1238254849</v>
      </c>
      <c r="AF53" s="10">
        <v>5060127.1888233768</v>
      </c>
      <c r="AG53" s="10">
        <v>6589071.0832692701</v>
      </c>
      <c r="AH53" s="10">
        <v>5616102.2177173086</v>
      </c>
      <c r="AI53" s="10">
        <v>7826333.5416020975</v>
      </c>
      <c r="AJ53" s="10">
        <v>797669.9345087352</v>
      </c>
      <c r="AK53" s="10">
        <v>2092215.237753422</v>
      </c>
      <c r="AL53" s="10">
        <v>12548167.83942955</v>
      </c>
      <c r="AM53" s="10"/>
      <c r="AN53" s="10">
        <v>4032474.413953227</v>
      </c>
      <c r="AO53" s="10">
        <v>2103245.8732928159</v>
      </c>
      <c r="AP53" s="10">
        <v>3904434.375714168</v>
      </c>
      <c r="AQ53" s="10">
        <v>8826106.3531778753</v>
      </c>
      <c r="AR53" s="10"/>
      <c r="AS53" s="10">
        <v>11284717.589903969</v>
      </c>
      <c r="AT53" s="10">
        <v>13934354.665683011</v>
      </c>
      <c r="AU53" s="10"/>
      <c r="AV53" s="10">
        <v>6335816.2457458973</v>
      </c>
      <c r="AW53" s="10">
        <v>11102550.6765182</v>
      </c>
      <c r="AX53" s="10">
        <v>11699155.275947209</v>
      </c>
      <c r="AY53" s="10">
        <v>380493.27738929249</v>
      </c>
      <c r="AZ53" s="10">
        <v>7851244.5636501554</v>
      </c>
      <c r="BA53" s="10">
        <v>3621018.3644343079</v>
      </c>
      <c r="BB53" s="10">
        <v>13994695.847582379</v>
      </c>
      <c r="BC53" s="10">
        <v>9810192.7438073065</v>
      </c>
      <c r="BD53" s="10">
        <v>18517465.79611887</v>
      </c>
      <c r="BE53" s="10">
        <v>17702793.31444085</v>
      </c>
      <c r="BF53" s="10">
        <v>2465401.5599106592</v>
      </c>
      <c r="BG53" s="10">
        <v>5222711.0648875423</v>
      </c>
      <c r="BH53" s="10">
        <v>3340252.8960308451</v>
      </c>
      <c r="BI53" s="10">
        <v>43128399.029376999</v>
      </c>
      <c r="BJ53" s="10">
        <v>10249186.721569579</v>
      </c>
      <c r="BK53" s="10">
        <v>13377328.686259961</v>
      </c>
      <c r="BL53" s="10">
        <v>16176594.35712778</v>
      </c>
      <c r="BM53" s="10">
        <v>6136272.7451522574</v>
      </c>
      <c r="BN53" s="10">
        <v>36414510.875513367</v>
      </c>
      <c r="BO53" s="10">
        <v>1008702.706234596</v>
      </c>
      <c r="BP53" s="10">
        <v>2182767.2048009769</v>
      </c>
      <c r="BQ53" s="10">
        <v>23123412.420077231</v>
      </c>
      <c r="BR53" s="10"/>
      <c r="BS53" s="10">
        <v>10516878.390399819</v>
      </c>
      <c r="BT53" s="10">
        <v>9920976.5922722109</v>
      </c>
      <c r="BU53" s="10"/>
      <c r="BV53" s="10">
        <v>9220307.6020329259</v>
      </c>
      <c r="BW53" s="10">
        <v>54502497.172386833</v>
      </c>
      <c r="BX53" s="10">
        <v>53425209.940387949</v>
      </c>
      <c r="BY53" s="10">
        <v>72658512.034116477</v>
      </c>
      <c r="BZ53" s="10">
        <v>25542613.022287671</v>
      </c>
      <c r="CA53" s="10">
        <v>1089647.4027808961</v>
      </c>
      <c r="CB53" s="10">
        <v>51311319.194725603</v>
      </c>
      <c r="CC53" s="10">
        <v>41357614.492516533</v>
      </c>
      <c r="CD53" s="10">
        <v>2281418.593283534</v>
      </c>
      <c r="CE53" s="10">
        <v>11739621.920672551</v>
      </c>
      <c r="CF53" s="10">
        <v>20775749.075944569</v>
      </c>
      <c r="CG53" s="10">
        <v>33754206.062576443</v>
      </c>
      <c r="CH53" s="10">
        <v>30362058.189382881</v>
      </c>
      <c r="CI53" s="10">
        <v>33932760.804052018</v>
      </c>
      <c r="CJ53" s="10">
        <v>28150706.661110051</v>
      </c>
      <c r="CK53" s="10">
        <v>11956767.069123499</v>
      </c>
      <c r="CL53" s="10">
        <v>56772448.333732642</v>
      </c>
      <c r="CM53" s="10">
        <v>4306325.586793568</v>
      </c>
      <c r="CN53" s="10">
        <v>104635124.6248758</v>
      </c>
      <c r="CO53" s="10">
        <v>116087950.5542887</v>
      </c>
      <c r="CP53" s="10">
        <v>3076523.3036610452</v>
      </c>
      <c r="CQ53" s="10">
        <v>24679290.322562251</v>
      </c>
      <c r="CR53" s="10">
        <v>79621506.149336874</v>
      </c>
      <c r="CS53" s="10">
        <v>54886951.240814641</v>
      </c>
      <c r="CT53" s="10">
        <v>69847693.829958379</v>
      </c>
      <c r="CU53" s="10">
        <v>57453158.234442979</v>
      </c>
      <c r="CV53" s="10">
        <v>60888245.226047933</v>
      </c>
      <c r="CW53" s="10">
        <v>177759506.58039019</v>
      </c>
      <c r="CX53" s="10">
        <v>222071029.71525219</v>
      </c>
      <c r="CY53" s="10">
        <v>40129962.822430938</v>
      </c>
      <c r="CZ53" s="10">
        <v>278557019.75193667</v>
      </c>
      <c r="DA53" s="10">
        <v>449258286.18122578</v>
      </c>
      <c r="DB53" s="15">
        <f t="shared" si="3"/>
        <v>2688699370.7565575</v>
      </c>
    </row>
    <row r="54" spans="2:106" ht="14.4" x14ac:dyDescent="0.3">
      <c r="B54" s="19">
        <v>6980</v>
      </c>
      <c r="C54" s="6" t="s">
        <v>289</v>
      </c>
      <c r="D54" s="9">
        <v>52</v>
      </c>
      <c r="E54" s="9" t="str">
        <f t="shared" si="2"/>
        <v>S</v>
      </c>
      <c r="F54" s="10">
        <v>786375.37905954907</v>
      </c>
      <c r="G54" s="10">
        <v>506638.02291548048</v>
      </c>
      <c r="H54" s="10">
        <v>163416.88911881001</v>
      </c>
      <c r="I54" s="10">
        <v>138700.88466852251</v>
      </c>
      <c r="J54" s="10">
        <v>140050.7736372615</v>
      </c>
      <c r="K54" s="10">
        <v>2430969.9074222092</v>
      </c>
      <c r="L54" s="10">
        <v>2227369.4215967781</v>
      </c>
      <c r="M54" s="10">
        <v>242736.932663552</v>
      </c>
      <c r="N54" s="10"/>
      <c r="O54" s="10">
        <v>2554757.496264183</v>
      </c>
      <c r="P54" s="10">
        <v>399999.35881340422</v>
      </c>
      <c r="Q54" s="10">
        <v>1947608.742013627</v>
      </c>
      <c r="R54" s="10"/>
      <c r="S54" s="10">
        <v>2725987.7810280761</v>
      </c>
      <c r="T54" s="10">
        <v>4088314.7183212461</v>
      </c>
      <c r="U54" s="10">
        <v>9129553.1046211794</v>
      </c>
      <c r="V54" s="10">
        <v>1176340.5580501989</v>
      </c>
      <c r="W54" s="10">
        <v>2564827.511014319</v>
      </c>
      <c r="X54" s="10">
        <v>2150178.4534304128</v>
      </c>
      <c r="Y54" s="10">
        <v>7601723.4460205678</v>
      </c>
      <c r="Z54" s="10">
        <v>3315459.7306217779</v>
      </c>
      <c r="AA54" s="10">
        <v>14581959.54083897</v>
      </c>
      <c r="AB54" s="10">
        <v>2389701.2628990342</v>
      </c>
      <c r="AC54" s="10">
        <v>2767613.5527381022</v>
      </c>
      <c r="AD54" s="10">
        <v>6813929.1275418894</v>
      </c>
      <c r="AE54" s="10">
        <v>8254321.18597914</v>
      </c>
      <c r="AF54" s="10">
        <v>14042252.332423281</v>
      </c>
      <c r="AG54" s="10">
        <v>9401864.3098975364</v>
      </c>
      <c r="AH54" s="10">
        <v>15085719.32883333</v>
      </c>
      <c r="AI54" s="10">
        <v>16060977.829430951</v>
      </c>
      <c r="AJ54" s="10">
        <v>7129616.3803786496</v>
      </c>
      <c r="AK54" s="10">
        <v>19730066.718389709</v>
      </c>
      <c r="AL54" s="10">
        <v>5359177.5109402472</v>
      </c>
      <c r="AM54" s="10">
        <v>8283062.41710818</v>
      </c>
      <c r="AN54" s="10">
        <v>8581428.7118056975</v>
      </c>
      <c r="AO54" s="10">
        <v>18288287.102469299</v>
      </c>
      <c r="AP54" s="10">
        <v>18157614.565930679</v>
      </c>
      <c r="AQ54" s="10">
        <v>10381124.58674149</v>
      </c>
      <c r="AR54" s="10">
        <v>12006022.605791289</v>
      </c>
      <c r="AS54" s="10">
        <v>21497340.496700998</v>
      </c>
      <c r="AT54" s="10">
        <v>25818667.607045092</v>
      </c>
      <c r="AU54" s="10">
        <v>5391249.3315141797</v>
      </c>
      <c r="AV54" s="10">
        <v>11782346.9968902</v>
      </c>
      <c r="AW54" s="10">
        <v>23015418.56703037</v>
      </c>
      <c r="AX54" s="10">
        <v>14687390.24861124</v>
      </c>
      <c r="AY54" s="10">
        <v>10763170.449916709</v>
      </c>
      <c r="AZ54" s="10">
        <v>5092213.3630968556</v>
      </c>
      <c r="BA54" s="10">
        <v>31161968.821536869</v>
      </c>
      <c r="BB54" s="10">
        <v>39488421.720364466</v>
      </c>
      <c r="BC54" s="10">
        <v>29687791.17598835</v>
      </c>
      <c r="BD54" s="10">
        <v>29939089.073724061</v>
      </c>
      <c r="BE54" s="10">
        <v>29272555.66964633</v>
      </c>
      <c r="BF54" s="10">
        <v>24404870.77917093</v>
      </c>
      <c r="BG54" s="10">
        <v>31257915.738265429</v>
      </c>
      <c r="BH54" s="10">
        <v>22427571.225631431</v>
      </c>
      <c r="BI54" s="10">
        <v>19544093.65332045</v>
      </c>
      <c r="BJ54" s="10">
        <v>50977510.566290587</v>
      </c>
      <c r="BK54" s="10">
        <v>49373077.022158563</v>
      </c>
      <c r="BL54" s="10">
        <v>11867611.07524468</v>
      </c>
      <c r="BM54" s="10">
        <v>53630176.269088708</v>
      </c>
      <c r="BN54" s="10">
        <v>33337784.966941141</v>
      </c>
      <c r="BO54" s="10">
        <v>42016288.825509489</v>
      </c>
      <c r="BP54" s="10">
        <v>77807971.463470131</v>
      </c>
      <c r="BQ54" s="10">
        <v>44400326.787110552</v>
      </c>
      <c r="BR54" s="10">
        <v>29297541.91944056</v>
      </c>
      <c r="BS54" s="10">
        <v>105356087.07554901</v>
      </c>
      <c r="BT54" s="10">
        <v>44296062.112545297</v>
      </c>
      <c r="BU54" s="10">
        <v>102061256.5806528</v>
      </c>
      <c r="BV54" s="10">
        <v>43967085.137891322</v>
      </c>
      <c r="BW54" s="10">
        <v>62867295.340684853</v>
      </c>
      <c r="BX54" s="10">
        <v>93851858.6151191</v>
      </c>
      <c r="BY54" s="10">
        <v>84367266.881877095</v>
      </c>
      <c r="BZ54" s="10">
        <v>44199060.25173486</v>
      </c>
      <c r="CA54" s="10">
        <v>64892037.13309072</v>
      </c>
      <c r="CB54" s="10">
        <v>92409598.514851868</v>
      </c>
      <c r="CC54" s="10">
        <v>88251764.945867687</v>
      </c>
      <c r="CD54" s="10">
        <v>109080857.2014813</v>
      </c>
      <c r="CE54" s="10">
        <v>142586500.53908521</v>
      </c>
      <c r="CF54" s="10">
        <v>232992975.1367127</v>
      </c>
      <c r="CG54" s="10">
        <v>142935953.98853701</v>
      </c>
      <c r="CH54" s="10">
        <v>134508099.70561361</v>
      </c>
      <c r="CI54" s="10">
        <v>220001837.39330599</v>
      </c>
      <c r="CJ54" s="10">
        <v>152682211.4321619</v>
      </c>
      <c r="CK54" s="10">
        <v>183071761.40956479</v>
      </c>
      <c r="CL54" s="10">
        <v>97265075.900610417</v>
      </c>
      <c r="CM54" s="10">
        <v>189490842.23722351</v>
      </c>
      <c r="CN54" s="10">
        <v>96564366.296230584</v>
      </c>
      <c r="CO54" s="10">
        <v>151579258.5420855</v>
      </c>
      <c r="CP54" s="10">
        <v>202379308.85812581</v>
      </c>
      <c r="CQ54" s="10">
        <v>173897815.10679579</v>
      </c>
      <c r="CR54" s="10">
        <v>358248955.31175381</v>
      </c>
      <c r="CS54" s="10">
        <v>223653139.3427369</v>
      </c>
      <c r="CT54" s="10">
        <v>207882486.07650441</v>
      </c>
      <c r="CU54" s="10">
        <v>388204436.7334398</v>
      </c>
      <c r="CV54" s="10">
        <v>335478543.07639098</v>
      </c>
      <c r="CW54" s="10">
        <v>540009764.24468207</v>
      </c>
      <c r="CX54" s="10">
        <v>886947783.48444712</v>
      </c>
      <c r="CY54" s="10">
        <v>331588503.79389018</v>
      </c>
      <c r="CZ54" s="10">
        <v>1630323699.944622</v>
      </c>
      <c r="DA54" s="10">
        <v>3563240880.1126409</v>
      </c>
      <c r="DB54" s="15">
        <f t="shared" si="3"/>
        <v>12530680540.453634</v>
      </c>
    </row>
    <row r="55" spans="2:106" ht="14.4" x14ac:dyDescent="0.3">
      <c r="B55" s="19">
        <v>7180</v>
      </c>
      <c r="C55" s="6" t="s">
        <v>290</v>
      </c>
      <c r="D55" s="9">
        <v>53</v>
      </c>
      <c r="E55" s="9" t="str">
        <f t="shared" si="2"/>
        <v>S</v>
      </c>
      <c r="F55" s="10">
        <v>527957.80931509216</v>
      </c>
      <c r="G55" s="10"/>
      <c r="H55" s="10">
        <v>318079.67880780163</v>
      </c>
      <c r="I55" s="10">
        <v>170109.27719493749</v>
      </c>
      <c r="J55" s="10">
        <v>99059.852971511704</v>
      </c>
      <c r="K55" s="10"/>
      <c r="L55" s="10">
        <v>913030.83597469493</v>
      </c>
      <c r="M55" s="10"/>
      <c r="N55" s="10"/>
      <c r="O55" s="10"/>
      <c r="P55" s="10">
        <v>697694.9596360256</v>
      </c>
      <c r="Q55" s="10"/>
      <c r="R55" s="10">
        <v>313034.62658040097</v>
      </c>
      <c r="S55" s="10">
        <v>255008.84508796621</v>
      </c>
      <c r="T55" s="10">
        <v>152081.798319522</v>
      </c>
      <c r="U55" s="10">
        <v>2035703.858527601</v>
      </c>
      <c r="V55" s="10">
        <v>632514.62493729079</v>
      </c>
      <c r="W55" s="10">
        <v>458440.30816197587</v>
      </c>
      <c r="X55" s="10">
        <v>776017.69168206991</v>
      </c>
      <c r="Y55" s="10">
        <v>286338.84392728063</v>
      </c>
      <c r="Z55" s="10">
        <v>2415855.240846449</v>
      </c>
      <c r="AA55" s="10">
        <v>1225458.9573680819</v>
      </c>
      <c r="AB55" s="10">
        <v>518847.27484512271</v>
      </c>
      <c r="AC55" s="10"/>
      <c r="AD55" s="10"/>
      <c r="AE55" s="10"/>
      <c r="AF55" s="10">
        <v>1833112.8598281939</v>
      </c>
      <c r="AG55" s="10">
        <v>535099.31412053737</v>
      </c>
      <c r="AH55" s="10">
        <v>2396293.3205789439</v>
      </c>
      <c r="AI55" s="10">
        <v>1991005.2576363529</v>
      </c>
      <c r="AJ55" s="10"/>
      <c r="AK55" s="10">
        <v>290747.05356976797</v>
      </c>
      <c r="AL55" s="10">
        <v>4490338.2390309796</v>
      </c>
      <c r="AM55" s="10">
        <v>2808380.8286240152</v>
      </c>
      <c r="AN55" s="10">
        <v>2739445.1617937712</v>
      </c>
      <c r="AO55" s="10"/>
      <c r="AP55" s="10"/>
      <c r="AQ55" s="10">
        <v>912639.35472995974</v>
      </c>
      <c r="AR55" s="10">
        <v>2077266.4278275811</v>
      </c>
      <c r="AS55" s="10">
        <v>1534831.562025107</v>
      </c>
      <c r="AT55" s="10">
        <v>7820824.5660929428</v>
      </c>
      <c r="AU55" s="10">
        <v>6018994.1662229113</v>
      </c>
      <c r="AV55" s="10">
        <v>4578943.8372720247</v>
      </c>
      <c r="AW55" s="10">
        <v>9776599.6349797752</v>
      </c>
      <c r="AX55" s="10">
        <v>2841446.7444722601</v>
      </c>
      <c r="AY55" s="10">
        <v>847094.85871340393</v>
      </c>
      <c r="AZ55" s="10">
        <v>6229780.3398693996</v>
      </c>
      <c r="BA55" s="10"/>
      <c r="BB55" s="10">
        <v>8163253.3558984548</v>
      </c>
      <c r="BC55" s="10"/>
      <c r="BD55" s="10"/>
      <c r="BE55" s="10">
        <v>2965383.4154261812</v>
      </c>
      <c r="BF55" s="10">
        <v>3565378.2038079822</v>
      </c>
      <c r="BG55" s="10">
        <v>2203600.86923949</v>
      </c>
      <c r="BH55" s="10">
        <v>658607.05585940043</v>
      </c>
      <c r="BI55" s="10">
        <v>10393859.684368281</v>
      </c>
      <c r="BJ55" s="10">
        <v>14170162.809409261</v>
      </c>
      <c r="BK55" s="10">
        <v>4699116.0161062796</v>
      </c>
      <c r="BL55" s="10">
        <v>11624910.27741087</v>
      </c>
      <c r="BM55" s="10">
        <v>2285115.714982925</v>
      </c>
      <c r="BN55" s="10">
        <v>15259917.368187239</v>
      </c>
      <c r="BO55" s="10">
        <v>1241135.390679874</v>
      </c>
      <c r="BP55" s="10">
        <v>5414194.8476655809</v>
      </c>
      <c r="BQ55" s="10"/>
      <c r="BR55" s="10">
        <v>593530.59136860003</v>
      </c>
      <c r="BS55" s="10">
        <v>10362483.20053703</v>
      </c>
      <c r="BT55" s="10">
        <v>2036074.6654729571</v>
      </c>
      <c r="BU55" s="10">
        <v>13835632.60935499</v>
      </c>
      <c r="BV55" s="10">
        <v>8568244.3066013958</v>
      </c>
      <c r="BW55" s="10">
        <v>4172318.5227155038</v>
      </c>
      <c r="BX55" s="10">
        <v>6942011.1484115459</v>
      </c>
      <c r="BY55" s="10">
        <v>42542592.528904364</v>
      </c>
      <c r="BZ55" s="10">
        <v>17753794.81660524</v>
      </c>
      <c r="CA55" s="10">
        <v>15672683.446844179</v>
      </c>
      <c r="CB55" s="10">
        <v>2121214.8966643312</v>
      </c>
      <c r="CC55" s="10">
        <v>15912577.983531641</v>
      </c>
      <c r="CD55" s="10">
        <v>6054068.0461325198</v>
      </c>
      <c r="CE55" s="10">
        <v>58530419.489760123</v>
      </c>
      <c r="CF55" s="10">
        <v>6720506.5022785626</v>
      </c>
      <c r="CG55" s="10">
        <v>44789344.390806466</v>
      </c>
      <c r="CH55" s="10">
        <v>23161797.531583101</v>
      </c>
      <c r="CI55" s="10">
        <v>44216903.871772811</v>
      </c>
      <c r="CJ55" s="10">
        <v>12376677.498895239</v>
      </c>
      <c r="CK55" s="10">
        <v>24674758.032511082</v>
      </c>
      <c r="CL55" s="10">
        <v>35940858.798860371</v>
      </c>
      <c r="CM55" s="10">
        <v>55382202.640552953</v>
      </c>
      <c r="CN55" s="10">
        <v>32650277.24526481</v>
      </c>
      <c r="CO55" s="10">
        <v>27825499.679077551</v>
      </c>
      <c r="CP55" s="10">
        <v>73597154.790581599</v>
      </c>
      <c r="CQ55" s="10">
        <v>98426778.962647066</v>
      </c>
      <c r="CR55" s="10">
        <v>49711088.897389151</v>
      </c>
      <c r="CS55" s="10">
        <v>199136039.46405679</v>
      </c>
      <c r="CT55" s="10">
        <v>56409160.366895027</v>
      </c>
      <c r="CU55" s="10">
        <v>21765628.3327167</v>
      </c>
      <c r="CV55" s="10">
        <v>148946906.69879371</v>
      </c>
      <c r="CW55" s="10">
        <v>159188707.52286839</v>
      </c>
      <c r="CX55" s="10">
        <v>324109905.96950102</v>
      </c>
      <c r="CY55" s="10">
        <v>341566256.09823853</v>
      </c>
      <c r="CZ55" s="10">
        <v>507865955.10388517</v>
      </c>
      <c r="DA55" s="10">
        <v>678788081.67648816</v>
      </c>
      <c r="DB55" s="15">
        <f t="shared" si="3"/>
        <v>3326510849.3491821</v>
      </c>
    </row>
    <row r="56" spans="2:106" ht="14.4" x14ac:dyDescent="0.3">
      <c r="B56" s="19">
        <v>7380</v>
      </c>
      <c r="C56" s="6" t="s">
        <v>291</v>
      </c>
      <c r="D56" s="9">
        <v>54</v>
      </c>
      <c r="E56" s="9" t="str">
        <f t="shared" si="2"/>
        <v>S</v>
      </c>
      <c r="F56" s="10">
        <v>1375644.3142516131</v>
      </c>
      <c r="G56" s="10">
        <v>1405887.3567676691</v>
      </c>
      <c r="H56" s="10">
        <v>3803842.6186345029</v>
      </c>
      <c r="I56" s="10">
        <v>3327121.7357710968</v>
      </c>
      <c r="J56" s="10">
        <v>1001390.445987524</v>
      </c>
      <c r="K56" s="10">
        <v>721245.60887812544</v>
      </c>
      <c r="L56" s="10">
        <v>484062.48682932509</v>
      </c>
      <c r="M56" s="10">
        <v>3118275.0137420618</v>
      </c>
      <c r="N56" s="10">
        <v>5235258.3288527355</v>
      </c>
      <c r="O56" s="10">
        <v>6560744.6799818315</v>
      </c>
      <c r="P56" s="10">
        <v>3667225.464967275</v>
      </c>
      <c r="Q56" s="10">
        <v>6944157.9171179961</v>
      </c>
      <c r="R56" s="10">
        <v>10387849.23677725</v>
      </c>
      <c r="S56" s="10">
        <v>2763002.1462841951</v>
      </c>
      <c r="T56" s="10">
        <v>3500998.047395146</v>
      </c>
      <c r="U56" s="10">
        <v>7315196.8137692064</v>
      </c>
      <c r="V56" s="10">
        <v>2834722.5271203052</v>
      </c>
      <c r="W56" s="10">
        <v>10222073.113908621</v>
      </c>
      <c r="X56" s="10">
        <v>2523648.607914099</v>
      </c>
      <c r="Y56" s="10">
        <v>10046602.43605067</v>
      </c>
      <c r="Z56" s="10">
        <v>4290341.0982892802</v>
      </c>
      <c r="AA56" s="10">
        <v>11122643.945133779</v>
      </c>
      <c r="AB56" s="10">
        <v>12310886.084706049</v>
      </c>
      <c r="AC56" s="10">
        <v>8965348.5052192099</v>
      </c>
      <c r="AD56" s="10">
        <v>8348557.5977486782</v>
      </c>
      <c r="AE56" s="10">
        <v>6669583.9694476062</v>
      </c>
      <c r="AF56" s="10">
        <v>19225140.031086911</v>
      </c>
      <c r="AG56" s="10">
        <v>8974083.9369208198</v>
      </c>
      <c r="AH56" s="10">
        <v>13553729.730369929</v>
      </c>
      <c r="AI56" s="10">
        <v>13024801.80146523</v>
      </c>
      <c r="AJ56" s="10">
        <v>22833990.590858351</v>
      </c>
      <c r="AK56" s="10">
        <v>23596693.05550985</v>
      </c>
      <c r="AL56" s="10">
        <v>3981661.7655023271</v>
      </c>
      <c r="AM56" s="10">
        <v>7936485.8852795884</v>
      </c>
      <c r="AN56" s="10">
        <v>17143470.4288527</v>
      </c>
      <c r="AO56" s="10">
        <v>20126893.088704251</v>
      </c>
      <c r="AP56" s="10">
        <v>12077342.66423155</v>
      </c>
      <c r="AQ56" s="10">
        <v>8089758.717542652</v>
      </c>
      <c r="AR56" s="10">
        <v>14827174.708044751</v>
      </c>
      <c r="AS56" s="10">
        <v>38021749.448751777</v>
      </c>
      <c r="AT56" s="10">
        <v>15311174.50368543</v>
      </c>
      <c r="AU56" s="10">
        <v>19808065.407647241</v>
      </c>
      <c r="AV56" s="10">
        <v>21987502.042765111</v>
      </c>
      <c r="AW56" s="10">
        <v>12245594.164311679</v>
      </c>
      <c r="AX56" s="10">
        <v>16298052.67016821</v>
      </c>
      <c r="AY56" s="10">
        <v>14916715.96086262</v>
      </c>
      <c r="AZ56" s="10">
        <v>8552133.8706186432</v>
      </c>
      <c r="BA56" s="10">
        <v>17752477.527914811</v>
      </c>
      <c r="BB56" s="10">
        <v>26113696.354313191</v>
      </c>
      <c r="BC56" s="10">
        <v>38531906.794958167</v>
      </c>
      <c r="BD56" s="10">
        <v>34167161.36126183</v>
      </c>
      <c r="BE56" s="10">
        <v>29559602.473113511</v>
      </c>
      <c r="BF56" s="10">
        <v>16725155.638973869</v>
      </c>
      <c r="BG56" s="10">
        <v>32475447.133535411</v>
      </c>
      <c r="BH56" s="10">
        <v>39539366.952041648</v>
      </c>
      <c r="BI56" s="10">
        <v>21262817.06668761</v>
      </c>
      <c r="BJ56" s="10">
        <v>48591241.72432097</v>
      </c>
      <c r="BK56" s="10">
        <v>8036751.5323149785</v>
      </c>
      <c r="BL56" s="10">
        <v>13497005.98978325</v>
      </c>
      <c r="BM56" s="10">
        <v>14228755.712931881</v>
      </c>
      <c r="BN56" s="10">
        <v>29169006.838017371</v>
      </c>
      <c r="BO56" s="10">
        <v>17290670.62777932</v>
      </c>
      <c r="BP56" s="10">
        <v>23925574.543682579</v>
      </c>
      <c r="BQ56" s="10">
        <v>48104806.477490932</v>
      </c>
      <c r="BR56" s="10">
        <v>22386205.120064508</v>
      </c>
      <c r="BS56" s="10">
        <v>35845694.113334887</v>
      </c>
      <c r="BT56" s="10">
        <v>36040856.884955421</v>
      </c>
      <c r="BU56" s="10">
        <v>28800504.311912429</v>
      </c>
      <c r="BV56" s="10">
        <v>10874486.244522231</v>
      </c>
      <c r="BW56" s="10">
        <v>31895527.94770696</v>
      </c>
      <c r="BX56" s="10">
        <v>35365433.108100101</v>
      </c>
      <c r="BY56" s="10">
        <v>16830440.00110608</v>
      </c>
      <c r="BZ56" s="10">
        <v>47209322.194376417</v>
      </c>
      <c r="CA56" s="10">
        <v>52162127.390374653</v>
      </c>
      <c r="CB56" s="10">
        <v>39152063.179836906</v>
      </c>
      <c r="CC56" s="10">
        <v>68130602.72120434</v>
      </c>
      <c r="CD56" s="10">
        <v>26436875.719800781</v>
      </c>
      <c r="CE56" s="10">
        <v>26664724.989062119</v>
      </c>
      <c r="CF56" s="10">
        <v>58883675.516089067</v>
      </c>
      <c r="CG56" s="10">
        <v>88486952.65101479</v>
      </c>
      <c r="CH56" s="10">
        <v>42457186.496019177</v>
      </c>
      <c r="CI56" s="10">
        <v>45287822.985748976</v>
      </c>
      <c r="CJ56" s="10">
        <v>143387328.6635977</v>
      </c>
      <c r="CK56" s="10">
        <v>73210162.465028793</v>
      </c>
      <c r="CL56" s="10">
        <v>113815549.65866201</v>
      </c>
      <c r="CM56" s="10">
        <v>37295898.728688963</v>
      </c>
      <c r="CN56" s="10">
        <v>83113072.850983202</v>
      </c>
      <c r="CO56" s="10">
        <v>55863247.772011243</v>
      </c>
      <c r="CP56" s="10">
        <v>5944954.2222682564</v>
      </c>
      <c r="CQ56" s="10">
        <v>97635787.938250333</v>
      </c>
      <c r="CR56" s="10">
        <v>93877567.828286529</v>
      </c>
      <c r="CS56" s="10">
        <v>172760031.7870554</v>
      </c>
      <c r="CT56" s="10">
        <v>176531160.98742139</v>
      </c>
      <c r="CU56" s="10">
        <v>118639627.8904842</v>
      </c>
      <c r="CV56" s="10">
        <v>225762205.43980071</v>
      </c>
      <c r="CW56" s="10">
        <v>447683116.2588501</v>
      </c>
      <c r="CX56" s="10">
        <v>131747251.9525007</v>
      </c>
      <c r="CY56" s="10">
        <v>111962216.8709019</v>
      </c>
      <c r="CZ56" s="10">
        <v>302954465.96763468</v>
      </c>
      <c r="DA56" s="10">
        <v>409034007.2832008</v>
      </c>
      <c r="DB56" s="15">
        <f t="shared" si="3"/>
        <v>4444578125.4647045</v>
      </c>
    </row>
    <row r="57" spans="2:106" ht="14.4" x14ac:dyDescent="0.3">
      <c r="B57" s="19">
        <v>7700</v>
      </c>
      <c r="C57" s="6" t="s">
        <v>292</v>
      </c>
      <c r="D57" s="9">
        <v>55</v>
      </c>
      <c r="E57" s="9" t="str">
        <f t="shared" si="2"/>
        <v>S</v>
      </c>
      <c r="F57" s="10"/>
      <c r="G57" s="10"/>
      <c r="H57" s="10">
        <v>139398.12694134901</v>
      </c>
      <c r="I57" s="10">
        <v>696081.17016082804</v>
      </c>
      <c r="J57" s="10">
        <v>487948.73319231899</v>
      </c>
      <c r="K57" s="10">
        <v>977565.46020011476</v>
      </c>
      <c r="L57" s="10">
        <v>123608.64343828151</v>
      </c>
      <c r="M57" s="10">
        <v>163845.2462133813</v>
      </c>
      <c r="N57" s="10">
        <v>461806.509472584</v>
      </c>
      <c r="O57" s="10">
        <v>1997262.9775287691</v>
      </c>
      <c r="P57" s="10">
        <v>809972.6617397744</v>
      </c>
      <c r="Q57" s="10"/>
      <c r="R57" s="10">
        <v>1213468.0204493869</v>
      </c>
      <c r="S57" s="10">
        <v>251519.32572975999</v>
      </c>
      <c r="T57" s="10">
        <v>1642121.287626829</v>
      </c>
      <c r="U57" s="10">
        <v>769102.53941294784</v>
      </c>
      <c r="V57" s="10">
        <v>1551971.6405961439</v>
      </c>
      <c r="W57" s="10">
        <v>2255624.7231661482</v>
      </c>
      <c r="X57" s="10">
        <v>579326.76839029859</v>
      </c>
      <c r="Y57" s="10">
        <v>1191074.2368549439</v>
      </c>
      <c r="Z57" s="10">
        <v>1064960.498459907</v>
      </c>
      <c r="AA57" s="10">
        <v>2643628.1945296838</v>
      </c>
      <c r="AB57" s="10">
        <v>260495.32386660069</v>
      </c>
      <c r="AC57" s="10">
        <v>3040809.5940058399</v>
      </c>
      <c r="AD57" s="10"/>
      <c r="AE57" s="10">
        <v>3009798.2402763292</v>
      </c>
      <c r="AF57" s="10">
        <v>11395846.296085089</v>
      </c>
      <c r="AG57" s="10"/>
      <c r="AH57" s="10">
        <v>4378514.6219329406</v>
      </c>
      <c r="AI57" s="10">
        <v>653994.0748610649</v>
      </c>
      <c r="AJ57" s="10">
        <v>5564448.4391294662</v>
      </c>
      <c r="AK57" s="10">
        <v>563847.46848238492</v>
      </c>
      <c r="AL57" s="10">
        <v>2787888.352276796</v>
      </c>
      <c r="AM57" s="10">
        <v>1126020.0441651409</v>
      </c>
      <c r="AN57" s="10"/>
      <c r="AO57" s="10">
        <v>964015.01829849242</v>
      </c>
      <c r="AP57" s="10">
        <v>420421.64428277832</v>
      </c>
      <c r="AQ57" s="10">
        <v>1384940.443557566</v>
      </c>
      <c r="AR57" s="10">
        <v>5722269.5130908582</v>
      </c>
      <c r="AS57" s="10"/>
      <c r="AT57" s="10">
        <v>3156573.8559174151</v>
      </c>
      <c r="AU57" s="10">
        <v>518886.02526085521</v>
      </c>
      <c r="AV57" s="10"/>
      <c r="AW57" s="10"/>
      <c r="AX57" s="10">
        <v>1681162.708991376</v>
      </c>
      <c r="AY57" s="10">
        <v>5486503.1009964691</v>
      </c>
      <c r="AZ57" s="10">
        <v>2685934.9681595671</v>
      </c>
      <c r="BA57" s="10">
        <v>1589089.2790743341</v>
      </c>
      <c r="BB57" s="10">
        <v>1170526.9516819201</v>
      </c>
      <c r="BC57" s="10">
        <v>5096704.6839114092</v>
      </c>
      <c r="BD57" s="10">
        <v>410857.82116334251</v>
      </c>
      <c r="BE57" s="10">
        <v>9425634.4811728969</v>
      </c>
      <c r="BF57" s="10">
        <v>369910.91844101</v>
      </c>
      <c r="BG57" s="10">
        <v>3909115.7018418382</v>
      </c>
      <c r="BH57" s="10"/>
      <c r="BI57" s="10">
        <v>10570112.95206931</v>
      </c>
      <c r="BJ57" s="10">
        <v>2921169.2780123851</v>
      </c>
      <c r="BK57" s="10">
        <v>684106.16151556163</v>
      </c>
      <c r="BL57" s="10">
        <v>4326971.8867308907</v>
      </c>
      <c r="BM57" s="10"/>
      <c r="BN57" s="10">
        <v>2773377.0589767899</v>
      </c>
      <c r="BO57" s="10">
        <v>2316237.3149947249</v>
      </c>
      <c r="BP57" s="10">
        <v>16498598.803725891</v>
      </c>
      <c r="BQ57" s="10"/>
      <c r="BR57" s="10">
        <v>4895396.9400032889</v>
      </c>
      <c r="BS57" s="10"/>
      <c r="BT57" s="10">
        <v>10339533.873754211</v>
      </c>
      <c r="BU57" s="10">
        <v>4417233.7425735528</v>
      </c>
      <c r="BV57" s="10">
        <v>792690.42218684044</v>
      </c>
      <c r="BW57" s="10">
        <v>724031.85649609915</v>
      </c>
      <c r="BX57" s="10">
        <v>9479765.0995733198</v>
      </c>
      <c r="BY57" s="10"/>
      <c r="BZ57" s="10">
        <v>9496531.1348352432</v>
      </c>
      <c r="CA57" s="10">
        <v>4177284.2253264659</v>
      </c>
      <c r="CB57" s="10"/>
      <c r="CC57" s="10">
        <v>1586749.0039366139</v>
      </c>
      <c r="CD57" s="10">
        <v>10981860.9563329</v>
      </c>
      <c r="CE57" s="10">
        <v>7778968.3956818618</v>
      </c>
      <c r="CF57" s="10">
        <v>2213368.0240374538</v>
      </c>
      <c r="CG57" s="10">
        <v>6141226.6931234207</v>
      </c>
      <c r="CH57" s="10">
        <v>2601496.3313005152</v>
      </c>
      <c r="CI57" s="10">
        <v>2354357.6969993999</v>
      </c>
      <c r="CJ57" s="10">
        <v>37171738.930853523</v>
      </c>
      <c r="CK57" s="10">
        <v>12433866.449441381</v>
      </c>
      <c r="CL57" s="10">
        <v>1004019.674838511</v>
      </c>
      <c r="CM57" s="10">
        <v>3725755.9318804499</v>
      </c>
      <c r="CN57" s="10">
        <v>10174147.63586613</v>
      </c>
      <c r="CO57" s="10">
        <v>1712555.018183334</v>
      </c>
      <c r="CP57" s="10">
        <v>30569639.745626729</v>
      </c>
      <c r="CQ57" s="10">
        <v>31128848.53120058</v>
      </c>
      <c r="CR57" s="10">
        <v>71464266.614284441</v>
      </c>
      <c r="CS57" s="10"/>
      <c r="CT57" s="10"/>
      <c r="CU57" s="10"/>
      <c r="CV57" s="10"/>
      <c r="CW57" s="10">
        <v>22835691.137598481</v>
      </c>
      <c r="CX57" s="10">
        <v>38436062.889771111</v>
      </c>
      <c r="CY57" s="10">
        <v>73368931.908613473</v>
      </c>
      <c r="CZ57" s="10"/>
      <c r="DA57" s="10"/>
      <c r="DB57" s="15">
        <f t="shared" si="3"/>
        <v>547891088.65537214</v>
      </c>
    </row>
    <row r="58" spans="2:106" ht="14.4" x14ac:dyDescent="0.3">
      <c r="B58" s="19">
        <v>7880</v>
      </c>
      <c r="C58" s="6" t="s">
        <v>293</v>
      </c>
      <c r="D58" s="9">
        <v>56</v>
      </c>
      <c r="E58" s="9" t="str">
        <f t="shared" si="2"/>
        <v>S</v>
      </c>
      <c r="F58" s="10">
        <v>1771846.7426588419</v>
      </c>
      <c r="G58" s="10">
        <v>4477967.3773613423</v>
      </c>
      <c r="H58" s="10">
        <v>6155670.6987208053</v>
      </c>
      <c r="I58" s="10">
        <v>7727362.2984153833</v>
      </c>
      <c r="J58" s="10">
        <v>7989958.712546709</v>
      </c>
      <c r="K58" s="10">
        <v>3935665.9381950269</v>
      </c>
      <c r="L58" s="10">
        <v>13506179.78166683</v>
      </c>
      <c r="M58" s="10">
        <v>14735803.85224962</v>
      </c>
      <c r="N58" s="10">
        <v>14441864.050884999</v>
      </c>
      <c r="O58" s="10">
        <v>16193646.32915041</v>
      </c>
      <c r="P58" s="10">
        <v>9392482.5257959273</v>
      </c>
      <c r="Q58" s="10">
        <v>19232334.770605329</v>
      </c>
      <c r="R58" s="10">
        <v>15452260.007654181</v>
      </c>
      <c r="S58" s="10">
        <v>19475730.50845566</v>
      </c>
      <c r="T58" s="10">
        <v>25647476.780639309</v>
      </c>
      <c r="U58" s="10">
        <v>37402755.87491446</v>
      </c>
      <c r="V58" s="10">
        <v>41129020.034770392</v>
      </c>
      <c r="W58" s="10">
        <v>19702312.074467819</v>
      </c>
      <c r="X58" s="10">
        <v>25919958.488232039</v>
      </c>
      <c r="Y58" s="10">
        <v>40108013.324008808</v>
      </c>
      <c r="Z58" s="10">
        <v>24804439.90925334</v>
      </c>
      <c r="AA58" s="10">
        <v>23218843.452761989</v>
      </c>
      <c r="AB58" s="10">
        <v>17537040.872160848</v>
      </c>
      <c r="AC58" s="10">
        <v>24434866.730443671</v>
      </c>
      <c r="AD58" s="10">
        <v>27313222.883044999</v>
      </c>
      <c r="AE58" s="10">
        <v>44562343.510092773</v>
      </c>
      <c r="AF58" s="10">
        <v>50039682.780357279</v>
      </c>
      <c r="AG58" s="10">
        <v>36586123.37461435</v>
      </c>
      <c r="AH58" s="10">
        <v>15847401.07884963</v>
      </c>
      <c r="AI58" s="10">
        <v>51707942.549042352</v>
      </c>
      <c r="AJ58" s="10">
        <v>49803338.30670514</v>
      </c>
      <c r="AK58" s="10">
        <v>42112817.515872963</v>
      </c>
      <c r="AL58" s="10">
        <v>32314214.274610098</v>
      </c>
      <c r="AM58" s="10">
        <v>43285363.044264667</v>
      </c>
      <c r="AN58" s="10">
        <v>68176607.156325117</v>
      </c>
      <c r="AO58" s="10">
        <v>50753398.904610462</v>
      </c>
      <c r="AP58" s="10">
        <v>48038250.077967227</v>
      </c>
      <c r="AQ58" s="10">
        <v>40549624.982901663</v>
      </c>
      <c r="AR58" s="10">
        <v>58046529.711731143</v>
      </c>
      <c r="AS58" s="10">
        <v>29508582.482787959</v>
      </c>
      <c r="AT58" s="10">
        <v>45467417.622086063</v>
      </c>
      <c r="AU58" s="10">
        <v>48997156.231203929</v>
      </c>
      <c r="AV58" s="10">
        <v>45111361.51790186</v>
      </c>
      <c r="AW58" s="10">
        <v>43090684.154690057</v>
      </c>
      <c r="AX58" s="10">
        <v>58634021.219149053</v>
      </c>
      <c r="AY58" s="10">
        <v>26900435.775821239</v>
      </c>
      <c r="AZ58" s="10">
        <v>50233275.838901967</v>
      </c>
      <c r="BA58" s="10">
        <v>44260960.209162451</v>
      </c>
      <c r="BB58" s="10">
        <v>67141491.467369676</v>
      </c>
      <c r="BC58" s="10">
        <v>31591315.05827431</v>
      </c>
      <c r="BD58" s="10">
        <v>60453499.762589604</v>
      </c>
      <c r="BE58" s="10">
        <v>83879054.624354661</v>
      </c>
      <c r="BF58" s="10">
        <v>65333970.711766638</v>
      </c>
      <c r="BG58" s="10">
        <v>68941129.064750627</v>
      </c>
      <c r="BH58" s="10">
        <v>45897475.892676108</v>
      </c>
      <c r="BI58" s="10">
        <v>62753125.503601633</v>
      </c>
      <c r="BJ58" s="10">
        <v>49541887.641126983</v>
      </c>
      <c r="BK58" s="10">
        <v>75628239.533520237</v>
      </c>
      <c r="BL58" s="10">
        <v>56031051.483633123</v>
      </c>
      <c r="BM58" s="10">
        <v>58251907.969304293</v>
      </c>
      <c r="BN58" s="10">
        <v>50988657.256732561</v>
      </c>
      <c r="BO58" s="10">
        <v>79918328.113025427</v>
      </c>
      <c r="BP58" s="10">
        <v>77365930.741331145</v>
      </c>
      <c r="BQ58" s="10">
        <v>90411220.404966563</v>
      </c>
      <c r="BR58" s="10">
        <v>61339843.861515187</v>
      </c>
      <c r="BS58" s="10">
        <v>72475400.281655729</v>
      </c>
      <c r="BT58" s="10">
        <v>118615387.04551101</v>
      </c>
      <c r="BU58" s="10">
        <v>70286336.847016975</v>
      </c>
      <c r="BV58" s="10">
        <v>65893271.098000437</v>
      </c>
      <c r="BW58" s="10">
        <v>88963924.571207136</v>
      </c>
      <c r="BX58" s="10">
        <v>133349296.57877059</v>
      </c>
      <c r="BY58" s="10">
        <v>101594518.5026322</v>
      </c>
      <c r="BZ58" s="10">
        <v>120644208.1784156</v>
      </c>
      <c r="CA58" s="10">
        <v>81899953.246950433</v>
      </c>
      <c r="CB58" s="10">
        <v>124547179.01930989</v>
      </c>
      <c r="CC58" s="10">
        <v>146849081.7118178</v>
      </c>
      <c r="CD58" s="10">
        <v>116988041.348506</v>
      </c>
      <c r="CE58" s="10">
        <v>167620522.28031421</v>
      </c>
      <c r="CF58" s="10">
        <v>75333292.566988721</v>
      </c>
      <c r="CG58" s="10">
        <v>80759987.502776697</v>
      </c>
      <c r="CH58" s="10">
        <v>110155296.5626574</v>
      </c>
      <c r="CI58" s="10">
        <v>81393046.823671728</v>
      </c>
      <c r="CJ58" s="10">
        <v>148226263.63848791</v>
      </c>
      <c r="CK58" s="10">
        <v>139376990.90288201</v>
      </c>
      <c r="CL58" s="10">
        <v>139349084.95107239</v>
      </c>
      <c r="CM58" s="10">
        <v>197995783.67989931</v>
      </c>
      <c r="CN58" s="10">
        <v>34439329.419840679</v>
      </c>
      <c r="CO58" s="10">
        <v>218907841.5574576</v>
      </c>
      <c r="CP58" s="10">
        <v>180189933.71052021</v>
      </c>
      <c r="CQ58" s="10">
        <v>149853456.8631846</v>
      </c>
      <c r="CR58" s="10">
        <v>160461824.18597001</v>
      </c>
      <c r="CS58" s="10">
        <v>91716147.891869098</v>
      </c>
      <c r="CT58" s="10">
        <v>96072285.966289714</v>
      </c>
      <c r="CU58" s="10">
        <v>110804887.86663011</v>
      </c>
      <c r="CV58" s="10">
        <v>532792629.25327992</v>
      </c>
      <c r="CW58" s="10">
        <v>159130178.88863429</v>
      </c>
      <c r="CX58" s="10">
        <v>200908316.25121811</v>
      </c>
      <c r="CY58" s="10">
        <v>359574764.53343868</v>
      </c>
      <c r="CZ58" s="10">
        <v>463497984.36695981</v>
      </c>
      <c r="DA58" s="10">
        <v>814860730.83100009</v>
      </c>
      <c r="DB58" s="15">
        <f t="shared" si="3"/>
        <v>8526729564.354084</v>
      </c>
    </row>
    <row r="59" spans="2:106" ht="14.4" x14ac:dyDescent="0.3">
      <c r="B59" s="19">
        <v>8000</v>
      </c>
      <c r="C59" s="6" t="s">
        <v>294</v>
      </c>
      <c r="D59" s="9">
        <v>57</v>
      </c>
      <c r="E59" s="9" t="str">
        <f t="shared" si="2"/>
        <v>S</v>
      </c>
      <c r="F59" s="10">
        <v>540171.3103215039</v>
      </c>
      <c r="G59" s="10">
        <v>1555697.170737122</v>
      </c>
      <c r="H59" s="10">
        <v>2571825.3801918901</v>
      </c>
      <c r="I59" s="10">
        <v>1463663.5018838339</v>
      </c>
      <c r="J59" s="10">
        <v>7803861.2899410073</v>
      </c>
      <c r="K59" s="10">
        <v>1702832.872698091</v>
      </c>
      <c r="L59" s="10">
        <v>5902096.97745845</v>
      </c>
      <c r="M59" s="10">
        <v>8041141.126301365</v>
      </c>
      <c r="N59" s="10">
        <v>6061153.4443745436</v>
      </c>
      <c r="O59" s="10">
        <v>3543244.2739660861</v>
      </c>
      <c r="P59" s="10">
        <v>5817284.9747763276</v>
      </c>
      <c r="Q59" s="10">
        <v>8821296.8649796564</v>
      </c>
      <c r="R59" s="10">
        <v>8937698.3422177564</v>
      </c>
      <c r="S59" s="10">
        <v>8659948.1537585836</v>
      </c>
      <c r="T59" s="10">
        <v>5249328.5432474688</v>
      </c>
      <c r="U59" s="10">
        <v>7370500.5490989666</v>
      </c>
      <c r="V59" s="10">
        <v>6822041.3213540241</v>
      </c>
      <c r="W59" s="10">
        <v>13776022.462445321</v>
      </c>
      <c r="X59" s="10">
        <v>9052976.8922335301</v>
      </c>
      <c r="Y59" s="10">
        <v>19261535.624133341</v>
      </c>
      <c r="Z59" s="10">
        <v>16057066.386296339</v>
      </c>
      <c r="AA59" s="10">
        <v>21560981.30832291</v>
      </c>
      <c r="AB59" s="10">
        <v>12035298.386282651</v>
      </c>
      <c r="AC59" s="10">
        <v>12793392.227949349</v>
      </c>
      <c r="AD59" s="10">
        <v>12423002.175066469</v>
      </c>
      <c r="AE59" s="10">
        <v>8946716.1245829705</v>
      </c>
      <c r="AF59" s="10">
        <v>10682163.30429839</v>
      </c>
      <c r="AG59" s="10">
        <v>22653309.290404148</v>
      </c>
      <c r="AH59" s="10">
        <v>11621244.3504223</v>
      </c>
      <c r="AI59" s="10">
        <v>25198877.897199851</v>
      </c>
      <c r="AJ59" s="10">
        <v>34670144.17976658</v>
      </c>
      <c r="AK59" s="10">
        <v>34754254.128053293</v>
      </c>
      <c r="AL59" s="10">
        <v>33110777.951485451</v>
      </c>
      <c r="AM59" s="10">
        <v>17127336.843730249</v>
      </c>
      <c r="AN59" s="10">
        <v>36123695.641352907</v>
      </c>
      <c r="AO59" s="10">
        <v>21391479.386929501</v>
      </c>
      <c r="AP59" s="10">
        <v>27737607.73909067</v>
      </c>
      <c r="AQ59" s="10">
        <v>28318952.79519628</v>
      </c>
      <c r="AR59" s="10">
        <v>26006544.636115622</v>
      </c>
      <c r="AS59" s="10">
        <v>20022553.518470351</v>
      </c>
      <c r="AT59" s="10">
        <v>19314133.11616322</v>
      </c>
      <c r="AU59" s="10">
        <v>22448628.587271608</v>
      </c>
      <c r="AV59" s="10">
        <v>14840275.780939771</v>
      </c>
      <c r="AW59" s="10">
        <v>33809131.36330422</v>
      </c>
      <c r="AX59" s="10">
        <v>16613175.55283243</v>
      </c>
      <c r="AY59" s="10">
        <v>50497247.467350923</v>
      </c>
      <c r="AZ59" s="10">
        <v>23228128.355555631</v>
      </c>
      <c r="BA59" s="10">
        <v>13427401.415892281</v>
      </c>
      <c r="BB59" s="10">
        <v>12805491.143050781</v>
      </c>
      <c r="BC59" s="10">
        <v>27993972.22220609</v>
      </c>
      <c r="BD59" s="10">
        <v>19944400.512164559</v>
      </c>
      <c r="BE59" s="10">
        <v>15801971.67270932</v>
      </c>
      <c r="BF59" s="10">
        <v>37527182.782906927</v>
      </c>
      <c r="BG59" s="10">
        <v>40469522.633573227</v>
      </c>
      <c r="BH59" s="10">
        <v>73603496.633748189</v>
      </c>
      <c r="BI59" s="10">
        <v>27225157.704363611</v>
      </c>
      <c r="BJ59" s="10">
        <v>22469612.177149229</v>
      </c>
      <c r="BK59" s="10">
        <v>26588555.708559889</v>
      </c>
      <c r="BL59" s="10">
        <v>40150809.674639218</v>
      </c>
      <c r="BM59" s="10">
        <v>84743317.176514</v>
      </c>
      <c r="BN59" s="10">
        <v>26499959.175410129</v>
      </c>
      <c r="BO59" s="10">
        <v>45743696.121595748</v>
      </c>
      <c r="BP59" s="10">
        <v>38450003.457034178</v>
      </c>
      <c r="BQ59" s="10">
        <v>47684572.233550109</v>
      </c>
      <c r="BR59" s="10">
        <v>45900078.208711021</v>
      </c>
      <c r="BS59" s="10">
        <v>43221099.022097617</v>
      </c>
      <c r="BT59" s="10">
        <v>53029603.884369723</v>
      </c>
      <c r="BU59" s="10">
        <v>60926497.853071377</v>
      </c>
      <c r="BV59" s="10">
        <v>63340673.971868813</v>
      </c>
      <c r="BW59" s="10">
        <v>85739610.280614287</v>
      </c>
      <c r="BX59" s="10">
        <v>45155885.942789428</v>
      </c>
      <c r="BY59" s="10">
        <v>38869246.489067227</v>
      </c>
      <c r="BZ59" s="10">
        <v>10951364.35178728</v>
      </c>
      <c r="CA59" s="10">
        <v>108640277.1701961</v>
      </c>
      <c r="CB59" s="10">
        <v>25546395.134032119</v>
      </c>
      <c r="CC59" s="10">
        <v>71044934.509961069</v>
      </c>
      <c r="CD59" s="10">
        <v>25945223.854476821</v>
      </c>
      <c r="CE59" s="10">
        <v>32506118.96449561</v>
      </c>
      <c r="CF59" s="10">
        <v>56602135.651032403</v>
      </c>
      <c r="CG59" s="10">
        <v>52899306.504239731</v>
      </c>
      <c r="CH59" s="10">
        <v>23693299.51190215</v>
      </c>
      <c r="CI59" s="10">
        <v>52802292.012232319</v>
      </c>
      <c r="CJ59" s="10">
        <v>59467803.737882033</v>
      </c>
      <c r="CK59" s="10">
        <v>41396399.723971687</v>
      </c>
      <c r="CL59" s="10">
        <v>45761312.32655149</v>
      </c>
      <c r="CM59" s="10">
        <v>77241125.929802477</v>
      </c>
      <c r="CN59" s="10">
        <v>31526088.114138801</v>
      </c>
      <c r="CO59" s="10">
        <v>11543459.78302107</v>
      </c>
      <c r="CP59" s="10"/>
      <c r="CQ59" s="10">
        <v>32055510.679925121</v>
      </c>
      <c r="CR59" s="10">
        <v>46811352.819585644</v>
      </c>
      <c r="CS59" s="10">
        <v>209926760.1105544</v>
      </c>
      <c r="CT59" s="10">
        <v>73577383.753810123</v>
      </c>
      <c r="CU59" s="10">
        <v>73386195.533424824</v>
      </c>
      <c r="CV59" s="10">
        <v>26396001.57356146</v>
      </c>
      <c r="CW59" s="10">
        <v>36827145.51268623</v>
      </c>
      <c r="CX59" s="10">
        <v>7817981.9797625626</v>
      </c>
      <c r="CY59" s="10">
        <v>26496278.733331282</v>
      </c>
      <c r="CZ59" s="10">
        <v>29064375.050035872</v>
      </c>
      <c r="DA59" s="10">
        <v>21597822.437423609</v>
      </c>
      <c r="DB59" s="15">
        <f t="shared" si="3"/>
        <v>3095776603.1320343</v>
      </c>
    </row>
    <row r="60" spans="2:106" ht="14.4" x14ac:dyDescent="0.3">
      <c r="B60" s="19">
        <v>8400</v>
      </c>
      <c r="C60" s="6" t="s">
        <v>295</v>
      </c>
      <c r="D60" s="9">
        <v>58</v>
      </c>
      <c r="E60" s="9" t="str">
        <f t="shared" si="2"/>
        <v>S</v>
      </c>
      <c r="F60" s="10">
        <v>478177.12665485649</v>
      </c>
      <c r="G60" s="10">
        <v>3598648.1386049008</v>
      </c>
      <c r="H60" s="10">
        <v>2428493.1421427862</v>
      </c>
      <c r="I60" s="10">
        <v>5059578.5556581086</v>
      </c>
      <c r="J60" s="10">
        <v>6554814.2236877615</v>
      </c>
      <c r="K60" s="10">
        <v>10206010.11453969</v>
      </c>
      <c r="L60" s="10">
        <v>7001160.5996200573</v>
      </c>
      <c r="M60" s="10">
        <v>13592291.48672644</v>
      </c>
      <c r="N60" s="10">
        <v>13724313.43060413</v>
      </c>
      <c r="O60" s="10">
        <v>17263920.389399301</v>
      </c>
      <c r="P60" s="10">
        <v>16558369.448102919</v>
      </c>
      <c r="Q60" s="10">
        <v>19038016.92873282</v>
      </c>
      <c r="R60" s="10">
        <v>20769975.73222889</v>
      </c>
      <c r="S60" s="10">
        <v>17423087.739049319</v>
      </c>
      <c r="T60" s="10">
        <v>9620638.913505692</v>
      </c>
      <c r="U60" s="10">
        <v>24983144.798042569</v>
      </c>
      <c r="V60" s="10">
        <v>20697198.61808848</v>
      </c>
      <c r="W60" s="10">
        <v>22240454.91966933</v>
      </c>
      <c r="X60" s="10">
        <v>31150405.215600818</v>
      </c>
      <c r="Y60" s="10">
        <v>26521467.644871429</v>
      </c>
      <c r="Z60" s="10">
        <v>31615344.582580809</v>
      </c>
      <c r="AA60" s="10">
        <v>33829125.721435487</v>
      </c>
      <c r="AB60" s="10">
        <v>34805498.107402682</v>
      </c>
      <c r="AC60" s="10">
        <v>25905924.97025397</v>
      </c>
      <c r="AD60" s="10">
        <v>23572550.009790748</v>
      </c>
      <c r="AE60" s="10">
        <v>41202135.499366581</v>
      </c>
      <c r="AF60" s="10">
        <v>40443169.165044509</v>
      </c>
      <c r="AG60" s="10">
        <v>37478897.196807787</v>
      </c>
      <c r="AH60" s="10">
        <v>36898709.919930518</v>
      </c>
      <c r="AI60" s="10">
        <v>43371999.482884593</v>
      </c>
      <c r="AJ60" s="10">
        <v>32300977.150149859</v>
      </c>
      <c r="AK60" s="10">
        <v>46371783.745929837</v>
      </c>
      <c r="AL60" s="10">
        <v>40278377.004637703</v>
      </c>
      <c r="AM60" s="10">
        <v>55022560.79884357</v>
      </c>
      <c r="AN60" s="10">
        <v>54100766.912743703</v>
      </c>
      <c r="AO60" s="10">
        <v>44987132.445603073</v>
      </c>
      <c r="AP60" s="10">
        <v>37114194.148845203</v>
      </c>
      <c r="AQ60" s="10">
        <v>52500973.41285035</v>
      </c>
      <c r="AR60" s="10">
        <v>44126628.899618991</v>
      </c>
      <c r="AS60" s="10">
        <v>59003989.657768413</v>
      </c>
      <c r="AT60" s="10">
        <v>86514673.37237297</v>
      </c>
      <c r="AU60" s="10">
        <v>74948699.314918682</v>
      </c>
      <c r="AV60" s="10">
        <v>63154102.412408888</v>
      </c>
      <c r="AW60" s="10">
        <v>38602081.570556961</v>
      </c>
      <c r="AX60" s="10">
        <v>84609052.414942205</v>
      </c>
      <c r="AY60" s="10">
        <v>73320157.557380587</v>
      </c>
      <c r="AZ60" s="10">
        <v>66342861.554894254</v>
      </c>
      <c r="BA60" s="10">
        <v>81776078.150566816</v>
      </c>
      <c r="BB60" s="10">
        <v>66150594.332948677</v>
      </c>
      <c r="BC60" s="10">
        <v>94928291.44567509</v>
      </c>
      <c r="BD60" s="10">
        <v>68420138.959332988</v>
      </c>
      <c r="BE60" s="10">
        <v>90175818.767848402</v>
      </c>
      <c r="BF60" s="10">
        <v>99611149.497487038</v>
      </c>
      <c r="BG60" s="10">
        <v>68110181.557996944</v>
      </c>
      <c r="BH60" s="10">
        <v>89453334.19548811</v>
      </c>
      <c r="BI60" s="10">
        <v>77965564.062814027</v>
      </c>
      <c r="BJ60" s="10">
        <v>85184867.151706502</v>
      </c>
      <c r="BK60" s="10">
        <v>63991550.66880168</v>
      </c>
      <c r="BL60" s="10">
        <v>120347338.8194849</v>
      </c>
      <c r="BM60" s="10">
        <v>98713621.741142482</v>
      </c>
      <c r="BN60" s="10">
        <v>125734168.56769221</v>
      </c>
      <c r="BO60" s="10">
        <v>142485706.45635051</v>
      </c>
      <c r="BP60" s="10">
        <v>142802706.63962021</v>
      </c>
      <c r="BQ60" s="10">
        <v>231627927.49069709</v>
      </c>
      <c r="BR60" s="10">
        <v>118487118.97071099</v>
      </c>
      <c r="BS60" s="10">
        <v>200379559.9660683</v>
      </c>
      <c r="BT60" s="10">
        <v>192471170.78454551</v>
      </c>
      <c r="BU60" s="10">
        <v>151095257.7740069</v>
      </c>
      <c r="BV60" s="10">
        <v>183687488.73510849</v>
      </c>
      <c r="BW60" s="10">
        <v>151539091.77972871</v>
      </c>
      <c r="BX60" s="10">
        <v>175384077.84729511</v>
      </c>
      <c r="BY60" s="10">
        <v>254441074.59314871</v>
      </c>
      <c r="BZ60" s="10">
        <v>420125921.77775061</v>
      </c>
      <c r="CA60" s="10">
        <v>215590157.55514181</v>
      </c>
      <c r="CB60" s="10">
        <v>282131742.40897977</v>
      </c>
      <c r="CC60" s="10">
        <v>225567953.22585109</v>
      </c>
      <c r="CD60" s="10">
        <v>277904291.47839618</v>
      </c>
      <c r="CE60" s="10">
        <v>220053806.96401531</v>
      </c>
      <c r="CF60" s="10">
        <v>344819337.34774989</v>
      </c>
      <c r="CG60" s="10">
        <v>268058489.36034009</v>
      </c>
      <c r="CH60" s="10">
        <v>302646382.53650463</v>
      </c>
      <c r="CI60" s="10">
        <v>352973989.19253391</v>
      </c>
      <c r="CJ60" s="10">
        <v>275920535.6300016</v>
      </c>
      <c r="CK60" s="10">
        <v>338335401.28650159</v>
      </c>
      <c r="CL60" s="10">
        <v>473116959.19485319</v>
      </c>
      <c r="CM60" s="10">
        <v>492222240.48639393</v>
      </c>
      <c r="CN60" s="10">
        <v>593706641.01139498</v>
      </c>
      <c r="CO60" s="10">
        <v>360199664.80677873</v>
      </c>
      <c r="CP60" s="10">
        <v>668460738.61585593</v>
      </c>
      <c r="CQ60" s="10">
        <v>656698074.96215189</v>
      </c>
      <c r="CR60" s="10">
        <v>479044687.47623199</v>
      </c>
      <c r="CS60" s="10">
        <v>641774977.11260366</v>
      </c>
      <c r="CT60" s="10">
        <v>680846579.07024837</v>
      </c>
      <c r="CU60" s="10">
        <v>999480378.63707852</v>
      </c>
      <c r="CV60" s="10">
        <v>650856628.37102723</v>
      </c>
      <c r="CW60" s="10">
        <v>930820086.83115757</v>
      </c>
      <c r="CX60" s="10">
        <v>1276706279.800282</v>
      </c>
      <c r="CY60" s="10">
        <v>2016539499.065906</v>
      </c>
      <c r="CZ60" s="10">
        <v>2531785692.8603311</v>
      </c>
      <c r="DA60" s="10">
        <v>5772954964.4125576</v>
      </c>
      <c r="DB60" s="15">
        <f t="shared" si="3"/>
        <v>27515638514.630379</v>
      </c>
    </row>
    <row r="61" spans="2:106" ht="14.4" x14ac:dyDescent="0.3">
      <c r="B61" s="19">
        <v>8591</v>
      </c>
      <c r="C61" s="6" t="s">
        <v>296</v>
      </c>
      <c r="D61" s="9">
        <v>59</v>
      </c>
      <c r="E61" s="9" t="str">
        <f t="shared" si="2"/>
        <v>S</v>
      </c>
      <c r="F61" s="10">
        <v>1700468.8264906439</v>
      </c>
      <c r="G61" s="10">
        <v>3090804.6609449969</v>
      </c>
      <c r="H61" s="10">
        <v>2375848.9196945038</v>
      </c>
      <c r="I61" s="10">
        <v>3882588.3046546299</v>
      </c>
      <c r="J61" s="10">
        <v>3904137.5946409209</v>
      </c>
      <c r="K61" s="10">
        <v>8307021.9091058793</v>
      </c>
      <c r="L61" s="10">
        <v>10250299.352741189</v>
      </c>
      <c r="M61" s="10">
        <v>3602531.8648509728</v>
      </c>
      <c r="N61" s="10">
        <v>15877338.16754842</v>
      </c>
      <c r="O61" s="10">
        <v>7886902.6368724676</v>
      </c>
      <c r="P61" s="10">
        <v>9934005.1462052986</v>
      </c>
      <c r="Q61" s="10">
        <v>18852449.06598654</v>
      </c>
      <c r="R61" s="10">
        <v>22466389.07030417</v>
      </c>
      <c r="S61" s="10">
        <v>13617699.02126112</v>
      </c>
      <c r="T61" s="10">
        <v>21269143.124809179</v>
      </c>
      <c r="U61" s="10">
        <v>15143992.37071069</v>
      </c>
      <c r="V61" s="10">
        <v>15363518.351663871</v>
      </c>
      <c r="W61" s="10">
        <v>20965453.816963751</v>
      </c>
      <c r="X61" s="10">
        <v>13338811.5995625</v>
      </c>
      <c r="Y61" s="10">
        <v>27720475.84331755</v>
      </c>
      <c r="Z61" s="10">
        <v>35338015.486810982</v>
      </c>
      <c r="AA61" s="10">
        <v>30985785.5269715</v>
      </c>
      <c r="AB61" s="10">
        <v>40856461.636118203</v>
      </c>
      <c r="AC61" s="10">
        <v>23880563.075905889</v>
      </c>
      <c r="AD61" s="10">
        <v>27887925.616903469</v>
      </c>
      <c r="AE61" s="10">
        <v>42600709.190075457</v>
      </c>
      <c r="AF61" s="10">
        <v>45237266.165797897</v>
      </c>
      <c r="AG61" s="10">
        <v>45977109.643703893</v>
      </c>
      <c r="AH61" s="10">
        <v>34152117.666437753</v>
      </c>
      <c r="AI61" s="10">
        <v>40795921.979180656</v>
      </c>
      <c r="AJ61" s="10">
        <v>21851094.443761591</v>
      </c>
      <c r="AK61" s="10">
        <v>35464753.743089937</v>
      </c>
      <c r="AL61" s="10">
        <v>32589782.51711927</v>
      </c>
      <c r="AM61" s="10">
        <v>47673784.850722551</v>
      </c>
      <c r="AN61" s="10">
        <v>48507150.365836687</v>
      </c>
      <c r="AO61" s="10">
        <v>57677122.395603858</v>
      </c>
      <c r="AP61" s="10">
        <v>63593519.609707139</v>
      </c>
      <c r="AQ61" s="10">
        <v>58017823.143373869</v>
      </c>
      <c r="AR61" s="10">
        <v>67176593.676003292</v>
      </c>
      <c r="AS61" s="10">
        <v>56619784.846834898</v>
      </c>
      <c r="AT61" s="10">
        <v>56900838.464389101</v>
      </c>
      <c r="AU61" s="10">
        <v>49916045.276638433</v>
      </c>
      <c r="AV61" s="10">
        <v>50167715.253789499</v>
      </c>
      <c r="AW61" s="10">
        <v>52150356.532670483</v>
      </c>
      <c r="AX61" s="10">
        <v>74215353.203367293</v>
      </c>
      <c r="AY61" s="10">
        <v>97558906.329261675</v>
      </c>
      <c r="AZ61" s="10">
        <v>60570697.704214953</v>
      </c>
      <c r="BA61" s="10">
        <v>102669033.3300429</v>
      </c>
      <c r="BB61" s="10">
        <v>81116941.877635449</v>
      </c>
      <c r="BC61" s="10">
        <v>65371950.003019638</v>
      </c>
      <c r="BD61" s="10">
        <v>72367721.178146571</v>
      </c>
      <c r="BE61" s="10">
        <v>67874513.789817274</v>
      </c>
      <c r="BF61" s="10">
        <v>75596492.68621245</v>
      </c>
      <c r="BG61" s="10">
        <v>61263950.370465711</v>
      </c>
      <c r="BH61" s="10">
        <v>39630601.420709267</v>
      </c>
      <c r="BI61" s="10">
        <v>102718119.7113857</v>
      </c>
      <c r="BJ61" s="10">
        <v>65391512.272455923</v>
      </c>
      <c r="BK61" s="10">
        <v>88680294.485549644</v>
      </c>
      <c r="BL61" s="10">
        <v>97872363.469691515</v>
      </c>
      <c r="BM61" s="10">
        <v>109034473.1999431</v>
      </c>
      <c r="BN61" s="10">
        <v>120658178.9127079</v>
      </c>
      <c r="BO61" s="10">
        <v>83330541.8247132</v>
      </c>
      <c r="BP61" s="10">
        <v>89932102.259197593</v>
      </c>
      <c r="BQ61" s="10">
        <v>138872081.90177581</v>
      </c>
      <c r="BR61" s="10">
        <v>148776923.1999431</v>
      </c>
      <c r="BS61" s="10">
        <v>146752903.30118269</v>
      </c>
      <c r="BT61" s="10">
        <v>99245671.431640267</v>
      </c>
      <c r="BU61" s="10">
        <v>131314853.8072363</v>
      </c>
      <c r="BV61" s="10">
        <v>173055991.65020299</v>
      </c>
      <c r="BW61" s="10">
        <v>143913800.32746631</v>
      </c>
      <c r="BX61" s="10">
        <v>182956541.4216902</v>
      </c>
      <c r="BY61" s="10">
        <v>104735757.1050265</v>
      </c>
      <c r="BZ61" s="10">
        <v>207651561.75014791</v>
      </c>
      <c r="CA61" s="10">
        <v>143811424.98309201</v>
      </c>
      <c r="CB61" s="10">
        <v>253378646.6317834</v>
      </c>
      <c r="CC61" s="10">
        <v>304540235.04918039</v>
      </c>
      <c r="CD61" s="10">
        <v>256019953.00282311</v>
      </c>
      <c r="CE61" s="10">
        <v>291925314.15919977</v>
      </c>
      <c r="CF61" s="10">
        <v>270610172.8210867</v>
      </c>
      <c r="CG61" s="10">
        <v>164895728.51041809</v>
      </c>
      <c r="CH61" s="10">
        <v>269927359.76268971</v>
      </c>
      <c r="CI61" s="10">
        <v>304662534.5833118</v>
      </c>
      <c r="CJ61" s="10">
        <v>271594754.20260119</v>
      </c>
      <c r="CK61" s="10">
        <v>365881015.58737493</v>
      </c>
      <c r="CL61" s="10">
        <v>449559230.51687962</v>
      </c>
      <c r="CM61" s="10">
        <v>362256169.92902392</v>
      </c>
      <c r="CN61" s="10">
        <v>291102637.75782591</v>
      </c>
      <c r="CO61" s="10">
        <v>368746879.28061682</v>
      </c>
      <c r="CP61" s="10">
        <v>471028815.96536738</v>
      </c>
      <c r="CQ61" s="10">
        <v>486387575.41429251</v>
      </c>
      <c r="CR61" s="10">
        <v>413359423.50767428</v>
      </c>
      <c r="CS61" s="10">
        <v>469610717.70111358</v>
      </c>
      <c r="CT61" s="10">
        <v>558901067.64799881</v>
      </c>
      <c r="CU61" s="10">
        <v>711020973.59949887</v>
      </c>
      <c r="CV61" s="10">
        <v>1081766122.595031</v>
      </c>
      <c r="CW61" s="10">
        <v>899937319.9492346</v>
      </c>
      <c r="CX61" s="10">
        <v>1161645416.7299039</v>
      </c>
      <c r="CY61" s="10">
        <v>1474597914.3953099</v>
      </c>
      <c r="CZ61" s="10">
        <v>1572516206.987653</v>
      </c>
      <c r="DA61" s="10">
        <v>2592551409.9315372</v>
      </c>
      <c r="DB61" s="15">
        <f t="shared" si="3"/>
        <v>20600932975.883148</v>
      </c>
    </row>
    <row r="62" spans="2:106" ht="14.4" x14ac:dyDescent="0.3">
      <c r="B62" s="19">
        <v>8592</v>
      </c>
      <c r="C62" s="6" t="s">
        <v>297</v>
      </c>
      <c r="D62" s="9">
        <v>60</v>
      </c>
      <c r="E62" s="9" t="str">
        <f t="shared" si="2"/>
        <v>S</v>
      </c>
      <c r="F62" s="10">
        <v>304774.28736492479</v>
      </c>
      <c r="G62" s="10">
        <v>1280549.897995254</v>
      </c>
      <c r="H62" s="10">
        <v>185256.9465842958</v>
      </c>
      <c r="I62" s="10">
        <v>1214726.941664336</v>
      </c>
      <c r="J62" s="10">
        <v>450465.54773724178</v>
      </c>
      <c r="K62" s="10">
        <v>2252399.39014888</v>
      </c>
      <c r="L62" s="10">
        <v>975784.07319132693</v>
      </c>
      <c r="M62" s="10">
        <v>1301769.150146222</v>
      </c>
      <c r="N62" s="10">
        <v>2456418.4428466721</v>
      </c>
      <c r="O62" s="10">
        <v>4082800.0888579828</v>
      </c>
      <c r="P62" s="10">
        <v>7102080.7957613925</v>
      </c>
      <c r="Q62" s="10">
        <v>360864.16915724397</v>
      </c>
      <c r="R62" s="10">
        <v>1901192.5752463359</v>
      </c>
      <c r="S62" s="10">
        <v>1920026.820410596</v>
      </c>
      <c r="T62" s="10">
        <v>2646249.0771298078</v>
      </c>
      <c r="U62" s="10">
        <v>6290246.3797895983</v>
      </c>
      <c r="V62" s="10">
        <v>9740512.5764750727</v>
      </c>
      <c r="W62" s="10">
        <v>8806650.7011249028</v>
      </c>
      <c r="X62" s="10">
        <v>5456605.8184060641</v>
      </c>
      <c r="Y62" s="10">
        <v>5323783.2419515336</v>
      </c>
      <c r="Z62" s="10">
        <v>5751939.9291259637</v>
      </c>
      <c r="AA62" s="10">
        <v>10982896.599920571</v>
      </c>
      <c r="AB62" s="10">
        <v>9736033.4126842879</v>
      </c>
      <c r="AC62" s="10">
        <v>9908823.7390582412</v>
      </c>
      <c r="AD62" s="10">
        <v>7349056.5968164736</v>
      </c>
      <c r="AE62" s="10">
        <v>5247949.1474651899</v>
      </c>
      <c r="AF62" s="10">
        <v>15428722.80541238</v>
      </c>
      <c r="AG62" s="10">
        <v>7640930.3411056371</v>
      </c>
      <c r="AH62" s="10">
        <v>8276204.5020290986</v>
      </c>
      <c r="AI62" s="10">
        <v>3438644.0291938391</v>
      </c>
      <c r="AJ62" s="10">
        <v>2387944.8792554722</v>
      </c>
      <c r="AK62" s="10">
        <v>797942.71747108467</v>
      </c>
      <c r="AL62" s="10">
        <v>10642512.254429629</v>
      </c>
      <c r="AM62" s="10">
        <v>21610892.8126113</v>
      </c>
      <c r="AN62" s="10">
        <v>11086673.62696076</v>
      </c>
      <c r="AO62" s="10">
        <v>14154592.119393051</v>
      </c>
      <c r="AP62" s="10">
        <v>13266400.23151546</v>
      </c>
      <c r="AQ62" s="10">
        <v>24559550.113833729</v>
      </c>
      <c r="AR62" s="10">
        <v>12017692.66300768</v>
      </c>
      <c r="AS62" s="10">
        <v>21802244.440064151</v>
      </c>
      <c r="AT62" s="10">
        <v>13474149.81145147</v>
      </c>
      <c r="AU62" s="10">
        <v>18713886.121330619</v>
      </c>
      <c r="AV62" s="10">
        <v>6986177.7219949514</v>
      </c>
      <c r="AW62" s="10">
        <v>13954830.768121639</v>
      </c>
      <c r="AX62" s="10">
        <v>45444934.800758854</v>
      </c>
      <c r="AY62" s="10">
        <v>33320998.206173182</v>
      </c>
      <c r="AZ62" s="10">
        <v>16726047.842466161</v>
      </c>
      <c r="BA62" s="10">
        <v>16085444.03769042</v>
      </c>
      <c r="BB62" s="10">
        <v>21823741.64562162</v>
      </c>
      <c r="BC62" s="10">
        <v>22410184.432693079</v>
      </c>
      <c r="BD62" s="10">
        <v>9205217.6860858276</v>
      </c>
      <c r="BE62" s="10">
        <v>29100850.16348638</v>
      </c>
      <c r="BF62" s="10">
        <v>22404580.770808261</v>
      </c>
      <c r="BG62" s="10">
        <v>12132412.20366049</v>
      </c>
      <c r="BH62" s="10">
        <v>21637734.240120981</v>
      </c>
      <c r="BI62" s="10">
        <v>18145318.874271009</v>
      </c>
      <c r="BJ62" s="10">
        <v>11113559.679123599</v>
      </c>
      <c r="BK62" s="10">
        <v>26917470.002145249</v>
      </c>
      <c r="BL62" s="10">
        <v>28822232.01466148</v>
      </c>
      <c r="BM62" s="10">
        <v>13305526.00377351</v>
      </c>
      <c r="BN62" s="10">
        <v>19994155.224027582</v>
      </c>
      <c r="BO62" s="10">
        <v>53605810.283171847</v>
      </c>
      <c r="BP62" s="10">
        <v>42154070.884968191</v>
      </c>
      <c r="BQ62" s="10">
        <v>34347780.952263422</v>
      </c>
      <c r="BR62" s="10">
        <v>62997690.792128079</v>
      </c>
      <c r="BS62" s="10">
        <v>70632010.021325529</v>
      </c>
      <c r="BT62" s="10">
        <v>21886561.028453719</v>
      </c>
      <c r="BU62" s="10">
        <v>78989800.435104504</v>
      </c>
      <c r="BV62" s="10">
        <v>44027499.539628267</v>
      </c>
      <c r="BW62" s="10">
        <v>33414776.538180038</v>
      </c>
      <c r="BX62" s="10">
        <v>104897124.51419111</v>
      </c>
      <c r="BY62" s="10">
        <v>42759454.154294178</v>
      </c>
      <c r="BZ62" s="10">
        <v>40462968.81432724</v>
      </c>
      <c r="CA62" s="10">
        <v>38857289.57932964</v>
      </c>
      <c r="CB62" s="10">
        <v>51249643.135186329</v>
      </c>
      <c r="CC62" s="10">
        <v>71196937.506177872</v>
      </c>
      <c r="CD62" s="10">
        <v>96885461.863878682</v>
      </c>
      <c r="CE62" s="10">
        <v>45144330.699772917</v>
      </c>
      <c r="CF62" s="10">
        <v>56455964.499377422</v>
      </c>
      <c r="CG62" s="10">
        <v>110325623.4442697</v>
      </c>
      <c r="CH62" s="10">
        <v>74448129.473245233</v>
      </c>
      <c r="CI62" s="10">
        <v>151966229.88956869</v>
      </c>
      <c r="CJ62" s="10">
        <v>48008431.954503141</v>
      </c>
      <c r="CK62" s="10">
        <v>145887269.54509529</v>
      </c>
      <c r="CL62" s="10">
        <v>52894486.496083267</v>
      </c>
      <c r="CM62" s="10">
        <v>146591140.1650587</v>
      </c>
      <c r="CN62" s="10">
        <v>150813976.3288264</v>
      </c>
      <c r="CO62" s="10">
        <v>295770450.54535848</v>
      </c>
      <c r="CP62" s="10">
        <v>119662731.9403623</v>
      </c>
      <c r="CQ62" s="10">
        <v>192693943.91000429</v>
      </c>
      <c r="CR62" s="10">
        <v>187950524.6249631</v>
      </c>
      <c r="CS62" s="10">
        <v>263889225.14363539</v>
      </c>
      <c r="CT62" s="10">
        <v>273671462.53601438</v>
      </c>
      <c r="CU62" s="10">
        <v>308360417.1150611</v>
      </c>
      <c r="CV62" s="10">
        <v>161818308.55529651</v>
      </c>
      <c r="CW62" s="10">
        <v>302265963.26976359</v>
      </c>
      <c r="CX62" s="10">
        <v>557279881.54497874</v>
      </c>
      <c r="CY62" s="10">
        <v>322467243.26911658</v>
      </c>
      <c r="CZ62" s="10">
        <v>300166059.77150512</v>
      </c>
      <c r="DA62" s="10">
        <v>1614925617.5018201</v>
      </c>
      <c r="DB62" s="15">
        <f t="shared" si="3"/>
        <v>7473682548.4001007</v>
      </c>
    </row>
    <row r="63" spans="2:106" ht="14.4" x14ac:dyDescent="0.3">
      <c r="B63" s="19">
        <v>8691</v>
      </c>
      <c r="C63" s="6" t="s">
        <v>298</v>
      </c>
      <c r="D63" s="9">
        <v>61</v>
      </c>
      <c r="E63" s="9" t="str">
        <f t="shared" si="2"/>
        <v>S</v>
      </c>
      <c r="F63" s="10">
        <v>19197.142475084998</v>
      </c>
      <c r="G63" s="10">
        <v>244372.03096862001</v>
      </c>
      <c r="H63" s="10">
        <v>554510.4127227976</v>
      </c>
      <c r="I63" s="10">
        <v>791614.08930980857</v>
      </c>
      <c r="J63" s="10">
        <v>499263.79767940618</v>
      </c>
      <c r="K63" s="10">
        <v>2534718.243443334</v>
      </c>
      <c r="L63" s="10">
        <v>3205207.7366264379</v>
      </c>
      <c r="M63" s="10">
        <v>1394536.831543175</v>
      </c>
      <c r="N63" s="10">
        <v>158850.67740777481</v>
      </c>
      <c r="O63" s="10">
        <v>2850618.0778781832</v>
      </c>
      <c r="P63" s="10">
        <v>2092480.0298239649</v>
      </c>
      <c r="Q63" s="10">
        <v>5386583.5246760473</v>
      </c>
      <c r="R63" s="10">
        <v>3681600.7170215091</v>
      </c>
      <c r="S63" s="10">
        <v>2836194.306684752</v>
      </c>
      <c r="T63" s="10">
        <v>1985900.1227955909</v>
      </c>
      <c r="U63" s="10">
        <v>1929390.815168374</v>
      </c>
      <c r="V63" s="10">
        <v>3460809.9624307668</v>
      </c>
      <c r="W63" s="10">
        <v>6299470.9568620306</v>
      </c>
      <c r="X63" s="10">
        <v>12521309.31547017</v>
      </c>
      <c r="Y63" s="10">
        <v>7339282.0701591391</v>
      </c>
      <c r="Z63" s="10">
        <v>9588328.1521800384</v>
      </c>
      <c r="AA63" s="10">
        <v>4839367.1574293571</v>
      </c>
      <c r="AB63" s="10">
        <v>9728559.171522012</v>
      </c>
      <c r="AC63" s="10">
        <v>14801743.878103931</v>
      </c>
      <c r="AD63" s="10">
        <v>6341631.6665146016</v>
      </c>
      <c r="AE63" s="10">
        <v>6461277.8426737646</v>
      </c>
      <c r="AF63" s="10">
        <v>12696564.81068128</v>
      </c>
      <c r="AG63" s="10">
        <v>13931110.83418913</v>
      </c>
      <c r="AH63" s="10">
        <v>10835706.63201312</v>
      </c>
      <c r="AI63" s="10">
        <v>14898691.049179841</v>
      </c>
      <c r="AJ63" s="10">
        <v>6575517.877519547</v>
      </c>
      <c r="AK63" s="10">
        <v>11405768.27051927</v>
      </c>
      <c r="AL63" s="10">
        <v>18101005.493429322</v>
      </c>
      <c r="AM63" s="10">
        <v>13642633.50260164</v>
      </c>
      <c r="AN63" s="10">
        <v>25147887.622619279</v>
      </c>
      <c r="AO63" s="10">
        <v>17754040.038522769</v>
      </c>
      <c r="AP63" s="10">
        <v>19302365.37737029</v>
      </c>
      <c r="AQ63" s="10">
        <v>22629479.72161331</v>
      </c>
      <c r="AR63" s="10">
        <v>20766032.463708859</v>
      </c>
      <c r="AS63" s="10">
        <v>14571131.25445923</v>
      </c>
      <c r="AT63" s="10">
        <v>18612477.241089679</v>
      </c>
      <c r="AU63" s="10">
        <v>29038396.85008125</v>
      </c>
      <c r="AV63" s="10">
        <v>28783271.392479919</v>
      </c>
      <c r="AW63" s="10">
        <v>37922972.36263945</v>
      </c>
      <c r="AX63" s="10">
        <v>29382893.497042611</v>
      </c>
      <c r="AY63" s="10">
        <v>16114683.08577426</v>
      </c>
      <c r="AZ63" s="10">
        <v>20415197.9836156</v>
      </c>
      <c r="BA63" s="10">
        <v>31026311.882444121</v>
      </c>
      <c r="BB63" s="10">
        <v>35645480.608281143</v>
      </c>
      <c r="BC63" s="10">
        <v>12116282.622196181</v>
      </c>
      <c r="BD63" s="10">
        <v>19995524.76539531</v>
      </c>
      <c r="BE63" s="10">
        <v>16907156.29342787</v>
      </c>
      <c r="BF63" s="10">
        <v>53557974.029187337</v>
      </c>
      <c r="BG63" s="10">
        <v>38911619.818149567</v>
      </c>
      <c r="BH63" s="10">
        <v>15708986.67299596</v>
      </c>
      <c r="BI63" s="10">
        <v>60028582.589821309</v>
      </c>
      <c r="BJ63" s="10">
        <v>51726337.870996118</v>
      </c>
      <c r="BK63" s="10">
        <v>29134968.150223069</v>
      </c>
      <c r="BL63" s="10">
        <v>28123775.040273771</v>
      </c>
      <c r="BM63" s="10">
        <v>20563724.718334518</v>
      </c>
      <c r="BN63" s="10">
        <v>25275511.32367342</v>
      </c>
      <c r="BO63" s="10">
        <v>38376685.952479683</v>
      </c>
      <c r="BP63" s="10">
        <v>33152900.84442737</v>
      </c>
      <c r="BQ63" s="10">
        <v>49836631.424918711</v>
      </c>
      <c r="BR63" s="10">
        <v>37803971.919578433</v>
      </c>
      <c r="BS63" s="10">
        <v>29263238.584064659</v>
      </c>
      <c r="BT63" s="10">
        <v>27798103.890898701</v>
      </c>
      <c r="BU63" s="10">
        <v>75363374.134878129</v>
      </c>
      <c r="BV63" s="10">
        <v>96037800.119436264</v>
      </c>
      <c r="BW63" s="10">
        <v>37838197.305858612</v>
      </c>
      <c r="BX63" s="10">
        <v>19660164.788277719</v>
      </c>
      <c r="BY63" s="10">
        <v>39903809.474971749</v>
      </c>
      <c r="BZ63" s="10">
        <v>44100863.702578478</v>
      </c>
      <c r="CA63" s="10">
        <v>70231657.315776065</v>
      </c>
      <c r="CB63" s="10">
        <v>36072924.302931122</v>
      </c>
      <c r="CC63" s="10">
        <v>69871336.158687368</v>
      </c>
      <c r="CD63" s="10">
        <v>78275122.036298916</v>
      </c>
      <c r="CE63" s="10">
        <v>42022497.861298889</v>
      </c>
      <c r="CF63" s="10">
        <v>74689750.397842005</v>
      </c>
      <c r="CG63" s="10">
        <v>60484818.392735124</v>
      </c>
      <c r="CH63" s="10">
        <v>64719268.279630303</v>
      </c>
      <c r="CI63" s="10">
        <v>85293189.789608225</v>
      </c>
      <c r="CJ63" s="10">
        <v>82071234.079453036</v>
      </c>
      <c r="CK63" s="10">
        <v>197303568.52041191</v>
      </c>
      <c r="CL63" s="10">
        <v>138227800.89583439</v>
      </c>
      <c r="CM63" s="10">
        <v>63537423.981579646</v>
      </c>
      <c r="CN63" s="10">
        <v>54574546.207714707</v>
      </c>
      <c r="CO63" s="10">
        <v>135018754.10327631</v>
      </c>
      <c r="CP63" s="10">
        <v>154426047.72134021</v>
      </c>
      <c r="CQ63" s="10">
        <v>219429964.1825662</v>
      </c>
      <c r="CR63" s="10">
        <v>190488049.8946307</v>
      </c>
      <c r="CS63" s="10">
        <v>88832951.908014953</v>
      </c>
      <c r="CT63" s="10">
        <v>231289647.06101409</v>
      </c>
      <c r="CU63" s="10">
        <v>142269999.41261989</v>
      </c>
      <c r="CV63" s="10">
        <v>169220760.91883549</v>
      </c>
      <c r="CW63" s="10">
        <v>485010077.85123128</v>
      </c>
      <c r="CX63" s="10">
        <v>269662980.18003923</v>
      </c>
      <c r="CY63" s="10">
        <v>502446934.64281368</v>
      </c>
      <c r="CZ63" s="10">
        <v>466287744.33553761</v>
      </c>
      <c r="DA63" s="10">
        <v>1033587684.401942</v>
      </c>
      <c r="DB63" s="15">
        <f t="shared" si="3"/>
        <v>6687279359.4521523</v>
      </c>
    </row>
    <row r="64" spans="2:106" ht="14.4" x14ac:dyDescent="0.3">
      <c r="B64" s="19">
        <v>8692</v>
      </c>
      <c r="C64" s="6" t="s">
        <v>299</v>
      </c>
      <c r="D64" s="9">
        <v>62</v>
      </c>
      <c r="E64" s="9" t="str">
        <f t="shared" si="2"/>
        <v>S</v>
      </c>
      <c r="F64" s="10">
        <v>251986.7194932501</v>
      </c>
      <c r="G64" s="10">
        <v>95246.867958884206</v>
      </c>
      <c r="H64" s="10">
        <v>587433.26110790018</v>
      </c>
      <c r="I64" s="10">
        <v>545590.485061732</v>
      </c>
      <c r="J64" s="10">
        <v>557797.89059480687</v>
      </c>
      <c r="K64" s="10">
        <v>4035763.8855771222</v>
      </c>
      <c r="L64" s="10">
        <v>2415208.4251725888</v>
      </c>
      <c r="M64" s="10">
        <v>969342.21864833054</v>
      </c>
      <c r="N64" s="10">
        <v>873585.19444699213</v>
      </c>
      <c r="O64" s="10">
        <v>4665260.2625686601</v>
      </c>
      <c r="P64" s="10">
        <v>2213865.4633985022</v>
      </c>
      <c r="Q64" s="10">
        <v>2502025.7276879121</v>
      </c>
      <c r="R64" s="10">
        <v>2927347.6746106502</v>
      </c>
      <c r="S64" s="10">
        <v>2557889.0868370822</v>
      </c>
      <c r="T64" s="10">
        <v>3215467.9807233522</v>
      </c>
      <c r="U64" s="10">
        <v>7646056.3317451067</v>
      </c>
      <c r="V64" s="10">
        <v>8890127.5148006938</v>
      </c>
      <c r="W64" s="10">
        <v>7363277.8328363141</v>
      </c>
      <c r="X64" s="10">
        <v>10117193.44874778</v>
      </c>
      <c r="Y64" s="10">
        <v>11389638.49416329</v>
      </c>
      <c r="Z64" s="10">
        <v>11359168.005743951</v>
      </c>
      <c r="AA64" s="10">
        <v>2676989.0548122451</v>
      </c>
      <c r="AB64" s="10">
        <v>3207615.3062828779</v>
      </c>
      <c r="AC64" s="10">
        <v>10496022.71738592</v>
      </c>
      <c r="AD64" s="10">
        <v>2222352.8529803231</v>
      </c>
      <c r="AE64" s="10">
        <v>11307880.656932769</v>
      </c>
      <c r="AF64" s="10">
        <v>11331792.57760266</v>
      </c>
      <c r="AG64" s="10">
        <v>10397698.166093931</v>
      </c>
      <c r="AH64" s="10">
        <v>6529873.2001595292</v>
      </c>
      <c r="AI64" s="10">
        <v>3792872.0564690251</v>
      </c>
      <c r="AJ64" s="10">
        <v>16579307.31419095</v>
      </c>
      <c r="AK64" s="10">
        <v>12282627.954339631</v>
      </c>
      <c r="AL64" s="10">
        <v>11884749.14264611</v>
      </c>
      <c r="AM64" s="10">
        <v>8775607.778355239</v>
      </c>
      <c r="AN64" s="10">
        <v>6650428.6727858037</v>
      </c>
      <c r="AO64" s="10">
        <v>14558095.8979879</v>
      </c>
      <c r="AP64" s="10">
        <v>3140610.074917255</v>
      </c>
      <c r="AQ64" s="10">
        <v>17321250.310003709</v>
      </c>
      <c r="AR64" s="10">
        <v>14058293.827622609</v>
      </c>
      <c r="AS64" s="10">
        <v>39758145.162052132</v>
      </c>
      <c r="AT64" s="10">
        <v>6923654.903696958</v>
      </c>
      <c r="AU64" s="10">
        <v>20204777.362510771</v>
      </c>
      <c r="AV64" s="10">
        <v>13729812.26461265</v>
      </c>
      <c r="AW64" s="10">
        <v>19586613.33104226</v>
      </c>
      <c r="AX64" s="10">
        <v>7832185.4502056288</v>
      </c>
      <c r="AY64" s="10">
        <v>12471131.27237921</v>
      </c>
      <c r="AZ64" s="10">
        <v>27213536.433064651</v>
      </c>
      <c r="BA64" s="10">
        <v>49108095.045511238</v>
      </c>
      <c r="BB64" s="10">
        <v>30559702.026254531</v>
      </c>
      <c r="BC64" s="10">
        <v>10749710.87472737</v>
      </c>
      <c r="BD64" s="10">
        <v>51911947.113836333</v>
      </c>
      <c r="BE64" s="10">
        <v>11947640.96745182</v>
      </c>
      <c r="BF64" s="10">
        <v>24695313.934635069</v>
      </c>
      <c r="BG64" s="10">
        <v>36269460.414819583</v>
      </c>
      <c r="BH64" s="10">
        <v>52975915.442410812</v>
      </c>
      <c r="BI64" s="10">
        <v>38385310.710542813</v>
      </c>
      <c r="BJ64" s="10">
        <v>38050442.240472481</v>
      </c>
      <c r="BK64" s="10">
        <v>43003669.357527241</v>
      </c>
      <c r="BL64" s="10">
        <v>43568367.744218051</v>
      </c>
      <c r="BM64" s="10">
        <v>32754141.307643618</v>
      </c>
      <c r="BN64" s="10">
        <v>66008178.666334383</v>
      </c>
      <c r="BO64" s="10">
        <v>30921199.095262241</v>
      </c>
      <c r="BP64" s="10">
        <v>44401543.179497883</v>
      </c>
      <c r="BQ64" s="10">
        <v>52544879.399449311</v>
      </c>
      <c r="BR64" s="10">
        <v>98470656.05878596</v>
      </c>
      <c r="BS64" s="10">
        <v>61360722.893446498</v>
      </c>
      <c r="BT64" s="10">
        <v>25697209.980403531</v>
      </c>
      <c r="BU64" s="10">
        <v>115810870.3921565</v>
      </c>
      <c r="BV64" s="10">
        <v>31931959.4633095</v>
      </c>
      <c r="BW64" s="10">
        <v>36583020.056480758</v>
      </c>
      <c r="BX64" s="10">
        <v>116026839.061637</v>
      </c>
      <c r="BY64" s="10">
        <v>65419479.017904431</v>
      </c>
      <c r="BZ64" s="10">
        <v>90875252.262049034</v>
      </c>
      <c r="CA64" s="10">
        <v>109464951.17625161</v>
      </c>
      <c r="CB64" s="10">
        <v>99591439.763110951</v>
      </c>
      <c r="CC64" s="10">
        <v>42517342.354824588</v>
      </c>
      <c r="CD64" s="10">
        <v>49762044.968259707</v>
      </c>
      <c r="CE64" s="10">
        <v>55358846.283245891</v>
      </c>
      <c r="CF64" s="10">
        <v>114068143.1734744</v>
      </c>
      <c r="CG64" s="10">
        <v>128864315.09588321</v>
      </c>
      <c r="CH64" s="10">
        <v>98215086.000052959</v>
      </c>
      <c r="CI64" s="10">
        <v>121428170.99798059</v>
      </c>
      <c r="CJ64" s="10">
        <v>160386822.56059471</v>
      </c>
      <c r="CK64" s="10">
        <v>124067299.6804388</v>
      </c>
      <c r="CL64" s="10">
        <v>167683539.1425285</v>
      </c>
      <c r="CM64" s="10">
        <v>137706691.88868171</v>
      </c>
      <c r="CN64" s="10">
        <v>163565933.06278089</v>
      </c>
      <c r="CO64" s="10">
        <v>156169987.12822521</v>
      </c>
      <c r="CP64" s="10">
        <v>130578249.6459481</v>
      </c>
      <c r="CQ64" s="10">
        <v>410280520.40631318</v>
      </c>
      <c r="CR64" s="10">
        <v>403424028.37374932</v>
      </c>
      <c r="CS64" s="10">
        <v>340379621.9953258</v>
      </c>
      <c r="CT64" s="10">
        <v>214521399.0159514</v>
      </c>
      <c r="CU64" s="10">
        <v>405289704.96666658</v>
      </c>
      <c r="CV64" s="10">
        <v>397389426.72331429</v>
      </c>
      <c r="CW64" s="10">
        <v>480974955.27949792</v>
      </c>
      <c r="CX64" s="10">
        <v>543671700.4709233</v>
      </c>
      <c r="CY64" s="10">
        <v>579546703.45256948</v>
      </c>
      <c r="CZ64" s="10">
        <v>806751258.23580217</v>
      </c>
      <c r="DA64" s="10">
        <v>2239934228.58636</v>
      </c>
      <c r="DB64" s="15">
        <f t="shared" si="3"/>
        <v>10381737133.648582</v>
      </c>
    </row>
    <row r="65" spans="2:106" ht="14.4" x14ac:dyDescent="0.3">
      <c r="B65" s="19">
        <v>9080</v>
      </c>
      <c r="C65" s="6" t="s">
        <v>300</v>
      </c>
      <c r="D65" s="9">
        <v>63</v>
      </c>
      <c r="E65" s="9" t="str">
        <f t="shared" si="2"/>
        <v>S</v>
      </c>
      <c r="F65" s="10">
        <v>1218330.9516549739</v>
      </c>
      <c r="G65" s="10">
        <v>2456766.8770376248</v>
      </c>
      <c r="H65" s="10">
        <v>1219006.5621688149</v>
      </c>
      <c r="I65" s="10">
        <v>4059534.3698323742</v>
      </c>
      <c r="J65" s="10">
        <v>905856.86436994548</v>
      </c>
      <c r="K65" s="10">
        <v>3074768.513022685</v>
      </c>
      <c r="L65" s="10">
        <v>543697.19068341074</v>
      </c>
      <c r="M65" s="10">
        <v>7143278.9421267882</v>
      </c>
      <c r="N65" s="10">
        <v>3586350.9978699461</v>
      </c>
      <c r="O65" s="10">
        <v>1679571.793760038</v>
      </c>
      <c r="P65" s="10">
        <v>7716290.2697328506</v>
      </c>
      <c r="Q65" s="10">
        <v>1887412.5567771001</v>
      </c>
      <c r="R65" s="10">
        <v>6900207.2256100066</v>
      </c>
      <c r="S65" s="10">
        <v>13532849.408110199</v>
      </c>
      <c r="T65" s="10">
        <v>7927341.3428810872</v>
      </c>
      <c r="U65" s="10">
        <v>5333617.9550086902</v>
      </c>
      <c r="V65" s="10">
        <v>5508282.9735962367</v>
      </c>
      <c r="W65" s="10">
        <v>8664051.1497188155</v>
      </c>
      <c r="X65" s="10">
        <v>3880898.8978787982</v>
      </c>
      <c r="Y65" s="10">
        <v>8751188.3595189862</v>
      </c>
      <c r="Z65" s="10">
        <v>2556513.8180577038</v>
      </c>
      <c r="AA65" s="10">
        <v>5214569.2266421895</v>
      </c>
      <c r="AB65" s="10">
        <v>5776458.896671298</v>
      </c>
      <c r="AC65" s="10">
        <v>14501182.515644271</v>
      </c>
      <c r="AD65" s="10">
        <v>1989380.03606293</v>
      </c>
      <c r="AE65" s="10">
        <v>9071548.0939259045</v>
      </c>
      <c r="AF65" s="10">
        <v>13042297.045893559</v>
      </c>
      <c r="AG65" s="10">
        <v>20027526.140772879</v>
      </c>
      <c r="AH65" s="10">
        <v>22555725.681795359</v>
      </c>
      <c r="AI65" s="10">
        <v>4054541.999174634</v>
      </c>
      <c r="AJ65" s="10">
        <v>7257143.7664536554</v>
      </c>
      <c r="AK65" s="10">
        <v>7949373.2521451432</v>
      </c>
      <c r="AL65" s="10">
        <v>25924794.732659459</v>
      </c>
      <c r="AM65" s="10">
        <v>15892582.46649524</v>
      </c>
      <c r="AN65" s="10">
        <v>9756610.5045964904</v>
      </c>
      <c r="AO65" s="10">
        <v>15932555.40008167</v>
      </c>
      <c r="AP65" s="10">
        <v>17277482.30500526</v>
      </c>
      <c r="AQ65" s="10">
        <v>24528642.703814931</v>
      </c>
      <c r="AR65" s="10">
        <v>19800246.825844239</v>
      </c>
      <c r="AS65" s="10">
        <v>17166402.259720661</v>
      </c>
      <c r="AT65" s="10">
        <v>9965043.6593412478</v>
      </c>
      <c r="AU65" s="10">
        <v>10012913.70025338</v>
      </c>
      <c r="AV65" s="10">
        <v>21731855.758134719</v>
      </c>
      <c r="AW65" s="10">
        <v>11064658.7115782</v>
      </c>
      <c r="AX65" s="10">
        <v>3800207.9192401869</v>
      </c>
      <c r="AY65" s="10">
        <v>18508027.406931411</v>
      </c>
      <c r="AZ65" s="10">
        <v>14758845.53780821</v>
      </c>
      <c r="BA65" s="10">
        <v>13516616.69613629</v>
      </c>
      <c r="BB65" s="10">
        <v>31192715.043722421</v>
      </c>
      <c r="BC65" s="10">
        <v>14452870.75723278</v>
      </c>
      <c r="BD65" s="10">
        <v>43311341.173945747</v>
      </c>
      <c r="BE65" s="10">
        <v>22744740.397536371</v>
      </c>
      <c r="BF65" s="10">
        <v>26114166.428251181</v>
      </c>
      <c r="BG65" s="10">
        <v>19230169.704425249</v>
      </c>
      <c r="BH65" s="10">
        <v>9432924.539400503</v>
      </c>
      <c r="BI65" s="10">
        <v>41173774.888181627</v>
      </c>
      <c r="BJ65" s="10">
        <v>20699675.61990476</v>
      </c>
      <c r="BK65" s="10">
        <v>13778384.05193691</v>
      </c>
      <c r="BL65" s="10">
        <v>27344521.526803289</v>
      </c>
      <c r="BM65" s="10">
        <v>25302386.31863055</v>
      </c>
      <c r="BN65" s="10">
        <v>42744132.932900697</v>
      </c>
      <c r="BO65" s="10">
        <v>38545545.792658918</v>
      </c>
      <c r="BP65" s="10">
        <v>69501147.577313155</v>
      </c>
      <c r="BQ65" s="10">
        <v>55236777.053336307</v>
      </c>
      <c r="BR65" s="10">
        <v>74378844.188230485</v>
      </c>
      <c r="BS65" s="10">
        <v>22699280.248103879</v>
      </c>
      <c r="BT65" s="10">
        <v>57824817.250223733</v>
      </c>
      <c r="BU65" s="10">
        <v>34172642.794226691</v>
      </c>
      <c r="BV65" s="10">
        <v>42353619.83960136</v>
      </c>
      <c r="BW65" s="10">
        <v>58383654.314054303</v>
      </c>
      <c r="BX65" s="10">
        <v>41703081.679276869</v>
      </c>
      <c r="BY65" s="10">
        <v>40876193.925706416</v>
      </c>
      <c r="BZ65" s="10">
        <v>100340329.1825732</v>
      </c>
      <c r="CA65" s="10">
        <v>28907812.382846139</v>
      </c>
      <c r="CB65" s="10">
        <v>65310019.789800078</v>
      </c>
      <c r="CC65" s="10">
        <v>39832253.756345533</v>
      </c>
      <c r="CD65" s="10">
        <v>58305061.236767747</v>
      </c>
      <c r="CE65" s="10">
        <v>38503544.25937365</v>
      </c>
      <c r="CF65" s="10">
        <v>63762636.570396639</v>
      </c>
      <c r="CG65" s="10">
        <v>57393746.106473707</v>
      </c>
      <c r="CH65" s="10">
        <v>71149456.736847222</v>
      </c>
      <c r="CI65" s="10">
        <v>95170972.845970586</v>
      </c>
      <c r="CJ65" s="10">
        <v>80427342.921359614</v>
      </c>
      <c r="CK65" s="10">
        <v>228406653.71204489</v>
      </c>
      <c r="CL65" s="10">
        <v>64716204.639018223</v>
      </c>
      <c r="CM65" s="10">
        <v>192356877.02049309</v>
      </c>
      <c r="CN65" s="10">
        <v>58634283.15374472</v>
      </c>
      <c r="CO65" s="10">
        <v>64721266.05463209</v>
      </c>
      <c r="CP65" s="10">
        <v>217391588.03157529</v>
      </c>
      <c r="CQ65" s="10">
        <v>68471036.56332691</v>
      </c>
      <c r="CR65" s="10">
        <v>155473278.95793241</v>
      </c>
      <c r="CS65" s="10">
        <v>173623140.4340035</v>
      </c>
      <c r="CT65" s="10">
        <v>83671980.965103015</v>
      </c>
      <c r="CU65" s="10">
        <v>304777353.66458023</v>
      </c>
      <c r="CV65" s="10">
        <v>187732899.60545111</v>
      </c>
      <c r="CW65" s="10">
        <v>219384312.24085999</v>
      </c>
      <c r="CX65" s="10">
        <v>319968891.64907581</v>
      </c>
      <c r="CY65" s="10">
        <v>231092944.69481021</v>
      </c>
      <c r="CZ65" s="10">
        <v>584675126.5530107</v>
      </c>
      <c r="DA65" s="10">
        <v>632282742.72485411</v>
      </c>
      <c r="DB65" s="15">
        <f t="shared" si="3"/>
        <v>5819304214.7611151</v>
      </c>
    </row>
    <row r="66" spans="2:106" ht="14.4" x14ac:dyDescent="0.3">
      <c r="B66" s="19">
        <v>9480</v>
      </c>
      <c r="C66" s="6" t="s">
        <v>301</v>
      </c>
      <c r="D66" s="9">
        <v>64</v>
      </c>
      <c r="E66" s="9" t="str">
        <f t="shared" si="2"/>
        <v>S</v>
      </c>
      <c r="F66" s="10">
        <v>4936874.1750119282</v>
      </c>
      <c r="G66" s="10">
        <v>8835900.8635047991</v>
      </c>
      <c r="H66" s="10">
        <v>12741593.682696041</v>
      </c>
      <c r="I66" s="10">
        <v>12837344.6846212</v>
      </c>
      <c r="J66" s="10">
        <v>13210356.03438291</v>
      </c>
      <c r="K66" s="10">
        <v>15556054.791726001</v>
      </c>
      <c r="L66" s="10">
        <v>19943507.125051431</v>
      </c>
      <c r="M66" s="10">
        <v>13171792.04281267</v>
      </c>
      <c r="N66" s="10">
        <v>15730579.671988711</v>
      </c>
      <c r="O66" s="10">
        <v>18292163.838922769</v>
      </c>
      <c r="P66" s="10">
        <v>19902622.371720452</v>
      </c>
      <c r="Q66" s="10">
        <v>20990349.506001409</v>
      </c>
      <c r="R66" s="10">
        <v>34155038.223351493</v>
      </c>
      <c r="S66" s="10">
        <v>15965395.605576901</v>
      </c>
      <c r="T66" s="10">
        <v>27340051.715785909</v>
      </c>
      <c r="U66" s="10">
        <v>30586789.489434492</v>
      </c>
      <c r="V66" s="10">
        <v>23428724.703079268</v>
      </c>
      <c r="W66" s="10">
        <v>25778988.293727942</v>
      </c>
      <c r="X66" s="10">
        <v>27945695.0519526</v>
      </c>
      <c r="Y66" s="10">
        <v>27117994.76598125</v>
      </c>
      <c r="Z66" s="10">
        <v>26371945.416710589</v>
      </c>
      <c r="AA66" s="10">
        <v>46460074.897748098</v>
      </c>
      <c r="AB66" s="10">
        <v>31814188.24035769</v>
      </c>
      <c r="AC66" s="10">
        <v>49001017.202608243</v>
      </c>
      <c r="AD66" s="10">
        <v>35885548.598997213</v>
      </c>
      <c r="AE66" s="10">
        <v>39496365.545335211</v>
      </c>
      <c r="AF66" s="10">
        <v>28687792.213893551</v>
      </c>
      <c r="AG66" s="10">
        <v>34122587.116380423</v>
      </c>
      <c r="AH66" s="10">
        <v>36844764.763887897</v>
      </c>
      <c r="AI66" s="10">
        <v>58003056.167882822</v>
      </c>
      <c r="AJ66" s="10">
        <v>23899512.163106032</v>
      </c>
      <c r="AK66" s="10">
        <v>34395369.06818448</v>
      </c>
      <c r="AL66" s="10">
        <v>67764862.993401214</v>
      </c>
      <c r="AM66" s="10">
        <v>36781572.88123446</v>
      </c>
      <c r="AN66" s="10">
        <v>22571261.327990171</v>
      </c>
      <c r="AO66" s="10">
        <v>28594996.418597709</v>
      </c>
      <c r="AP66" s="10">
        <v>44381433.701606527</v>
      </c>
      <c r="AQ66" s="10">
        <v>59479365.672812887</v>
      </c>
      <c r="AR66" s="10">
        <v>54751863.391480863</v>
      </c>
      <c r="AS66" s="10">
        <v>63734414.499433398</v>
      </c>
      <c r="AT66" s="10">
        <v>61089124.701030686</v>
      </c>
      <c r="AU66" s="10">
        <v>52130554.336475126</v>
      </c>
      <c r="AV66" s="10">
        <v>45729618.947175696</v>
      </c>
      <c r="AW66" s="10">
        <v>49833035.029409587</v>
      </c>
      <c r="AX66" s="10">
        <v>72882723.185411513</v>
      </c>
      <c r="AY66" s="10">
        <v>61210453.203046307</v>
      </c>
      <c r="AZ66" s="10">
        <v>69360185.679329261</v>
      </c>
      <c r="BA66" s="10">
        <v>93712788.488847509</v>
      </c>
      <c r="BB66" s="10">
        <v>48208020.411043167</v>
      </c>
      <c r="BC66" s="10">
        <v>63949466.320611037</v>
      </c>
      <c r="BD66" s="10">
        <v>72849327.226258099</v>
      </c>
      <c r="BE66" s="10">
        <v>65827688.105059169</v>
      </c>
      <c r="BF66" s="10">
        <v>81993042.362280607</v>
      </c>
      <c r="BG66" s="10">
        <v>39325815.906188071</v>
      </c>
      <c r="BH66" s="10">
        <v>30406245.517152999</v>
      </c>
      <c r="BI66" s="10">
        <v>74623927.732714131</v>
      </c>
      <c r="BJ66" s="10">
        <v>83617494.048562407</v>
      </c>
      <c r="BK66" s="10">
        <v>65936831.687442772</v>
      </c>
      <c r="BL66" s="10">
        <v>115460925.04054929</v>
      </c>
      <c r="BM66" s="10">
        <v>52684319.75709442</v>
      </c>
      <c r="BN66" s="10">
        <v>81603238.385438979</v>
      </c>
      <c r="BO66" s="10">
        <v>99920792.26586251</v>
      </c>
      <c r="BP66" s="10">
        <v>61484631.110749967</v>
      </c>
      <c r="BQ66" s="10">
        <v>66568658.454135627</v>
      </c>
      <c r="BR66" s="10">
        <v>80365492.722615778</v>
      </c>
      <c r="BS66" s="10">
        <v>104650947.8334152</v>
      </c>
      <c r="BT66" s="10">
        <v>69408509.662038386</v>
      </c>
      <c r="BU66" s="10">
        <v>113046499.2738629</v>
      </c>
      <c r="BV66" s="10">
        <v>71928597.666908473</v>
      </c>
      <c r="BW66" s="10">
        <v>140640680.8497268</v>
      </c>
      <c r="BX66" s="10">
        <v>88302445.789391801</v>
      </c>
      <c r="BY66" s="10">
        <v>81893864.913336545</v>
      </c>
      <c r="BZ66" s="10">
        <v>84185533.750209153</v>
      </c>
      <c r="CA66" s="10">
        <v>118700052.85082529</v>
      </c>
      <c r="CB66" s="10">
        <v>140711124.47525951</v>
      </c>
      <c r="CC66" s="10">
        <v>68275185.634876594</v>
      </c>
      <c r="CD66" s="10">
        <v>104940887.43734249</v>
      </c>
      <c r="CE66" s="10">
        <v>79142515.809677035</v>
      </c>
      <c r="CF66" s="10">
        <v>140650448.5844115</v>
      </c>
      <c r="CG66" s="10">
        <v>140746844.4194105</v>
      </c>
      <c r="CH66" s="10">
        <v>207264465.48727849</v>
      </c>
      <c r="CI66" s="10">
        <v>101668213.7242012</v>
      </c>
      <c r="CJ66" s="10">
        <v>101494144.0630151</v>
      </c>
      <c r="CK66" s="10">
        <v>128344101.04617541</v>
      </c>
      <c r="CL66" s="10">
        <v>75629765.641028464</v>
      </c>
      <c r="CM66" s="10">
        <v>142812510.50959861</v>
      </c>
      <c r="CN66" s="10">
        <v>68101448.112625137</v>
      </c>
      <c r="CO66" s="10">
        <v>163420898.34634739</v>
      </c>
      <c r="CP66" s="10">
        <v>140719037.69626981</v>
      </c>
      <c r="CQ66" s="10">
        <v>201077588.98880249</v>
      </c>
      <c r="CR66" s="10">
        <v>239908343.98317811</v>
      </c>
      <c r="CS66" s="10">
        <v>135590342.58893529</v>
      </c>
      <c r="CT66" s="10">
        <v>141762044.10006779</v>
      </c>
      <c r="CU66" s="10">
        <v>201758007.1466223</v>
      </c>
      <c r="CV66" s="10">
        <v>99924567.45590052</v>
      </c>
      <c r="CW66" s="10">
        <v>139601247.75067091</v>
      </c>
      <c r="CX66" s="10">
        <v>708432265.64581156</v>
      </c>
      <c r="CY66" s="10">
        <v>467076890.30282152</v>
      </c>
      <c r="CZ66" s="10">
        <v>574863530.3169266</v>
      </c>
      <c r="DA66" s="10">
        <v>213464706.86994001</v>
      </c>
      <c r="DB66" s="15">
        <f t="shared" si="3"/>
        <v>8702422468.2703743</v>
      </c>
    </row>
    <row r="67" spans="2:106" ht="14.4" x14ac:dyDescent="0.3">
      <c r="B67" s="24">
        <v>9700</v>
      </c>
      <c r="C67" s="6" t="s">
        <v>302</v>
      </c>
      <c r="D67" s="9">
        <v>65</v>
      </c>
      <c r="E67" s="9" t="str">
        <f t="shared" ref="E67" si="4">IF(SUM(F67:DA67)=0,"N","S")</f>
        <v>S</v>
      </c>
      <c r="F67" s="10">
        <v>16857394.894289851</v>
      </c>
      <c r="G67" s="10">
        <v>43905944.96775917</v>
      </c>
      <c r="H67" s="10">
        <v>42841932.948304974</v>
      </c>
      <c r="I67" s="10">
        <v>50611699.026801907</v>
      </c>
      <c r="J67" s="10">
        <v>51591903.72245834</v>
      </c>
      <c r="K67" s="10">
        <v>72392860.162688285</v>
      </c>
      <c r="L67" s="10">
        <v>58808681.305566147</v>
      </c>
      <c r="M67" s="10">
        <v>92790912.363469139</v>
      </c>
      <c r="N67" s="10">
        <v>61806513.304452613</v>
      </c>
      <c r="O67" s="10">
        <v>83146240.223440543</v>
      </c>
      <c r="P67" s="10">
        <v>79999420.720812663</v>
      </c>
      <c r="Q67" s="10">
        <v>87952695.566766798</v>
      </c>
      <c r="R67" s="10">
        <v>94236031.622149706</v>
      </c>
      <c r="S67" s="10">
        <v>92908855.746322423</v>
      </c>
      <c r="T67" s="10">
        <v>99441945.164367408</v>
      </c>
      <c r="U67" s="10">
        <v>94484190.962650001</v>
      </c>
      <c r="V67" s="10">
        <v>98613841.648924485</v>
      </c>
      <c r="W67" s="10">
        <v>129052694.5730959</v>
      </c>
      <c r="X67" s="10">
        <v>86145019.784351647</v>
      </c>
      <c r="Y67" s="10">
        <v>100714601.8153677</v>
      </c>
      <c r="Z67" s="10">
        <v>117229711.43055891</v>
      </c>
      <c r="AA67" s="10">
        <v>97253534.525200769</v>
      </c>
      <c r="AB67" s="10">
        <v>94321327.173488632</v>
      </c>
      <c r="AC67" s="10">
        <v>127580565.6976914</v>
      </c>
      <c r="AD67" s="10">
        <v>131452010.7353424</v>
      </c>
      <c r="AE67" s="10">
        <v>108138526.5750073</v>
      </c>
      <c r="AF67" s="10">
        <v>113452190.5861062</v>
      </c>
      <c r="AG67" s="10">
        <v>113042085.89393499</v>
      </c>
      <c r="AH67" s="10">
        <v>131436497.4143949</v>
      </c>
      <c r="AI67" s="10">
        <v>94641699.050057203</v>
      </c>
      <c r="AJ67" s="10">
        <v>163742361.3705523</v>
      </c>
      <c r="AK67" s="10">
        <v>100222671.77746341</v>
      </c>
      <c r="AL67" s="10">
        <v>137058380.77919251</v>
      </c>
      <c r="AM67" s="10">
        <v>128369049.8749059</v>
      </c>
      <c r="AN67" s="10">
        <v>134362163.96242619</v>
      </c>
      <c r="AO67" s="10">
        <v>127621648.6725138</v>
      </c>
      <c r="AP67" s="10">
        <v>135082483.13149121</v>
      </c>
      <c r="AQ67" s="10">
        <v>132774506.97069439</v>
      </c>
      <c r="AR67" s="10">
        <v>107584117.2412966</v>
      </c>
      <c r="AS67" s="10">
        <v>142371866.12848681</v>
      </c>
      <c r="AT67" s="10">
        <v>148196976.5958986</v>
      </c>
      <c r="AU67" s="10">
        <v>151042145.5465579</v>
      </c>
      <c r="AV67" s="10">
        <v>166492038.80471799</v>
      </c>
      <c r="AW67" s="10">
        <v>155678243.83253399</v>
      </c>
      <c r="AX67" s="10">
        <v>110079975.7278623</v>
      </c>
      <c r="AY67" s="10">
        <v>137951113.10425711</v>
      </c>
      <c r="AZ67" s="10">
        <v>155041810.90170509</v>
      </c>
      <c r="BA67" s="10">
        <v>174871365.24425209</v>
      </c>
      <c r="BB67" s="10">
        <v>197288739.23046121</v>
      </c>
      <c r="BC67" s="10">
        <v>162475565.26553011</v>
      </c>
      <c r="BD67" s="10">
        <v>148533187.90352109</v>
      </c>
      <c r="BE67" s="10">
        <v>174497097.011922</v>
      </c>
      <c r="BF67" s="10">
        <v>198556644.16069499</v>
      </c>
      <c r="BG67" s="10">
        <v>135855453.97584769</v>
      </c>
      <c r="BH67" s="10">
        <v>228001850.49724361</v>
      </c>
      <c r="BI67" s="10">
        <v>177826265.93223581</v>
      </c>
      <c r="BJ67" s="10">
        <v>209485962.0558939</v>
      </c>
      <c r="BK67" s="10">
        <v>228326280.20990989</v>
      </c>
      <c r="BL67" s="10">
        <v>111057975.21350659</v>
      </c>
      <c r="BM67" s="10">
        <v>134502398.31100079</v>
      </c>
      <c r="BN67" s="10">
        <v>200642156.03788781</v>
      </c>
      <c r="BO67" s="10">
        <v>133568738.95171291</v>
      </c>
      <c r="BP67" s="10">
        <v>179856778.45030189</v>
      </c>
      <c r="BQ67" s="10">
        <v>147698744.7300342</v>
      </c>
      <c r="BR67" s="10">
        <v>191370959.659899</v>
      </c>
      <c r="BS67" s="10">
        <v>104466160.3920321</v>
      </c>
      <c r="BT67" s="10">
        <v>222255396.41478199</v>
      </c>
      <c r="BU67" s="10">
        <v>192112690.13584971</v>
      </c>
      <c r="BV67" s="10">
        <v>222218872.25313079</v>
      </c>
      <c r="BW67" s="10">
        <v>230270442.02842739</v>
      </c>
      <c r="BX67" s="10">
        <v>149735194.96895069</v>
      </c>
      <c r="BY67" s="10">
        <v>222615211.92403421</v>
      </c>
      <c r="BZ67" s="10">
        <v>140159852.73795369</v>
      </c>
      <c r="CA67" s="10">
        <v>140993292.84082189</v>
      </c>
      <c r="CB67" s="10">
        <v>152533204.83587721</v>
      </c>
      <c r="CC67" s="10">
        <v>195541543.32765931</v>
      </c>
      <c r="CD67" s="10">
        <v>139504223.77320349</v>
      </c>
      <c r="CE67" s="10">
        <v>188461677.59248659</v>
      </c>
      <c r="CF67" s="10">
        <v>139201254.56779811</v>
      </c>
      <c r="CG67" s="10">
        <v>334021490.83773822</v>
      </c>
      <c r="CH67" s="10">
        <v>150745839.27956089</v>
      </c>
      <c r="CI67" s="10">
        <v>73150127.283467621</v>
      </c>
      <c r="CJ67" s="10">
        <v>272133021.36484969</v>
      </c>
      <c r="CK67" s="10">
        <v>106641532.5805759</v>
      </c>
      <c r="CL67" s="10">
        <v>118501707.9541107</v>
      </c>
      <c r="CM67" s="10">
        <v>170447128.17981291</v>
      </c>
      <c r="CN67" s="10">
        <v>125343546.3144373</v>
      </c>
      <c r="CO67" s="10">
        <v>340601090.77823448</v>
      </c>
      <c r="CP67" s="10">
        <v>162589214.58669871</v>
      </c>
      <c r="CQ67" s="10">
        <v>239261925.18085629</v>
      </c>
      <c r="CR67" s="10">
        <v>157032829.1982058</v>
      </c>
      <c r="CS67" s="10">
        <v>149089465.8504487</v>
      </c>
      <c r="CT67" s="10">
        <v>143790206.30115581</v>
      </c>
      <c r="CU67" s="10">
        <v>87267984.34373723</v>
      </c>
      <c r="CV67" s="10">
        <v>146481184.58479321</v>
      </c>
      <c r="CW67" s="10">
        <v>283710528.20814669</v>
      </c>
      <c r="CX67" s="10">
        <v>164889523.3925921</v>
      </c>
      <c r="CY67" s="10">
        <v>137573100.94187441</v>
      </c>
      <c r="CZ67" s="10">
        <v>9712046.6439756248</v>
      </c>
      <c r="DA67" s="10">
        <v>141392530.2372871</v>
      </c>
      <c r="DB67" s="15">
        <f t="shared" si="3"/>
        <v>14089384288.705797</v>
      </c>
    </row>
    <row r="68" spans="2:106" ht="14.4" x14ac:dyDescent="0.3">
      <c r="B68" s="46" t="s">
        <v>104</v>
      </c>
      <c r="C68" s="46"/>
      <c r="D68" s="22">
        <v>68</v>
      </c>
      <c r="E68" s="22">
        <f>COUNTIF(E3:E67,"S")</f>
        <v>65</v>
      </c>
      <c r="F68" s="12">
        <f t="shared" ref="F68:AK68" si="5">SUM(F3:F67)</f>
        <v>157009259.30836752</v>
      </c>
      <c r="G68" s="12">
        <f t="shared" si="5"/>
        <v>255686757.56208083</v>
      </c>
      <c r="H68" s="12">
        <f t="shared" si="5"/>
        <v>316414713.18008363</v>
      </c>
      <c r="I68" s="12">
        <f t="shared" si="5"/>
        <v>366488866.10497475</v>
      </c>
      <c r="J68" s="12">
        <f t="shared" si="5"/>
        <v>410899025.96923935</v>
      </c>
      <c r="K68" s="12">
        <f t="shared" si="5"/>
        <v>452719657.37053192</v>
      </c>
      <c r="L68" s="12">
        <f t="shared" si="5"/>
        <v>490412123.33367586</v>
      </c>
      <c r="M68" s="12">
        <f t="shared" si="5"/>
        <v>521757333.04312533</v>
      </c>
      <c r="N68" s="12">
        <f t="shared" si="5"/>
        <v>550933848.2631917</v>
      </c>
      <c r="O68" s="12">
        <f t="shared" si="5"/>
        <v>584145325.80083227</v>
      </c>
      <c r="P68" s="12">
        <f t="shared" si="5"/>
        <v>613181469.08746517</v>
      </c>
      <c r="Q68" s="12">
        <f t="shared" si="5"/>
        <v>646545463.18393826</v>
      </c>
      <c r="R68" s="12">
        <f t="shared" si="5"/>
        <v>693662100.51008511</v>
      </c>
      <c r="S68" s="12">
        <f t="shared" si="5"/>
        <v>689798140.74350834</v>
      </c>
      <c r="T68" s="12">
        <f t="shared" si="5"/>
        <v>737188623.17994833</v>
      </c>
      <c r="U68" s="12">
        <f t="shared" si="5"/>
        <v>763051348.41694689</v>
      </c>
      <c r="V68" s="12">
        <f t="shared" si="5"/>
        <v>789932890.79177189</v>
      </c>
      <c r="W68" s="12">
        <f t="shared" si="5"/>
        <v>819061923.23179746</v>
      </c>
      <c r="X68" s="12">
        <f t="shared" si="5"/>
        <v>843554758.92560911</v>
      </c>
      <c r="Y68" s="12">
        <f t="shared" si="5"/>
        <v>869299165.14632189</v>
      </c>
      <c r="Z68" s="12">
        <f t="shared" si="5"/>
        <v>901200000.06311262</v>
      </c>
      <c r="AA68" s="12">
        <f t="shared" si="5"/>
        <v>926759098.7519654</v>
      </c>
      <c r="AB68" s="12">
        <f t="shared" si="5"/>
        <v>951339158.86439633</v>
      </c>
      <c r="AC68" s="12">
        <f t="shared" si="5"/>
        <v>984994818.07351768</v>
      </c>
      <c r="AD68" s="12">
        <f t="shared" si="5"/>
        <v>1004217375.3098322</v>
      </c>
      <c r="AE68" s="12">
        <f t="shared" si="5"/>
        <v>1031721857.9826463</v>
      </c>
      <c r="AF68" s="12">
        <f t="shared" si="5"/>
        <v>1060503209.534127</v>
      </c>
      <c r="AG68" s="12">
        <f t="shared" si="5"/>
        <v>1091932789.9759567</v>
      </c>
      <c r="AH68" s="12">
        <f t="shared" si="5"/>
        <v>1120755860.2310424</v>
      </c>
      <c r="AI68" s="12">
        <f t="shared" si="5"/>
        <v>1151158742.7225981</v>
      </c>
      <c r="AJ68" s="12">
        <f t="shared" si="5"/>
        <v>1176494115.2167854</v>
      </c>
      <c r="AK68" s="12">
        <f t="shared" si="5"/>
        <v>1204369663.385639</v>
      </c>
      <c r="AL68" s="12">
        <f t="shared" ref="AL68:BQ68" si="6">SUM(AL3:AL67)</f>
        <v>1233368243.9467168</v>
      </c>
      <c r="AM68" s="12">
        <f t="shared" si="6"/>
        <v>1263334213.6028035</v>
      </c>
      <c r="AN68" s="12">
        <f t="shared" si="6"/>
        <v>1301271676.845355</v>
      </c>
      <c r="AO68" s="12">
        <f t="shared" si="6"/>
        <v>1321599777.3341627</v>
      </c>
      <c r="AP68" s="12">
        <f t="shared" si="6"/>
        <v>1361645475.6071393</v>
      </c>
      <c r="AQ68" s="12">
        <f t="shared" si="6"/>
        <v>1392425263.0251191</v>
      </c>
      <c r="AR68" s="12">
        <f t="shared" si="6"/>
        <v>1434083346.0653038</v>
      </c>
      <c r="AS68" s="12">
        <f t="shared" si="6"/>
        <v>1468595669.9661567</v>
      </c>
      <c r="AT68" s="12">
        <f t="shared" si="6"/>
        <v>1501911232.1665108</v>
      </c>
      <c r="AU68" s="12">
        <f t="shared" si="6"/>
        <v>1551113988.6520686</v>
      </c>
      <c r="AV68" s="12">
        <f t="shared" si="6"/>
        <v>1565163849.1844685</v>
      </c>
      <c r="AW68" s="12">
        <f t="shared" si="6"/>
        <v>1617967721.8213334</v>
      </c>
      <c r="AX68" s="12">
        <f t="shared" si="6"/>
        <v>1643012347.5476472</v>
      </c>
      <c r="AY68" s="12">
        <f t="shared" si="6"/>
        <v>1689056854.8042004</v>
      </c>
      <c r="AZ68" s="12">
        <f t="shared" si="6"/>
        <v>1714913574.8125219</v>
      </c>
      <c r="BA68" s="12">
        <f t="shared" si="6"/>
        <v>1763162221.2008967</v>
      </c>
      <c r="BB68" s="12">
        <f t="shared" si="6"/>
        <v>1798847449.3185265</v>
      </c>
      <c r="BC68" s="12">
        <f t="shared" si="6"/>
        <v>1840618874.9617982</v>
      </c>
      <c r="BD68" s="12">
        <f t="shared" si="6"/>
        <v>1883568201.7334471</v>
      </c>
      <c r="BE68" s="12">
        <f t="shared" si="6"/>
        <v>1934601745.9354949</v>
      </c>
      <c r="BF68" s="12">
        <f t="shared" si="6"/>
        <v>1974385199.1751726</v>
      </c>
      <c r="BG68" s="12">
        <f t="shared" si="6"/>
        <v>2034073650.4655492</v>
      </c>
      <c r="BH68" s="12">
        <f t="shared" si="6"/>
        <v>2080303751.7377317</v>
      </c>
      <c r="BI68" s="12">
        <f t="shared" si="6"/>
        <v>2122784922.4615693</v>
      </c>
      <c r="BJ68" s="12">
        <f t="shared" si="6"/>
        <v>2179091291.7562213</v>
      </c>
      <c r="BK68" s="12">
        <f t="shared" si="6"/>
        <v>2224259010.3003216</v>
      </c>
      <c r="BL68" s="12">
        <f t="shared" si="6"/>
        <v>2284085712.5897894</v>
      </c>
      <c r="BM68" s="12">
        <f t="shared" si="6"/>
        <v>2337336980.7186165</v>
      </c>
      <c r="BN68" s="12">
        <f t="shared" si="6"/>
        <v>2403772284.9601154</v>
      </c>
      <c r="BO68" s="12">
        <f t="shared" si="6"/>
        <v>2444823456.6889601</v>
      </c>
      <c r="BP68" s="12">
        <f t="shared" si="6"/>
        <v>2529568450.764472</v>
      </c>
      <c r="BQ68" s="12">
        <f t="shared" si="6"/>
        <v>2583247993.0533895</v>
      </c>
      <c r="BR68" s="12">
        <f t="shared" ref="BR68:CW68" si="7">SUM(BR3:BR67)</f>
        <v>2674306821.5243015</v>
      </c>
      <c r="BS68" s="12">
        <f t="shared" si="7"/>
        <v>2727735495.8536239</v>
      </c>
      <c r="BT68" s="12">
        <f t="shared" si="7"/>
        <v>2810309640.2147827</v>
      </c>
      <c r="BU68" s="12">
        <f t="shared" si="7"/>
        <v>2886266922.97015</v>
      </c>
      <c r="BV68" s="12">
        <f t="shared" si="7"/>
        <v>3000085330.3212557</v>
      </c>
      <c r="BW68" s="12">
        <f t="shared" si="7"/>
        <v>3019341389.8967481</v>
      </c>
      <c r="BX68" s="12">
        <f t="shared" si="7"/>
        <v>3127423877.6541376</v>
      </c>
      <c r="BY68" s="12">
        <f t="shared" si="7"/>
        <v>3214160915.1580415</v>
      </c>
      <c r="BZ68" s="12">
        <f t="shared" si="7"/>
        <v>3305509192.2599397</v>
      </c>
      <c r="CA68" s="12">
        <f t="shared" si="7"/>
        <v>3433753111.8639197</v>
      </c>
      <c r="CB68" s="12">
        <f t="shared" si="7"/>
        <v>3498925666.165493</v>
      </c>
      <c r="CC68" s="12">
        <f t="shared" si="7"/>
        <v>3647282717.2283449</v>
      </c>
      <c r="CD68" s="12">
        <f t="shared" si="7"/>
        <v>3784168329.6668186</v>
      </c>
      <c r="CE68" s="12">
        <f t="shared" si="7"/>
        <v>3895355101.0135183</v>
      </c>
      <c r="CF68" s="12">
        <f t="shared" si="7"/>
        <v>4033871102.1036668</v>
      </c>
      <c r="CG68" s="12">
        <f t="shared" si="7"/>
        <v>4244159327.3162622</v>
      </c>
      <c r="CH68" s="12">
        <f t="shared" si="7"/>
        <v>4299337247.6264687</v>
      </c>
      <c r="CI68" s="12">
        <f t="shared" si="7"/>
        <v>4543433055.5938244</v>
      </c>
      <c r="CJ68" s="12">
        <f t="shared" si="7"/>
        <v>4735800001.8067923</v>
      </c>
      <c r="CK68" s="12">
        <f t="shared" si="7"/>
        <v>4986604371.8636436</v>
      </c>
      <c r="CL68" s="12">
        <f t="shared" si="7"/>
        <v>5139165542.9991169</v>
      </c>
      <c r="CM68" s="12">
        <f t="shared" si="7"/>
        <v>5455581102.6175652</v>
      </c>
      <c r="CN68" s="12">
        <f t="shared" si="7"/>
        <v>5717342672.4363022</v>
      </c>
      <c r="CO68" s="12">
        <f t="shared" si="7"/>
        <v>6181967108.345562</v>
      </c>
      <c r="CP68" s="12">
        <f t="shared" si="7"/>
        <v>6286339341.133811</v>
      </c>
      <c r="CQ68" s="12">
        <f t="shared" si="7"/>
        <v>6874355178.2530575</v>
      </c>
      <c r="CR68" s="12">
        <f t="shared" si="7"/>
        <v>7180082947.2375298</v>
      </c>
      <c r="CS68" s="12">
        <f t="shared" si="7"/>
        <v>7779095580.3791151</v>
      </c>
      <c r="CT68" s="12">
        <f t="shared" si="7"/>
        <v>8395516607.0291672</v>
      </c>
      <c r="CU68" s="12">
        <f t="shared" si="7"/>
        <v>9217194881.2661991</v>
      </c>
      <c r="CV68" s="12">
        <f t="shared" si="7"/>
        <v>10248737313.402889</v>
      </c>
      <c r="CW68" s="12">
        <f t="shared" si="7"/>
        <v>11366964500.69788</v>
      </c>
      <c r="CX68" s="12">
        <f t="shared" ref="CX68:DA68" si="8">SUM(CX3:CX67)</f>
        <v>13172650273.07052</v>
      </c>
      <c r="CY68" s="12">
        <f t="shared" si="8"/>
        <v>15718636705.938475</v>
      </c>
      <c r="CZ68" s="12">
        <f t="shared" si="8"/>
        <v>19940266625.103386</v>
      </c>
      <c r="DA68" s="12">
        <f t="shared" si="8"/>
        <v>36931532916.956909</v>
      </c>
      <c r="DB68" s="23">
        <f t="shared" si="3"/>
        <v>330128442831.43793</v>
      </c>
    </row>
    <row r="69" spans="2:106" ht="14.4" x14ac:dyDescent="0.3"/>
    <row r="70" spans="2:106" ht="14.4" x14ac:dyDescent="0.3"/>
    <row r="71" spans="2:106" ht="14.4" x14ac:dyDescent="0.3"/>
  </sheetData>
  <mergeCells count="1">
    <mergeCell ref="B68:C68"/>
  </mergeCells>
  <conditionalFormatting sqref="E3:E67">
    <cfRule type="cellIs" dxfId="11" priority="1" operator="equal">
      <formula>"s"</formula>
    </cfRule>
    <cfRule type="cellIs" dxfId="10" priority="2" operator="equal">
      <formula>"N"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44A4-4927-4137-9FCD-8E1ADB949BD8}">
  <sheetPr>
    <tabColor theme="8" tint="0.59999389629810485"/>
  </sheetPr>
  <dimension ref="A1:HB137"/>
  <sheetViews>
    <sheetView showGridLines="0" tabSelected="1" zoomScale="80" zoomScaleNormal="80" workbookViewId="0"/>
  </sheetViews>
  <sheetFormatPr defaultColWidth="0" defaultRowHeight="14.4" zeroHeight="1" x14ac:dyDescent="0.3"/>
  <cols>
    <col min="1" max="2" width="8.88671875" customWidth="1"/>
    <col min="3" max="3" width="60.109375" customWidth="1"/>
    <col min="4" max="4" width="10.5546875" customWidth="1"/>
    <col min="5" max="5" width="18.5546875" customWidth="1"/>
    <col min="6" max="6" width="17.109375" bestFit="1" customWidth="1"/>
    <col min="7" max="48" width="17" bestFit="1" customWidth="1"/>
    <col min="49" max="49" width="17.109375" bestFit="1" customWidth="1"/>
    <col min="50" max="50" width="17" bestFit="1" customWidth="1"/>
    <col min="51" max="51" width="17.109375" bestFit="1" customWidth="1"/>
    <col min="52" max="56" width="17" bestFit="1" customWidth="1"/>
    <col min="57" max="58" width="17.109375" bestFit="1" customWidth="1"/>
    <col min="59" max="59" width="17" bestFit="1" customWidth="1"/>
    <col min="60" max="97" width="18.109375" bestFit="1" customWidth="1"/>
    <col min="98" max="98" width="18.21875" bestFit="1" customWidth="1"/>
    <col min="99" max="102" width="18.109375" bestFit="1" customWidth="1"/>
    <col min="103" max="104" width="18.21875" bestFit="1" customWidth="1"/>
    <col min="105" max="105" width="19.21875" bestFit="1" customWidth="1"/>
    <col min="106" max="106" width="20.77734375" bestFit="1" customWidth="1"/>
    <col min="107" max="107" width="8.88671875" customWidth="1"/>
    <col min="108" max="108" width="18" bestFit="1" customWidth="1"/>
    <col min="109" max="109" width="8.88671875" customWidth="1"/>
    <col min="110" max="209" width="11.88671875" customWidth="1"/>
    <col min="210" max="210" width="8.88671875" customWidth="1"/>
    <col min="211" max="16384" width="8.88671875" hidden="1"/>
  </cols>
  <sheetData>
    <row r="1" spans="2:209" x14ac:dyDescent="0.3"/>
    <row r="2" spans="2:209" x14ac:dyDescent="0.3">
      <c r="B2" s="25" t="s">
        <v>305</v>
      </c>
      <c r="DD2" s="26" t="s">
        <v>306</v>
      </c>
      <c r="DF2" s="26" t="s">
        <v>307</v>
      </c>
    </row>
    <row r="3" spans="2:209" s="1" customFormat="1" x14ac:dyDescent="0.3">
      <c r="B3" s="17" t="s">
        <v>0</v>
      </c>
      <c r="C3" s="3" t="s">
        <v>1</v>
      </c>
      <c r="D3" s="3" t="s">
        <v>2</v>
      </c>
      <c r="E3" s="3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4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4" t="s">
        <v>18</v>
      </c>
      <c r="U3" s="4" t="s">
        <v>19</v>
      </c>
      <c r="V3" s="4" t="s">
        <v>20</v>
      </c>
      <c r="W3" s="4" t="s">
        <v>21</v>
      </c>
      <c r="X3" s="4" t="s">
        <v>22</v>
      </c>
      <c r="Y3" s="4" t="s">
        <v>23</v>
      </c>
      <c r="Z3" s="4" t="s">
        <v>24</v>
      </c>
      <c r="AA3" s="4" t="s">
        <v>25</v>
      </c>
      <c r="AB3" s="4" t="s">
        <v>26</v>
      </c>
      <c r="AC3" s="4" t="s">
        <v>27</v>
      </c>
      <c r="AD3" s="4" t="s">
        <v>28</v>
      </c>
      <c r="AE3" s="4" t="s">
        <v>29</v>
      </c>
      <c r="AF3" s="4" t="s">
        <v>30</v>
      </c>
      <c r="AG3" s="4" t="s">
        <v>31</v>
      </c>
      <c r="AH3" s="4" t="s">
        <v>32</v>
      </c>
      <c r="AI3" s="4" t="s">
        <v>33</v>
      </c>
      <c r="AJ3" s="4" t="s">
        <v>34</v>
      </c>
      <c r="AK3" s="4" t="s">
        <v>35</v>
      </c>
      <c r="AL3" s="4" t="s">
        <v>36</v>
      </c>
      <c r="AM3" s="4" t="s">
        <v>37</v>
      </c>
      <c r="AN3" s="4" t="s">
        <v>38</v>
      </c>
      <c r="AO3" s="4" t="s">
        <v>39</v>
      </c>
      <c r="AP3" s="4" t="s">
        <v>40</v>
      </c>
      <c r="AQ3" s="4" t="s">
        <v>41</v>
      </c>
      <c r="AR3" s="4" t="s">
        <v>42</v>
      </c>
      <c r="AS3" s="4" t="s">
        <v>43</v>
      </c>
      <c r="AT3" s="4" t="s">
        <v>44</v>
      </c>
      <c r="AU3" s="4" t="s">
        <v>45</v>
      </c>
      <c r="AV3" s="4" t="s">
        <v>46</v>
      </c>
      <c r="AW3" s="4" t="s">
        <v>47</v>
      </c>
      <c r="AX3" s="4" t="s">
        <v>48</v>
      </c>
      <c r="AY3" s="4" t="s">
        <v>49</v>
      </c>
      <c r="AZ3" s="4" t="s">
        <v>50</v>
      </c>
      <c r="BA3" s="4" t="s">
        <v>51</v>
      </c>
      <c r="BB3" s="4" t="s">
        <v>52</v>
      </c>
      <c r="BC3" s="4" t="s">
        <v>53</v>
      </c>
      <c r="BD3" s="4" t="s">
        <v>54</v>
      </c>
      <c r="BE3" s="4" t="s">
        <v>55</v>
      </c>
      <c r="BF3" s="4" t="s">
        <v>56</v>
      </c>
      <c r="BG3" s="4" t="s">
        <v>57</v>
      </c>
      <c r="BH3" s="4" t="s">
        <v>58</v>
      </c>
      <c r="BI3" s="4" t="s">
        <v>59</v>
      </c>
      <c r="BJ3" s="4" t="s">
        <v>60</v>
      </c>
      <c r="BK3" s="4" t="s">
        <v>61</v>
      </c>
      <c r="BL3" s="4" t="s">
        <v>62</v>
      </c>
      <c r="BM3" s="4" t="s">
        <v>63</v>
      </c>
      <c r="BN3" s="4" t="s">
        <v>64</v>
      </c>
      <c r="BO3" s="4" t="s">
        <v>65</v>
      </c>
      <c r="BP3" s="4" t="s">
        <v>66</v>
      </c>
      <c r="BQ3" s="4" t="s">
        <v>67</v>
      </c>
      <c r="BR3" s="4" t="s">
        <v>68</v>
      </c>
      <c r="BS3" s="4" t="s">
        <v>69</v>
      </c>
      <c r="BT3" s="4" t="s">
        <v>70</v>
      </c>
      <c r="BU3" s="4" t="s">
        <v>71</v>
      </c>
      <c r="BV3" s="4" t="s">
        <v>72</v>
      </c>
      <c r="BW3" s="4" t="s">
        <v>73</v>
      </c>
      <c r="BX3" s="4" t="s">
        <v>74</v>
      </c>
      <c r="BY3" s="4" t="s">
        <v>75</v>
      </c>
      <c r="BZ3" s="4" t="s">
        <v>76</v>
      </c>
      <c r="CA3" s="4" t="s">
        <v>77</v>
      </c>
      <c r="CB3" s="4" t="s">
        <v>78</v>
      </c>
      <c r="CC3" s="4" t="s">
        <v>79</v>
      </c>
      <c r="CD3" s="4" t="s">
        <v>80</v>
      </c>
      <c r="CE3" s="4" t="s">
        <v>81</v>
      </c>
      <c r="CF3" s="4" t="s">
        <v>82</v>
      </c>
      <c r="CG3" s="4" t="s">
        <v>83</v>
      </c>
      <c r="CH3" s="4" t="s">
        <v>84</v>
      </c>
      <c r="CI3" s="4" t="s">
        <v>85</v>
      </c>
      <c r="CJ3" s="4" t="s">
        <v>86</v>
      </c>
      <c r="CK3" s="4" t="s">
        <v>87</v>
      </c>
      <c r="CL3" s="4" t="s">
        <v>88</v>
      </c>
      <c r="CM3" s="4" t="s">
        <v>89</v>
      </c>
      <c r="CN3" s="4" t="s">
        <v>90</v>
      </c>
      <c r="CO3" s="4" t="s">
        <v>91</v>
      </c>
      <c r="CP3" s="4" t="s">
        <v>92</v>
      </c>
      <c r="CQ3" s="4" t="s">
        <v>93</v>
      </c>
      <c r="CR3" s="4" t="s">
        <v>94</v>
      </c>
      <c r="CS3" s="4" t="s">
        <v>95</v>
      </c>
      <c r="CT3" s="4" t="s">
        <v>96</v>
      </c>
      <c r="CU3" s="4" t="s">
        <v>97</v>
      </c>
      <c r="CV3" s="4" t="s">
        <v>98</v>
      </c>
      <c r="CW3" s="4" t="s">
        <v>99</v>
      </c>
      <c r="CX3" s="4" t="s">
        <v>100</v>
      </c>
      <c r="CY3" s="4" t="s">
        <v>101</v>
      </c>
      <c r="CZ3" s="4" t="s">
        <v>102</v>
      </c>
      <c r="DA3" s="4" t="s">
        <v>103</v>
      </c>
      <c r="DB3" s="4" t="s">
        <v>104</v>
      </c>
      <c r="DD3" s="27" t="s">
        <v>312</v>
      </c>
      <c r="DF3" s="4" t="s">
        <v>4</v>
      </c>
      <c r="DG3" s="4" t="s">
        <v>5</v>
      </c>
      <c r="DH3" s="4" t="s">
        <v>6</v>
      </c>
      <c r="DI3" s="4" t="s">
        <v>7</v>
      </c>
      <c r="DJ3" s="4" t="s">
        <v>8</v>
      </c>
      <c r="DK3" s="4" t="s">
        <v>9</v>
      </c>
      <c r="DL3" s="4" t="s">
        <v>10</v>
      </c>
      <c r="DM3" s="4" t="s">
        <v>11</v>
      </c>
      <c r="DN3" s="4" t="s">
        <v>12</v>
      </c>
      <c r="DO3" s="4" t="s">
        <v>13</v>
      </c>
      <c r="DP3" s="4" t="s">
        <v>14</v>
      </c>
      <c r="DQ3" s="4" t="s">
        <v>15</v>
      </c>
      <c r="DR3" s="4" t="s">
        <v>16</v>
      </c>
      <c r="DS3" s="4" t="s">
        <v>17</v>
      </c>
      <c r="DT3" s="4" t="s">
        <v>18</v>
      </c>
      <c r="DU3" s="4" t="s">
        <v>19</v>
      </c>
      <c r="DV3" s="4" t="s">
        <v>20</v>
      </c>
      <c r="DW3" s="4" t="s">
        <v>21</v>
      </c>
      <c r="DX3" s="4" t="s">
        <v>22</v>
      </c>
      <c r="DY3" s="4" t="s">
        <v>23</v>
      </c>
      <c r="DZ3" s="4" t="s">
        <v>24</v>
      </c>
      <c r="EA3" s="4" t="s">
        <v>25</v>
      </c>
      <c r="EB3" s="4" t="s">
        <v>26</v>
      </c>
      <c r="EC3" s="4" t="s">
        <v>27</v>
      </c>
      <c r="ED3" s="4" t="s">
        <v>28</v>
      </c>
      <c r="EE3" s="4" t="s">
        <v>29</v>
      </c>
      <c r="EF3" s="4" t="s">
        <v>30</v>
      </c>
      <c r="EG3" s="4" t="s">
        <v>31</v>
      </c>
      <c r="EH3" s="4" t="s">
        <v>32</v>
      </c>
      <c r="EI3" s="4" t="s">
        <v>33</v>
      </c>
      <c r="EJ3" s="4" t="s">
        <v>34</v>
      </c>
      <c r="EK3" s="4" t="s">
        <v>35</v>
      </c>
      <c r="EL3" s="4" t="s">
        <v>36</v>
      </c>
      <c r="EM3" s="4" t="s">
        <v>37</v>
      </c>
      <c r="EN3" s="4" t="s">
        <v>38</v>
      </c>
      <c r="EO3" s="4" t="s">
        <v>39</v>
      </c>
      <c r="EP3" s="4" t="s">
        <v>40</v>
      </c>
      <c r="EQ3" s="4" t="s">
        <v>41</v>
      </c>
      <c r="ER3" s="4" t="s">
        <v>42</v>
      </c>
      <c r="ES3" s="4" t="s">
        <v>43</v>
      </c>
      <c r="ET3" s="4" t="s">
        <v>44</v>
      </c>
      <c r="EU3" s="4" t="s">
        <v>45</v>
      </c>
      <c r="EV3" s="4" t="s">
        <v>46</v>
      </c>
      <c r="EW3" s="4" t="s">
        <v>47</v>
      </c>
      <c r="EX3" s="4" t="s">
        <v>48</v>
      </c>
      <c r="EY3" s="4" t="s">
        <v>49</v>
      </c>
      <c r="EZ3" s="4" t="s">
        <v>50</v>
      </c>
      <c r="FA3" s="4" t="s">
        <v>51</v>
      </c>
      <c r="FB3" s="4" t="s">
        <v>52</v>
      </c>
      <c r="FC3" s="4" t="s">
        <v>53</v>
      </c>
      <c r="FD3" s="4" t="s">
        <v>54</v>
      </c>
      <c r="FE3" s="4" t="s">
        <v>55</v>
      </c>
      <c r="FF3" s="4" t="s">
        <v>56</v>
      </c>
      <c r="FG3" s="4" t="s">
        <v>57</v>
      </c>
      <c r="FH3" s="4" t="s">
        <v>58</v>
      </c>
      <c r="FI3" s="4" t="s">
        <v>59</v>
      </c>
      <c r="FJ3" s="4" t="s">
        <v>60</v>
      </c>
      <c r="FK3" s="4" t="s">
        <v>61</v>
      </c>
      <c r="FL3" s="4" t="s">
        <v>62</v>
      </c>
      <c r="FM3" s="4" t="s">
        <v>63</v>
      </c>
      <c r="FN3" s="4" t="s">
        <v>64</v>
      </c>
      <c r="FO3" s="4" t="s">
        <v>65</v>
      </c>
      <c r="FP3" s="4" t="s">
        <v>66</v>
      </c>
      <c r="FQ3" s="4" t="s">
        <v>67</v>
      </c>
      <c r="FR3" s="4" t="s">
        <v>68</v>
      </c>
      <c r="FS3" s="4" t="s">
        <v>69</v>
      </c>
      <c r="FT3" s="4" t="s">
        <v>70</v>
      </c>
      <c r="FU3" s="4" t="s">
        <v>71</v>
      </c>
      <c r="FV3" s="4" t="s">
        <v>72</v>
      </c>
      <c r="FW3" s="4" t="s">
        <v>73</v>
      </c>
      <c r="FX3" s="4" t="s">
        <v>74</v>
      </c>
      <c r="FY3" s="4" t="s">
        <v>75</v>
      </c>
      <c r="FZ3" s="4" t="s">
        <v>76</v>
      </c>
      <c r="GA3" s="4" t="s">
        <v>77</v>
      </c>
      <c r="GB3" s="4" t="s">
        <v>78</v>
      </c>
      <c r="GC3" s="4" t="s">
        <v>79</v>
      </c>
      <c r="GD3" s="4" t="s">
        <v>80</v>
      </c>
      <c r="GE3" s="4" t="s">
        <v>81</v>
      </c>
      <c r="GF3" s="4" t="s">
        <v>82</v>
      </c>
      <c r="GG3" s="4" t="s">
        <v>83</v>
      </c>
      <c r="GH3" s="4" t="s">
        <v>84</v>
      </c>
      <c r="GI3" s="4" t="s">
        <v>85</v>
      </c>
      <c r="GJ3" s="4" t="s">
        <v>86</v>
      </c>
      <c r="GK3" s="4" t="s">
        <v>87</v>
      </c>
      <c r="GL3" s="4" t="s">
        <v>88</v>
      </c>
      <c r="GM3" s="4" t="s">
        <v>89</v>
      </c>
      <c r="GN3" s="4" t="s">
        <v>90</v>
      </c>
      <c r="GO3" s="4" t="s">
        <v>91</v>
      </c>
      <c r="GP3" s="4" t="s">
        <v>92</v>
      </c>
      <c r="GQ3" s="4" t="s">
        <v>93</v>
      </c>
      <c r="GR3" s="4" t="s">
        <v>94</v>
      </c>
      <c r="GS3" s="4" t="s">
        <v>95</v>
      </c>
      <c r="GT3" s="4" t="s">
        <v>96</v>
      </c>
      <c r="GU3" s="4" t="s">
        <v>97</v>
      </c>
      <c r="GV3" s="4" t="s">
        <v>98</v>
      </c>
      <c r="GW3" s="4" t="s">
        <v>99</v>
      </c>
      <c r="GX3" s="4" t="s">
        <v>100</v>
      </c>
      <c r="GY3" s="4" t="s">
        <v>101</v>
      </c>
      <c r="GZ3" s="4" t="s">
        <v>102</v>
      </c>
      <c r="HA3" s="4" t="s">
        <v>103</v>
      </c>
    </row>
    <row r="4" spans="2:209" x14ac:dyDescent="0.3">
      <c r="B4" s="6">
        <v>1911</v>
      </c>
      <c r="C4" s="7" t="s">
        <v>105</v>
      </c>
      <c r="D4" s="7">
        <v>1</v>
      </c>
      <c r="E4" s="7" t="s">
        <v>303</v>
      </c>
      <c r="F4" s="32">
        <f>IF($E4="S",'Despesa (SCN124)'!F3/'Despesa (SCN124)'!$DB3,"")</f>
        <v>2.2899362542633519E-3</v>
      </c>
      <c r="G4" s="8">
        <f>IF($E4="S",'Despesa (SCN124)'!G3/'Despesa (SCN124)'!$DB3,"")</f>
        <v>7.6326126314678125E-3</v>
      </c>
      <c r="H4" s="8">
        <f>IF($E4="S",'Despesa (SCN124)'!H3/'Despesa (SCN124)'!$DB3,"")</f>
        <v>3.0338173452725391E-3</v>
      </c>
      <c r="I4" s="8">
        <f>IF($E4="S",'Despesa (SCN124)'!I3/'Despesa (SCN124)'!$DB3,"")</f>
        <v>3.8767032035055978E-3</v>
      </c>
      <c r="J4" s="8">
        <f>IF($E4="S",'Despesa (SCN124)'!J3/'Despesa (SCN124)'!$DB3,"")</f>
        <v>2.6445777422600017E-3</v>
      </c>
      <c r="K4" s="8">
        <f>IF($E4="S",'Despesa (SCN124)'!K3/'Despesa (SCN124)'!$DB3,"")</f>
        <v>1.269698695961877E-2</v>
      </c>
      <c r="L4" s="8">
        <f>IF($E4="S",'Despesa (SCN124)'!L3/'Despesa (SCN124)'!$DB3,"")</f>
        <v>2.0815722479875468E-2</v>
      </c>
      <c r="M4" s="8">
        <f>IF($E4="S",'Despesa (SCN124)'!M3/'Despesa (SCN124)'!$DB3,"")</f>
        <v>1.40449709107329E-3</v>
      </c>
      <c r="N4" s="8">
        <f>IF($E4="S",'Despesa (SCN124)'!N3/'Despesa (SCN124)'!$DB3,"")</f>
        <v>3.1986168498684298E-2</v>
      </c>
      <c r="O4" s="8">
        <f>IF($E4="S",'Despesa (SCN124)'!O3/'Despesa (SCN124)'!$DB3,"")</f>
        <v>1.6555732429683775E-2</v>
      </c>
      <c r="P4" s="8">
        <f>IF($E4="S",'Despesa (SCN124)'!P3/'Despesa (SCN124)'!$DB3,"")</f>
        <v>2.2460201933593169E-3</v>
      </c>
      <c r="Q4" s="8">
        <f>IF($E4="S",'Despesa (SCN124)'!Q3/'Despesa (SCN124)'!$DB3,"")</f>
        <v>4.2729925043872826E-3</v>
      </c>
      <c r="R4" s="8">
        <f>IF($E4="S",'Despesa (SCN124)'!R3/'Despesa (SCN124)'!$DB3,"")</f>
        <v>7.6651063938016717E-4</v>
      </c>
      <c r="S4" s="8">
        <f>IF($E4="S",'Despesa (SCN124)'!S3/'Despesa (SCN124)'!$DB3,"")</f>
        <v>2.0181355806053935E-3</v>
      </c>
      <c r="T4" s="8">
        <f>IF($E4="S",'Despesa (SCN124)'!T3/'Despesa (SCN124)'!$DB3,"")</f>
        <v>3.1489519695973782E-3</v>
      </c>
      <c r="U4" s="8">
        <f>IF($E4="S",'Despesa (SCN124)'!U3/'Despesa (SCN124)'!$DB3,"")</f>
        <v>1.8569557319184148E-2</v>
      </c>
      <c r="V4" s="8">
        <f>IF($E4="S",'Despesa (SCN124)'!V3/'Despesa (SCN124)'!$DB3,"")</f>
        <v>5.4521882507943924E-3</v>
      </c>
      <c r="W4" s="8">
        <f>IF($E4="S",'Despesa (SCN124)'!W3/'Despesa (SCN124)'!$DB3,"")</f>
        <v>4.3252087895583609E-2</v>
      </c>
      <c r="X4" s="8">
        <f>IF($E4="S",'Despesa (SCN124)'!X3/'Despesa (SCN124)'!$DB3,"")</f>
        <v>2.4707740542480759E-3</v>
      </c>
      <c r="Y4" s="8">
        <f>IF($E4="S",'Despesa (SCN124)'!Y3/'Despesa (SCN124)'!$DB3,"")</f>
        <v>3.5120473872821125E-3</v>
      </c>
      <c r="Z4" s="8">
        <f>IF($E4="S",'Despesa (SCN124)'!Z3/'Despesa (SCN124)'!$DB3,"")</f>
        <v>9.055543338030006E-3</v>
      </c>
      <c r="AA4" s="8">
        <f>IF($E4="S",'Despesa (SCN124)'!AA3/'Despesa (SCN124)'!$DB3,"")</f>
        <v>4.0012749868974292E-3</v>
      </c>
      <c r="AB4" s="8">
        <f>IF($E4="S",'Despesa (SCN124)'!AB3/'Despesa (SCN124)'!$DB3,"")</f>
        <v>5.0832962593878542E-3</v>
      </c>
      <c r="AC4" s="8">
        <f>IF($E4="S",'Despesa (SCN124)'!AC3/'Despesa (SCN124)'!$DB3,"")</f>
        <v>9.2448130071364487E-3</v>
      </c>
      <c r="AD4" s="8">
        <f>IF($E4="S",'Despesa (SCN124)'!AD3/'Despesa (SCN124)'!$DB3,"")</f>
        <v>4.2392160276697032E-2</v>
      </c>
      <c r="AE4" s="8">
        <f>IF($E4="S",'Despesa (SCN124)'!AE3/'Despesa (SCN124)'!$DB3,"")</f>
        <v>3.9832597418226904E-3</v>
      </c>
      <c r="AF4" s="8">
        <f>IF($E4="S",'Despesa (SCN124)'!AF3/'Despesa (SCN124)'!$DB3,"")</f>
        <v>1.641540536111539E-3</v>
      </c>
      <c r="AG4" s="8">
        <f>IF($E4="S",'Despesa (SCN124)'!AG3/'Despesa (SCN124)'!$DB3,"")</f>
        <v>1.1425931873881821E-3</v>
      </c>
      <c r="AH4" s="8">
        <f>IF($E4="S",'Despesa (SCN124)'!AH3/'Despesa (SCN124)'!$DB3,"")</f>
        <v>1.4720819556383914E-3</v>
      </c>
      <c r="AI4" s="8">
        <f>IF($E4="S",'Despesa (SCN124)'!AI3/'Despesa (SCN124)'!$DB3,"")</f>
        <v>8.4739540805923337E-3</v>
      </c>
      <c r="AJ4" s="8">
        <f>IF($E4="S",'Despesa (SCN124)'!AJ3/'Despesa (SCN124)'!$DB3,"")</f>
        <v>2.5302740563056393E-3</v>
      </c>
      <c r="AK4" s="8">
        <f>IF($E4="S",'Despesa (SCN124)'!AK3/'Despesa (SCN124)'!$DB3,"")</f>
        <v>0</v>
      </c>
      <c r="AL4" s="8">
        <f>IF($E4="S",'Despesa (SCN124)'!AL3/'Despesa (SCN124)'!$DB3,"")</f>
        <v>2.3514142926084375E-3</v>
      </c>
      <c r="AM4" s="8">
        <f>IF($E4="S",'Despesa (SCN124)'!AM3/'Despesa (SCN124)'!$DB3,"")</f>
        <v>1.3348175591645426E-2</v>
      </c>
      <c r="AN4" s="8">
        <f>IF($E4="S",'Despesa (SCN124)'!AN3/'Despesa (SCN124)'!$DB3,"")</f>
        <v>5.0561727997514745E-3</v>
      </c>
      <c r="AO4" s="8">
        <f>IF($E4="S",'Despesa (SCN124)'!AO3/'Despesa (SCN124)'!$DB3,"")</f>
        <v>4.5678792527638318E-4</v>
      </c>
      <c r="AP4" s="8">
        <f>IF($E4="S",'Despesa (SCN124)'!AP3/'Despesa (SCN124)'!$DB3,"")</f>
        <v>2.9214363159284626E-3</v>
      </c>
      <c r="AQ4" s="8">
        <f>IF($E4="S",'Despesa (SCN124)'!AQ3/'Despesa (SCN124)'!$DB3,"")</f>
        <v>1.6003347288337951E-3</v>
      </c>
      <c r="AR4" s="8">
        <f>IF($E4="S",'Despesa (SCN124)'!AR3/'Despesa (SCN124)'!$DB3,"")</f>
        <v>6.8133618470079486E-3</v>
      </c>
      <c r="AS4" s="8">
        <f>IF($E4="S",'Despesa (SCN124)'!AS3/'Despesa (SCN124)'!$DB3,"")</f>
        <v>2.3709299512502152E-3</v>
      </c>
      <c r="AT4" s="8">
        <f>IF($E4="S",'Despesa (SCN124)'!AT3/'Despesa (SCN124)'!$DB3,"")</f>
        <v>1.3725945448062389E-2</v>
      </c>
      <c r="AU4" s="8">
        <f>IF($E4="S",'Despesa (SCN124)'!AU3/'Despesa (SCN124)'!$DB3,"")</f>
        <v>3.6434538210561583E-4</v>
      </c>
      <c r="AV4" s="8">
        <f>IF($E4="S",'Despesa (SCN124)'!AV3/'Despesa (SCN124)'!$DB3,"")</f>
        <v>3.5334799444078149E-3</v>
      </c>
      <c r="AW4" s="8">
        <f>IF($E4="S",'Despesa (SCN124)'!AW3/'Despesa (SCN124)'!$DB3,"")</f>
        <v>9.2251302380474672E-4</v>
      </c>
      <c r="AX4" s="8">
        <f>IF($E4="S",'Despesa (SCN124)'!AX3/'Despesa (SCN124)'!$DB3,"")</f>
        <v>2.9307778516454676E-3</v>
      </c>
      <c r="AY4" s="8">
        <f>IF($E4="S",'Despesa (SCN124)'!AY3/'Despesa (SCN124)'!$DB3,"")</f>
        <v>2.4079138689383712E-3</v>
      </c>
      <c r="AZ4" s="8">
        <f>IF($E4="S",'Despesa (SCN124)'!AZ3/'Despesa (SCN124)'!$DB3,"")</f>
        <v>4.1565022458396371E-3</v>
      </c>
      <c r="BA4" s="8">
        <f>IF($E4="S",'Despesa (SCN124)'!BA3/'Despesa (SCN124)'!$DB3,"")</f>
        <v>8.1885095782497173E-3</v>
      </c>
      <c r="BB4" s="8">
        <f>IF($E4="S",'Despesa (SCN124)'!BB3/'Despesa (SCN124)'!$DB3,"")</f>
        <v>1.1531957069148295E-2</v>
      </c>
      <c r="BC4" s="8">
        <f>IF($E4="S",'Despesa (SCN124)'!BC3/'Despesa (SCN124)'!$DB3,"")</f>
        <v>8.9788397614855731E-4</v>
      </c>
      <c r="BD4" s="8">
        <f>IF($E4="S",'Despesa (SCN124)'!BD3/'Despesa (SCN124)'!$DB3,"")</f>
        <v>0</v>
      </c>
      <c r="BE4" s="8">
        <f>IF($E4="S",'Despesa (SCN124)'!BE3/'Despesa (SCN124)'!$DB3,"")</f>
        <v>7.412953282063188E-2</v>
      </c>
      <c r="BF4" s="8">
        <f>IF($E4="S",'Despesa (SCN124)'!BF3/'Despesa (SCN124)'!$DB3,"")</f>
        <v>5.1865930728237043E-3</v>
      </c>
      <c r="BG4" s="8">
        <f>IF($E4="S",'Despesa (SCN124)'!BG3/'Despesa (SCN124)'!$DB3,"")</f>
        <v>4.5309604364660661E-3</v>
      </c>
      <c r="BH4" s="8">
        <f>IF($E4="S",'Despesa (SCN124)'!BH3/'Despesa (SCN124)'!$DB3,"")</f>
        <v>2.1136575479636023E-2</v>
      </c>
      <c r="BI4" s="8">
        <f>IF($E4="S",'Despesa (SCN124)'!BI3/'Despesa (SCN124)'!$DB3,"")</f>
        <v>8.3945090547054939E-4</v>
      </c>
      <c r="BJ4" s="8">
        <f>IF($E4="S",'Despesa (SCN124)'!BJ3/'Despesa (SCN124)'!$DB3,"")</f>
        <v>6.3215063000455251E-3</v>
      </c>
      <c r="BK4" s="8">
        <f>IF($E4="S",'Despesa (SCN124)'!BK3/'Despesa (SCN124)'!$DB3,"")</f>
        <v>2.4805545866083208E-3</v>
      </c>
      <c r="BL4" s="8">
        <f>IF($E4="S",'Despesa (SCN124)'!BL3/'Despesa (SCN124)'!$DB3,"")</f>
        <v>4.5632440263276217E-3</v>
      </c>
      <c r="BM4" s="8">
        <f>IF($E4="S",'Despesa (SCN124)'!BM3/'Despesa (SCN124)'!$DB3,"")</f>
        <v>2.5059579338536277E-3</v>
      </c>
      <c r="BN4" s="8">
        <f>IF($E4="S",'Despesa (SCN124)'!BN3/'Despesa (SCN124)'!$DB3,"")</f>
        <v>7.1755313975584557E-4</v>
      </c>
      <c r="BO4" s="8">
        <f>IF($E4="S",'Despesa (SCN124)'!BO3/'Despesa (SCN124)'!$DB3,"")</f>
        <v>8.6533965129567698E-3</v>
      </c>
      <c r="BP4" s="8">
        <f>IF($E4="S",'Despesa (SCN124)'!BP3/'Despesa (SCN124)'!$DB3,"")</f>
        <v>0</v>
      </c>
      <c r="BQ4" s="8">
        <f>IF($E4="S",'Despesa (SCN124)'!BQ3/'Despesa (SCN124)'!$DB3,"")</f>
        <v>4.4045856866151423E-3</v>
      </c>
      <c r="BR4" s="8">
        <f>IF($E4="S",'Despesa (SCN124)'!BR3/'Despesa (SCN124)'!$DB3,"")</f>
        <v>8.3609765650799316E-3</v>
      </c>
      <c r="BS4" s="8">
        <f>IF($E4="S",'Despesa (SCN124)'!BS3/'Despesa (SCN124)'!$DB3,"")</f>
        <v>1.8747958924732319E-3</v>
      </c>
      <c r="BT4" s="8">
        <f>IF($E4="S",'Despesa (SCN124)'!BT3/'Despesa (SCN124)'!$DB3,"")</f>
        <v>0</v>
      </c>
      <c r="BU4" s="8">
        <f>IF($E4="S",'Despesa (SCN124)'!BU3/'Despesa (SCN124)'!$DB3,"")</f>
        <v>4.6724822852156258E-3</v>
      </c>
      <c r="BV4" s="8">
        <f>IF($E4="S",'Despesa (SCN124)'!BV3/'Despesa (SCN124)'!$DB3,"")</f>
        <v>1.2481753200402346E-2</v>
      </c>
      <c r="BW4" s="8">
        <f>IF($E4="S",'Despesa (SCN124)'!BW3/'Despesa (SCN124)'!$DB3,"")</f>
        <v>2.308101024451688E-3</v>
      </c>
      <c r="BX4" s="8">
        <f>IF($E4="S",'Despesa (SCN124)'!BX3/'Despesa (SCN124)'!$DB3,"")</f>
        <v>0</v>
      </c>
      <c r="BY4" s="8">
        <f>IF($E4="S",'Despesa (SCN124)'!BY3/'Despesa (SCN124)'!$DB3,"")</f>
        <v>2.6761910605278155E-4</v>
      </c>
      <c r="BZ4" s="8">
        <f>IF($E4="S",'Despesa (SCN124)'!BZ3/'Despesa (SCN124)'!$DB3,"")</f>
        <v>4.75320981767799E-3</v>
      </c>
      <c r="CA4" s="8">
        <f>IF($E4="S",'Despesa (SCN124)'!CA3/'Despesa (SCN124)'!$DB3,"")</f>
        <v>1.6025266544264609E-3</v>
      </c>
      <c r="CB4" s="8">
        <f>IF($E4="S",'Despesa (SCN124)'!CB3/'Despesa (SCN124)'!$DB3,"")</f>
        <v>1.6122745798162418E-3</v>
      </c>
      <c r="CC4" s="8">
        <f>IF($E4="S",'Despesa (SCN124)'!CC3/'Despesa (SCN124)'!$DB3,"")</f>
        <v>3.4913502021431585E-2</v>
      </c>
      <c r="CD4" s="8">
        <f>IF($E4="S",'Despesa (SCN124)'!CD3/'Despesa (SCN124)'!$DB3,"")</f>
        <v>1.1604408990834286E-3</v>
      </c>
      <c r="CE4" s="8">
        <f>IF($E4="S",'Despesa (SCN124)'!CE3/'Despesa (SCN124)'!$DB3,"")</f>
        <v>7.4222591733818242E-3</v>
      </c>
      <c r="CF4" s="8">
        <f>IF($E4="S",'Despesa (SCN124)'!CF3/'Despesa (SCN124)'!$DB3,"")</f>
        <v>8.2623558571093235E-3</v>
      </c>
      <c r="CG4" s="8">
        <f>IF($E4="S",'Despesa (SCN124)'!CG3/'Despesa (SCN124)'!$DB3,"")</f>
        <v>0</v>
      </c>
      <c r="CH4" s="8">
        <f>IF($E4="S",'Despesa (SCN124)'!CH3/'Despesa (SCN124)'!$DB3,"")</f>
        <v>1.3237619666026918E-2</v>
      </c>
      <c r="CI4" s="8">
        <f>IF($E4="S",'Despesa (SCN124)'!CI3/'Despesa (SCN124)'!$DB3,"")</f>
        <v>0</v>
      </c>
      <c r="CJ4" s="8">
        <f>IF($E4="S",'Despesa (SCN124)'!CJ3/'Despesa (SCN124)'!$DB3,"")</f>
        <v>2.6440217922050124E-3</v>
      </c>
      <c r="CK4" s="8">
        <f>IF($E4="S",'Despesa (SCN124)'!CK3/'Despesa (SCN124)'!$DB3,"")</f>
        <v>2.529292172503052E-3</v>
      </c>
      <c r="CL4" s="8">
        <f>IF($E4="S",'Despesa (SCN124)'!CL3/'Despesa (SCN124)'!$DB3,"")</f>
        <v>8.6088022741270505E-4</v>
      </c>
      <c r="CM4" s="8">
        <f>IF($E4="S",'Despesa (SCN124)'!CM3/'Despesa (SCN124)'!$DB3,"")</f>
        <v>1.4597114268513633E-2</v>
      </c>
      <c r="CN4" s="8">
        <f>IF($E4="S",'Despesa (SCN124)'!CN3/'Despesa (SCN124)'!$DB3,"")</f>
        <v>0</v>
      </c>
      <c r="CO4" s="8">
        <f>IF($E4="S",'Despesa (SCN124)'!CO3/'Despesa (SCN124)'!$DB3,"")</f>
        <v>3.7884369474843263E-4</v>
      </c>
      <c r="CP4" s="8">
        <f>IF($E4="S",'Despesa (SCN124)'!CP3/'Despesa (SCN124)'!$DB3,"")</f>
        <v>0</v>
      </c>
      <c r="CQ4" s="8">
        <f>IF($E4="S",'Despesa (SCN124)'!CQ3/'Despesa (SCN124)'!$DB3,"")</f>
        <v>8.5469281787350318E-4</v>
      </c>
      <c r="CR4" s="8">
        <f>IF($E4="S",'Despesa (SCN124)'!CR3/'Despesa (SCN124)'!$DB3,"")</f>
        <v>0.37363070161651712</v>
      </c>
      <c r="CS4" s="8">
        <f>IF($E4="S",'Despesa (SCN124)'!CS3/'Despesa (SCN124)'!$DB3,"")</f>
        <v>0</v>
      </c>
      <c r="CT4" s="8">
        <f>IF($E4="S",'Despesa (SCN124)'!CT3/'Despesa (SCN124)'!$DB3,"")</f>
        <v>8.3299163247489206E-4</v>
      </c>
      <c r="CU4" s="8">
        <f>IF($E4="S",'Despesa (SCN124)'!CU3/'Despesa (SCN124)'!$DB3,"")</f>
        <v>1.571648518954019E-3</v>
      </c>
      <c r="CV4" s="8">
        <f>IF($E4="S",'Despesa (SCN124)'!CV3/'Despesa (SCN124)'!$DB3,"")</f>
        <v>0</v>
      </c>
      <c r="CW4" s="8">
        <f>IF($E4="S",'Despesa (SCN124)'!CW3/'Despesa (SCN124)'!$DB3,"")</f>
        <v>2.4547319181902933E-3</v>
      </c>
      <c r="CX4" s="8">
        <f>IF($E4="S",'Despesa (SCN124)'!CX3/'Despesa (SCN124)'!$DB3,"")</f>
        <v>0</v>
      </c>
      <c r="CY4" s="8">
        <f>IF($E4="S",'Despesa (SCN124)'!CY3/'Despesa (SCN124)'!$DB3,"")</f>
        <v>0</v>
      </c>
      <c r="CZ4" s="8">
        <f>IF($E4="S",'Despesa (SCN124)'!CZ3/'Despesa (SCN124)'!$DB3,"")</f>
        <v>0</v>
      </c>
      <c r="DA4" s="8">
        <f>IF($E4="S",'Despesa (SCN124)'!DA3/'Despesa (SCN124)'!$DB3,"")</f>
        <v>0</v>
      </c>
      <c r="DB4" s="34">
        <f>IF($E4="S",'Despesa (SCN124)'!DB3/'Despesa (SCN124)'!$DB3,"")</f>
        <v>1</v>
      </c>
      <c r="DD4" s="28">
        <v>450</v>
      </c>
      <c r="DF4" s="47">
        <f>IF($DD4=0,0,F4*$DD4)</f>
        <v>1.0304713144185083</v>
      </c>
      <c r="DG4" s="48">
        <f t="shared" ref="DG4:FR7" si="0">IF($DD4=0,0,G4*$DD4)</f>
        <v>3.4346756841605157</v>
      </c>
      <c r="DH4" s="48">
        <f t="shared" si="0"/>
        <v>1.3652178053726427</v>
      </c>
      <c r="DI4" s="48">
        <f t="shared" si="0"/>
        <v>1.744516441577519</v>
      </c>
      <c r="DJ4" s="48">
        <f t="shared" si="0"/>
        <v>1.1900599840170007</v>
      </c>
      <c r="DK4" s="48">
        <f t="shared" si="0"/>
        <v>5.7136441318284463</v>
      </c>
      <c r="DL4" s="48">
        <f t="shared" si="0"/>
        <v>9.36707511594396</v>
      </c>
      <c r="DM4" s="48">
        <f t="shared" si="0"/>
        <v>0.6320236909829805</v>
      </c>
      <c r="DN4" s="48">
        <f t="shared" si="0"/>
        <v>14.393775824407934</v>
      </c>
      <c r="DO4" s="48">
        <f t="shared" si="0"/>
        <v>7.4500795933576986</v>
      </c>
      <c r="DP4" s="48">
        <f t="shared" si="0"/>
        <v>1.0107090870116926</v>
      </c>
      <c r="DQ4" s="48">
        <f t="shared" si="0"/>
        <v>1.9228466269742772</v>
      </c>
      <c r="DR4" s="48">
        <f t="shared" si="0"/>
        <v>0.34492978772107524</v>
      </c>
      <c r="DS4" s="48">
        <f t="shared" si="0"/>
        <v>0.9081610112724271</v>
      </c>
      <c r="DT4" s="48">
        <f t="shared" si="0"/>
        <v>1.4170283863188202</v>
      </c>
      <c r="DU4" s="48">
        <f t="shared" si="0"/>
        <v>8.356300793632867</v>
      </c>
      <c r="DV4" s="48">
        <f t="shared" si="0"/>
        <v>2.4534847128574766</v>
      </c>
      <c r="DW4" s="48">
        <f t="shared" si="0"/>
        <v>19.463439553012623</v>
      </c>
      <c r="DX4" s="48">
        <f t="shared" si="0"/>
        <v>1.1118483244116342</v>
      </c>
      <c r="DY4" s="48">
        <f t="shared" si="0"/>
        <v>1.5804213242769507</v>
      </c>
      <c r="DZ4" s="48">
        <f t="shared" si="0"/>
        <v>4.074994502113503</v>
      </c>
      <c r="EA4" s="48">
        <f t="shared" si="0"/>
        <v>1.8005737441038432</v>
      </c>
      <c r="EB4" s="48">
        <f t="shared" si="0"/>
        <v>2.2874833167245345</v>
      </c>
      <c r="EC4" s="48">
        <f t="shared" si="0"/>
        <v>4.1601658532114021</v>
      </c>
      <c r="ED4" s="48">
        <f t="shared" si="0"/>
        <v>19.076472124513664</v>
      </c>
      <c r="EE4" s="48">
        <f t="shared" si="0"/>
        <v>1.7924668838202107</v>
      </c>
      <c r="EF4" s="48">
        <f t="shared" si="0"/>
        <v>0.73869324125019253</v>
      </c>
      <c r="EG4" s="48">
        <f t="shared" si="0"/>
        <v>0.51416693432468197</v>
      </c>
      <c r="EH4" s="48">
        <f t="shared" si="0"/>
        <v>0.66243688003727619</v>
      </c>
      <c r="EI4" s="48">
        <f t="shared" si="0"/>
        <v>3.8132793362665502</v>
      </c>
      <c r="EJ4" s="48">
        <f t="shared" si="0"/>
        <v>1.1386233253375377</v>
      </c>
      <c r="EK4" s="48">
        <f t="shared" si="0"/>
        <v>0</v>
      </c>
      <c r="EL4" s="48">
        <f t="shared" si="0"/>
        <v>1.0581364316737969</v>
      </c>
      <c r="EM4" s="48">
        <f t="shared" si="0"/>
        <v>6.006679016240442</v>
      </c>
      <c r="EN4" s="48">
        <f t="shared" si="0"/>
        <v>2.2752777598881635</v>
      </c>
      <c r="EO4" s="48">
        <f t="shared" si="0"/>
        <v>0.20555456637437244</v>
      </c>
      <c r="EP4" s="48">
        <f t="shared" si="0"/>
        <v>1.3146463421678081</v>
      </c>
      <c r="EQ4" s="48">
        <f t="shared" si="0"/>
        <v>0.72015062797520779</v>
      </c>
      <c r="ER4" s="48">
        <f t="shared" si="0"/>
        <v>3.0660128311535768</v>
      </c>
      <c r="ES4" s="48">
        <f t="shared" si="0"/>
        <v>1.0669184780625969</v>
      </c>
      <c r="ET4" s="48">
        <f t="shared" si="0"/>
        <v>6.1766754516280749</v>
      </c>
      <c r="EU4" s="48">
        <f t="shared" si="0"/>
        <v>0.16395542194752713</v>
      </c>
      <c r="EV4" s="48">
        <f t="shared" si="0"/>
        <v>1.5900659749835167</v>
      </c>
      <c r="EW4" s="48">
        <f t="shared" si="0"/>
        <v>0.41513086071213601</v>
      </c>
      <c r="EX4" s="48">
        <f t="shared" si="0"/>
        <v>1.3188500332404605</v>
      </c>
      <c r="EY4" s="48">
        <f t="shared" si="0"/>
        <v>1.083561241022267</v>
      </c>
      <c r="EZ4" s="48">
        <f t="shared" si="0"/>
        <v>1.8704260106278368</v>
      </c>
      <c r="FA4" s="48">
        <f t="shared" si="0"/>
        <v>3.6848293102123728</v>
      </c>
      <c r="FB4" s="48">
        <f t="shared" si="0"/>
        <v>5.1893806811167327</v>
      </c>
      <c r="FC4" s="48">
        <f t="shared" si="0"/>
        <v>0.40404778926685081</v>
      </c>
      <c r="FD4" s="48">
        <f t="shared" si="0"/>
        <v>0</v>
      </c>
      <c r="FE4" s="48">
        <f t="shared" si="0"/>
        <v>33.358289769284347</v>
      </c>
      <c r="FF4" s="48">
        <f t="shared" si="0"/>
        <v>2.333966882770667</v>
      </c>
      <c r="FG4" s="48">
        <f t="shared" si="0"/>
        <v>2.0389321964097298</v>
      </c>
      <c r="FH4" s="48">
        <f t="shared" si="0"/>
        <v>9.5114589658362103</v>
      </c>
      <c r="FI4" s="48">
        <f t="shared" si="0"/>
        <v>0.37775290746174722</v>
      </c>
      <c r="FJ4" s="48">
        <f t="shared" si="0"/>
        <v>2.8446778350204864</v>
      </c>
      <c r="FK4" s="48">
        <f t="shared" si="0"/>
        <v>1.1162495639737444</v>
      </c>
      <c r="FL4" s="48">
        <f t="shared" si="0"/>
        <v>2.0534598118474299</v>
      </c>
      <c r="FM4" s="48">
        <f t="shared" si="0"/>
        <v>1.1276810702341324</v>
      </c>
      <c r="FN4" s="48">
        <f t="shared" si="0"/>
        <v>0.32289891289013051</v>
      </c>
      <c r="FO4" s="48">
        <f t="shared" si="0"/>
        <v>3.8940284308305464</v>
      </c>
      <c r="FP4" s="48">
        <f t="shared" si="0"/>
        <v>0</v>
      </c>
      <c r="FQ4" s="48">
        <f t="shared" si="0"/>
        <v>1.9820635589768141</v>
      </c>
      <c r="FR4" s="48">
        <f t="shared" si="0"/>
        <v>3.7624394542859694</v>
      </c>
      <c r="FS4" s="48">
        <f t="shared" ref="FS4:HA11" si="1">IF($DD4=0,0,BS4*$DD4)</f>
        <v>0.84365815161295432</v>
      </c>
      <c r="FT4" s="48">
        <f t="shared" si="1"/>
        <v>0</v>
      </c>
      <c r="FU4" s="48">
        <f t="shared" si="1"/>
        <v>2.1026170283470318</v>
      </c>
      <c r="FV4" s="48">
        <f t="shared" si="1"/>
        <v>5.6167889401810553</v>
      </c>
      <c r="FW4" s="48">
        <f t="shared" si="1"/>
        <v>1.0386454610032596</v>
      </c>
      <c r="FX4" s="48">
        <f t="shared" si="1"/>
        <v>0</v>
      </c>
      <c r="FY4" s="48">
        <f t="shared" si="1"/>
        <v>0.1204285977237517</v>
      </c>
      <c r="FZ4" s="48">
        <f t="shared" si="1"/>
        <v>2.1389444179550954</v>
      </c>
      <c r="GA4" s="48">
        <f t="shared" si="1"/>
        <v>0.72113699449190738</v>
      </c>
      <c r="GB4" s="48">
        <f t="shared" si="1"/>
        <v>0.72552356091730885</v>
      </c>
      <c r="GC4" s="48">
        <f t="shared" si="1"/>
        <v>15.711075909644213</v>
      </c>
      <c r="GD4" s="48">
        <f t="shared" si="1"/>
        <v>0.52219840458754285</v>
      </c>
      <c r="GE4" s="48">
        <f t="shared" si="1"/>
        <v>3.3400166280218211</v>
      </c>
      <c r="GF4" s="48">
        <f t="shared" si="1"/>
        <v>3.7180601356991954</v>
      </c>
      <c r="GG4" s="48">
        <f t="shared" si="1"/>
        <v>0</v>
      </c>
      <c r="GH4" s="48">
        <f t="shared" si="1"/>
        <v>5.9569288497121136</v>
      </c>
      <c r="GI4" s="48">
        <f t="shared" si="1"/>
        <v>0</v>
      </c>
      <c r="GJ4" s="48">
        <f t="shared" si="1"/>
        <v>1.1898098064922555</v>
      </c>
      <c r="GK4" s="48">
        <f t="shared" si="1"/>
        <v>1.1381814776263735</v>
      </c>
      <c r="GL4" s="48">
        <f t="shared" si="1"/>
        <v>0.38739610233571725</v>
      </c>
      <c r="GM4" s="48">
        <f t="shared" si="1"/>
        <v>6.5687014208311352</v>
      </c>
      <c r="GN4" s="48">
        <f t="shared" si="1"/>
        <v>0</v>
      </c>
      <c r="GO4" s="48">
        <f t="shared" si="1"/>
        <v>0.17047966263679468</v>
      </c>
      <c r="GP4" s="48">
        <f t="shared" si="1"/>
        <v>0</v>
      </c>
      <c r="GQ4" s="48">
        <f t="shared" si="1"/>
        <v>0.38461176804307645</v>
      </c>
      <c r="GR4" s="48">
        <f t="shared" si="1"/>
        <v>168.1338157274327</v>
      </c>
      <c r="GS4" s="48">
        <f t="shared" si="1"/>
        <v>0</v>
      </c>
      <c r="GT4" s="48">
        <f t="shared" si="1"/>
        <v>0.37484623461370142</v>
      </c>
      <c r="GU4" s="48">
        <f t="shared" si="1"/>
        <v>0.70724183352930858</v>
      </c>
      <c r="GV4" s="48">
        <f t="shared" si="1"/>
        <v>0</v>
      </c>
      <c r="GW4" s="48">
        <f t="shared" si="1"/>
        <v>1.1046293631856319</v>
      </c>
      <c r="GX4" s="48">
        <f t="shared" si="1"/>
        <v>0</v>
      </c>
      <c r="GY4" s="48">
        <f t="shared" si="1"/>
        <v>0</v>
      </c>
      <c r="GZ4" s="48">
        <f t="shared" si="1"/>
        <v>0</v>
      </c>
      <c r="HA4" s="48">
        <f t="shared" si="1"/>
        <v>0</v>
      </c>
    </row>
    <row r="5" spans="2:209" x14ac:dyDescent="0.3">
      <c r="B5" s="6">
        <v>1912</v>
      </c>
      <c r="C5" s="9" t="s">
        <v>106</v>
      </c>
      <c r="D5" s="9">
        <v>2</v>
      </c>
      <c r="E5" s="9" t="s">
        <v>303</v>
      </c>
      <c r="F5" s="10">
        <f>IF($E5="S",'Despesa (SCN124)'!F4/'Despesa (SCN124)'!$DB4,"")</f>
        <v>1.0291757144058951E-2</v>
      </c>
      <c r="G5" s="10">
        <f>IF($E5="S",'Despesa (SCN124)'!G4/'Despesa (SCN124)'!$DB4,"")</f>
        <v>2.2452632272782387E-2</v>
      </c>
      <c r="H5" s="10">
        <f>IF($E5="S",'Despesa (SCN124)'!H4/'Despesa (SCN124)'!$DB4,"")</f>
        <v>9.044906266024241E-3</v>
      </c>
      <c r="I5" s="10">
        <f>IF($E5="S",'Despesa (SCN124)'!I4/'Despesa (SCN124)'!$DB4,"")</f>
        <v>1.1141092269464114E-2</v>
      </c>
      <c r="J5" s="10">
        <f>IF($E5="S",'Despesa (SCN124)'!J4/'Despesa (SCN124)'!$DB4,"")</f>
        <v>8.358612554706853E-3</v>
      </c>
      <c r="K5" s="10">
        <f>IF($E5="S",'Despesa (SCN124)'!K4/'Despesa (SCN124)'!$DB4,"")</f>
        <v>1.1497663117244164E-2</v>
      </c>
      <c r="L5" s="10">
        <f>IF($E5="S",'Despesa (SCN124)'!L4/'Despesa (SCN124)'!$DB4,"")</f>
        <v>9.1395464704106741E-3</v>
      </c>
      <c r="M5" s="10">
        <f>IF($E5="S",'Despesa (SCN124)'!M4/'Despesa (SCN124)'!$DB4,"")</f>
        <v>1.338517913486059E-2</v>
      </c>
      <c r="N5" s="10">
        <f>IF($E5="S",'Despesa (SCN124)'!N4/'Despesa (SCN124)'!$DB4,"")</f>
        <v>7.7154664663763809E-3</v>
      </c>
      <c r="O5" s="10">
        <f>IF($E5="S",'Despesa (SCN124)'!O4/'Despesa (SCN124)'!$DB4,"")</f>
        <v>8.0936618268314872E-3</v>
      </c>
      <c r="P5" s="10">
        <f>IF($E5="S",'Despesa (SCN124)'!P4/'Despesa (SCN124)'!$DB4,"")</f>
        <v>2.0764770929873312E-2</v>
      </c>
      <c r="Q5" s="10">
        <f>IF($E5="S",'Despesa (SCN124)'!Q4/'Despesa (SCN124)'!$DB4,"")</f>
        <v>1.1048873104679941E-2</v>
      </c>
      <c r="R5" s="10">
        <f>IF($E5="S",'Despesa (SCN124)'!R4/'Despesa (SCN124)'!$DB4,"")</f>
        <v>6.7518659909243254E-3</v>
      </c>
      <c r="S5" s="10">
        <f>IF($E5="S",'Despesa (SCN124)'!S4/'Despesa (SCN124)'!$DB4,"")</f>
        <v>1.3691179112127397E-2</v>
      </c>
      <c r="T5" s="10">
        <f>IF($E5="S",'Despesa (SCN124)'!T4/'Despesa (SCN124)'!$DB4,"")</f>
        <v>1.2400143724554842E-2</v>
      </c>
      <c r="U5" s="10">
        <f>IF($E5="S",'Despesa (SCN124)'!U4/'Despesa (SCN124)'!$DB4,"")</f>
        <v>1.0145101157109326E-2</v>
      </c>
      <c r="V5" s="10">
        <f>IF($E5="S",'Despesa (SCN124)'!V4/'Despesa (SCN124)'!$DB4,"")</f>
        <v>1.2134568735936173E-2</v>
      </c>
      <c r="W5" s="10">
        <f>IF($E5="S",'Despesa (SCN124)'!W4/'Despesa (SCN124)'!$DB4,"")</f>
        <v>1.6449930840227809E-2</v>
      </c>
      <c r="X5" s="10">
        <f>IF($E5="S",'Despesa (SCN124)'!X4/'Despesa (SCN124)'!$DB4,"")</f>
        <v>1.4410805100765608E-2</v>
      </c>
      <c r="Y5" s="10">
        <f>IF($E5="S",'Despesa (SCN124)'!Y4/'Despesa (SCN124)'!$DB4,"")</f>
        <v>1.1857893176037302E-2</v>
      </c>
      <c r="Z5" s="10">
        <f>IF($E5="S",'Despesa (SCN124)'!Z4/'Despesa (SCN124)'!$DB4,"")</f>
        <v>8.2524418784498243E-3</v>
      </c>
      <c r="AA5" s="10">
        <f>IF($E5="S",'Despesa (SCN124)'!AA4/'Despesa (SCN124)'!$DB4,"")</f>
        <v>1.7412068119838045E-2</v>
      </c>
      <c r="AB5" s="10">
        <f>IF($E5="S",'Despesa (SCN124)'!AB4/'Despesa (SCN124)'!$DB4,"")</f>
        <v>1.2894724777511203E-2</v>
      </c>
      <c r="AC5" s="10">
        <f>IF($E5="S",'Despesa (SCN124)'!AC4/'Despesa (SCN124)'!$DB4,"")</f>
        <v>8.3903050122354963E-3</v>
      </c>
      <c r="AD5" s="10">
        <f>IF($E5="S",'Despesa (SCN124)'!AD4/'Despesa (SCN124)'!$DB4,"")</f>
        <v>1.1181092157292339E-2</v>
      </c>
      <c r="AE5" s="10">
        <f>IF($E5="S",'Despesa (SCN124)'!AE4/'Despesa (SCN124)'!$DB4,"")</f>
        <v>1.6028146139837475E-2</v>
      </c>
      <c r="AF5" s="10">
        <f>IF($E5="S",'Despesa (SCN124)'!AF4/'Despesa (SCN124)'!$DB4,"")</f>
        <v>1.8132869096360797E-2</v>
      </c>
      <c r="AG5" s="10">
        <f>IF($E5="S",'Despesa (SCN124)'!AG4/'Despesa (SCN124)'!$DB4,"")</f>
        <v>8.3686352849121556E-3</v>
      </c>
      <c r="AH5" s="10">
        <f>IF($E5="S",'Despesa (SCN124)'!AH4/'Despesa (SCN124)'!$DB4,"")</f>
        <v>7.9133168939346087E-3</v>
      </c>
      <c r="AI5" s="10">
        <f>IF($E5="S",'Despesa (SCN124)'!AI4/'Despesa (SCN124)'!$DB4,"")</f>
        <v>1.5034571184933289E-2</v>
      </c>
      <c r="AJ5" s="10">
        <f>IF($E5="S",'Despesa (SCN124)'!AJ4/'Despesa (SCN124)'!$DB4,"")</f>
        <v>1.9845459078304338E-2</v>
      </c>
      <c r="AK5" s="10">
        <f>IF($E5="S",'Despesa (SCN124)'!AK4/'Despesa (SCN124)'!$DB4,"")</f>
        <v>1.2993595381029666E-2</v>
      </c>
      <c r="AL5" s="10">
        <f>IF($E5="S",'Despesa (SCN124)'!AL4/'Despesa (SCN124)'!$DB4,"")</f>
        <v>9.601563046911326E-3</v>
      </c>
      <c r="AM5" s="10">
        <f>IF($E5="S",'Despesa (SCN124)'!AM4/'Despesa (SCN124)'!$DB4,"")</f>
        <v>9.6001012676106643E-3</v>
      </c>
      <c r="AN5" s="10">
        <f>IF($E5="S",'Despesa (SCN124)'!AN4/'Despesa (SCN124)'!$DB4,"")</f>
        <v>1.507780665441827E-2</v>
      </c>
      <c r="AO5" s="10">
        <f>IF($E5="S",'Despesa (SCN124)'!AO4/'Despesa (SCN124)'!$DB4,"")</f>
        <v>5.6928026376767927E-3</v>
      </c>
      <c r="AP5" s="10">
        <f>IF($E5="S",'Despesa (SCN124)'!AP4/'Despesa (SCN124)'!$DB4,"")</f>
        <v>2.113146428802494E-2</v>
      </c>
      <c r="AQ5" s="10">
        <f>IF($E5="S",'Despesa (SCN124)'!AQ4/'Despesa (SCN124)'!$DB4,"")</f>
        <v>1.1594286462079665E-2</v>
      </c>
      <c r="AR5" s="10">
        <f>IF($E5="S",'Despesa (SCN124)'!AR4/'Despesa (SCN124)'!$DB4,"")</f>
        <v>1.6467576235458029E-2</v>
      </c>
      <c r="AS5" s="10">
        <f>IF($E5="S",'Despesa (SCN124)'!AS4/'Despesa (SCN124)'!$DB4,"")</f>
        <v>7.5137152147180513E-3</v>
      </c>
      <c r="AT5" s="10">
        <f>IF($E5="S",'Despesa (SCN124)'!AT4/'Despesa (SCN124)'!$DB4,"")</f>
        <v>9.7216185465661183E-3</v>
      </c>
      <c r="AU5" s="10">
        <f>IF($E5="S",'Despesa (SCN124)'!AU4/'Despesa (SCN124)'!$DB4,"")</f>
        <v>1.1699620149511723E-2</v>
      </c>
      <c r="AV5" s="10">
        <f>IF($E5="S",'Despesa (SCN124)'!AV4/'Despesa (SCN124)'!$DB4,"")</f>
        <v>8.3723604667690407E-3</v>
      </c>
      <c r="AW5" s="10">
        <f>IF($E5="S",'Despesa (SCN124)'!AW4/'Despesa (SCN124)'!$DB4,"")</f>
        <v>1.006374260961339E-2</v>
      </c>
      <c r="AX5" s="10">
        <f>IF($E5="S",'Despesa (SCN124)'!AX4/'Despesa (SCN124)'!$DB4,"")</f>
        <v>6.5726114110188612E-3</v>
      </c>
      <c r="AY5" s="10">
        <f>IF($E5="S",'Despesa (SCN124)'!AY4/'Despesa (SCN124)'!$DB4,"")</f>
        <v>8.5614191349487265E-3</v>
      </c>
      <c r="AZ5" s="10">
        <f>IF($E5="S",'Despesa (SCN124)'!AZ4/'Despesa (SCN124)'!$DB4,"")</f>
        <v>1.0532903118342147E-2</v>
      </c>
      <c r="BA5" s="10">
        <f>IF($E5="S",'Despesa (SCN124)'!BA4/'Despesa (SCN124)'!$DB4,"")</f>
        <v>7.7606019773219922E-3</v>
      </c>
      <c r="BB5" s="10">
        <f>IF($E5="S",'Despesa (SCN124)'!BB4/'Despesa (SCN124)'!$DB4,"")</f>
        <v>7.7567070230600572E-3</v>
      </c>
      <c r="BC5" s="10">
        <f>IF($E5="S",'Despesa (SCN124)'!BC4/'Despesa (SCN124)'!$DB4,"")</f>
        <v>1.7582796855847068E-2</v>
      </c>
      <c r="BD5" s="10">
        <f>IF($E5="S",'Despesa (SCN124)'!BD4/'Despesa (SCN124)'!$DB4,"")</f>
        <v>1.2868436712570668E-2</v>
      </c>
      <c r="BE5" s="10">
        <f>IF($E5="S",'Despesa (SCN124)'!BE4/'Despesa (SCN124)'!$DB4,"")</f>
        <v>1.6592711340420799E-2</v>
      </c>
      <c r="BF5" s="10">
        <f>IF($E5="S",'Despesa (SCN124)'!BF4/'Despesa (SCN124)'!$DB4,"")</f>
        <v>4.9585548722850528E-3</v>
      </c>
      <c r="BG5" s="10">
        <f>IF($E5="S",'Despesa (SCN124)'!BG4/'Despesa (SCN124)'!$DB4,"")</f>
        <v>1.0029926836643202E-2</v>
      </c>
      <c r="BH5" s="10">
        <f>IF($E5="S",'Despesa (SCN124)'!BH4/'Despesa (SCN124)'!$DB4,"")</f>
        <v>1.3575001316889797E-2</v>
      </c>
      <c r="BI5" s="10">
        <f>IF($E5="S",'Despesa (SCN124)'!BI4/'Despesa (SCN124)'!$DB4,"")</f>
        <v>7.1635972987976792E-3</v>
      </c>
      <c r="BJ5" s="10">
        <f>IF($E5="S",'Despesa (SCN124)'!BJ4/'Despesa (SCN124)'!$DB4,"")</f>
        <v>9.4475889017691887E-3</v>
      </c>
      <c r="BK5" s="10">
        <f>IF($E5="S",'Despesa (SCN124)'!BK4/'Despesa (SCN124)'!$DB4,"")</f>
        <v>2.6874118583045274E-2</v>
      </c>
      <c r="BL5" s="10">
        <f>IF($E5="S",'Despesa (SCN124)'!BL4/'Despesa (SCN124)'!$DB4,"")</f>
        <v>3.9737780993444622E-3</v>
      </c>
      <c r="BM5" s="10">
        <f>IF($E5="S",'Despesa (SCN124)'!BM4/'Despesa (SCN124)'!$DB4,"")</f>
        <v>9.7602349640185659E-3</v>
      </c>
      <c r="BN5" s="10">
        <f>IF($E5="S",'Despesa (SCN124)'!BN4/'Despesa (SCN124)'!$DB4,"")</f>
        <v>5.0028192059001593E-3</v>
      </c>
      <c r="BO5" s="10">
        <f>IF($E5="S",'Despesa (SCN124)'!BO4/'Despesa (SCN124)'!$DB4,"")</f>
        <v>1.3570401663105259E-2</v>
      </c>
      <c r="BP5" s="10">
        <f>IF($E5="S",'Despesa (SCN124)'!BP4/'Despesa (SCN124)'!$DB4,"")</f>
        <v>1.27067637706176E-2</v>
      </c>
      <c r="BQ5" s="10">
        <f>IF($E5="S",'Despesa (SCN124)'!BQ4/'Despesa (SCN124)'!$DB4,"")</f>
        <v>1.2242786536299705E-2</v>
      </c>
      <c r="BR5" s="10">
        <f>IF($E5="S",'Despesa (SCN124)'!BR4/'Despesa (SCN124)'!$DB4,"")</f>
        <v>9.1594986769867603E-3</v>
      </c>
      <c r="BS5" s="10">
        <f>IF($E5="S",'Despesa (SCN124)'!BS4/'Despesa (SCN124)'!$DB4,"")</f>
        <v>7.2760411901383985E-3</v>
      </c>
      <c r="BT5" s="10">
        <f>IF($E5="S",'Despesa (SCN124)'!BT4/'Despesa (SCN124)'!$DB4,"")</f>
        <v>1.8767554577838422E-2</v>
      </c>
      <c r="BU5" s="10">
        <f>IF($E5="S",'Despesa (SCN124)'!BU4/'Despesa (SCN124)'!$DB4,"")</f>
        <v>4.8312092134253004E-3</v>
      </c>
      <c r="BV5" s="10">
        <f>IF($E5="S",'Despesa (SCN124)'!BV4/'Despesa (SCN124)'!$DB4,"")</f>
        <v>7.0640629322468781E-3</v>
      </c>
      <c r="BW5" s="10">
        <f>IF($E5="S",'Despesa (SCN124)'!BW4/'Despesa (SCN124)'!$DB4,"")</f>
        <v>6.4061377296785547E-3</v>
      </c>
      <c r="BX5" s="10">
        <f>IF($E5="S",'Despesa (SCN124)'!BX4/'Despesa (SCN124)'!$DB4,"")</f>
        <v>4.0011657661028462E-3</v>
      </c>
      <c r="BY5" s="10">
        <f>IF($E5="S",'Despesa (SCN124)'!BY4/'Despesa (SCN124)'!$DB4,"")</f>
        <v>1.5103646605856497E-2</v>
      </c>
      <c r="BZ5" s="10">
        <f>IF($E5="S",'Despesa (SCN124)'!BZ4/'Despesa (SCN124)'!$DB4,"")</f>
        <v>6.7710065892693499E-3</v>
      </c>
      <c r="CA5" s="10">
        <f>IF($E5="S",'Despesa (SCN124)'!CA4/'Despesa (SCN124)'!$DB4,"")</f>
        <v>9.5726002747492552E-3</v>
      </c>
      <c r="CB5" s="10">
        <f>IF($E5="S",'Despesa (SCN124)'!CB4/'Despesa (SCN124)'!$DB4,"")</f>
        <v>5.5058913688944763E-3</v>
      </c>
      <c r="CC5" s="10">
        <f>IF($E5="S",'Despesa (SCN124)'!CC4/'Despesa (SCN124)'!$DB4,"")</f>
        <v>9.1296836575877113E-3</v>
      </c>
      <c r="CD5" s="10">
        <f>IF($E5="S",'Despesa (SCN124)'!CD4/'Despesa (SCN124)'!$DB4,"")</f>
        <v>1.9434963718089192E-2</v>
      </c>
      <c r="CE5" s="10">
        <f>IF($E5="S",'Despesa (SCN124)'!CE4/'Despesa (SCN124)'!$DB4,"")</f>
        <v>4.9790200275894913E-3</v>
      </c>
      <c r="CF5" s="10">
        <f>IF($E5="S",'Despesa (SCN124)'!CF4/'Despesa (SCN124)'!$DB4,"")</f>
        <v>7.9023064697810903E-3</v>
      </c>
      <c r="CG5" s="10">
        <f>IF($E5="S",'Despesa (SCN124)'!CG4/'Despesa (SCN124)'!$DB4,"")</f>
        <v>3.0484799698308283E-2</v>
      </c>
      <c r="CH5" s="10">
        <f>IF($E5="S",'Despesa (SCN124)'!CH4/'Despesa (SCN124)'!$DB4,"")</f>
        <v>4.4052003503348E-3</v>
      </c>
      <c r="CI5" s="10">
        <f>IF($E5="S",'Despesa (SCN124)'!CI4/'Despesa (SCN124)'!$DB4,"")</f>
        <v>9.9075436905618104E-3</v>
      </c>
      <c r="CJ5" s="10">
        <f>IF($E5="S",'Despesa (SCN124)'!CJ4/'Despesa (SCN124)'!$DB4,"")</f>
        <v>6.5977416161398924E-3</v>
      </c>
      <c r="CK5" s="10">
        <f>IF($E5="S",'Despesa (SCN124)'!CK4/'Despesa (SCN124)'!$DB4,"")</f>
        <v>5.473706351279581E-3</v>
      </c>
      <c r="CL5" s="10">
        <f>IF($E5="S",'Despesa (SCN124)'!CL4/'Despesa (SCN124)'!$DB4,"")</f>
        <v>4.6603661589392342E-3</v>
      </c>
      <c r="CM5" s="10">
        <f>IF($E5="S",'Despesa (SCN124)'!CM4/'Despesa (SCN124)'!$DB4,"")</f>
        <v>4.0856106207460179E-3</v>
      </c>
      <c r="CN5" s="10">
        <f>IF($E5="S",'Despesa (SCN124)'!CN4/'Despesa (SCN124)'!$DB4,"")</f>
        <v>2.9416504503839602E-3</v>
      </c>
      <c r="CO5" s="10">
        <f>IF($E5="S",'Despesa (SCN124)'!CO4/'Despesa (SCN124)'!$DB4,"")</f>
        <v>2.3811463823088306E-3</v>
      </c>
      <c r="CP5" s="10">
        <f>IF($E5="S",'Despesa (SCN124)'!CP4/'Despesa (SCN124)'!$DB4,"")</f>
        <v>5.1092220050487774E-3</v>
      </c>
      <c r="CQ5" s="10">
        <f>IF($E5="S",'Despesa (SCN124)'!CQ4/'Despesa (SCN124)'!$DB4,"")</f>
        <v>2.3676123563735585E-3</v>
      </c>
      <c r="CR5" s="10">
        <f>IF($E5="S",'Despesa (SCN124)'!CR4/'Despesa (SCN124)'!$DB4,"")</f>
        <v>5.2190893268561807E-3</v>
      </c>
      <c r="CS5" s="10">
        <f>IF($E5="S",'Despesa (SCN124)'!CS4/'Despesa (SCN124)'!$DB4,"")</f>
        <v>1.7186406078213581E-3</v>
      </c>
      <c r="CT5" s="10">
        <f>IF($E5="S",'Despesa (SCN124)'!CT4/'Despesa (SCN124)'!$DB4,"")</f>
        <v>1.0138220213895162E-2</v>
      </c>
      <c r="CU5" s="10">
        <f>IF($E5="S",'Despesa (SCN124)'!CU4/'Despesa (SCN124)'!$DB4,"")</f>
        <v>3.3661062893482465E-3</v>
      </c>
      <c r="CV5" s="10">
        <f>IF($E5="S",'Despesa (SCN124)'!CV4/'Despesa (SCN124)'!$DB4,"")</f>
        <v>2.5522291508700504E-3</v>
      </c>
      <c r="CW5" s="10">
        <f>IF($E5="S",'Despesa (SCN124)'!CW4/'Despesa (SCN124)'!$DB4,"")</f>
        <v>4.0874141727636447E-3</v>
      </c>
      <c r="CX5" s="10">
        <f>IF($E5="S",'Despesa (SCN124)'!CX4/'Despesa (SCN124)'!$DB4,"")</f>
        <v>2.1449135504420541E-4</v>
      </c>
      <c r="CY5" s="10">
        <f>IF($E5="S",'Despesa (SCN124)'!CY4/'Despesa (SCN124)'!$DB4,"")</f>
        <v>1.2624383178979192E-3</v>
      </c>
      <c r="CZ5" s="10">
        <f>IF($E5="S",'Despesa (SCN124)'!CZ4/'Despesa (SCN124)'!$DB4,"")</f>
        <v>5.8286904856041273E-3</v>
      </c>
      <c r="DA5" s="10">
        <f>IF($E5="S",'Despesa (SCN124)'!DA4/'Despesa (SCN124)'!$DB4,"")</f>
        <v>0</v>
      </c>
      <c r="DB5" s="35">
        <f>IF($E5="S",'Despesa (SCN124)'!DB4/'Despesa (SCN124)'!$DB4,"")</f>
        <v>1</v>
      </c>
      <c r="DD5" s="28">
        <v>3869</v>
      </c>
      <c r="DF5" s="48">
        <f t="shared" ref="DF5:DU23" si="2">IF($DD5=0,0,F5*$DD5)</f>
        <v>39.818808390364083</v>
      </c>
      <c r="DG5" s="48">
        <f t="shared" si="0"/>
        <v>86.869234263395057</v>
      </c>
      <c r="DH5" s="48">
        <f t="shared" si="0"/>
        <v>34.994742343247786</v>
      </c>
      <c r="DI5" s="48">
        <f t="shared" si="0"/>
        <v>43.10488599055666</v>
      </c>
      <c r="DJ5" s="48">
        <f t="shared" si="0"/>
        <v>32.339471974160816</v>
      </c>
      <c r="DK5" s="48">
        <f t="shared" si="0"/>
        <v>44.484458600617671</v>
      </c>
      <c r="DL5" s="48">
        <f t="shared" si="0"/>
        <v>35.360905294018899</v>
      </c>
      <c r="DM5" s="48">
        <f t="shared" si="0"/>
        <v>51.787258072775622</v>
      </c>
      <c r="DN5" s="48">
        <f t="shared" si="0"/>
        <v>29.851139758410216</v>
      </c>
      <c r="DO5" s="48">
        <f t="shared" si="0"/>
        <v>31.314377608011025</v>
      </c>
      <c r="DP5" s="48">
        <f t="shared" si="0"/>
        <v>80.338898727679847</v>
      </c>
      <c r="DQ5" s="48">
        <f t="shared" si="0"/>
        <v>42.748090042006687</v>
      </c>
      <c r="DR5" s="48">
        <f t="shared" si="0"/>
        <v>26.122969518886215</v>
      </c>
      <c r="DS5" s="48">
        <f t="shared" si="0"/>
        <v>52.971171984820899</v>
      </c>
      <c r="DT5" s="48">
        <f t="shared" si="0"/>
        <v>47.976156070302686</v>
      </c>
      <c r="DU5" s="48">
        <f t="shared" si="0"/>
        <v>39.251396376855979</v>
      </c>
      <c r="DV5" s="48">
        <f t="shared" si="0"/>
        <v>46.948646439337054</v>
      </c>
      <c r="DW5" s="48">
        <f t="shared" si="0"/>
        <v>63.644782420841395</v>
      </c>
      <c r="DX5" s="48">
        <f t="shared" si="0"/>
        <v>55.755404934862135</v>
      </c>
      <c r="DY5" s="48">
        <f t="shared" si="0"/>
        <v>45.878188698088323</v>
      </c>
      <c r="DZ5" s="48">
        <f t="shared" si="0"/>
        <v>31.928697627722372</v>
      </c>
      <c r="EA5" s="48">
        <f t="shared" si="0"/>
        <v>67.367291555653395</v>
      </c>
      <c r="EB5" s="48">
        <f t="shared" si="0"/>
        <v>49.889690164190846</v>
      </c>
      <c r="EC5" s="48">
        <f t="shared" si="0"/>
        <v>32.462090092339132</v>
      </c>
      <c r="ED5" s="48">
        <f t="shared" si="0"/>
        <v>43.25964555656406</v>
      </c>
      <c r="EE5" s="48">
        <f t="shared" si="0"/>
        <v>62.01289741503119</v>
      </c>
      <c r="EF5" s="48">
        <f t="shared" si="0"/>
        <v>70.156070533819928</v>
      </c>
      <c r="EG5" s="48">
        <f t="shared" si="0"/>
        <v>32.378249917325128</v>
      </c>
      <c r="EH5" s="48">
        <f t="shared" si="0"/>
        <v>30.616623062633</v>
      </c>
      <c r="EI5" s="48">
        <f t="shared" si="0"/>
        <v>58.168755914506896</v>
      </c>
      <c r="EJ5" s="48">
        <f t="shared" si="0"/>
        <v>76.782081173959483</v>
      </c>
      <c r="EK5" s="48">
        <f t="shared" si="0"/>
        <v>50.272220529203778</v>
      </c>
      <c r="EL5" s="48">
        <f t="shared" si="0"/>
        <v>37.148447428499921</v>
      </c>
      <c r="EM5" s="48">
        <f t="shared" si="0"/>
        <v>37.142791804385659</v>
      </c>
      <c r="EN5" s="48">
        <f t="shared" si="0"/>
        <v>58.336033945944287</v>
      </c>
      <c r="EO5" s="48">
        <f t="shared" si="0"/>
        <v>22.025453405171511</v>
      </c>
      <c r="EP5" s="48">
        <f t="shared" si="0"/>
        <v>81.757635330368487</v>
      </c>
      <c r="EQ5" s="48">
        <f t="shared" si="0"/>
        <v>44.858294321786225</v>
      </c>
      <c r="ER5" s="48">
        <f t="shared" si="0"/>
        <v>63.713052454987114</v>
      </c>
      <c r="ES5" s="48">
        <f t="shared" si="0"/>
        <v>29.070564165744141</v>
      </c>
      <c r="ET5" s="48">
        <f t="shared" si="0"/>
        <v>37.61294215666431</v>
      </c>
      <c r="EU5" s="48">
        <f t="shared" si="0"/>
        <v>45.26583035846086</v>
      </c>
      <c r="EV5" s="48">
        <f t="shared" si="0"/>
        <v>32.39266264592942</v>
      </c>
      <c r="EW5" s="48">
        <f t="shared" si="0"/>
        <v>38.936620156594202</v>
      </c>
      <c r="EX5" s="48">
        <f t="shared" si="0"/>
        <v>25.429433549231973</v>
      </c>
      <c r="EY5" s="48">
        <f t="shared" si="0"/>
        <v>33.124130633116621</v>
      </c>
      <c r="EZ5" s="48">
        <f t="shared" si="0"/>
        <v>40.751802164865765</v>
      </c>
      <c r="FA5" s="48">
        <f t="shared" si="0"/>
        <v>30.025769050258788</v>
      </c>
      <c r="FB5" s="48">
        <f t="shared" si="0"/>
        <v>30.010699472219361</v>
      </c>
      <c r="FC5" s="48">
        <f t="shared" si="0"/>
        <v>68.027841035272303</v>
      </c>
      <c r="FD5" s="48">
        <f t="shared" si="0"/>
        <v>49.787981640935911</v>
      </c>
      <c r="FE5" s="48">
        <f t="shared" si="0"/>
        <v>64.197200176088074</v>
      </c>
      <c r="FF5" s="48">
        <f t="shared" si="0"/>
        <v>19.184648800870868</v>
      </c>
      <c r="FG5" s="48">
        <f t="shared" si="0"/>
        <v>38.805786930972552</v>
      </c>
      <c r="FH5" s="48">
        <f t="shared" si="0"/>
        <v>52.521680095046626</v>
      </c>
      <c r="FI5" s="48">
        <f t="shared" si="0"/>
        <v>27.715957949048221</v>
      </c>
      <c r="FJ5" s="48">
        <f t="shared" si="0"/>
        <v>36.552721460944994</v>
      </c>
      <c r="FK5" s="48">
        <f t="shared" si="0"/>
        <v>103.97596479780216</v>
      </c>
      <c r="FL5" s="48">
        <f t="shared" si="0"/>
        <v>15.374547466363724</v>
      </c>
      <c r="FM5" s="48">
        <f t="shared" si="0"/>
        <v>37.762349075787832</v>
      </c>
      <c r="FN5" s="48">
        <f t="shared" si="0"/>
        <v>19.355907507627716</v>
      </c>
      <c r="FO5" s="48">
        <f t="shared" si="0"/>
        <v>52.503884034554247</v>
      </c>
      <c r="FP5" s="48">
        <f t="shared" si="0"/>
        <v>49.162469028519496</v>
      </c>
      <c r="FQ5" s="48">
        <f t="shared" si="0"/>
        <v>47.367341108943556</v>
      </c>
      <c r="FR5" s="48">
        <f t="shared" si="0"/>
        <v>35.438100381261776</v>
      </c>
      <c r="FS5" s="48">
        <f t="shared" si="1"/>
        <v>28.151003364645465</v>
      </c>
      <c r="FT5" s="48">
        <f t="shared" si="1"/>
        <v>72.61166866165685</v>
      </c>
      <c r="FU5" s="48">
        <f t="shared" si="1"/>
        <v>18.691948446742487</v>
      </c>
      <c r="FV5" s="48">
        <f t="shared" si="1"/>
        <v>27.330859484863172</v>
      </c>
      <c r="FW5" s="48">
        <f t="shared" si="1"/>
        <v>24.785346876126329</v>
      </c>
      <c r="FX5" s="48">
        <f t="shared" si="1"/>
        <v>15.480510349051912</v>
      </c>
      <c r="FY5" s="48">
        <f t="shared" si="1"/>
        <v>58.436008718058787</v>
      </c>
      <c r="FZ5" s="48">
        <f t="shared" si="1"/>
        <v>26.197024493883113</v>
      </c>
      <c r="GA5" s="48">
        <f t="shared" si="1"/>
        <v>37.036390463004871</v>
      </c>
      <c r="GB5" s="48">
        <f t="shared" si="1"/>
        <v>21.30229370625273</v>
      </c>
      <c r="GC5" s="48">
        <f t="shared" si="1"/>
        <v>35.322746071206858</v>
      </c>
      <c r="GD5" s="48">
        <f t="shared" si="1"/>
        <v>75.19387462528708</v>
      </c>
      <c r="GE5" s="48">
        <f t="shared" si="1"/>
        <v>19.263828486743741</v>
      </c>
      <c r="GF5" s="48">
        <f t="shared" si="1"/>
        <v>30.57402373158304</v>
      </c>
      <c r="GG5" s="48">
        <f t="shared" si="1"/>
        <v>117.94569003275474</v>
      </c>
      <c r="GH5" s="48">
        <f t="shared" si="1"/>
        <v>17.043720155445342</v>
      </c>
      <c r="GI5" s="48">
        <f t="shared" si="1"/>
        <v>38.332286538783642</v>
      </c>
      <c r="GJ5" s="48">
        <f t="shared" si="1"/>
        <v>25.526662312845243</v>
      </c>
      <c r="GK5" s="48">
        <f t="shared" si="1"/>
        <v>21.177769873100697</v>
      </c>
      <c r="GL5" s="48">
        <f t="shared" si="1"/>
        <v>18.030956668935897</v>
      </c>
      <c r="GM5" s="48">
        <f t="shared" si="1"/>
        <v>15.807227491666342</v>
      </c>
      <c r="GN5" s="48">
        <f t="shared" si="1"/>
        <v>11.381245592535542</v>
      </c>
      <c r="GO5" s="48">
        <f t="shared" si="1"/>
        <v>9.212655353152865</v>
      </c>
      <c r="GP5" s="48">
        <f t="shared" si="1"/>
        <v>19.767579937533721</v>
      </c>
      <c r="GQ5" s="48">
        <f t="shared" si="1"/>
        <v>9.1602922068092987</v>
      </c>
      <c r="GR5" s="48">
        <f t="shared" si="1"/>
        <v>20.192656605606562</v>
      </c>
      <c r="GS5" s="48">
        <f t="shared" si="1"/>
        <v>6.6494205116608347</v>
      </c>
      <c r="GT5" s="48">
        <f t="shared" si="1"/>
        <v>39.224774007560384</v>
      </c>
      <c r="GU5" s="48">
        <f t="shared" si="1"/>
        <v>13.023465233488366</v>
      </c>
      <c r="GV5" s="48">
        <f t="shared" si="1"/>
        <v>9.8745745847162247</v>
      </c>
      <c r="GW5" s="48">
        <f t="shared" si="1"/>
        <v>15.814205434422542</v>
      </c>
      <c r="GX5" s="48">
        <f t="shared" si="1"/>
        <v>0.82986705266603078</v>
      </c>
      <c r="GY5" s="48">
        <f t="shared" si="1"/>
        <v>4.884373851947049</v>
      </c>
      <c r="GZ5" s="48">
        <f t="shared" si="1"/>
        <v>22.551203488802368</v>
      </c>
      <c r="HA5" s="48">
        <f t="shared" si="1"/>
        <v>0</v>
      </c>
    </row>
    <row r="6" spans="2:209" x14ac:dyDescent="0.3">
      <c r="B6" s="6">
        <v>1913</v>
      </c>
      <c r="C6" s="9" t="s">
        <v>107</v>
      </c>
      <c r="D6" s="9">
        <v>3</v>
      </c>
      <c r="E6" s="9" t="s">
        <v>303</v>
      </c>
      <c r="F6" s="10">
        <f>IF($E6="S",'Despesa (SCN124)'!F5/'Despesa (SCN124)'!$DB5,"")</f>
        <v>2.7065954134535479E-3</v>
      </c>
      <c r="G6" s="10">
        <f>IF($E6="S",'Despesa (SCN124)'!G5/'Despesa (SCN124)'!$DB5,"")</f>
        <v>2.0338764774726699E-3</v>
      </c>
      <c r="H6" s="10">
        <f>IF($E6="S",'Despesa (SCN124)'!H5/'Despesa (SCN124)'!$DB5,"")</f>
        <v>0</v>
      </c>
      <c r="I6" s="10">
        <f>IF($E6="S",'Despesa (SCN124)'!I5/'Despesa (SCN124)'!$DB5,"")</f>
        <v>2.1143630325880466E-3</v>
      </c>
      <c r="J6" s="10">
        <f>IF($E6="S",'Despesa (SCN124)'!J5/'Despesa (SCN124)'!$DB5,"")</f>
        <v>3.4600648243072693E-3</v>
      </c>
      <c r="K6" s="10">
        <f>IF($E6="S",'Despesa (SCN124)'!K5/'Despesa (SCN124)'!$DB5,"")</f>
        <v>5.0478649438575962E-3</v>
      </c>
      <c r="L6" s="10">
        <f>IF($E6="S",'Despesa (SCN124)'!L5/'Despesa (SCN124)'!$DB5,"")</f>
        <v>2.7447623353873268E-3</v>
      </c>
      <c r="M6" s="10">
        <f>IF($E6="S",'Despesa (SCN124)'!M5/'Despesa (SCN124)'!$DB5,"")</f>
        <v>6.0268841325735092E-3</v>
      </c>
      <c r="N6" s="10">
        <f>IF($E6="S",'Despesa (SCN124)'!N5/'Despesa (SCN124)'!$DB5,"")</f>
        <v>8.1862253803424174E-3</v>
      </c>
      <c r="O6" s="10">
        <f>IF($E6="S",'Despesa (SCN124)'!O5/'Despesa (SCN124)'!$DB5,"")</f>
        <v>1.1584413482841957E-2</v>
      </c>
      <c r="P6" s="10">
        <f>IF($E6="S",'Despesa (SCN124)'!P5/'Despesa (SCN124)'!$DB5,"")</f>
        <v>1.3801383158745456E-2</v>
      </c>
      <c r="Q6" s="10">
        <f>IF($E6="S",'Despesa (SCN124)'!Q5/'Despesa (SCN124)'!$DB5,"")</f>
        <v>7.7159137744726349E-3</v>
      </c>
      <c r="R6" s="10">
        <f>IF($E6="S",'Despesa (SCN124)'!R5/'Despesa (SCN124)'!$DB5,"")</f>
        <v>1.4283308365001716E-2</v>
      </c>
      <c r="S6" s="10">
        <f>IF($E6="S",'Despesa (SCN124)'!S5/'Despesa (SCN124)'!$DB5,"")</f>
        <v>4.0594356500740138E-3</v>
      </c>
      <c r="T6" s="10">
        <f>IF($E6="S",'Despesa (SCN124)'!T5/'Despesa (SCN124)'!$DB5,"")</f>
        <v>6.2171638092600335E-3</v>
      </c>
      <c r="U6" s="10">
        <f>IF($E6="S",'Despesa (SCN124)'!U5/'Despesa (SCN124)'!$DB5,"")</f>
        <v>4.1076770364507379E-3</v>
      </c>
      <c r="V6" s="10">
        <f>IF($E6="S",'Despesa (SCN124)'!V5/'Despesa (SCN124)'!$DB5,"")</f>
        <v>0.18461105154426755</v>
      </c>
      <c r="W6" s="10">
        <f>IF($E6="S",'Despesa (SCN124)'!W5/'Despesa (SCN124)'!$DB5,"")</f>
        <v>2.6742653043808629E-3</v>
      </c>
      <c r="X6" s="10">
        <f>IF($E6="S",'Despesa (SCN124)'!X5/'Despesa (SCN124)'!$DB5,"")</f>
        <v>1.008164036548257E-3</v>
      </c>
      <c r="Y6" s="10">
        <f>IF($E6="S",'Despesa (SCN124)'!Y5/'Despesa (SCN124)'!$DB5,"")</f>
        <v>0</v>
      </c>
      <c r="Z6" s="10">
        <f>IF($E6="S",'Despesa (SCN124)'!Z5/'Despesa (SCN124)'!$DB5,"")</f>
        <v>7.8481824970267587E-3</v>
      </c>
      <c r="AA6" s="10">
        <f>IF($E6="S",'Despesa (SCN124)'!AA5/'Despesa (SCN124)'!$DB5,"")</f>
        <v>6.5561989292563906E-3</v>
      </c>
      <c r="AB6" s="10">
        <f>IF($E6="S",'Despesa (SCN124)'!AB5/'Despesa (SCN124)'!$DB5,"")</f>
        <v>3.6765798313921757E-4</v>
      </c>
      <c r="AC6" s="10">
        <f>IF($E6="S",'Despesa (SCN124)'!AC5/'Despesa (SCN124)'!$DB5,"")</f>
        <v>9.4575938653641556E-3</v>
      </c>
      <c r="AD6" s="10">
        <f>IF($E6="S",'Despesa (SCN124)'!AD5/'Despesa (SCN124)'!$DB5,"")</f>
        <v>8.757312926887275E-3</v>
      </c>
      <c r="AE6" s="10">
        <f>IF($E6="S",'Despesa (SCN124)'!AE5/'Despesa (SCN124)'!$DB5,"")</f>
        <v>0</v>
      </c>
      <c r="AF6" s="10">
        <f>IF($E6="S",'Despesa (SCN124)'!AF5/'Despesa (SCN124)'!$DB5,"")</f>
        <v>0</v>
      </c>
      <c r="AG6" s="10">
        <f>IF($E6="S",'Despesa (SCN124)'!AG5/'Despesa (SCN124)'!$DB5,"")</f>
        <v>0</v>
      </c>
      <c r="AH6" s="10">
        <f>IF($E6="S",'Despesa (SCN124)'!AH5/'Despesa (SCN124)'!$DB5,"")</f>
        <v>1.1187672139781462E-2</v>
      </c>
      <c r="AI6" s="10">
        <f>IF($E6="S",'Despesa (SCN124)'!AI5/'Despesa (SCN124)'!$DB5,"")</f>
        <v>8.8132668794480944E-3</v>
      </c>
      <c r="AJ6" s="10">
        <f>IF($E6="S",'Despesa (SCN124)'!AJ5/'Despesa (SCN124)'!$DB5,"")</f>
        <v>2.0020931697767461E-2</v>
      </c>
      <c r="AK6" s="10">
        <f>IF($E6="S",'Despesa (SCN124)'!AK5/'Despesa (SCN124)'!$DB5,"")</f>
        <v>3.6146460014221649E-3</v>
      </c>
      <c r="AL6" s="10">
        <f>IF($E6="S",'Despesa (SCN124)'!AL5/'Despesa (SCN124)'!$DB5,"")</f>
        <v>3.4157585366779326E-3</v>
      </c>
      <c r="AM6" s="10">
        <f>IF($E6="S",'Despesa (SCN124)'!AM5/'Despesa (SCN124)'!$DB5,"")</f>
        <v>0</v>
      </c>
      <c r="AN6" s="10">
        <f>IF($E6="S",'Despesa (SCN124)'!AN5/'Despesa (SCN124)'!$DB5,"")</f>
        <v>2.64520589798794E-2</v>
      </c>
      <c r="AO6" s="10">
        <f>IF($E6="S",'Despesa (SCN124)'!AO5/'Despesa (SCN124)'!$DB5,"")</f>
        <v>2.0240091228844487E-2</v>
      </c>
      <c r="AP6" s="10">
        <f>IF($E6="S",'Despesa (SCN124)'!AP5/'Despesa (SCN124)'!$DB5,"")</f>
        <v>0</v>
      </c>
      <c r="AQ6" s="10">
        <f>IF($E6="S",'Despesa (SCN124)'!AQ5/'Despesa (SCN124)'!$DB5,"")</f>
        <v>2.2437406848491762E-3</v>
      </c>
      <c r="AR6" s="10">
        <f>IF($E6="S",'Despesa (SCN124)'!AR5/'Despesa (SCN124)'!$DB5,"")</f>
        <v>4.4210943665080327E-3</v>
      </c>
      <c r="AS6" s="10">
        <f>IF($E6="S",'Despesa (SCN124)'!AS5/'Despesa (SCN124)'!$DB5,"")</f>
        <v>0</v>
      </c>
      <c r="AT6" s="10">
        <f>IF($E6="S",'Despesa (SCN124)'!AT5/'Despesa (SCN124)'!$DB5,"")</f>
        <v>2.653555013544507E-2</v>
      </c>
      <c r="AU6" s="10">
        <f>IF($E6="S",'Despesa (SCN124)'!AU5/'Despesa (SCN124)'!$DB5,"")</f>
        <v>1.5175090024730206E-2</v>
      </c>
      <c r="AV6" s="10">
        <f>IF($E6="S",'Despesa (SCN124)'!AV5/'Despesa (SCN124)'!$DB5,"")</f>
        <v>1.2724480967413992E-3</v>
      </c>
      <c r="AW6" s="10">
        <f>IF($E6="S",'Despesa (SCN124)'!AW5/'Despesa (SCN124)'!$DB5,"")</f>
        <v>1.7453843270165473E-3</v>
      </c>
      <c r="AX6" s="10">
        <f>IF($E6="S",'Despesa (SCN124)'!AX5/'Despesa (SCN124)'!$DB5,"")</f>
        <v>4.3766247255162634E-3</v>
      </c>
      <c r="AY6" s="10">
        <f>IF($E6="S",'Despesa (SCN124)'!AY5/'Despesa (SCN124)'!$DB5,"")</f>
        <v>3.3529848099076607E-3</v>
      </c>
      <c r="AZ6" s="10">
        <f>IF($E6="S",'Despesa (SCN124)'!AZ5/'Despesa (SCN124)'!$DB5,"")</f>
        <v>0</v>
      </c>
      <c r="BA6" s="10">
        <f>IF($E6="S",'Despesa (SCN124)'!BA5/'Despesa (SCN124)'!$DB5,"")</f>
        <v>3.3230069055995531E-3</v>
      </c>
      <c r="BB6" s="10">
        <f>IF($E6="S",'Despesa (SCN124)'!BB5/'Despesa (SCN124)'!$DB5,"")</f>
        <v>2.8624931189108756E-2</v>
      </c>
      <c r="BC6" s="10">
        <f>IF($E6="S",'Despesa (SCN124)'!BC5/'Despesa (SCN124)'!$DB5,"")</f>
        <v>7.0951630990377505E-4</v>
      </c>
      <c r="BD6" s="10">
        <f>IF($E6="S",'Despesa (SCN124)'!BD5/'Despesa (SCN124)'!$DB5,"")</f>
        <v>0</v>
      </c>
      <c r="BE6" s="10">
        <f>IF($E6="S",'Despesa (SCN124)'!BE5/'Despesa (SCN124)'!$DB5,"")</f>
        <v>5.3576107965595268E-2</v>
      </c>
      <c r="BF6" s="10">
        <f>IF($E6="S",'Despesa (SCN124)'!BF5/'Despesa (SCN124)'!$DB5,"")</f>
        <v>0</v>
      </c>
      <c r="BG6" s="10">
        <f>IF($E6="S",'Despesa (SCN124)'!BG5/'Despesa (SCN124)'!$DB5,"")</f>
        <v>9.296575666091413E-4</v>
      </c>
      <c r="BH6" s="10">
        <f>IF($E6="S",'Despesa (SCN124)'!BH5/'Despesa (SCN124)'!$DB5,"")</f>
        <v>0</v>
      </c>
      <c r="BI6" s="10">
        <f>IF($E6="S",'Despesa (SCN124)'!BI5/'Despesa (SCN124)'!$DB5,"")</f>
        <v>3.2034526916999324E-2</v>
      </c>
      <c r="BJ6" s="10">
        <f>IF($E6="S",'Despesa (SCN124)'!BJ5/'Despesa (SCN124)'!$DB5,"")</f>
        <v>3.4608435527557477E-2</v>
      </c>
      <c r="BK6" s="10">
        <f>IF($E6="S",'Despesa (SCN124)'!BK5/'Despesa (SCN124)'!$DB5,"")</f>
        <v>0</v>
      </c>
      <c r="BL6" s="10">
        <f>IF($E6="S",'Despesa (SCN124)'!BL5/'Despesa (SCN124)'!$DB5,"")</f>
        <v>0</v>
      </c>
      <c r="BM6" s="10">
        <f>IF($E6="S",'Despesa (SCN124)'!BM5/'Despesa (SCN124)'!$DB5,"")</f>
        <v>1.4102114839777118E-3</v>
      </c>
      <c r="BN6" s="10">
        <f>IF($E6="S",'Despesa (SCN124)'!BN5/'Despesa (SCN124)'!$DB5,"")</f>
        <v>0</v>
      </c>
      <c r="BO6" s="10">
        <f>IF($E6="S",'Despesa (SCN124)'!BO5/'Despesa (SCN124)'!$DB5,"")</f>
        <v>0</v>
      </c>
      <c r="BP6" s="10">
        <f>IF($E6="S",'Despesa (SCN124)'!BP5/'Despesa (SCN124)'!$DB5,"")</f>
        <v>2.0586148257315346E-3</v>
      </c>
      <c r="BQ6" s="10">
        <f>IF($E6="S",'Despesa (SCN124)'!BQ5/'Despesa (SCN124)'!$DB5,"")</f>
        <v>9.3655361151363369E-4</v>
      </c>
      <c r="BR6" s="10">
        <f>IF($E6="S",'Despesa (SCN124)'!BR5/'Despesa (SCN124)'!$DB5,"")</f>
        <v>0</v>
      </c>
      <c r="BS6" s="10">
        <f>IF($E6="S",'Despesa (SCN124)'!BS5/'Despesa (SCN124)'!$DB5,"")</f>
        <v>2.7502453838076537E-3</v>
      </c>
      <c r="BT6" s="10">
        <f>IF($E6="S",'Despesa (SCN124)'!BT5/'Despesa (SCN124)'!$DB5,"")</f>
        <v>7.6421865115149548E-2</v>
      </c>
      <c r="BU6" s="10">
        <f>IF($E6="S",'Despesa (SCN124)'!BU5/'Despesa (SCN124)'!$DB5,"")</f>
        <v>8.7180283019709457E-3</v>
      </c>
      <c r="BV6" s="10">
        <f>IF($E6="S",'Despesa (SCN124)'!BV5/'Despesa (SCN124)'!$DB5,"")</f>
        <v>1.5885353642243139E-2</v>
      </c>
      <c r="BW6" s="10">
        <f>IF($E6="S",'Despesa (SCN124)'!BW5/'Despesa (SCN124)'!$DB5,"")</f>
        <v>0</v>
      </c>
      <c r="BX6" s="10">
        <f>IF($E6="S",'Despesa (SCN124)'!BX5/'Despesa (SCN124)'!$DB5,"")</f>
        <v>6.7798011688360591E-3</v>
      </c>
      <c r="BY6" s="10">
        <f>IF($E6="S",'Despesa (SCN124)'!BY5/'Despesa (SCN124)'!$DB5,"")</f>
        <v>1.770427105930747E-3</v>
      </c>
      <c r="BZ6" s="10">
        <f>IF($E6="S",'Despesa (SCN124)'!BZ5/'Despesa (SCN124)'!$DB5,"")</f>
        <v>0</v>
      </c>
      <c r="CA6" s="10">
        <f>IF($E6="S",'Despesa (SCN124)'!CA5/'Despesa (SCN124)'!$DB5,"")</f>
        <v>0</v>
      </c>
      <c r="CB6" s="10">
        <f>IF($E6="S",'Despesa (SCN124)'!CB5/'Despesa (SCN124)'!$DB5,"")</f>
        <v>0</v>
      </c>
      <c r="CC6" s="10">
        <f>IF($E6="S",'Despesa (SCN124)'!CC5/'Despesa (SCN124)'!$DB5,"")</f>
        <v>0</v>
      </c>
      <c r="CD6" s="10">
        <f>IF($E6="S",'Despesa (SCN124)'!CD5/'Despesa (SCN124)'!$DB5,"")</f>
        <v>8.4055255985438657E-2</v>
      </c>
      <c r="CE6" s="10">
        <f>IF($E6="S",'Despesa (SCN124)'!CE5/'Despesa (SCN124)'!$DB5,"")</f>
        <v>3.258160953854102E-3</v>
      </c>
      <c r="CF6" s="10">
        <f>IF($E6="S",'Despesa (SCN124)'!CF5/'Despesa (SCN124)'!$DB5,"")</f>
        <v>7.3204730911828201E-3</v>
      </c>
      <c r="CG6" s="10">
        <f>IF($E6="S",'Despesa (SCN124)'!CG5/'Despesa (SCN124)'!$DB5,"")</f>
        <v>2.5409067388903065E-3</v>
      </c>
      <c r="CH6" s="10">
        <f>IF($E6="S",'Despesa (SCN124)'!CH5/'Despesa (SCN124)'!$DB5,"")</f>
        <v>0.12419455335427711</v>
      </c>
      <c r="CI6" s="10">
        <f>IF($E6="S",'Despesa (SCN124)'!CI5/'Despesa (SCN124)'!$DB5,"")</f>
        <v>0</v>
      </c>
      <c r="CJ6" s="10">
        <f>IF($E6="S",'Despesa (SCN124)'!CJ5/'Despesa (SCN124)'!$DB5,"")</f>
        <v>1.4221354590416922E-3</v>
      </c>
      <c r="CK6" s="10">
        <f>IF($E6="S",'Despesa (SCN124)'!CK5/'Despesa (SCN124)'!$DB5,"")</f>
        <v>4.7720417410249431E-3</v>
      </c>
      <c r="CL6" s="10">
        <f>IF($E6="S",'Despesa (SCN124)'!CL5/'Despesa (SCN124)'!$DB5,"")</f>
        <v>3.8546246225965477E-3</v>
      </c>
      <c r="CM6" s="10">
        <f>IF($E6="S",'Despesa (SCN124)'!CM5/'Despesa (SCN124)'!$DB5,"")</f>
        <v>0</v>
      </c>
      <c r="CN6" s="10">
        <f>IF($E6="S",'Despesa (SCN124)'!CN5/'Despesa (SCN124)'!$DB5,"")</f>
        <v>0</v>
      </c>
      <c r="CO6" s="10">
        <f>IF($E6="S",'Despesa (SCN124)'!CO5/'Despesa (SCN124)'!$DB5,"")</f>
        <v>0</v>
      </c>
      <c r="CP6" s="10">
        <f>IF($E6="S",'Despesa (SCN124)'!CP5/'Despesa (SCN124)'!$DB5,"")</f>
        <v>0</v>
      </c>
      <c r="CQ6" s="10">
        <f>IF($E6="S",'Despesa (SCN124)'!CQ5/'Despesa (SCN124)'!$DB5,"")</f>
        <v>0</v>
      </c>
      <c r="CR6" s="10">
        <f>IF($E6="S",'Despesa (SCN124)'!CR5/'Despesa (SCN124)'!$DB5,"")</f>
        <v>0</v>
      </c>
      <c r="CS6" s="10">
        <f>IF($E6="S",'Despesa (SCN124)'!CS5/'Despesa (SCN124)'!$DB5,"")</f>
        <v>2.9806863494924896E-2</v>
      </c>
      <c r="CT6" s="10">
        <f>IF($E6="S",'Despesa (SCN124)'!CT5/'Despesa (SCN124)'!$DB5,"")</f>
        <v>0</v>
      </c>
      <c r="CU6" s="10">
        <f>IF($E6="S",'Despesa (SCN124)'!CU5/'Despesa (SCN124)'!$DB5,"")</f>
        <v>0</v>
      </c>
      <c r="CV6" s="10">
        <f>IF($E6="S",'Despesa (SCN124)'!CV5/'Despesa (SCN124)'!$DB5,"")</f>
        <v>0</v>
      </c>
      <c r="CW6" s="10">
        <f>IF($E6="S",'Despesa (SCN124)'!CW5/'Despesa (SCN124)'!$DB5,"")</f>
        <v>0</v>
      </c>
      <c r="CX6" s="10">
        <f>IF($E6="S",'Despesa (SCN124)'!CX5/'Despesa (SCN124)'!$DB5,"")</f>
        <v>0</v>
      </c>
      <c r="CY6" s="10">
        <f>IF($E6="S",'Despesa (SCN124)'!CY5/'Despesa (SCN124)'!$DB5,"")</f>
        <v>0</v>
      </c>
      <c r="CZ6" s="10">
        <f>IF($E6="S",'Despesa (SCN124)'!CZ5/'Despesa (SCN124)'!$DB5,"")</f>
        <v>0</v>
      </c>
      <c r="DA6" s="10">
        <f>IF($E6="S",'Despesa (SCN124)'!DA5/'Despesa (SCN124)'!$DB5,"")</f>
        <v>0</v>
      </c>
      <c r="DB6" s="35">
        <f>IF($E6="S",'Despesa (SCN124)'!DB5/'Despesa (SCN124)'!$DB5,"")</f>
        <v>1</v>
      </c>
      <c r="DD6" s="28">
        <v>6</v>
      </c>
      <c r="DF6" s="48">
        <f t="shared" si="2"/>
        <v>1.6239572480721286E-2</v>
      </c>
      <c r="DG6" s="48">
        <f t="shared" si="0"/>
        <v>1.220325886483602E-2</v>
      </c>
      <c r="DH6" s="48">
        <f t="shared" si="0"/>
        <v>0</v>
      </c>
      <c r="DI6" s="48">
        <f t="shared" si="0"/>
        <v>1.268617819552828E-2</v>
      </c>
      <c r="DJ6" s="48">
        <f t="shared" si="0"/>
        <v>2.0760388945843616E-2</v>
      </c>
      <c r="DK6" s="48">
        <f t="shared" si="0"/>
        <v>3.0287189663145579E-2</v>
      </c>
      <c r="DL6" s="48">
        <f t="shared" si="0"/>
        <v>1.6468574012323961E-2</v>
      </c>
      <c r="DM6" s="48">
        <f t="shared" si="0"/>
        <v>3.6161304795441052E-2</v>
      </c>
      <c r="DN6" s="48">
        <f t="shared" si="0"/>
        <v>4.9117352282054508E-2</v>
      </c>
      <c r="DO6" s="48">
        <f t="shared" si="0"/>
        <v>6.9506480897051748E-2</v>
      </c>
      <c r="DP6" s="48">
        <f t="shared" si="0"/>
        <v>8.2808298952472742E-2</v>
      </c>
      <c r="DQ6" s="48">
        <f t="shared" si="0"/>
        <v>4.6295482646835806E-2</v>
      </c>
      <c r="DR6" s="48">
        <f t="shared" si="0"/>
        <v>8.5699850190010293E-2</v>
      </c>
      <c r="DS6" s="48">
        <f t="shared" si="0"/>
        <v>2.4356613900444083E-2</v>
      </c>
      <c r="DT6" s="48">
        <f t="shared" si="0"/>
        <v>3.7302982855560204E-2</v>
      </c>
      <c r="DU6" s="48">
        <f t="shared" si="0"/>
        <v>2.4646062218704426E-2</v>
      </c>
      <c r="DV6" s="48">
        <f t="shared" si="0"/>
        <v>1.1076663092656052</v>
      </c>
      <c r="DW6" s="48">
        <f t="shared" si="0"/>
        <v>1.6045591826285177E-2</v>
      </c>
      <c r="DX6" s="48">
        <f t="shared" si="0"/>
        <v>6.0489842192895417E-3</v>
      </c>
      <c r="DY6" s="48">
        <f t="shared" si="0"/>
        <v>0</v>
      </c>
      <c r="DZ6" s="48">
        <f t="shared" si="0"/>
        <v>4.7089094982160552E-2</v>
      </c>
      <c r="EA6" s="48">
        <f t="shared" si="0"/>
        <v>3.9337193575538346E-2</v>
      </c>
      <c r="EB6" s="48">
        <f t="shared" si="0"/>
        <v>2.2059478988353054E-3</v>
      </c>
      <c r="EC6" s="48">
        <f t="shared" si="0"/>
        <v>5.6745563192184933E-2</v>
      </c>
      <c r="ED6" s="48">
        <f t="shared" si="0"/>
        <v>5.254387756132365E-2</v>
      </c>
      <c r="EE6" s="48">
        <f t="shared" si="0"/>
        <v>0</v>
      </c>
      <c r="EF6" s="48">
        <f t="shared" si="0"/>
        <v>0</v>
      </c>
      <c r="EG6" s="48">
        <f t="shared" si="0"/>
        <v>0</v>
      </c>
      <c r="EH6" s="48">
        <f t="shared" si="0"/>
        <v>6.7126032838688773E-2</v>
      </c>
      <c r="EI6" s="48">
        <f t="shared" si="0"/>
        <v>5.2879601276688566E-2</v>
      </c>
      <c r="EJ6" s="48">
        <f t="shared" si="0"/>
        <v>0.12012559018660476</v>
      </c>
      <c r="EK6" s="48">
        <f t="shared" si="0"/>
        <v>2.1687876008532989E-2</v>
      </c>
      <c r="EL6" s="48">
        <f t="shared" si="0"/>
        <v>2.0494551220067596E-2</v>
      </c>
      <c r="EM6" s="48">
        <f t="shared" si="0"/>
        <v>0</v>
      </c>
      <c r="EN6" s="48">
        <f t="shared" si="0"/>
        <v>0.1587123538792764</v>
      </c>
      <c r="EO6" s="48">
        <f t="shared" si="0"/>
        <v>0.12144054737306692</v>
      </c>
      <c r="EP6" s="48">
        <f t="shared" si="0"/>
        <v>0</v>
      </c>
      <c r="EQ6" s="48">
        <f t="shared" si="0"/>
        <v>1.3462444109095056E-2</v>
      </c>
      <c r="ER6" s="48">
        <f t="shared" si="0"/>
        <v>2.6526566199048196E-2</v>
      </c>
      <c r="ES6" s="48">
        <f t="shared" si="0"/>
        <v>0</v>
      </c>
      <c r="ET6" s="48">
        <f t="shared" si="0"/>
        <v>0.15921330081267043</v>
      </c>
      <c r="EU6" s="48">
        <f t="shared" si="0"/>
        <v>9.1050540148381237E-2</v>
      </c>
      <c r="EV6" s="48">
        <f t="shared" si="0"/>
        <v>7.6346885804483948E-3</v>
      </c>
      <c r="EW6" s="48">
        <f t="shared" si="0"/>
        <v>1.0472305962099283E-2</v>
      </c>
      <c r="EX6" s="48">
        <f t="shared" si="0"/>
        <v>2.6259748353097578E-2</v>
      </c>
      <c r="EY6" s="48">
        <f t="shared" si="0"/>
        <v>2.0117908859445963E-2</v>
      </c>
      <c r="EZ6" s="48">
        <f t="shared" si="0"/>
        <v>0</v>
      </c>
      <c r="FA6" s="48">
        <f t="shared" si="0"/>
        <v>1.9938041433597318E-2</v>
      </c>
      <c r="FB6" s="48">
        <f t="shared" si="0"/>
        <v>0.17174958713465255</v>
      </c>
      <c r="FC6" s="48">
        <f t="shared" si="0"/>
        <v>4.2570978594226507E-3</v>
      </c>
      <c r="FD6" s="48">
        <f t="shared" si="0"/>
        <v>0</v>
      </c>
      <c r="FE6" s="48">
        <f t="shared" si="0"/>
        <v>0.32145664779357164</v>
      </c>
      <c r="FF6" s="48">
        <f t="shared" si="0"/>
        <v>0</v>
      </c>
      <c r="FG6" s="48">
        <f t="shared" si="0"/>
        <v>5.5779453996548482E-3</v>
      </c>
      <c r="FH6" s="48">
        <f t="shared" si="0"/>
        <v>0</v>
      </c>
      <c r="FI6" s="48">
        <f t="shared" si="0"/>
        <v>0.19220716150199596</v>
      </c>
      <c r="FJ6" s="48">
        <f t="shared" si="0"/>
        <v>0.20765061316534486</v>
      </c>
      <c r="FK6" s="48">
        <f t="shared" si="0"/>
        <v>0</v>
      </c>
      <c r="FL6" s="48">
        <f t="shared" si="0"/>
        <v>0</v>
      </c>
      <c r="FM6" s="48">
        <f t="shared" si="0"/>
        <v>8.461268903866271E-3</v>
      </c>
      <c r="FN6" s="48">
        <f t="shared" si="0"/>
        <v>0</v>
      </c>
      <c r="FO6" s="48">
        <f t="shared" si="0"/>
        <v>0</v>
      </c>
      <c r="FP6" s="48">
        <f t="shared" si="0"/>
        <v>1.2351688954389208E-2</v>
      </c>
      <c r="FQ6" s="48">
        <f t="shared" si="0"/>
        <v>5.6193216690818022E-3</v>
      </c>
      <c r="FR6" s="48">
        <f t="shared" si="0"/>
        <v>0</v>
      </c>
      <c r="FS6" s="48">
        <f t="shared" si="1"/>
        <v>1.6501472302845922E-2</v>
      </c>
      <c r="FT6" s="48">
        <f t="shared" si="1"/>
        <v>0.45853119069089732</v>
      </c>
      <c r="FU6" s="48">
        <f t="shared" si="1"/>
        <v>5.2308169811825678E-2</v>
      </c>
      <c r="FV6" s="48">
        <f t="shared" si="1"/>
        <v>9.5312121853458831E-2</v>
      </c>
      <c r="FW6" s="48">
        <f t="shared" si="1"/>
        <v>0</v>
      </c>
      <c r="FX6" s="48">
        <f t="shared" si="1"/>
        <v>4.0678807013016356E-2</v>
      </c>
      <c r="FY6" s="48">
        <f t="shared" si="1"/>
        <v>1.0622562635584483E-2</v>
      </c>
      <c r="FZ6" s="48">
        <f t="shared" si="1"/>
        <v>0</v>
      </c>
      <c r="GA6" s="48">
        <f t="shared" si="1"/>
        <v>0</v>
      </c>
      <c r="GB6" s="48">
        <f t="shared" si="1"/>
        <v>0</v>
      </c>
      <c r="GC6" s="48">
        <f t="shared" si="1"/>
        <v>0</v>
      </c>
      <c r="GD6" s="48">
        <f t="shared" si="1"/>
        <v>0.50433153591263191</v>
      </c>
      <c r="GE6" s="48">
        <f t="shared" si="1"/>
        <v>1.954896572312461E-2</v>
      </c>
      <c r="GF6" s="48">
        <f t="shared" si="1"/>
        <v>4.3922838547096922E-2</v>
      </c>
      <c r="GG6" s="48">
        <f t="shared" si="1"/>
        <v>1.5245440433341839E-2</v>
      </c>
      <c r="GH6" s="48">
        <f t="shared" si="1"/>
        <v>0.74516732012566267</v>
      </c>
      <c r="GI6" s="48">
        <f t="shared" si="1"/>
        <v>0</v>
      </c>
      <c r="GJ6" s="48">
        <f t="shared" si="1"/>
        <v>8.5328127542501526E-3</v>
      </c>
      <c r="GK6" s="48">
        <f t="shared" si="1"/>
        <v>2.8632250446149657E-2</v>
      </c>
      <c r="GL6" s="48">
        <f t="shared" si="1"/>
        <v>2.3127747735579286E-2</v>
      </c>
      <c r="GM6" s="48">
        <f t="shared" si="1"/>
        <v>0</v>
      </c>
      <c r="GN6" s="48">
        <f t="shared" si="1"/>
        <v>0</v>
      </c>
      <c r="GO6" s="48">
        <f t="shared" si="1"/>
        <v>0</v>
      </c>
      <c r="GP6" s="48">
        <f t="shared" si="1"/>
        <v>0</v>
      </c>
      <c r="GQ6" s="48">
        <f t="shared" si="1"/>
        <v>0</v>
      </c>
      <c r="GR6" s="48">
        <f t="shared" si="1"/>
        <v>0</v>
      </c>
      <c r="GS6" s="48">
        <f t="shared" si="1"/>
        <v>0.17884118096954937</v>
      </c>
      <c r="GT6" s="48">
        <f t="shared" si="1"/>
        <v>0</v>
      </c>
      <c r="GU6" s="48">
        <f t="shared" si="1"/>
        <v>0</v>
      </c>
      <c r="GV6" s="48">
        <f t="shared" si="1"/>
        <v>0</v>
      </c>
      <c r="GW6" s="48">
        <f t="shared" si="1"/>
        <v>0</v>
      </c>
      <c r="GX6" s="48">
        <f t="shared" si="1"/>
        <v>0</v>
      </c>
      <c r="GY6" s="48">
        <f t="shared" si="1"/>
        <v>0</v>
      </c>
      <c r="GZ6" s="48">
        <f t="shared" si="1"/>
        <v>0</v>
      </c>
      <c r="HA6" s="48">
        <f t="shared" si="1"/>
        <v>0</v>
      </c>
    </row>
    <row r="7" spans="2:209" x14ac:dyDescent="0.3">
      <c r="B7" s="6">
        <v>1914</v>
      </c>
      <c r="C7" s="9" t="s">
        <v>108</v>
      </c>
      <c r="D7" s="9">
        <v>4</v>
      </c>
      <c r="E7" s="9" t="s">
        <v>303</v>
      </c>
      <c r="F7" s="10">
        <f>IF($E7="S",'Despesa (SCN124)'!F6/'Despesa (SCN124)'!$DB6,"")</f>
        <v>0</v>
      </c>
      <c r="G7" s="10">
        <f>IF($E7="S",'Despesa (SCN124)'!G6/'Despesa (SCN124)'!$DB6,"")</f>
        <v>0</v>
      </c>
      <c r="H7" s="10">
        <f>IF($E7="S",'Despesa (SCN124)'!H6/'Despesa (SCN124)'!$DB6,"")</f>
        <v>9.5247268058350504E-3</v>
      </c>
      <c r="I7" s="10">
        <f>IF($E7="S",'Despesa (SCN124)'!I6/'Despesa (SCN124)'!$DB6,"")</f>
        <v>4.9744266845765193E-3</v>
      </c>
      <c r="J7" s="10">
        <f>IF($E7="S",'Despesa (SCN124)'!J6/'Despesa (SCN124)'!$DB6,"")</f>
        <v>0</v>
      </c>
      <c r="K7" s="10">
        <f>IF($E7="S",'Despesa (SCN124)'!K6/'Despesa (SCN124)'!$DB6,"")</f>
        <v>0.10370540548603988</v>
      </c>
      <c r="L7" s="10">
        <f>IF($E7="S",'Despesa (SCN124)'!L6/'Despesa (SCN124)'!$DB6,"")</f>
        <v>0</v>
      </c>
      <c r="M7" s="10">
        <f>IF($E7="S",'Despesa (SCN124)'!M6/'Despesa (SCN124)'!$DB6,"")</f>
        <v>0</v>
      </c>
      <c r="N7" s="10">
        <f>IF($E7="S",'Despesa (SCN124)'!N6/'Despesa (SCN124)'!$DB6,"")</f>
        <v>0</v>
      </c>
      <c r="O7" s="10">
        <f>IF($E7="S",'Despesa (SCN124)'!O6/'Despesa (SCN124)'!$DB6,"")</f>
        <v>7.9536595767308472E-3</v>
      </c>
      <c r="P7" s="10">
        <f>IF($E7="S",'Despesa (SCN124)'!P6/'Despesa (SCN124)'!$DB6,"")</f>
        <v>2.9303895378232588E-2</v>
      </c>
      <c r="Q7" s="10">
        <f>IF($E7="S",'Despesa (SCN124)'!Q6/'Despesa (SCN124)'!$DB6,"")</f>
        <v>0</v>
      </c>
      <c r="R7" s="10">
        <f>IF($E7="S",'Despesa (SCN124)'!R6/'Despesa (SCN124)'!$DB6,"")</f>
        <v>7.1025228058782669E-2</v>
      </c>
      <c r="S7" s="10">
        <f>IF($E7="S",'Despesa (SCN124)'!S6/'Despesa (SCN124)'!$DB6,"")</f>
        <v>0</v>
      </c>
      <c r="T7" s="10">
        <f>IF($E7="S",'Despesa (SCN124)'!T6/'Despesa (SCN124)'!$DB6,"")</f>
        <v>2.496769493390599E-3</v>
      </c>
      <c r="U7" s="10">
        <f>IF($E7="S",'Despesa (SCN124)'!U6/'Despesa (SCN124)'!$DB6,"")</f>
        <v>0</v>
      </c>
      <c r="V7" s="10">
        <f>IF($E7="S",'Despesa (SCN124)'!V6/'Despesa (SCN124)'!$DB6,"")</f>
        <v>0</v>
      </c>
      <c r="W7" s="10">
        <f>IF($E7="S",'Despesa (SCN124)'!W6/'Despesa (SCN124)'!$DB6,"")</f>
        <v>0</v>
      </c>
      <c r="X7" s="10">
        <f>IF($E7="S",'Despesa (SCN124)'!X6/'Despesa (SCN124)'!$DB6,"")</f>
        <v>2.1612747153890934E-3</v>
      </c>
      <c r="Y7" s="10">
        <f>IF($E7="S",'Despesa (SCN124)'!Y6/'Despesa (SCN124)'!$DB6,"")</f>
        <v>0</v>
      </c>
      <c r="Z7" s="10">
        <f>IF($E7="S",'Despesa (SCN124)'!Z6/'Despesa (SCN124)'!$DB6,"")</f>
        <v>7.1447039952894156E-2</v>
      </c>
      <c r="AA7" s="10">
        <f>IF($E7="S",'Despesa (SCN124)'!AA6/'Despesa (SCN124)'!$DB6,"")</f>
        <v>7.6608558900967114E-2</v>
      </c>
      <c r="AB7" s="10">
        <f>IF($E7="S",'Despesa (SCN124)'!AB6/'Despesa (SCN124)'!$DB6,"")</f>
        <v>0</v>
      </c>
      <c r="AC7" s="10">
        <f>IF($E7="S",'Despesa (SCN124)'!AC6/'Despesa (SCN124)'!$DB6,"")</f>
        <v>0</v>
      </c>
      <c r="AD7" s="10">
        <f>IF($E7="S",'Despesa (SCN124)'!AD6/'Despesa (SCN124)'!$DB6,"")</f>
        <v>0</v>
      </c>
      <c r="AE7" s="10">
        <f>IF($E7="S",'Despesa (SCN124)'!AE6/'Despesa (SCN124)'!$DB6,"")</f>
        <v>0</v>
      </c>
      <c r="AF7" s="10">
        <f>IF($E7="S",'Despesa (SCN124)'!AF6/'Despesa (SCN124)'!$DB6,"")</f>
        <v>0</v>
      </c>
      <c r="AG7" s="10">
        <f>IF($E7="S",'Despesa (SCN124)'!AG6/'Despesa (SCN124)'!$DB6,"")</f>
        <v>1.1510034755245563E-2</v>
      </c>
      <c r="AH7" s="10">
        <f>IF($E7="S",'Despesa (SCN124)'!AH6/'Despesa (SCN124)'!$DB6,"")</f>
        <v>0</v>
      </c>
      <c r="AI7" s="10">
        <f>IF($E7="S",'Despesa (SCN124)'!AI6/'Despesa (SCN124)'!$DB6,"")</f>
        <v>2.4765522278981131E-2</v>
      </c>
      <c r="AJ7" s="10">
        <f>IF($E7="S",'Despesa (SCN124)'!AJ6/'Despesa (SCN124)'!$DB6,"")</f>
        <v>9.6797599780185008E-3</v>
      </c>
      <c r="AK7" s="10">
        <f>IF($E7="S",'Despesa (SCN124)'!AK6/'Despesa (SCN124)'!$DB6,"")</f>
        <v>0</v>
      </c>
      <c r="AL7" s="10">
        <f>IF($E7="S",'Despesa (SCN124)'!AL6/'Despesa (SCN124)'!$DB6,"")</f>
        <v>0</v>
      </c>
      <c r="AM7" s="10">
        <f>IF($E7="S",'Despesa (SCN124)'!AM6/'Despesa (SCN124)'!$DB6,"")</f>
        <v>2.0774832310543084E-2</v>
      </c>
      <c r="AN7" s="10">
        <f>IF($E7="S",'Despesa (SCN124)'!AN6/'Despesa (SCN124)'!$DB6,"")</f>
        <v>9.0802222986123463E-2</v>
      </c>
      <c r="AO7" s="10">
        <f>IF($E7="S",'Despesa (SCN124)'!AO6/'Despesa (SCN124)'!$DB6,"")</f>
        <v>4.6854285506559901E-2</v>
      </c>
      <c r="AP7" s="10">
        <f>IF($E7="S",'Despesa (SCN124)'!AP6/'Despesa (SCN124)'!$DB6,"")</f>
        <v>5.9553739148332542E-2</v>
      </c>
      <c r="AQ7" s="10">
        <f>IF($E7="S",'Despesa (SCN124)'!AQ6/'Despesa (SCN124)'!$DB6,"")</f>
        <v>7.9536595767308472E-3</v>
      </c>
      <c r="AR7" s="10">
        <f>IF($E7="S",'Despesa (SCN124)'!AR6/'Despesa (SCN124)'!$DB6,"")</f>
        <v>0</v>
      </c>
      <c r="AS7" s="10">
        <f>IF($E7="S",'Despesa (SCN124)'!AS6/'Despesa (SCN124)'!$DB6,"")</f>
        <v>0</v>
      </c>
      <c r="AT7" s="10">
        <f>IF($E7="S",'Despesa (SCN124)'!AT6/'Despesa (SCN124)'!$DB6,"")</f>
        <v>0</v>
      </c>
      <c r="AU7" s="10">
        <f>IF($E7="S",'Despesa (SCN124)'!AU6/'Despesa (SCN124)'!$DB6,"")</f>
        <v>3.0946882954818325E-3</v>
      </c>
      <c r="AV7" s="10">
        <f>IF($E7="S",'Despesa (SCN124)'!AV6/'Despesa (SCN124)'!$DB6,"")</f>
        <v>0</v>
      </c>
      <c r="AW7" s="10">
        <f>IF($E7="S",'Despesa (SCN124)'!AW6/'Despesa (SCN124)'!$DB6,"")</f>
        <v>0</v>
      </c>
      <c r="AX7" s="10">
        <f>IF($E7="S",'Despesa (SCN124)'!AX6/'Despesa (SCN124)'!$DB6,"")</f>
        <v>0</v>
      </c>
      <c r="AY7" s="10">
        <f>IF($E7="S",'Despesa (SCN124)'!AY6/'Despesa (SCN124)'!$DB6,"")</f>
        <v>1.5175243232733738E-2</v>
      </c>
      <c r="AZ7" s="10">
        <f>IF($E7="S",'Despesa (SCN124)'!AZ6/'Despesa (SCN124)'!$DB6,"")</f>
        <v>0</v>
      </c>
      <c r="BA7" s="10">
        <f>IF($E7="S",'Despesa (SCN124)'!BA6/'Despesa (SCN124)'!$DB6,"")</f>
        <v>0</v>
      </c>
      <c r="BB7" s="10">
        <f>IF($E7="S",'Despesa (SCN124)'!BB6/'Despesa (SCN124)'!$DB6,"")</f>
        <v>0</v>
      </c>
      <c r="BC7" s="10">
        <f>IF($E7="S",'Despesa (SCN124)'!BC6/'Despesa (SCN124)'!$DB6,"")</f>
        <v>0</v>
      </c>
      <c r="BD7" s="10">
        <f>IF($E7="S",'Despesa (SCN124)'!BD6/'Despesa (SCN124)'!$DB6,"")</f>
        <v>0</v>
      </c>
      <c r="BE7" s="10">
        <f>IF($E7="S",'Despesa (SCN124)'!BE6/'Despesa (SCN124)'!$DB6,"")</f>
        <v>0</v>
      </c>
      <c r="BF7" s="10">
        <f>IF($E7="S",'Despesa (SCN124)'!BF6/'Despesa (SCN124)'!$DB6,"")</f>
        <v>0</v>
      </c>
      <c r="BG7" s="10">
        <f>IF($E7="S",'Despesa (SCN124)'!BG6/'Despesa (SCN124)'!$DB6,"")</f>
        <v>0</v>
      </c>
      <c r="BH7" s="10">
        <f>IF($E7="S",'Despesa (SCN124)'!BH6/'Despesa (SCN124)'!$DB6,"")</f>
        <v>0.13116485815863582</v>
      </c>
      <c r="BI7" s="10">
        <f>IF($E7="S",'Despesa (SCN124)'!BI6/'Despesa (SCN124)'!$DB6,"")</f>
        <v>0</v>
      </c>
      <c r="BJ7" s="10">
        <f>IF($E7="S",'Despesa (SCN124)'!BJ6/'Despesa (SCN124)'!$DB6,"")</f>
        <v>0</v>
      </c>
      <c r="BK7" s="10">
        <f>IF($E7="S",'Despesa (SCN124)'!BK6/'Despesa (SCN124)'!$DB6,"")</f>
        <v>0</v>
      </c>
      <c r="BL7" s="10">
        <f>IF($E7="S",'Despesa (SCN124)'!BL6/'Despesa (SCN124)'!$DB6,"")</f>
        <v>0</v>
      </c>
      <c r="BM7" s="10">
        <f>IF($E7="S",'Despesa (SCN124)'!BM6/'Despesa (SCN124)'!$DB6,"")</f>
        <v>0</v>
      </c>
      <c r="BN7" s="10">
        <f>IF($E7="S",'Despesa (SCN124)'!BN6/'Despesa (SCN124)'!$DB6,"")</f>
        <v>0</v>
      </c>
      <c r="BO7" s="10">
        <f>IF($E7="S",'Despesa (SCN124)'!BO6/'Despesa (SCN124)'!$DB6,"")</f>
        <v>0</v>
      </c>
      <c r="BP7" s="10">
        <f>IF($E7="S",'Despesa (SCN124)'!BP6/'Despesa (SCN124)'!$DB6,"")</f>
        <v>0</v>
      </c>
      <c r="BQ7" s="10">
        <f>IF($E7="S",'Despesa (SCN124)'!BQ6/'Despesa (SCN124)'!$DB6,"")</f>
        <v>0</v>
      </c>
      <c r="BR7" s="10">
        <f>IF($E7="S",'Despesa (SCN124)'!BR6/'Despesa (SCN124)'!$DB6,"")</f>
        <v>0</v>
      </c>
      <c r="BS7" s="10">
        <f>IF($E7="S",'Despesa (SCN124)'!BS6/'Despesa (SCN124)'!$DB6,"")</f>
        <v>0</v>
      </c>
      <c r="BT7" s="10">
        <f>IF($E7="S",'Despesa (SCN124)'!BT6/'Despesa (SCN124)'!$DB6,"")</f>
        <v>0</v>
      </c>
      <c r="BU7" s="10">
        <f>IF($E7="S",'Despesa (SCN124)'!BU6/'Despesa (SCN124)'!$DB6,"")</f>
        <v>0</v>
      </c>
      <c r="BV7" s="10">
        <f>IF($E7="S",'Despesa (SCN124)'!BV6/'Despesa (SCN124)'!$DB6,"")</f>
        <v>0</v>
      </c>
      <c r="BW7" s="10">
        <f>IF($E7="S",'Despesa (SCN124)'!BW6/'Despesa (SCN124)'!$DB6,"")</f>
        <v>0</v>
      </c>
      <c r="BX7" s="10">
        <f>IF($E7="S",'Despesa (SCN124)'!BX6/'Despesa (SCN124)'!$DB6,"")</f>
        <v>0.18711321450600465</v>
      </c>
      <c r="BY7" s="10">
        <f>IF($E7="S",'Despesa (SCN124)'!BY6/'Despesa (SCN124)'!$DB6,"")</f>
        <v>0</v>
      </c>
      <c r="BZ7" s="10">
        <f>IF($E7="S",'Despesa (SCN124)'!BZ6/'Despesa (SCN124)'!$DB6,"")</f>
        <v>0</v>
      </c>
      <c r="CA7" s="10">
        <f>IF($E7="S",'Despesa (SCN124)'!CA6/'Despesa (SCN124)'!$DB6,"")</f>
        <v>0</v>
      </c>
      <c r="CB7" s="10">
        <f>IF($E7="S",'Despesa (SCN124)'!CB6/'Despesa (SCN124)'!$DB6,"")</f>
        <v>8.8097430627428076E-3</v>
      </c>
      <c r="CC7" s="10">
        <f>IF($E7="S",'Despesa (SCN124)'!CC6/'Despesa (SCN124)'!$DB6,"")</f>
        <v>0</v>
      </c>
      <c r="CD7" s="10">
        <f>IF($E7="S",'Despesa (SCN124)'!CD6/'Despesa (SCN124)'!$DB6,"")</f>
        <v>0</v>
      </c>
      <c r="CE7" s="10">
        <f>IF($E7="S",'Despesa (SCN124)'!CE6/'Despesa (SCN124)'!$DB6,"")</f>
        <v>0</v>
      </c>
      <c r="CF7" s="10">
        <f>IF($E7="S",'Despesa (SCN124)'!CF6/'Despesa (SCN124)'!$DB6,"")</f>
        <v>0</v>
      </c>
      <c r="CG7" s="10">
        <f>IF($E7="S",'Despesa (SCN124)'!CG6/'Despesa (SCN124)'!$DB6,"")</f>
        <v>0</v>
      </c>
      <c r="CH7" s="10">
        <f>IF($E7="S",'Despesa (SCN124)'!CH6/'Despesa (SCN124)'!$DB6,"")</f>
        <v>0</v>
      </c>
      <c r="CI7" s="10">
        <f>IF($E7="S",'Despesa (SCN124)'!CI6/'Despesa (SCN124)'!$DB6,"")</f>
        <v>0</v>
      </c>
      <c r="CJ7" s="10">
        <f>IF($E7="S",'Despesa (SCN124)'!CJ6/'Despesa (SCN124)'!$DB6,"")</f>
        <v>3.5472111510276624E-3</v>
      </c>
      <c r="CK7" s="10">
        <f>IF($E7="S",'Despesa (SCN124)'!CK6/'Despesa (SCN124)'!$DB6,"")</f>
        <v>0</v>
      </c>
      <c r="CL7" s="10">
        <f>IF($E7="S",'Despesa (SCN124)'!CL6/'Despesa (SCN124)'!$DB6,"")</f>
        <v>0</v>
      </c>
      <c r="CM7" s="10">
        <f>IF($E7="S",'Despesa (SCN124)'!CM6/'Despesa (SCN124)'!$DB6,"")</f>
        <v>0</v>
      </c>
      <c r="CN7" s="10">
        <f>IF($E7="S",'Despesa (SCN124)'!CN6/'Despesa (SCN124)'!$DB6,"")</f>
        <v>0</v>
      </c>
      <c r="CO7" s="10">
        <f>IF($E7="S",'Despesa (SCN124)'!CO6/'Despesa (SCN124)'!$DB6,"")</f>
        <v>0</v>
      </c>
      <c r="CP7" s="10">
        <f>IF($E7="S",'Despesa (SCN124)'!CP6/'Despesa (SCN124)'!$DB6,"")</f>
        <v>0</v>
      </c>
      <c r="CQ7" s="10">
        <f>IF($E7="S",'Despesa (SCN124)'!CQ6/'Despesa (SCN124)'!$DB6,"")</f>
        <v>0</v>
      </c>
      <c r="CR7" s="10">
        <f>IF($E7="S",'Despesa (SCN124)'!CR6/'Despesa (SCN124)'!$DB6,"")</f>
        <v>0</v>
      </c>
      <c r="CS7" s="10">
        <f>IF($E7="S",'Despesa (SCN124)'!CS6/'Despesa (SCN124)'!$DB6,"")</f>
        <v>0</v>
      </c>
      <c r="CT7" s="10">
        <f>IF($E7="S",'Despesa (SCN124)'!CT6/'Despesa (SCN124)'!$DB6,"")</f>
        <v>0</v>
      </c>
      <c r="CU7" s="10">
        <f>IF($E7="S",'Despesa (SCN124)'!CU6/'Despesa (SCN124)'!$DB6,"")</f>
        <v>0</v>
      </c>
      <c r="CV7" s="10">
        <f>IF($E7="S",'Despesa (SCN124)'!CV6/'Despesa (SCN124)'!$DB6,"")</f>
        <v>0</v>
      </c>
      <c r="CW7" s="10">
        <f>IF($E7="S",'Despesa (SCN124)'!CW6/'Despesa (SCN124)'!$DB6,"")</f>
        <v>0</v>
      </c>
      <c r="CX7" s="10">
        <f>IF($E7="S",'Despesa (SCN124)'!CX6/'Despesa (SCN124)'!$DB6,"")</f>
        <v>0</v>
      </c>
      <c r="CY7" s="10">
        <f>IF($E7="S",'Despesa (SCN124)'!CY6/'Despesa (SCN124)'!$DB6,"")</f>
        <v>0</v>
      </c>
      <c r="CZ7" s="10">
        <f>IF($E7="S",'Despesa (SCN124)'!CZ6/'Despesa (SCN124)'!$DB6,"")</f>
        <v>0</v>
      </c>
      <c r="DA7" s="10">
        <f>IF($E7="S",'Despesa (SCN124)'!DA6/'Despesa (SCN124)'!$DB6,"")</f>
        <v>0</v>
      </c>
      <c r="DB7" s="35">
        <f>IF($E7="S",'Despesa (SCN124)'!DB6/'Despesa (SCN124)'!$DB6,"")</f>
        <v>1</v>
      </c>
      <c r="DD7" s="28">
        <v>1316</v>
      </c>
      <c r="DF7" s="48">
        <f t="shared" si="2"/>
        <v>0</v>
      </c>
      <c r="DG7" s="48">
        <f t="shared" si="0"/>
        <v>0</v>
      </c>
      <c r="DH7" s="48">
        <f t="shared" si="0"/>
        <v>12.534540476478927</v>
      </c>
      <c r="DI7" s="48">
        <f t="shared" si="0"/>
        <v>6.5463455169026989</v>
      </c>
      <c r="DJ7" s="48">
        <f t="shared" si="0"/>
        <v>0</v>
      </c>
      <c r="DK7" s="48">
        <f t="shared" si="0"/>
        <v>136.47631361962848</v>
      </c>
      <c r="DL7" s="48">
        <f t="shared" si="0"/>
        <v>0</v>
      </c>
      <c r="DM7" s="48">
        <f t="shared" si="0"/>
        <v>0</v>
      </c>
      <c r="DN7" s="48">
        <f t="shared" si="0"/>
        <v>0</v>
      </c>
      <c r="DO7" s="48">
        <f t="shared" si="0"/>
        <v>10.467016002977795</v>
      </c>
      <c r="DP7" s="48">
        <f t="shared" si="0"/>
        <v>38.563926317754088</v>
      </c>
      <c r="DQ7" s="48">
        <f t="shared" si="0"/>
        <v>0</v>
      </c>
      <c r="DR7" s="48">
        <f t="shared" si="0"/>
        <v>93.469200125357986</v>
      </c>
      <c r="DS7" s="48">
        <f t="shared" si="0"/>
        <v>0</v>
      </c>
      <c r="DT7" s="48">
        <f t="shared" si="0"/>
        <v>3.2857486533020284</v>
      </c>
      <c r="DU7" s="48">
        <f t="shared" si="0"/>
        <v>0</v>
      </c>
      <c r="DV7" s="48">
        <f t="shared" si="0"/>
        <v>0</v>
      </c>
      <c r="DW7" s="48">
        <f t="shared" si="0"/>
        <v>0</v>
      </c>
      <c r="DX7" s="48">
        <f t="shared" si="0"/>
        <v>2.8442375254520469</v>
      </c>
      <c r="DY7" s="48">
        <f t="shared" si="0"/>
        <v>0</v>
      </c>
      <c r="DZ7" s="48">
        <f t="shared" si="0"/>
        <v>94.02430457800871</v>
      </c>
      <c r="EA7" s="48">
        <f t="shared" si="0"/>
        <v>100.81686351367271</v>
      </c>
      <c r="EB7" s="48">
        <f t="shared" si="0"/>
        <v>0</v>
      </c>
      <c r="EC7" s="48">
        <f t="shared" si="0"/>
        <v>0</v>
      </c>
      <c r="ED7" s="48">
        <f t="shared" si="0"/>
        <v>0</v>
      </c>
      <c r="EE7" s="48">
        <f t="shared" si="0"/>
        <v>0</v>
      </c>
      <c r="EF7" s="48">
        <f t="shared" si="0"/>
        <v>0</v>
      </c>
      <c r="EG7" s="48">
        <f t="shared" si="0"/>
        <v>15.14720573790316</v>
      </c>
      <c r="EH7" s="48">
        <f t="shared" si="0"/>
        <v>0</v>
      </c>
      <c r="EI7" s="48">
        <f t="shared" si="0"/>
        <v>32.591427319139171</v>
      </c>
      <c r="EJ7" s="48">
        <f t="shared" si="0"/>
        <v>12.738564131072348</v>
      </c>
      <c r="EK7" s="48">
        <f t="shared" si="0"/>
        <v>0</v>
      </c>
      <c r="EL7" s="48">
        <f t="shared" si="0"/>
        <v>0</v>
      </c>
      <c r="EM7" s="48">
        <f t="shared" si="0"/>
        <v>27.339679320674698</v>
      </c>
      <c r="EN7" s="48">
        <f t="shared" si="0"/>
        <v>119.49572544973847</v>
      </c>
      <c r="EO7" s="48">
        <f t="shared" si="0"/>
        <v>61.660239726632831</v>
      </c>
      <c r="EP7" s="48">
        <f t="shared" si="0"/>
        <v>78.372720719205631</v>
      </c>
      <c r="EQ7" s="48">
        <f t="shared" si="0"/>
        <v>10.467016002977795</v>
      </c>
      <c r="ER7" s="48">
        <f t="shared" si="0"/>
        <v>0</v>
      </c>
      <c r="ES7" s="48">
        <f t="shared" si="0"/>
        <v>0</v>
      </c>
      <c r="ET7" s="48">
        <f t="shared" si="0"/>
        <v>0</v>
      </c>
      <c r="EU7" s="48">
        <f t="shared" si="0"/>
        <v>4.072609796854092</v>
      </c>
      <c r="EV7" s="48">
        <f t="shared" si="0"/>
        <v>0</v>
      </c>
      <c r="EW7" s="48">
        <f t="shared" si="0"/>
        <v>0</v>
      </c>
      <c r="EX7" s="48">
        <f t="shared" si="0"/>
        <v>0</v>
      </c>
      <c r="EY7" s="48">
        <f t="shared" si="0"/>
        <v>19.970620094277599</v>
      </c>
      <c r="EZ7" s="48">
        <f t="shared" si="0"/>
        <v>0</v>
      </c>
      <c r="FA7" s="48">
        <f t="shared" si="0"/>
        <v>0</v>
      </c>
      <c r="FB7" s="48">
        <f t="shared" si="0"/>
        <v>0</v>
      </c>
      <c r="FC7" s="48">
        <f t="shared" si="0"/>
        <v>0</v>
      </c>
      <c r="FD7" s="48">
        <f t="shared" si="0"/>
        <v>0</v>
      </c>
      <c r="FE7" s="48">
        <f t="shared" si="0"/>
        <v>0</v>
      </c>
      <c r="FF7" s="48">
        <f t="shared" si="0"/>
        <v>0</v>
      </c>
      <c r="FG7" s="48">
        <f t="shared" si="0"/>
        <v>0</v>
      </c>
      <c r="FH7" s="48">
        <f t="shared" si="0"/>
        <v>172.61295333676475</v>
      </c>
      <c r="FI7" s="48">
        <f t="shared" si="0"/>
        <v>0</v>
      </c>
      <c r="FJ7" s="48">
        <f t="shared" si="0"/>
        <v>0</v>
      </c>
      <c r="FK7" s="48">
        <f t="shared" si="0"/>
        <v>0</v>
      </c>
      <c r="FL7" s="48">
        <f t="shared" si="0"/>
        <v>0</v>
      </c>
      <c r="FM7" s="48">
        <f t="shared" si="0"/>
        <v>0</v>
      </c>
      <c r="FN7" s="48">
        <f t="shared" si="0"/>
        <v>0</v>
      </c>
      <c r="FO7" s="48">
        <f t="shared" si="0"/>
        <v>0</v>
      </c>
      <c r="FP7" s="48">
        <f t="shared" si="0"/>
        <v>0</v>
      </c>
      <c r="FQ7" s="48">
        <f t="shared" si="0"/>
        <v>0</v>
      </c>
      <c r="FR7" s="48">
        <f t="shared" ref="FR7:GG32" si="3">IF($DD7=0,0,BR7*$DD7)</f>
        <v>0</v>
      </c>
      <c r="FS7" s="48">
        <f t="shared" si="1"/>
        <v>0</v>
      </c>
      <c r="FT7" s="48">
        <f t="shared" si="1"/>
        <v>0</v>
      </c>
      <c r="FU7" s="48">
        <f t="shared" si="1"/>
        <v>0</v>
      </c>
      <c r="FV7" s="48">
        <f t="shared" si="1"/>
        <v>0</v>
      </c>
      <c r="FW7" s="48">
        <f t="shared" si="1"/>
        <v>0</v>
      </c>
      <c r="FX7" s="48">
        <f t="shared" si="1"/>
        <v>246.24099028990213</v>
      </c>
      <c r="FY7" s="48">
        <f t="shared" si="1"/>
        <v>0</v>
      </c>
      <c r="FZ7" s="48">
        <f t="shared" si="1"/>
        <v>0</v>
      </c>
      <c r="GA7" s="48">
        <f t="shared" si="1"/>
        <v>0</v>
      </c>
      <c r="GB7" s="48">
        <f t="shared" si="1"/>
        <v>11.593621870569535</v>
      </c>
      <c r="GC7" s="48">
        <f t="shared" si="1"/>
        <v>0</v>
      </c>
      <c r="GD7" s="48">
        <f t="shared" si="1"/>
        <v>0</v>
      </c>
      <c r="GE7" s="48">
        <f t="shared" si="1"/>
        <v>0</v>
      </c>
      <c r="GF7" s="48">
        <f t="shared" si="1"/>
        <v>0</v>
      </c>
      <c r="GG7" s="48">
        <f t="shared" si="1"/>
        <v>0</v>
      </c>
      <c r="GH7" s="48">
        <f t="shared" si="1"/>
        <v>0</v>
      </c>
      <c r="GI7" s="48">
        <f t="shared" si="1"/>
        <v>0</v>
      </c>
      <c r="GJ7" s="48">
        <f t="shared" si="1"/>
        <v>4.6681298747524034</v>
      </c>
      <c r="GK7" s="48">
        <f t="shared" si="1"/>
        <v>0</v>
      </c>
      <c r="GL7" s="48">
        <f t="shared" si="1"/>
        <v>0</v>
      </c>
      <c r="GM7" s="48">
        <f t="shared" si="1"/>
        <v>0</v>
      </c>
      <c r="GN7" s="48">
        <f t="shared" si="1"/>
        <v>0</v>
      </c>
      <c r="GO7" s="48">
        <f t="shared" si="1"/>
        <v>0</v>
      </c>
      <c r="GP7" s="48">
        <f t="shared" si="1"/>
        <v>0</v>
      </c>
      <c r="GQ7" s="48">
        <f t="shared" si="1"/>
        <v>0</v>
      </c>
      <c r="GR7" s="48">
        <f t="shared" si="1"/>
        <v>0</v>
      </c>
      <c r="GS7" s="48">
        <f t="shared" si="1"/>
        <v>0</v>
      </c>
      <c r="GT7" s="48">
        <f t="shared" si="1"/>
        <v>0</v>
      </c>
      <c r="GU7" s="48">
        <f t="shared" si="1"/>
        <v>0</v>
      </c>
      <c r="GV7" s="48">
        <f t="shared" si="1"/>
        <v>0</v>
      </c>
      <c r="GW7" s="48">
        <f t="shared" si="1"/>
        <v>0</v>
      </c>
      <c r="GX7" s="48">
        <f t="shared" si="1"/>
        <v>0</v>
      </c>
      <c r="GY7" s="48">
        <f t="shared" si="1"/>
        <v>0</v>
      </c>
      <c r="GZ7" s="48">
        <f t="shared" si="1"/>
        <v>0</v>
      </c>
      <c r="HA7" s="48">
        <f t="shared" si="1"/>
        <v>0</v>
      </c>
    </row>
    <row r="8" spans="2:209" x14ac:dyDescent="0.3">
      <c r="B8" s="6">
        <v>1915</v>
      </c>
      <c r="C8" s="9" t="s">
        <v>109</v>
      </c>
      <c r="D8" s="9">
        <v>5</v>
      </c>
      <c r="E8" s="9" t="s">
        <v>303</v>
      </c>
      <c r="F8" s="10">
        <f>IF($E8="S",'Despesa (SCN124)'!F7/'Despesa (SCN124)'!$DB7,"")</f>
        <v>8.1798149079136025E-3</v>
      </c>
      <c r="G8" s="10">
        <f>IF($E8="S",'Despesa (SCN124)'!G7/'Despesa (SCN124)'!$DB7,"")</f>
        <v>1.3737261985233097E-2</v>
      </c>
      <c r="H8" s="10">
        <f>IF($E8="S",'Despesa (SCN124)'!H7/'Despesa (SCN124)'!$DB7,"")</f>
        <v>0</v>
      </c>
      <c r="I8" s="10">
        <f>IF($E8="S",'Despesa (SCN124)'!I7/'Despesa (SCN124)'!$DB7,"")</f>
        <v>0</v>
      </c>
      <c r="J8" s="10">
        <f>IF($E8="S",'Despesa (SCN124)'!J7/'Despesa (SCN124)'!$DB7,"")</f>
        <v>0</v>
      </c>
      <c r="K8" s="10">
        <f>IF($E8="S",'Despesa (SCN124)'!K7/'Despesa (SCN124)'!$DB7,"")</f>
        <v>5.4362409475516689E-2</v>
      </c>
      <c r="L8" s="10">
        <f>IF($E8="S",'Despesa (SCN124)'!L7/'Despesa (SCN124)'!$DB7,"")</f>
        <v>0</v>
      </c>
      <c r="M8" s="10">
        <f>IF($E8="S",'Despesa (SCN124)'!M7/'Despesa (SCN124)'!$DB7,"")</f>
        <v>0</v>
      </c>
      <c r="N8" s="10">
        <f>IF($E8="S",'Despesa (SCN124)'!N7/'Despesa (SCN124)'!$DB7,"")</f>
        <v>0</v>
      </c>
      <c r="O8" s="10">
        <f>IF($E8="S",'Despesa (SCN124)'!O7/'Despesa (SCN124)'!$DB7,"")</f>
        <v>0</v>
      </c>
      <c r="P8" s="10">
        <f>IF($E8="S",'Despesa (SCN124)'!P7/'Despesa (SCN124)'!$DB7,"")</f>
        <v>0</v>
      </c>
      <c r="Q8" s="10">
        <f>IF($E8="S",'Despesa (SCN124)'!Q7/'Despesa (SCN124)'!$DB7,"")</f>
        <v>0</v>
      </c>
      <c r="R8" s="10">
        <f>IF($E8="S",'Despesa (SCN124)'!R7/'Despesa (SCN124)'!$DB7,"")</f>
        <v>1.2731818714709742E-2</v>
      </c>
      <c r="S8" s="10">
        <f>IF($E8="S",'Despesa (SCN124)'!S7/'Despesa (SCN124)'!$DB7,"")</f>
        <v>0.18981695116406547</v>
      </c>
      <c r="T8" s="10">
        <f>IF($E8="S",'Despesa (SCN124)'!T7/'Despesa (SCN124)'!$DB7,"")</f>
        <v>1.5746846617308501E-2</v>
      </c>
      <c r="U8" s="10">
        <f>IF($E8="S",'Despesa (SCN124)'!U7/'Despesa (SCN124)'!$DB7,"")</f>
        <v>3.9451747553656588E-2</v>
      </c>
      <c r="V8" s="10">
        <f>IF($E8="S",'Despesa (SCN124)'!V7/'Despesa (SCN124)'!$DB7,"")</f>
        <v>0</v>
      </c>
      <c r="W8" s="10">
        <f>IF($E8="S",'Despesa (SCN124)'!W7/'Despesa (SCN124)'!$DB7,"")</f>
        <v>2.6171116198743599E-2</v>
      </c>
      <c r="X8" s="10">
        <f>IF($E8="S",'Despesa (SCN124)'!X7/'Despesa (SCN124)'!$DB7,"")</f>
        <v>0</v>
      </c>
      <c r="Y8" s="10">
        <f>IF($E8="S",'Despesa (SCN124)'!Y7/'Despesa (SCN124)'!$DB7,"")</f>
        <v>0</v>
      </c>
      <c r="Z8" s="10">
        <f>IF($E8="S",'Despesa (SCN124)'!Z7/'Despesa (SCN124)'!$DB7,"")</f>
        <v>8.6792218383876362E-3</v>
      </c>
      <c r="AA8" s="10">
        <f>IF($E8="S",'Despesa (SCN124)'!AA7/'Despesa (SCN124)'!$DB7,"")</f>
        <v>4.0971453721774541E-2</v>
      </c>
      <c r="AB8" s="10">
        <f>IF($E8="S",'Despesa (SCN124)'!AB7/'Despesa (SCN124)'!$DB7,"")</f>
        <v>2.3586192957757195E-2</v>
      </c>
      <c r="AC8" s="10">
        <f>IF($E8="S",'Despesa (SCN124)'!AC7/'Despesa (SCN124)'!$DB7,"")</f>
        <v>0</v>
      </c>
      <c r="AD8" s="10">
        <f>IF($E8="S",'Despesa (SCN124)'!AD7/'Despesa (SCN124)'!$DB7,"")</f>
        <v>0</v>
      </c>
      <c r="AE8" s="10">
        <f>IF($E8="S",'Despesa (SCN124)'!AE7/'Despesa (SCN124)'!$DB7,"")</f>
        <v>0</v>
      </c>
      <c r="AF8" s="10">
        <f>IF($E8="S",'Despesa (SCN124)'!AF7/'Despesa (SCN124)'!$DB7,"")</f>
        <v>0</v>
      </c>
      <c r="AG8" s="10">
        <f>IF($E8="S",'Despesa (SCN124)'!AG7/'Despesa (SCN124)'!$DB7,"")</f>
        <v>0</v>
      </c>
      <c r="AH8" s="10">
        <f>IF($E8="S",'Despesa (SCN124)'!AH7/'Despesa (SCN124)'!$DB7,"")</f>
        <v>8.547097900467128E-3</v>
      </c>
      <c r="AI8" s="10">
        <f>IF($E8="S",'Despesa (SCN124)'!AI7/'Despesa (SCN124)'!$DB7,"")</f>
        <v>1.6123712865405034E-2</v>
      </c>
      <c r="AJ8" s="10">
        <f>IF($E8="S",'Despesa (SCN124)'!AJ7/'Despesa (SCN124)'!$DB7,"")</f>
        <v>8.3297344715545757E-2</v>
      </c>
      <c r="AK8" s="10">
        <f>IF($E8="S",'Despesa (SCN124)'!AK7/'Despesa (SCN124)'!$DB7,"")</f>
        <v>0</v>
      </c>
      <c r="AL8" s="10">
        <f>IF($E8="S",'Despesa (SCN124)'!AL7/'Despesa (SCN124)'!$DB7,"")</f>
        <v>0</v>
      </c>
      <c r="AM8" s="10">
        <f>IF($E8="S",'Despesa (SCN124)'!AM7/'Despesa (SCN124)'!$DB7,"")</f>
        <v>3.9557900315513234E-2</v>
      </c>
      <c r="AN8" s="10">
        <f>IF($E8="S",'Despesa (SCN124)'!AN7/'Despesa (SCN124)'!$DB7,"")</f>
        <v>0</v>
      </c>
      <c r="AO8" s="10">
        <f>IF($E8="S",'Despesa (SCN124)'!AO7/'Despesa (SCN124)'!$DB7,"")</f>
        <v>0</v>
      </c>
      <c r="AP8" s="10">
        <f>IF($E8="S",'Despesa (SCN124)'!AP7/'Despesa (SCN124)'!$DB7,"")</f>
        <v>0</v>
      </c>
      <c r="AQ8" s="10">
        <f>IF($E8="S",'Despesa (SCN124)'!AQ7/'Despesa (SCN124)'!$DB7,"")</f>
        <v>0</v>
      </c>
      <c r="AR8" s="10">
        <f>IF($E8="S",'Despesa (SCN124)'!AR7/'Despesa (SCN124)'!$DB7,"")</f>
        <v>0</v>
      </c>
      <c r="AS8" s="10">
        <f>IF($E8="S",'Despesa (SCN124)'!AS7/'Despesa (SCN124)'!$DB7,"")</f>
        <v>0</v>
      </c>
      <c r="AT8" s="10">
        <f>IF($E8="S",'Despesa (SCN124)'!AT7/'Despesa (SCN124)'!$DB7,"")</f>
        <v>0</v>
      </c>
      <c r="AU8" s="10">
        <f>IF($E8="S",'Despesa (SCN124)'!AU7/'Despesa (SCN124)'!$DB7,"")</f>
        <v>0</v>
      </c>
      <c r="AV8" s="10">
        <f>IF($E8="S",'Despesa (SCN124)'!AV7/'Despesa (SCN124)'!$DB7,"")</f>
        <v>0</v>
      </c>
      <c r="AW8" s="10">
        <f>IF($E8="S",'Despesa (SCN124)'!AW7/'Despesa (SCN124)'!$DB7,"")</f>
        <v>2.2341414531803156E-3</v>
      </c>
      <c r="AX8" s="10">
        <f>IF($E8="S",'Despesa (SCN124)'!AX7/'Despesa (SCN124)'!$DB7,"")</f>
        <v>0</v>
      </c>
      <c r="AY8" s="10">
        <f>IF($E8="S",'Despesa (SCN124)'!AY7/'Despesa (SCN124)'!$DB7,"")</f>
        <v>0</v>
      </c>
      <c r="AZ8" s="10">
        <f>IF($E8="S",'Despesa (SCN124)'!AZ7/'Despesa (SCN124)'!$DB7,"")</f>
        <v>0</v>
      </c>
      <c r="BA8" s="10">
        <f>IF($E8="S",'Despesa (SCN124)'!BA7/'Despesa (SCN124)'!$DB7,"")</f>
        <v>0</v>
      </c>
      <c r="BB8" s="10">
        <f>IF($E8="S",'Despesa (SCN124)'!BB7/'Despesa (SCN124)'!$DB7,"")</f>
        <v>0</v>
      </c>
      <c r="BC8" s="10">
        <f>IF($E8="S",'Despesa (SCN124)'!BC7/'Despesa (SCN124)'!$DB7,"")</f>
        <v>0</v>
      </c>
      <c r="BD8" s="10">
        <f>IF($E8="S",'Despesa (SCN124)'!BD7/'Despesa (SCN124)'!$DB7,"")</f>
        <v>0</v>
      </c>
      <c r="BE8" s="10">
        <f>IF($E8="S",'Despesa (SCN124)'!BE7/'Despesa (SCN124)'!$DB7,"")</f>
        <v>0</v>
      </c>
      <c r="BF8" s="10">
        <f>IF($E8="S",'Despesa (SCN124)'!BF7/'Despesa (SCN124)'!$DB7,"")</f>
        <v>0</v>
      </c>
      <c r="BG8" s="10">
        <f>IF($E8="S",'Despesa (SCN124)'!BG7/'Despesa (SCN124)'!$DB7,"")</f>
        <v>0</v>
      </c>
      <c r="BH8" s="10">
        <f>IF($E8="S",'Despesa (SCN124)'!BH7/'Despesa (SCN124)'!$DB7,"")</f>
        <v>2.8431805895726091E-2</v>
      </c>
      <c r="BI8" s="10">
        <f>IF($E8="S",'Despesa (SCN124)'!BI7/'Despesa (SCN124)'!$DB7,"")</f>
        <v>2.3531143370757013E-2</v>
      </c>
      <c r="BJ8" s="10">
        <f>IF($E8="S",'Despesa (SCN124)'!BJ7/'Despesa (SCN124)'!$DB7,"")</f>
        <v>4.4459443658088717E-2</v>
      </c>
      <c r="BK8" s="10">
        <f>IF($E8="S",'Despesa (SCN124)'!BK7/'Despesa (SCN124)'!$DB7,"")</f>
        <v>0</v>
      </c>
      <c r="BL8" s="10">
        <f>IF($E8="S",'Despesa (SCN124)'!BL7/'Despesa (SCN124)'!$DB7,"")</f>
        <v>0</v>
      </c>
      <c r="BM8" s="10">
        <f>IF($E8="S",'Despesa (SCN124)'!BM7/'Despesa (SCN124)'!$DB7,"")</f>
        <v>0</v>
      </c>
      <c r="BN8" s="10">
        <f>IF($E8="S",'Despesa (SCN124)'!BN7/'Despesa (SCN124)'!$DB7,"")</f>
        <v>0</v>
      </c>
      <c r="BO8" s="10">
        <f>IF($E8="S",'Despesa (SCN124)'!BO7/'Despesa (SCN124)'!$DB7,"")</f>
        <v>0</v>
      </c>
      <c r="BP8" s="10">
        <f>IF($E8="S",'Despesa (SCN124)'!BP7/'Despesa (SCN124)'!$DB7,"")</f>
        <v>1.8447016314711583E-2</v>
      </c>
      <c r="BQ8" s="10">
        <f>IF($E8="S",'Despesa (SCN124)'!BQ7/'Despesa (SCN124)'!$DB7,"")</f>
        <v>0</v>
      </c>
      <c r="BR8" s="10">
        <f>IF($E8="S",'Despesa (SCN124)'!BR7/'Despesa (SCN124)'!$DB7,"")</f>
        <v>0.14006978989243227</v>
      </c>
      <c r="BS8" s="10">
        <f>IF($E8="S",'Despesa (SCN124)'!BS7/'Despesa (SCN124)'!$DB7,"")</f>
        <v>1.5695991891816901E-2</v>
      </c>
      <c r="BT8" s="10">
        <f>IF($E8="S",'Despesa (SCN124)'!BT7/'Despesa (SCN124)'!$DB7,"")</f>
        <v>0</v>
      </c>
      <c r="BU8" s="10">
        <f>IF($E8="S",'Despesa (SCN124)'!BU7/'Despesa (SCN124)'!$DB7,"")</f>
        <v>0</v>
      </c>
      <c r="BV8" s="10">
        <f>IF($E8="S",'Despesa (SCN124)'!BV7/'Despesa (SCN124)'!$DB7,"")</f>
        <v>0</v>
      </c>
      <c r="BW8" s="10">
        <f>IF($E8="S",'Despesa (SCN124)'!BW7/'Despesa (SCN124)'!$DB7,"")</f>
        <v>0</v>
      </c>
      <c r="BX8" s="10">
        <f>IF($E8="S",'Despesa (SCN124)'!BX7/'Despesa (SCN124)'!$DB7,"")</f>
        <v>0</v>
      </c>
      <c r="BY8" s="10">
        <f>IF($E8="S",'Despesa (SCN124)'!BY7/'Despesa (SCN124)'!$DB7,"")</f>
        <v>0</v>
      </c>
      <c r="BZ8" s="10">
        <f>IF($E8="S",'Despesa (SCN124)'!BZ7/'Despesa (SCN124)'!$DB7,"")</f>
        <v>5.0246743616589269E-2</v>
      </c>
      <c r="CA8" s="10">
        <f>IF($E8="S",'Despesa (SCN124)'!CA7/'Despesa (SCN124)'!$DB7,"")</f>
        <v>0</v>
      </c>
      <c r="CB8" s="10">
        <f>IF($E8="S",'Despesa (SCN124)'!CB7/'Despesa (SCN124)'!$DB7,"")</f>
        <v>0</v>
      </c>
      <c r="CC8" s="10">
        <f>IF($E8="S",'Despesa (SCN124)'!CC7/'Despesa (SCN124)'!$DB7,"")</f>
        <v>0</v>
      </c>
      <c r="CD8" s="10">
        <f>IF($E8="S",'Despesa (SCN124)'!CD7/'Despesa (SCN124)'!$DB7,"")</f>
        <v>0</v>
      </c>
      <c r="CE8" s="10">
        <f>IF($E8="S",'Despesa (SCN124)'!CE7/'Despesa (SCN124)'!$DB7,"")</f>
        <v>0</v>
      </c>
      <c r="CF8" s="10">
        <f>IF($E8="S",'Despesa (SCN124)'!CF7/'Despesa (SCN124)'!$DB7,"")</f>
        <v>0</v>
      </c>
      <c r="CG8" s="10">
        <f>IF($E8="S",'Despesa (SCN124)'!CG7/'Despesa (SCN124)'!$DB7,"")</f>
        <v>9.5923032974699896E-2</v>
      </c>
      <c r="CH8" s="10">
        <f>IF($E8="S",'Despesa (SCN124)'!CH7/'Despesa (SCN124)'!$DB7,"")</f>
        <v>0</v>
      </c>
      <c r="CI8" s="10">
        <f>IF($E8="S",'Despesa (SCN124)'!CI7/'Despesa (SCN124)'!$DB7,"")</f>
        <v>0</v>
      </c>
      <c r="CJ8" s="10">
        <f>IF($E8="S",'Despesa (SCN124)'!CJ7/'Despesa (SCN124)'!$DB7,"")</f>
        <v>0</v>
      </c>
      <c r="CK8" s="10">
        <f>IF($E8="S",'Despesa (SCN124)'!CK7/'Despesa (SCN124)'!$DB7,"")</f>
        <v>0</v>
      </c>
      <c r="CL8" s="10">
        <f>IF($E8="S",'Despesa (SCN124)'!CL7/'Despesa (SCN124)'!$DB7,"")</f>
        <v>0</v>
      </c>
      <c r="CM8" s="10">
        <f>IF($E8="S",'Despesa (SCN124)'!CM7/'Despesa (SCN124)'!$DB7,"")</f>
        <v>0</v>
      </c>
      <c r="CN8" s="10">
        <f>IF($E8="S",'Despesa (SCN124)'!CN7/'Despesa (SCN124)'!$DB7,"")</f>
        <v>0</v>
      </c>
      <c r="CO8" s="10">
        <f>IF($E8="S",'Despesa (SCN124)'!CO7/'Despesa (SCN124)'!$DB7,"")</f>
        <v>0</v>
      </c>
      <c r="CP8" s="10">
        <f>IF($E8="S",'Despesa (SCN124)'!CP7/'Despesa (SCN124)'!$DB7,"")</f>
        <v>0</v>
      </c>
      <c r="CQ8" s="10">
        <f>IF($E8="S",'Despesa (SCN124)'!CQ7/'Despesa (SCN124)'!$DB7,"")</f>
        <v>0</v>
      </c>
      <c r="CR8" s="10">
        <f>IF($E8="S",'Despesa (SCN124)'!CR7/'Despesa (SCN124)'!$DB7,"")</f>
        <v>0</v>
      </c>
      <c r="CS8" s="10">
        <f>IF($E8="S",'Despesa (SCN124)'!CS7/'Despesa (SCN124)'!$DB7,"")</f>
        <v>0</v>
      </c>
      <c r="CT8" s="10">
        <f>IF($E8="S",'Despesa (SCN124)'!CT7/'Despesa (SCN124)'!$DB7,"")</f>
        <v>0</v>
      </c>
      <c r="CU8" s="10">
        <f>IF($E8="S",'Despesa (SCN124)'!CU7/'Despesa (SCN124)'!$DB7,"")</f>
        <v>0</v>
      </c>
      <c r="CV8" s="10">
        <f>IF($E8="S",'Despesa (SCN124)'!CV7/'Despesa (SCN124)'!$DB7,"")</f>
        <v>0</v>
      </c>
      <c r="CW8" s="10">
        <f>IF($E8="S",'Despesa (SCN124)'!CW7/'Despesa (SCN124)'!$DB7,"")</f>
        <v>0</v>
      </c>
      <c r="CX8" s="10">
        <f>IF($E8="S",'Despesa (SCN124)'!CX7/'Despesa (SCN124)'!$DB7,"")</f>
        <v>0</v>
      </c>
      <c r="CY8" s="10">
        <f>IF($E8="S",'Despesa (SCN124)'!CY7/'Despesa (SCN124)'!$DB7,"")</f>
        <v>0</v>
      </c>
      <c r="CZ8" s="10">
        <f>IF($E8="S",'Despesa (SCN124)'!CZ7/'Despesa (SCN124)'!$DB7,"")</f>
        <v>0</v>
      </c>
      <c r="DA8" s="10">
        <f>IF($E8="S",'Despesa (SCN124)'!DA7/'Despesa (SCN124)'!$DB7,"")</f>
        <v>0</v>
      </c>
      <c r="DB8" s="35">
        <f>IF($E8="S",'Despesa (SCN124)'!DB7/'Despesa (SCN124)'!$DB7,"")</f>
        <v>1</v>
      </c>
      <c r="DD8" s="28">
        <v>86</v>
      </c>
      <c r="DF8" s="48">
        <f t="shared" si="2"/>
        <v>0.70346408208056976</v>
      </c>
      <c r="DG8" s="48">
        <f t="shared" si="2"/>
        <v>1.1814045307300463</v>
      </c>
      <c r="DH8" s="48">
        <f t="shared" si="2"/>
        <v>0</v>
      </c>
      <c r="DI8" s="48">
        <f t="shared" si="2"/>
        <v>0</v>
      </c>
      <c r="DJ8" s="48">
        <f t="shared" si="2"/>
        <v>0</v>
      </c>
      <c r="DK8" s="48">
        <f t="shared" si="2"/>
        <v>4.6751672148944357</v>
      </c>
      <c r="DL8" s="48">
        <f t="shared" si="2"/>
        <v>0</v>
      </c>
      <c r="DM8" s="48">
        <f t="shared" si="2"/>
        <v>0</v>
      </c>
      <c r="DN8" s="48">
        <f t="shared" si="2"/>
        <v>0</v>
      </c>
      <c r="DO8" s="48">
        <f t="shared" si="2"/>
        <v>0</v>
      </c>
      <c r="DP8" s="48">
        <f t="shared" si="2"/>
        <v>0</v>
      </c>
      <c r="DQ8" s="48">
        <f t="shared" si="2"/>
        <v>0</v>
      </c>
      <c r="DR8" s="48">
        <f t="shared" si="2"/>
        <v>1.0949364094650378</v>
      </c>
      <c r="DS8" s="48">
        <f t="shared" si="2"/>
        <v>16.324257800109631</v>
      </c>
      <c r="DT8" s="48">
        <f t="shared" si="2"/>
        <v>1.354228809088531</v>
      </c>
      <c r="DU8" s="48">
        <f t="shared" si="2"/>
        <v>3.3928502896144668</v>
      </c>
      <c r="DV8" s="48">
        <f t="shared" ref="DV8:EK23" si="4">IF($DD8=0,0,V8*$DD8)</f>
        <v>0</v>
      </c>
      <c r="DW8" s="48">
        <f t="shared" si="4"/>
        <v>2.2507159930919496</v>
      </c>
      <c r="DX8" s="48">
        <f t="shared" si="4"/>
        <v>0</v>
      </c>
      <c r="DY8" s="48">
        <f t="shared" si="4"/>
        <v>0</v>
      </c>
      <c r="DZ8" s="48">
        <f t="shared" si="4"/>
        <v>0.74641307810133672</v>
      </c>
      <c r="EA8" s="48">
        <f t="shared" si="4"/>
        <v>3.5235450200726106</v>
      </c>
      <c r="EB8" s="48">
        <f t="shared" si="4"/>
        <v>2.028412594367119</v>
      </c>
      <c r="EC8" s="48">
        <f t="shared" si="4"/>
        <v>0</v>
      </c>
      <c r="ED8" s="48">
        <f t="shared" si="4"/>
        <v>0</v>
      </c>
      <c r="EE8" s="48">
        <f t="shared" si="4"/>
        <v>0</v>
      </c>
      <c r="EF8" s="48">
        <f t="shared" si="4"/>
        <v>0</v>
      </c>
      <c r="EG8" s="48">
        <f t="shared" si="4"/>
        <v>0</v>
      </c>
      <c r="EH8" s="48">
        <f t="shared" si="4"/>
        <v>0.73505041944017302</v>
      </c>
      <c r="EI8" s="48">
        <f t="shared" si="4"/>
        <v>1.386639306424833</v>
      </c>
      <c r="EJ8" s="48">
        <f t="shared" si="4"/>
        <v>7.1635716455369352</v>
      </c>
      <c r="EK8" s="48">
        <f t="shared" si="4"/>
        <v>0</v>
      </c>
      <c r="EL8" s="48">
        <f t="shared" ref="EL8:FA23" si="5">IF($DD8=0,0,AL8*$DD8)</f>
        <v>0</v>
      </c>
      <c r="EM8" s="48">
        <f t="shared" si="5"/>
        <v>3.4019794271341381</v>
      </c>
      <c r="EN8" s="48">
        <f t="shared" si="5"/>
        <v>0</v>
      </c>
      <c r="EO8" s="48">
        <f t="shared" si="5"/>
        <v>0</v>
      </c>
      <c r="EP8" s="48">
        <f t="shared" si="5"/>
        <v>0</v>
      </c>
      <c r="EQ8" s="48">
        <f t="shared" si="5"/>
        <v>0</v>
      </c>
      <c r="ER8" s="48">
        <f t="shared" si="5"/>
        <v>0</v>
      </c>
      <c r="ES8" s="48">
        <f t="shared" si="5"/>
        <v>0</v>
      </c>
      <c r="ET8" s="48">
        <f t="shared" si="5"/>
        <v>0</v>
      </c>
      <c r="EU8" s="48">
        <f t="shared" si="5"/>
        <v>0</v>
      </c>
      <c r="EV8" s="48">
        <f t="shared" si="5"/>
        <v>0</v>
      </c>
      <c r="EW8" s="48">
        <f t="shared" si="5"/>
        <v>0.19213616497350713</v>
      </c>
      <c r="EX8" s="48">
        <f t="shared" si="5"/>
        <v>0</v>
      </c>
      <c r="EY8" s="48">
        <f t="shared" si="5"/>
        <v>0</v>
      </c>
      <c r="EZ8" s="48">
        <f t="shared" si="5"/>
        <v>0</v>
      </c>
      <c r="FA8" s="48">
        <f t="shared" si="5"/>
        <v>0</v>
      </c>
      <c r="FB8" s="48">
        <f t="shared" ref="FB8:FQ23" si="6">IF($DD8=0,0,BB8*$DD8)</f>
        <v>0</v>
      </c>
      <c r="FC8" s="48">
        <f t="shared" si="6"/>
        <v>0</v>
      </c>
      <c r="FD8" s="48">
        <f t="shared" si="6"/>
        <v>0</v>
      </c>
      <c r="FE8" s="48">
        <f t="shared" si="6"/>
        <v>0</v>
      </c>
      <c r="FF8" s="48">
        <f t="shared" si="6"/>
        <v>0</v>
      </c>
      <c r="FG8" s="48">
        <f t="shared" si="6"/>
        <v>0</v>
      </c>
      <c r="FH8" s="48">
        <f t="shared" si="6"/>
        <v>2.445135307032444</v>
      </c>
      <c r="FI8" s="48">
        <f t="shared" si="6"/>
        <v>2.0236783298851031</v>
      </c>
      <c r="FJ8" s="48">
        <f t="shared" si="6"/>
        <v>3.8235121545956297</v>
      </c>
      <c r="FK8" s="48">
        <f t="shared" si="6"/>
        <v>0</v>
      </c>
      <c r="FL8" s="48">
        <f t="shared" si="6"/>
        <v>0</v>
      </c>
      <c r="FM8" s="48">
        <f t="shared" si="6"/>
        <v>0</v>
      </c>
      <c r="FN8" s="48">
        <f t="shared" si="6"/>
        <v>0</v>
      </c>
      <c r="FO8" s="48">
        <f t="shared" si="6"/>
        <v>0</v>
      </c>
      <c r="FP8" s="48">
        <f t="shared" si="6"/>
        <v>1.5864434030651962</v>
      </c>
      <c r="FQ8" s="48">
        <f t="shared" si="6"/>
        <v>0</v>
      </c>
      <c r="FR8" s="48">
        <f t="shared" si="3"/>
        <v>12.046001930749174</v>
      </c>
      <c r="FS8" s="48">
        <f t="shared" si="1"/>
        <v>1.3498553026962534</v>
      </c>
      <c r="FT8" s="48">
        <f t="shared" si="1"/>
        <v>0</v>
      </c>
      <c r="FU8" s="48">
        <f t="shared" si="1"/>
        <v>0</v>
      </c>
      <c r="FV8" s="48">
        <f t="shared" si="1"/>
        <v>0</v>
      </c>
      <c r="FW8" s="48">
        <f t="shared" si="1"/>
        <v>0</v>
      </c>
      <c r="FX8" s="48">
        <f t="shared" si="1"/>
        <v>0</v>
      </c>
      <c r="FY8" s="48">
        <f t="shared" si="1"/>
        <v>0</v>
      </c>
      <c r="FZ8" s="48">
        <f t="shared" si="1"/>
        <v>4.3212199510266771</v>
      </c>
      <c r="GA8" s="48">
        <f t="shared" si="1"/>
        <v>0</v>
      </c>
      <c r="GB8" s="48">
        <f t="shared" si="1"/>
        <v>0</v>
      </c>
      <c r="GC8" s="48">
        <f t="shared" si="1"/>
        <v>0</v>
      </c>
      <c r="GD8" s="48">
        <f t="shared" si="1"/>
        <v>0</v>
      </c>
      <c r="GE8" s="48">
        <f t="shared" si="1"/>
        <v>0</v>
      </c>
      <c r="GF8" s="48">
        <f t="shared" si="1"/>
        <v>0</v>
      </c>
      <c r="GG8" s="48">
        <f t="shared" si="1"/>
        <v>8.2493808358241907</v>
      </c>
      <c r="GH8" s="48">
        <f t="shared" si="1"/>
        <v>0</v>
      </c>
      <c r="GI8" s="48">
        <f t="shared" si="1"/>
        <v>0</v>
      </c>
      <c r="GJ8" s="48">
        <f t="shared" si="1"/>
        <v>0</v>
      </c>
      <c r="GK8" s="48">
        <f t="shared" si="1"/>
        <v>0</v>
      </c>
      <c r="GL8" s="48">
        <f t="shared" si="1"/>
        <v>0</v>
      </c>
      <c r="GM8" s="48">
        <f t="shared" si="1"/>
        <v>0</v>
      </c>
      <c r="GN8" s="48">
        <f t="shared" si="1"/>
        <v>0</v>
      </c>
      <c r="GO8" s="48">
        <f t="shared" si="1"/>
        <v>0</v>
      </c>
      <c r="GP8" s="48">
        <f t="shared" si="1"/>
        <v>0</v>
      </c>
      <c r="GQ8" s="48">
        <f t="shared" si="1"/>
        <v>0</v>
      </c>
      <c r="GR8" s="48">
        <f t="shared" si="1"/>
        <v>0</v>
      </c>
      <c r="GS8" s="48">
        <f t="shared" si="1"/>
        <v>0</v>
      </c>
      <c r="GT8" s="48">
        <f t="shared" si="1"/>
        <v>0</v>
      </c>
      <c r="GU8" s="48">
        <f t="shared" si="1"/>
        <v>0</v>
      </c>
      <c r="GV8" s="48">
        <f t="shared" si="1"/>
        <v>0</v>
      </c>
      <c r="GW8" s="48">
        <f t="shared" si="1"/>
        <v>0</v>
      </c>
      <c r="GX8" s="48">
        <f t="shared" si="1"/>
        <v>0</v>
      </c>
      <c r="GY8" s="48">
        <f t="shared" si="1"/>
        <v>0</v>
      </c>
      <c r="GZ8" s="48">
        <f t="shared" si="1"/>
        <v>0</v>
      </c>
      <c r="HA8" s="48">
        <f t="shared" si="1"/>
        <v>0</v>
      </c>
    </row>
    <row r="9" spans="2:209" x14ac:dyDescent="0.3">
      <c r="B9" s="6">
        <v>1916</v>
      </c>
      <c r="C9" s="9" t="s">
        <v>110</v>
      </c>
      <c r="D9" s="9">
        <v>6</v>
      </c>
      <c r="E9" s="9" t="s">
        <v>303</v>
      </c>
      <c r="F9" s="10">
        <f>IF($E9="S",'Despesa (SCN124)'!F8/'Despesa (SCN124)'!$DB8,"")</f>
        <v>3.4855852899915358E-3</v>
      </c>
      <c r="G9" s="10">
        <f>IF($E9="S",'Despesa (SCN124)'!G8/'Despesa (SCN124)'!$DB8,"")</f>
        <v>3.1649899912268935E-3</v>
      </c>
      <c r="H9" s="10">
        <f>IF($E9="S",'Despesa (SCN124)'!H8/'Despesa (SCN124)'!$DB8,"")</f>
        <v>3.3253700294777469E-3</v>
      </c>
      <c r="I9" s="10">
        <f>IF($E9="S",'Despesa (SCN124)'!I8/'Despesa (SCN124)'!$DB8,"")</f>
        <v>3.0664547560594799E-3</v>
      </c>
      <c r="J9" s="10">
        <f>IF($E9="S",'Despesa (SCN124)'!J8/'Despesa (SCN124)'!$DB8,"")</f>
        <v>2.6815245762903607E-3</v>
      </c>
      <c r="K9" s="10">
        <f>IF($E9="S",'Despesa (SCN124)'!K8/'Despesa (SCN124)'!$DB8,"")</f>
        <v>2.9043481496440694E-3</v>
      </c>
      <c r="L9" s="10">
        <f>IF($E9="S",'Despesa (SCN124)'!L8/'Despesa (SCN124)'!$DB8,"")</f>
        <v>3.2491659055682762E-3</v>
      </c>
      <c r="M9" s="10">
        <f>IF($E9="S",'Despesa (SCN124)'!M8/'Despesa (SCN124)'!$DB8,"")</f>
        <v>2.8969418680505213E-3</v>
      </c>
      <c r="N9" s="10">
        <f>IF($E9="S",'Despesa (SCN124)'!N8/'Despesa (SCN124)'!$DB8,"")</f>
        <v>3.7786347413656051E-3</v>
      </c>
      <c r="O9" s="10">
        <f>IF($E9="S",'Despesa (SCN124)'!O8/'Despesa (SCN124)'!$DB8,"")</f>
        <v>2.9334754303666603E-3</v>
      </c>
      <c r="P9" s="10">
        <f>IF($E9="S",'Despesa (SCN124)'!P8/'Despesa (SCN124)'!$DB8,"")</f>
        <v>2.597454208257504E-3</v>
      </c>
      <c r="Q9" s="10">
        <f>IF($E9="S",'Despesa (SCN124)'!Q8/'Despesa (SCN124)'!$DB8,"")</f>
        <v>2.9504356240021901E-3</v>
      </c>
      <c r="R9" s="10">
        <f>IF($E9="S",'Despesa (SCN124)'!R8/'Despesa (SCN124)'!$DB8,"")</f>
        <v>2.7911596526334261E-3</v>
      </c>
      <c r="S9" s="10">
        <f>IF($E9="S",'Despesa (SCN124)'!S8/'Despesa (SCN124)'!$DB8,"")</f>
        <v>3.4070558433136927E-3</v>
      </c>
      <c r="T9" s="10">
        <f>IF($E9="S",'Despesa (SCN124)'!T8/'Despesa (SCN124)'!$DB8,"")</f>
        <v>2.3940489343264979E-3</v>
      </c>
      <c r="U9" s="10">
        <f>IF($E9="S",'Despesa (SCN124)'!U8/'Despesa (SCN124)'!$DB8,"")</f>
        <v>2.8755429514287492E-3</v>
      </c>
      <c r="V9" s="10">
        <f>IF($E9="S",'Despesa (SCN124)'!V8/'Despesa (SCN124)'!$DB8,"")</f>
        <v>2.8666557467612796E-3</v>
      </c>
      <c r="W9" s="10">
        <f>IF($E9="S",'Despesa (SCN124)'!W8/'Despesa (SCN124)'!$DB8,"")</f>
        <v>3.5845672108595914E-3</v>
      </c>
      <c r="X9" s="10">
        <f>IF($E9="S",'Despesa (SCN124)'!X8/'Despesa (SCN124)'!$DB8,"")</f>
        <v>2.4250103516017512E-3</v>
      </c>
      <c r="Y9" s="10">
        <f>IF($E9="S",'Despesa (SCN124)'!Y8/'Despesa (SCN124)'!$DB8,"")</f>
        <v>3.5820605200991497E-3</v>
      </c>
      <c r="Z9" s="10">
        <f>IF($E9="S",'Despesa (SCN124)'!Z8/'Despesa (SCN124)'!$DB8,"")</f>
        <v>3.249001751263992E-3</v>
      </c>
      <c r="AA9" s="10">
        <f>IF($E9="S",'Despesa (SCN124)'!AA8/'Despesa (SCN124)'!$DB8,"")</f>
        <v>2.8898770364498756E-3</v>
      </c>
      <c r="AB9" s="10">
        <f>IF($E9="S",'Despesa (SCN124)'!AB8/'Despesa (SCN124)'!$DB8,"")</f>
        <v>4.0702483840804535E-3</v>
      </c>
      <c r="AC9" s="10">
        <f>IF($E9="S",'Despesa (SCN124)'!AC8/'Despesa (SCN124)'!$DB8,"")</f>
        <v>4.7986566684007151E-3</v>
      </c>
      <c r="AD9" s="10">
        <f>IF($E9="S",'Despesa (SCN124)'!AD8/'Despesa (SCN124)'!$DB8,"")</f>
        <v>3.2299073309133329E-3</v>
      </c>
      <c r="AE9" s="10">
        <f>IF($E9="S",'Despesa (SCN124)'!AE8/'Despesa (SCN124)'!$DB8,"")</f>
        <v>3.3226250647014079E-3</v>
      </c>
      <c r="AF9" s="10">
        <f>IF($E9="S",'Despesa (SCN124)'!AF8/'Despesa (SCN124)'!$DB8,"")</f>
        <v>3.4861887808361283E-3</v>
      </c>
      <c r="AG9" s="10">
        <f>IF($E9="S",'Despesa (SCN124)'!AG8/'Despesa (SCN124)'!$DB8,"")</f>
        <v>6.0218868644410636E-3</v>
      </c>
      <c r="AH9" s="10">
        <f>IF($E9="S",'Despesa (SCN124)'!AH8/'Despesa (SCN124)'!$DB8,"")</f>
        <v>2.7145823955475805E-3</v>
      </c>
      <c r="AI9" s="10">
        <f>IF($E9="S",'Despesa (SCN124)'!AI8/'Despesa (SCN124)'!$DB8,"")</f>
        <v>3.8692721479649996E-3</v>
      </c>
      <c r="AJ9" s="10">
        <f>IF($E9="S",'Despesa (SCN124)'!AJ8/'Despesa (SCN124)'!$DB8,"")</f>
        <v>3.0476359069504261E-3</v>
      </c>
      <c r="AK9" s="10">
        <f>IF($E9="S",'Despesa (SCN124)'!AK8/'Despesa (SCN124)'!$DB8,"")</f>
        <v>4.8266333325046144E-3</v>
      </c>
      <c r="AL9" s="10">
        <f>IF($E9="S",'Despesa (SCN124)'!AL8/'Despesa (SCN124)'!$DB8,"")</f>
        <v>4.3665576614075443E-3</v>
      </c>
      <c r="AM9" s="10">
        <f>IF($E9="S",'Despesa (SCN124)'!AM8/'Despesa (SCN124)'!$DB8,"")</f>
        <v>3.7627474394091296E-3</v>
      </c>
      <c r="AN9" s="10">
        <f>IF($E9="S",'Despesa (SCN124)'!AN8/'Despesa (SCN124)'!$DB8,"")</f>
        <v>4.5284076129047824E-3</v>
      </c>
      <c r="AO9" s="10">
        <f>IF($E9="S",'Despesa (SCN124)'!AO8/'Despesa (SCN124)'!$DB8,"")</f>
        <v>4.4763834724611332E-3</v>
      </c>
      <c r="AP9" s="10">
        <f>IF($E9="S",'Despesa (SCN124)'!AP8/'Despesa (SCN124)'!$DB8,"")</f>
        <v>4.0979578177439682E-3</v>
      </c>
      <c r="AQ9" s="10">
        <f>IF($E9="S",'Despesa (SCN124)'!AQ8/'Despesa (SCN124)'!$DB8,"")</f>
        <v>5.9122285171000427E-3</v>
      </c>
      <c r="AR9" s="10">
        <f>IF($E9="S",'Despesa (SCN124)'!AR8/'Despesa (SCN124)'!$DB8,"")</f>
        <v>4.7087546489596923E-3</v>
      </c>
      <c r="AS9" s="10">
        <f>IF($E9="S",'Despesa (SCN124)'!AS8/'Despesa (SCN124)'!$DB8,"")</f>
        <v>5.1194235668575831E-3</v>
      </c>
      <c r="AT9" s="10">
        <f>IF($E9="S",'Despesa (SCN124)'!AT8/'Despesa (SCN124)'!$DB8,"")</f>
        <v>4.6931641125804915E-3</v>
      </c>
      <c r="AU9" s="10">
        <f>IF($E9="S",'Despesa (SCN124)'!AU8/'Despesa (SCN124)'!$DB8,"")</f>
        <v>4.2763476512211714E-3</v>
      </c>
      <c r="AV9" s="10">
        <f>IF($E9="S",'Despesa (SCN124)'!AV8/'Despesa (SCN124)'!$DB8,"")</f>
        <v>5.9998097196844223E-3</v>
      </c>
      <c r="AW9" s="10">
        <f>IF($E9="S",'Despesa (SCN124)'!AW8/'Despesa (SCN124)'!$DB8,"")</f>
        <v>4.3357393067922113E-3</v>
      </c>
      <c r="AX9" s="10">
        <f>IF($E9="S",'Despesa (SCN124)'!AX8/'Despesa (SCN124)'!$DB8,"")</f>
        <v>3.5002040442662316E-3</v>
      </c>
      <c r="AY9" s="10">
        <f>IF($E9="S",'Despesa (SCN124)'!AY8/'Despesa (SCN124)'!$DB8,"")</f>
        <v>3.8481135829079582E-3</v>
      </c>
      <c r="AZ9" s="10">
        <f>IF($E9="S",'Despesa (SCN124)'!AZ8/'Despesa (SCN124)'!$DB8,"")</f>
        <v>4.2983806963891149E-3</v>
      </c>
      <c r="BA9" s="10">
        <f>IF($E9="S",'Despesa (SCN124)'!BA8/'Despesa (SCN124)'!$DB8,"")</f>
        <v>4.1964969926396581E-3</v>
      </c>
      <c r="BB9" s="10">
        <f>IF($E9="S",'Despesa (SCN124)'!BB8/'Despesa (SCN124)'!$DB8,"")</f>
        <v>4.4897928923966152E-3</v>
      </c>
      <c r="BC9" s="10">
        <f>IF($E9="S",'Despesa (SCN124)'!BC8/'Despesa (SCN124)'!$DB8,"")</f>
        <v>5.9206167752186237E-3</v>
      </c>
      <c r="BD9" s="10">
        <f>IF($E9="S",'Despesa (SCN124)'!BD8/'Despesa (SCN124)'!$DB8,"")</f>
        <v>6.3315735557498351E-3</v>
      </c>
      <c r="BE9" s="10">
        <f>IF($E9="S",'Despesa (SCN124)'!BE8/'Despesa (SCN124)'!$DB8,"")</f>
        <v>5.4240983714906252E-3</v>
      </c>
      <c r="BF9" s="10">
        <f>IF($E9="S",'Despesa (SCN124)'!BF8/'Despesa (SCN124)'!$DB8,"")</f>
        <v>5.2793964159177425E-3</v>
      </c>
      <c r="BG9" s="10">
        <f>IF($E9="S",'Despesa (SCN124)'!BG8/'Despesa (SCN124)'!$DB8,"")</f>
        <v>6.1613482971976906E-3</v>
      </c>
      <c r="BH9" s="10">
        <f>IF($E9="S",'Despesa (SCN124)'!BH8/'Despesa (SCN124)'!$DB8,"")</f>
        <v>5.4056416845547151E-3</v>
      </c>
      <c r="BI9" s="10">
        <f>IF($E9="S",'Despesa (SCN124)'!BI8/'Despesa (SCN124)'!$DB8,"")</f>
        <v>6.8938239162364611E-3</v>
      </c>
      <c r="BJ9" s="10">
        <f>IF($E9="S",'Despesa (SCN124)'!BJ8/'Despesa (SCN124)'!$DB8,"")</f>
        <v>6.6473817113018203E-3</v>
      </c>
      <c r="BK9" s="10">
        <f>IF($E9="S",'Despesa (SCN124)'!BK8/'Despesa (SCN124)'!$DB8,"")</f>
        <v>7.8594083483089772E-3</v>
      </c>
      <c r="BL9" s="10">
        <f>IF($E9="S",'Despesa (SCN124)'!BL8/'Despesa (SCN124)'!$DB8,"")</f>
        <v>6.5536933108014915E-3</v>
      </c>
      <c r="BM9" s="10">
        <f>IF($E9="S",'Despesa (SCN124)'!BM8/'Despesa (SCN124)'!$DB8,"")</f>
        <v>7.7845966998156078E-3</v>
      </c>
      <c r="BN9" s="10">
        <f>IF($E9="S",'Despesa (SCN124)'!BN8/'Despesa (SCN124)'!$DB8,"")</f>
        <v>7.1735512554022274E-3</v>
      </c>
      <c r="BO9" s="10">
        <f>IF($E9="S",'Despesa (SCN124)'!BO8/'Despesa (SCN124)'!$DB8,"")</f>
        <v>9.6777672852761155E-3</v>
      </c>
      <c r="BP9" s="10">
        <f>IF($E9="S",'Despesa (SCN124)'!BP8/'Despesa (SCN124)'!$DB8,"")</f>
        <v>8.6051112486363462E-3</v>
      </c>
      <c r="BQ9" s="10">
        <f>IF($E9="S",'Despesa (SCN124)'!BQ8/'Despesa (SCN124)'!$DB8,"")</f>
        <v>7.3319709835398148E-3</v>
      </c>
      <c r="BR9" s="10">
        <f>IF($E9="S",'Despesa (SCN124)'!BR8/'Despesa (SCN124)'!$DB8,"")</f>
        <v>7.7791394497089212E-3</v>
      </c>
      <c r="BS9" s="10">
        <f>IF($E9="S",'Despesa (SCN124)'!BS8/'Despesa (SCN124)'!$DB8,"")</f>
        <v>8.6574409106189229E-3</v>
      </c>
      <c r="BT9" s="10">
        <f>IF($E9="S",'Despesa (SCN124)'!BT8/'Despesa (SCN124)'!$DB8,"")</f>
        <v>8.9341803554777305E-3</v>
      </c>
      <c r="BU9" s="10">
        <f>IF($E9="S",'Despesa (SCN124)'!BU8/'Despesa (SCN124)'!$DB8,"")</f>
        <v>9.3112138457533133E-3</v>
      </c>
      <c r="BV9" s="10">
        <f>IF($E9="S",'Despesa (SCN124)'!BV8/'Despesa (SCN124)'!$DB8,"")</f>
        <v>8.7754775850828696E-3</v>
      </c>
      <c r="BW9" s="10">
        <f>IF($E9="S",'Despesa (SCN124)'!BW8/'Despesa (SCN124)'!$DB8,"")</f>
        <v>1.0080699282600076E-2</v>
      </c>
      <c r="BX9" s="10">
        <f>IF($E9="S",'Despesa (SCN124)'!BX8/'Despesa (SCN124)'!$DB8,"")</f>
        <v>1.1502619790560976E-2</v>
      </c>
      <c r="BY9" s="10">
        <f>IF($E9="S",'Despesa (SCN124)'!BY8/'Despesa (SCN124)'!$DB8,"")</f>
        <v>1.2312528951723096E-2</v>
      </c>
      <c r="BZ9" s="10">
        <f>IF($E9="S",'Despesa (SCN124)'!BZ8/'Despesa (SCN124)'!$DB8,"")</f>
        <v>1.0499522169922205E-2</v>
      </c>
      <c r="CA9" s="10">
        <f>IF($E9="S",'Despesa (SCN124)'!CA8/'Despesa (SCN124)'!$DB8,"")</f>
        <v>1.0813573042354497E-2</v>
      </c>
      <c r="CB9" s="10">
        <f>IF($E9="S",'Despesa (SCN124)'!CB8/'Despesa (SCN124)'!$DB8,"")</f>
        <v>9.8780751339549791E-3</v>
      </c>
      <c r="CC9" s="10">
        <f>IF($E9="S",'Despesa (SCN124)'!CC8/'Despesa (SCN124)'!$DB8,"")</f>
        <v>1.266685868220961E-2</v>
      </c>
      <c r="CD9" s="10">
        <f>IF($E9="S",'Despesa (SCN124)'!CD8/'Despesa (SCN124)'!$DB8,"")</f>
        <v>1.094139245181994E-2</v>
      </c>
      <c r="CE9" s="10">
        <f>IF($E9="S",'Despesa (SCN124)'!CE8/'Despesa (SCN124)'!$DB8,"")</f>
        <v>1.2483299363266189E-2</v>
      </c>
      <c r="CF9" s="10">
        <f>IF($E9="S",'Despesa (SCN124)'!CF8/'Despesa (SCN124)'!$DB8,"")</f>
        <v>1.5500559106415733E-2</v>
      </c>
      <c r="CG9" s="10">
        <f>IF($E9="S",'Despesa (SCN124)'!CG8/'Despesa (SCN124)'!$DB8,"")</f>
        <v>1.5791523823839637E-2</v>
      </c>
      <c r="CH9" s="10">
        <f>IF($E9="S",'Despesa (SCN124)'!CH8/'Despesa (SCN124)'!$DB8,"")</f>
        <v>1.2604804086672165E-2</v>
      </c>
      <c r="CI9" s="10">
        <f>IF($E9="S",'Despesa (SCN124)'!CI8/'Despesa (SCN124)'!$DB8,"")</f>
        <v>1.6704806208777803E-2</v>
      </c>
      <c r="CJ9" s="10">
        <f>IF($E9="S",'Despesa (SCN124)'!CJ8/'Despesa (SCN124)'!$DB8,"")</f>
        <v>1.5991854723162929E-2</v>
      </c>
      <c r="CK9" s="10">
        <f>IF($E9="S",'Despesa (SCN124)'!CK8/'Despesa (SCN124)'!$DB8,"")</f>
        <v>1.4542484349212738E-2</v>
      </c>
      <c r="CL9" s="10">
        <f>IF($E9="S",'Despesa (SCN124)'!CL8/'Despesa (SCN124)'!$DB8,"")</f>
        <v>1.6158630357833482E-2</v>
      </c>
      <c r="CM9" s="10">
        <f>IF($E9="S",'Despesa (SCN124)'!CM8/'Despesa (SCN124)'!$DB8,"")</f>
        <v>1.7949161646031882E-2</v>
      </c>
      <c r="CN9" s="10">
        <f>IF($E9="S",'Despesa (SCN124)'!CN8/'Despesa (SCN124)'!$DB8,"")</f>
        <v>2.0126898236012221E-2</v>
      </c>
      <c r="CO9" s="10">
        <f>IF($E9="S",'Despesa (SCN124)'!CO8/'Despesa (SCN124)'!$DB8,"")</f>
        <v>2.0524190424331942E-2</v>
      </c>
      <c r="CP9" s="10">
        <f>IF($E9="S",'Despesa (SCN124)'!CP8/'Despesa (SCN124)'!$DB8,"")</f>
        <v>2.0463129132277554E-2</v>
      </c>
      <c r="CQ9" s="10">
        <f>IF($E9="S",'Despesa (SCN124)'!CQ8/'Despesa (SCN124)'!$DB8,"")</f>
        <v>2.0144894836505986E-2</v>
      </c>
      <c r="CR9" s="10">
        <f>IF($E9="S",'Despesa (SCN124)'!CR8/'Despesa (SCN124)'!$DB8,"")</f>
        <v>1.9146029410234227E-2</v>
      </c>
      <c r="CS9" s="10">
        <f>IF($E9="S",'Despesa (SCN124)'!CS8/'Despesa (SCN124)'!$DB8,"")</f>
        <v>2.6680919805345184E-2</v>
      </c>
      <c r="CT9" s="10">
        <f>IF($E9="S",'Despesa (SCN124)'!CT8/'Despesa (SCN124)'!$DB8,"")</f>
        <v>2.5748851406384245E-2</v>
      </c>
      <c r="CU9" s="10">
        <f>IF($E9="S",'Despesa (SCN124)'!CU8/'Despesa (SCN124)'!$DB8,"")</f>
        <v>2.5095264324519067E-2</v>
      </c>
      <c r="CV9" s="10">
        <f>IF($E9="S",'Despesa (SCN124)'!CV8/'Despesa (SCN124)'!$DB8,"")</f>
        <v>3.6919477976891893E-2</v>
      </c>
      <c r="CW9" s="10">
        <f>IF($E9="S",'Despesa (SCN124)'!CW8/'Despesa (SCN124)'!$DB8,"")</f>
        <v>3.0239072749366828E-2</v>
      </c>
      <c r="CX9" s="10">
        <f>IF($E9="S",'Despesa (SCN124)'!CX8/'Despesa (SCN124)'!$DB8,"")</f>
        <v>3.4489765608254432E-2</v>
      </c>
      <c r="CY9" s="10">
        <f>IF($E9="S",'Despesa (SCN124)'!CY8/'Despesa (SCN124)'!$DB8,"")</f>
        <v>4.0432380342694162E-2</v>
      </c>
      <c r="CZ9" s="10">
        <f>IF($E9="S",'Despesa (SCN124)'!CZ8/'Despesa (SCN124)'!$DB8,"")</f>
        <v>4.6565073934186185E-2</v>
      </c>
      <c r="DA9" s="10">
        <f>IF($E9="S",'Despesa (SCN124)'!DA8/'Despesa (SCN124)'!$DB8,"")</f>
        <v>7.7396719455447419E-2</v>
      </c>
      <c r="DB9" s="35">
        <f>IF($E9="S",'Despesa (SCN124)'!DB8/'Despesa (SCN124)'!$DB8,"")</f>
        <v>1</v>
      </c>
      <c r="DD9" s="28">
        <v>34568</v>
      </c>
      <c r="DF9" s="48">
        <f t="shared" si="2"/>
        <v>120.48971230442741</v>
      </c>
      <c r="DG9" s="48">
        <f t="shared" si="2"/>
        <v>109.40737401673125</v>
      </c>
      <c r="DH9" s="48">
        <f t="shared" si="2"/>
        <v>114.95139117898675</v>
      </c>
      <c r="DI9" s="48">
        <f t="shared" si="2"/>
        <v>106.0012080074641</v>
      </c>
      <c r="DJ9" s="48">
        <f t="shared" si="2"/>
        <v>92.694941553205183</v>
      </c>
      <c r="DK9" s="48">
        <f t="shared" si="2"/>
        <v>100.3975068368962</v>
      </c>
      <c r="DL9" s="48">
        <f t="shared" si="2"/>
        <v>112.31716702368418</v>
      </c>
      <c r="DM9" s="48">
        <f t="shared" si="2"/>
        <v>100.14148649477042</v>
      </c>
      <c r="DN9" s="48">
        <f t="shared" si="2"/>
        <v>130.61984573952623</v>
      </c>
      <c r="DO9" s="48">
        <f t="shared" si="2"/>
        <v>101.40437867691472</v>
      </c>
      <c r="DP9" s="48">
        <f t="shared" si="2"/>
        <v>89.788797071045394</v>
      </c>
      <c r="DQ9" s="48">
        <f t="shared" si="2"/>
        <v>101.99065865050771</v>
      </c>
      <c r="DR9" s="48">
        <f t="shared" si="2"/>
        <v>96.484806872232269</v>
      </c>
      <c r="DS9" s="48">
        <f t="shared" si="2"/>
        <v>117.77510639166773</v>
      </c>
      <c r="DT9" s="48">
        <f t="shared" si="2"/>
        <v>82.757483561798381</v>
      </c>
      <c r="DU9" s="48">
        <f t="shared" si="2"/>
        <v>99.401768744988999</v>
      </c>
      <c r="DV9" s="48">
        <f t="shared" si="4"/>
        <v>99.094555854043918</v>
      </c>
      <c r="DW9" s="48">
        <f t="shared" si="4"/>
        <v>123.91131934499435</v>
      </c>
      <c r="DX9" s="48">
        <f t="shared" si="4"/>
        <v>83.827757834169333</v>
      </c>
      <c r="DY9" s="48">
        <f t="shared" si="4"/>
        <v>123.82466805878741</v>
      </c>
      <c r="DZ9" s="48">
        <f t="shared" si="4"/>
        <v>112.31149253769368</v>
      </c>
      <c r="EA9" s="48">
        <f t="shared" si="4"/>
        <v>99.897269395999302</v>
      </c>
      <c r="EB9" s="48">
        <f t="shared" si="4"/>
        <v>140.70034614089312</v>
      </c>
      <c r="EC9" s="48">
        <f t="shared" si="4"/>
        <v>165.87996371327591</v>
      </c>
      <c r="ED9" s="48">
        <f t="shared" si="4"/>
        <v>111.65143661501209</v>
      </c>
      <c r="EE9" s="48">
        <f t="shared" si="4"/>
        <v>114.85650323659827</v>
      </c>
      <c r="EF9" s="48">
        <f t="shared" si="4"/>
        <v>120.51057377594329</v>
      </c>
      <c r="EG9" s="48">
        <f t="shared" si="4"/>
        <v>208.1645851299987</v>
      </c>
      <c r="EH9" s="48">
        <f t="shared" si="4"/>
        <v>93.837684249288756</v>
      </c>
      <c r="EI9" s="48">
        <f t="shared" si="4"/>
        <v>133.75299961085412</v>
      </c>
      <c r="EJ9" s="48">
        <f t="shared" si="4"/>
        <v>105.35067803146234</v>
      </c>
      <c r="EK9" s="48">
        <f t="shared" si="4"/>
        <v>166.84706103801952</v>
      </c>
      <c r="EL9" s="48">
        <f t="shared" si="5"/>
        <v>150.943165239536</v>
      </c>
      <c r="EM9" s="48">
        <f t="shared" si="5"/>
        <v>130.0706534854948</v>
      </c>
      <c r="EN9" s="48">
        <f t="shared" si="5"/>
        <v>156.5379943628925</v>
      </c>
      <c r="EO9" s="48">
        <f t="shared" si="5"/>
        <v>154.73962387603646</v>
      </c>
      <c r="EP9" s="48">
        <f t="shared" si="5"/>
        <v>141.65820584377349</v>
      </c>
      <c r="EQ9" s="48">
        <f t="shared" si="5"/>
        <v>204.37391537911427</v>
      </c>
      <c r="ER9" s="48">
        <f t="shared" si="5"/>
        <v>162.77223070523866</v>
      </c>
      <c r="ES9" s="48">
        <f t="shared" si="5"/>
        <v>176.96823385913294</v>
      </c>
      <c r="ET9" s="48">
        <f t="shared" si="5"/>
        <v>162.23329704368243</v>
      </c>
      <c r="EU9" s="48">
        <f t="shared" si="5"/>
        <v>147.82478560741345</v>
      </c>
      <c r="EV9" s="48">
        <f t="shared" si="5"/>
        <v>207.40142239005112</v>
      </c>
      <c r="EW9" s="48">
        <f t="shared" si="5"/>
        <v>149.87783635719316</v>
      </c>
      <c r="EX9" s="48">
        <f t="shared" si="5"/>
        <v>120.9950534021951</v>
      </c>
      <c r="EY9" s="48">
        <f t="shared" si="5"/>
        <v>133.02159033396231</v>
      </c>
      <c r="EZ9" s="48">
        <f t="shared" si="5"/>
        <v>148.58642391277891</v>
      </c>
      <c r="FA9" s="48">
        <f t="shared" si="5"/>
        <v>145.06450804156771</v>
      </c>
      <c r="FB9" s="48">
        <f t="shared" si="6"/>
        <v>155.20316070436618</v>
      </c>
      <c r="FC9" s="48">
        <f t="shared" si="6"/>
        <v>204.66388068575739</v>
      </c>
      <c r="FD9" s="48">
        <f t="shared" si="6"/>
        <v>218.86983467516029</v>
      </c>
      <c r="FE9" s="48">
        <f t="shared" si="6"/>
        <v>187.50023250568793</v>
      </c>
      <c r="FF9" s="48">
        <f t="shared" si="6"/>
        <v>182.49817530544453</v>
      </c>
      <c r="FG9" s="48">
        <f t="shared" si="6"/>
        <v>212.98548793752977</v>
      </c>
      <c r="FH9" s="48">
        <f t="shared" si="6"/>
        <v>186.8622217516874</v>
      </c>
      <c r="FI9" s="48">
        <f t="shared" si="6"/>
        <v>238.305705136462</v>
      </c>
      <c r="FJ9" s="48">
        <f t="shared" si="6"/>
        <v>229.78669099628132</v>
      </c>
      <c r="FK9" s="48">
        <f t="shared" si="6"/>
        <v>271.68402778434472</v>
      </c>
      <c r="FL9" s="48">
        <f t="shared" si="6"/>
        <v>226.54807036778595</v>
      </c>
      <c r="FM9" s="48">
        <f t="shared" si="6"/>
        <v>269.09793871922591</v>
      </c>
      <c r="FN9" s="48">
        <f t="shared" si="6"/>
        <v>247.9753197967442</v>
      </c>
      <c r="FO9" s="48">
        <f t="shared" si="6"/>
        <v>334.54105951742474</v>
      </c>
      <c r="FP9" s="48">
        <f t="shared" si="6"/>
        <v>297.46148564286119</v>
      </c>
      <c r="FQ9" s="48">
        <f t="shared" si="6"/>
        <v>253.45157295900432</v>
      </c>
      <c r="FR9" s="48">
        <f t="shared" si="3"/>
        <v>268.90929249753799</v>
      </c>
      <c r="FS9" s="48">
        <f t="shared" si="1"/>
        <v>299.2704173982749</v>
      </c>
      <c r="FT9" s="48">
        <f t="shared" si="1"/>
        <v>308.83674652815421</v>
      </c>
      <c r="FU9" s="48">
        <f t="shared" si="1"/>
        <v>321.87004022000053</v>
      </c>
      <c r="FV9" s="48">
        <f t="shared" si="1"/>
        <v>303.35070916114466</v>
      </c>
      <c r="FW9" s="48">
        <f t="shared" si="1"/>
        <v>348.46961280091944</v>
      </c>
      <c r="FX9" s="48">
        <f t="shared" si="1"/>
        <v>397.62256092011182</v>
      </c>
      <c r="FY9" s="48">
        <f t="shared" si="1"/>
        <v>425.61950080316399</v>
      </c>
      <c r="FZ9" s="48">
        <f t="shared" si="1"/>
        <v>362.94748236987078</v>
      </c>
      <c r="GA9" s="48">
        <f t="shared" si="1"/>
        <v>373.80359292811022</v>
      </c>
      <c r="GB9" s="48">
        <f t="shared" si="1"/>
        <v>341.46530123055572</v>
      </c>
      <c r="GC9" s="48">
        <f t="shared" si="1"/>
        <v>437.86797092662181</v>
      </c>
      <c r="GD9" s="48">
        <f t="shared" si="1"/>
        <v>378.22205427451172</v>
      </c>
      <c r="GE9" s="48">
        <f t="shared" si="1"/>
        <v>431.52269238938561</v>
      </c>
      <c r="GF9" s="48">
        <f t="shared" si="1"/>
        <v>535.82332719057899</v>
      </c>
      <c r="GG9" s="48">
        <f t="shared" si="1"/>
        <v>545.88139554248858</v>
      </c>
      <c r="GH9" s="48">
        <f t="shared" si="1"/>
        <v>435.72286766808338</v>
      </c>
      <c r="GI9" s="48">
        <f t="shared" si="1"/>
        <v>577.45174102503108</v>
      </c>
      <c r="GJ9" s="48">
        <f t="shared" si="1"/>
        <v>552.80643407029606</v>
      </c>
      <c r="GK9" s="48">
        <f t="shared" si="1"/>
        <v>502.70459898358592</v>
      </c>
      <c r="GL9" s="48">
        <f t="shared" si="1"/>
        <v>558.57153420958775</v>
      </c>
      <c r="GM9" s="48">
        <f t="shared" si="1"/>
        <v>620.4666197800301</v>
      </c>
      <c r="GN9" s="48">
        <f t="shared" si="1"/>
        <v>695.74661822247049</v>
      </c>
      <c r="GO9" s="48">
        <f t="shared" si="1"/>
        <v>709.48021458830658</v>
      </c>
      <c r="GP9" s="48">
        <f t="shared" si="1"/>
        <v>707.36944784457046</v>
      </c>
      <c r="GQ9" s="48">
        <f t="shared" si="1"/>
        <v>696.36872470833896</v>
      </c>
      <c r="GR9" s="48">
        <f t="shared" si="1"/>
        <v>661.83994465297678</v>
      </c>
      <c r="GS9" s="48">
        <f t="shared" si="1"/>
        <v>922.30603583117227</v>
      </c>
      <c r="GT9" s="48">
        <f t="shared" si="1"/>
        <v>890.08629541589062</v>
      </c>
      <c r="GU9" s="48">
        <f t="shared" si="1"/>
        <v>867.49309716997516</v>
      </c>
      <c r="GV9" s="48">
        <f t="shared" si="1"/>
        <v>1276.232514705199</v>
      </c>
      <c r="GW9" s="48">
        <f t="shared" si="1"/>
        <v>1045.3042668001126</v>
      </c>
      <c r="GX9" s="48">
        <f t="shared" si="1"/>
        <v>1192.2422175461393</v>
      </c>
      <c r="GY9" s="48">
        <f t="shared" si="1"/>
        <v>1397.6665236862518</v>
      </c>
      <c r="GZ9" s="48">
        <f t="shared" si="1"/>
        <v>1609.661475756948</v>
      </c>
      <c r="HA9" s="48">
        <f t="shared" si="1"/>
        <v>2675.4497981359063</v>
      </c>
    </row>
    <row r="10" spans="2:209" x14ac:dyDescent="0.3">
      <c r="B10" s="6">
        <v>1917</v>
      </c>
      <c r="C10" s="9" t="s">
        <v>111</v>
      </c>
      <c r="D10" s="9">
        <v>7</v>
      </c>
      <c r="E10" s="9" t="s">
        <v>303</v>
      </c>
      <c r="F10" s="10">
        <f>IF($E10="S",'Despesa (SCN124)'!F9/'Despesa (SCN124)'!$DB9,"")</f>
        <v>4.682174719129485E-3</v>
      </c>
      <c r="G10" s="10">
        <f>IF($E10="S",'Despesa (SCN124)'!G9/'Despesa (SCN124)'!$DB9,"")</f>
        <v>5.0425019433923092E-3</v>
      </c>
      <c r="H10" s="10">
        <f>IF($E10="S",'Despesa (SCN124)'!H9/'Despesa (SCN124)'!$DB9,"")</f>
        <v>5.7642894066790833E-3</v>
      </c>
      <c r="I10" s="10">
        <f>IF($E10="S",'Despesa (SCN124)'!I9/'Despesa (SCN124)'!$DB9,"")</f>
        <v>8.0125647800303491E-3</v>
      </c>
      <c r="J10" s="10">
        <f>IF($E10="S",'Despesa (SCN124)'!J9/'Despesa (SCN124)'!$DB9,"")</f>
        <v>7.4240071569852267E-3</v>
      </c>
      <c r="K10" s="10">
        <f>IF($E10="S",'Despesa (SCN124)'!K9/'Despesa (SCN124)'!$DB9,"")</f>
        <v>6.2413734678929932E-3</v>
      </c>
      <c r="L10" s="10">
        <f>IF($E10="S",'Despesa (SCN124)'!L9/'Despesa (SCN124)'!$DB9,"")</f>
        <v>5.9161401373768038E-3</v>
      </c>
      <c r="M10" s="10">
        <f>IF($E10="S",'Despesa (SCN124)'!M9/'Despesa (SCN124)'!$DB9,"")</f>
        <v>8.2736205358978857E-3</v>
      </c>
      <c r="N10" s="10">
        <f>IF($E10="S",'Despesa (SCN124)'!N9/'Despesa (SCN124)'!$DB9,"")</f>
        <v>7.3659446470048014E-3</v>
      </c>
      <c r="O10" s="10">
        <f>IF($E10="S",'Despesa (SCN124)'!O9/'Despesa (SCN124)'!$DB9,"")</f>
        <v>7.7281899119174737E-3</v>
      </c>
      <c r="P10" s="10">
        <f>IF($E10="S",'Despesa (SCN124)'!P9/'Despesa (SCN124)'!$DB9,"")</f>
        <v>6.4745766410455406E-3</v>
      </c>
      <c r="Q10" s="10">
        <f>IF($E10="S",'Despesa (SCN124)'!Q9/'Despesa (SCN124)'!$DB9,"")</f>
        <v>9.1373254284424013E-3</v>
      </c>
      <c r="R10" s="10">
        <f>IF($E10="S",'Despesa (SCN124)'!R9/'Despesa (SCN124)'!$DB9,"")</f>
        <v>7.5783236865641316E-3</v>
      </c>
      <c r="S10" s="10">
        <f>IF($E10="S",'Despesa (SCN124)'!S9/'Despesa (SCN124)'!$DB9,"")</f>
        <v>1.1378068603603587E-2</v>
      </c>
      <c r="T10" s="10">
        <f>IF($E10="S",'Despesa (SCN124)'!T9/'Despesa (SCN124)'!$DB9,"")</f>
        <v>8.7187499629290191E-3</v>
      </c>
      <c r="U10" s="10">
        <f>IF($E10="S",'Despesa (SCN124)'!U9/'Despesa (SCN124)'!$DB9,"")</f>
        <v>9.6284448306472158E-3</v>
      </c>
      <c r="V10" s="10">
        <f>IF($E10="S",'Despesa (SCN124)'!V9/'Despesa (SCN124)'!$DB9,"")</f>
        <v>8.6585690190055294E-3</v>
      </c>
      <c r="W10" s="10">
        <f>IF($E10="S",'Despesa (SCN124)'!W9/'Despesa (SCN124)'!$DB9,"")</f>
        <v>8.236400699743282E-3</v>
      </c>
      <c r="X10" s="10">
        <f>IF($E10="S",'Despesa (SCN124)'!X9/'Despesa (SCN124)'!$DB9,"")</f>
        <v>9.9291024418822274E-3</v>
      </c>
      <c r="Y10" s="10">
        <f>IF($E10="S",'Despesa (SCN124)'!Y9/'Despesa (SCN124)'!$DB9,"")</f>
        <v>9.9008989556851317E-3</v>
      </c>
      <c r="Z10" s="10">
        <f>IF($E10="S",'Despesa (SCN124)'!Z9/'Despesa (SCN124)'!$DB9,"")</f>
        <v>1.0119495040137755E-2</v>
      </c>
      <c r="AA10" s="10">
        <f>IF($E10="S",'Despesa (SCN124)'!AA9/'Despesa (SCN124)'!$DB9,"")</f>
        <v>1.110912479995479E-2</v>
      </c>
      <c r="AB10" s="10">
        <f>IF($E10="S",'Despesa (SCN124)'!AB9/'Despesa (SCN124)'!$DB9,"")</f>
        <v>9.1761841741166E-3</v>
      </c>
      <c r="AC10" s="10">
        <f>IF($E10="S",'Despesa (SCN124)'!AC9/'Despesa (SCN124)'!$DB9,"")</f>
        <v>7.1735968847647848E-3</v>
      </c>
      <c r="AD10" s="10">
        <f>IF($E10="S",'Despesa (SCN124)'!AD9/'Despesa (SCN124)'!$DB9,"")</f>
        <v>7.3509903334023092E-3</v>
      </c>
      <c r="AE10" s="10">
        <f>IF($E10="S",'Despesa (SCN124)'!AE9/'Despesa (SCN124)'!$DB9,"")</f>
        <v>9.354923833557266E-3</v>
      </c>
      <c r="AF10" s="10">
        <f>IF($E10="S",'Despesa (SCN124)'!AF9/'Despesa (SCN124)'!$DB9,"")</f>
        <v>1.0323177395759737E-2</v>
      </c>
      <c r="AG10" s="10">
        <f>IF($E10="S",'Despesa (SCN124)'!AG9/'Despesa (SCN124)'!$DB9,"")</f>
        <v>9.3602313840436633E-3</v>
      </c>
      <c r="AH10" s="10">
        <f>IF($E10="S",'Despesa (SCN124)'!AH9/'Despesa (SCN124)'!$DB9,"")</f>
        <v>1.0685166439465153E-2</v>
      </c>
      <c r="AI10" s="10">
        <f>IF($E10="S",'Despesa (SCN124)'!AI9/'Despesa (SCN124)'!$DB9,"")</f>
        <v>8.8200627908304897E-3</v>
      </c>
      <c r="AJ10" s="10">
        <f>IF($E10="S",'Despesa (SCN124)'!AJ9/'Despesa (SCN124)'!$DB9,"")</f>
        <v>1.1063118014187122E-2</v>
      </c>
      <c r="AK10" s="10">
        <f>IF($E10="S",'Despesa (SCN124)'!AK9/'Despesa (SCN124)'!$DB9,"")</f>
        <v>1.0209491176993392E-2</v>
      </c>
      <c r="AL10" s="10">
        <f>IF($E10="S",'Despesa (SCN124)'!AL9/'Despesa (SCN124)'!$DB9,"")</f>
        <v>1.2439552227992983E-2</v>
      </c>
      <c r="AM10" s="10">
        <f>IF($E10="S",'Despesa (SCN124)'!AM9/'Despesa (SCN124)'!$DB9,"")</f>
        <v>1.0275659322887735E-2</v>
      </c>
      <c r="AN10" s="10">
        <f>IF($E10="S",'Despesa (SCN124)'!AN9/'Despesa (SCN124)'!$DB9,"")</f>
        <v>8.8937386037878079E-3</v>
      </c>
      <c r="AO10" s="10">
        <f>IF($E10="S",'Despesa (SCN124)'!AO9/'Despesa (SCN124)'!$DB9,"")</f>
        <v>1.1484479315337175E-2</v>
      </c>
      <c r="AP10" s="10">
        <f>IF($E10="S",'Despesa (SCN124)'!AP9/'Despesa (SCN124)'!$DB9,"")</f>
        <v>1.064328734282519E-2</v>
      </c>
      <c r="AQ10" s="10">
        <f>IF($E10="S",'Despesa (SCN124)'!AQ9/'Despesa (SCN124)'!$DB9,"")</f>
        <v>1.1671346371538441E-2</v>
      </c>
      <c r="AR10" s="10">
        <f>IF($E10="S",'Despesa (SCN124)'!AR9/'Despesa (SCN124)'!$DB9,"")</f>
        <v>1.1039571759729935E-2</v>
      </c>
      <c r="AS10" s="10">
        <f>IF($E10="S",'Despesa (SCN124)'!AS9/'Despesa (SCN124)'!$DB9,"")</f>
        <v>1.2663420530506272E-2</v>
      </c>
      <c r="AT10" s="10">
        <f>IF($E10="S",'Despesa (SCN124)'!AT9/'Despesa (SCN124)'!$DB9,"")</f>
        <v>1.2572134001295936E-2</v>
      </c>
      <c r="AU10" s="10">
        <f>IF($E10="S",'Despesa (SCN124)'!AU9/'Despesa (SCN124)'!$DB9,"")</f>
        <v>9.3195394970668598E-3</v>
      </c>
      <c r="AV10" s="10">
        <f>IF($E10="S",'Despesa (SCN124)'!AV9/'Despesa (SCN124)'!$DB9,"")</f>
        <v>9.0799970788067626E-3</v>
      </c>
      <c r="AW10" s="10">
        <f>IF($E10="S",'Despesa (SCN124)'!AW9/'Despesa (SCN124)'!$DB9,"")</f>
        <v>1.1857195410541595E-2</v>
      </c>
      <c r="AX10" s="10">
        <f>IF($E10="S",'Despesa (SCN124)'!AX9/'Despesa (SCN124)'!$DB9,"")</f>
        <v>1.3216610751735426E-2</v>
      </c>
      <c r="AY10" s="10">
        <f>IF($E10="S",'Despesa (SCN124)'!AY9/'Despesa (SCN124)'!$DB9,"")</f>
        <v>1.2183291483983866E-2</v>
      </c>
      <c r="AZ10" s="10">
        <f>IF($E10="S",'Despesa (SCN124)'!AZ9/'Despesa (SCN124)'!$DB9,"")</f>
        <v>1.5128034416159144E-2</v>
      </c>
      <c r="BA10" s="10">
        <f>IF($E10="S",'Despesa (SCN124)'!BA9/'Despesa (SCN124)'!$DB9,"")</f>
        <v>1.4508208947357546E-2</v>
      </c>
      <c r="BB10" s="10">
        <f>IF($E10="S",'Despesa (SCN124)'!BB9/'Despesa (SCN124)'!$DB9,"")</f>
        <v>1.49823826980276E-2</v>
      </c>
      <c r="BC10" s="10">
        <f>IF($E10="S",'Despesa (SCN124)'!BC9/'Despesa (SCN124)'!$DB9,"")</f>
        <v>1.1993834086567892E-2</v>
      </c>
      <c r="BD10" s="10">
        <f>IF($E10="S",'Despesa (SCN124)'!BD9/'Despesa (SCN124)'!$DB9,"")</f>
        <v>8.3960661215228653E-3</v>
      </c>
      <c r="BE10" s="10">
        <f>IF($E10="S",'Despesa (SCN124)'!BE9/'Despesa (SCN124)'!$DB9,"")</f>
        <v>1.5077053634822238E-2</v>
      </c>
      <c r="BF10" s="10">
        <f>IF($E10="S",'Despesa (SCN124)'!BF9/'Despesa (SCN124)'!$DB9,"")</f>
        <v>1.489309641620376E-2</v>
      </c>
      <c r="BG10" s="10">
        <f>IF($E10="S",'Despesa (SCN124)'!BG9/'Despesa (SCN124)'!$DB9,"")</f>
        <v>1.2599129680357644E-2</v>
      </c>
      <c r="BH10" s="10">
        <f>IF($E10="S",'Despesa (SCN124)'!BH9/'Despesa (SCN124)'!$DB9,"")</f>
        <v>9.7928768260581445E-3</v>
      </c>
      <c r="BI10" s="10">
        <f>IF($E10="S",'Despesa (SCN124)'!BI9/'Despesa (SCN124)'!$DB9,"")</f>
        <v>1.188841227122372E-2</v>
      </c>
      <c r="BJ10" s="10">
        <f>IF($E10="S",'Despesa (SCN124)'!BJ9/'Despesa (SCN124)'!$DB9,"")</f>
        <v>8.6546818459688236E-3</v>
      </c>
      <c r="BK10" s="10">
        <f>IF($E10="S",'Despesa (SCN124)'!BK9/'Despesa (SCN124)'!$DB9,"")</f>
        <v>1.3769039730420823E-2</v>
      </c>
      <c r="BL10" s="10">
        <f>IF($E10="S",'Despesa (SCN124)'!BL9/'Despesa (SCN124)'!$DB9,"")</f>
        <v>1.2439301643505847E-2</v>
      </c>
      <c r="BM10" s="10">
        <f>IF($E10="S",'Despesa (SCN124)'!BM9/'Despesa (SCN124)'!$DB9,"")</f>
        <v>1.6213928748953638E-2</v>
      </c>
      <c r="BN10" s="10">
        <f>IF($E10="S",'Despesa (SCN124)'!BN9/'Despesa (SCN124)'!$DB9,"")</f>
        <v>7.7544647842499497E-3</v>
      </c>
      <c r="BO10" s="10">
        <f>IF($E10="S",'Despesa (SCN124)'!BO9/'Despesa (SCN124)'!$DB9,"")</f>
        <v>1.1890516899425885E-2</v>
      </c>
      <c r="BP10" s="10">
        <f>IF($E10="S",'Despesa (SCN124)'!BP9/'Despesa (SCN124)'!$DB9,"")</f>
        <v>9.8185056170220879E-3</v>
      </c>
      <c r="BQ10" s="10">
        <f>IF($E10="S",'Despesa (SCN124)'!BQ9/'Despesa (SCN124)'!$DB9,"")</f>
        <v>9.0578402807582319E-3</v>
      </c>
      <c r="BR10" s="10">
        <f>IF($E10="S",'Despesa (SCN124)'!BR9/'Despesa (SCN124)'!$DB9,"")</f>
        <v>1.5245089178805918E-2</v>
      </c>
      <c r="BS10" s="10">
        <f>IF($E10="S",'Despesa (SCN124)'!BS9/'Despesa (SCN124)'!$DB9,"")</f>
        <v>9.0719827506393902E-3</v>
      </c>
      <c r="BT10" s="10">
        <f>IF($E10="S",'Despesa (SCN124)'!BT9/'Despesa (SCN124)'!$DB9,"")</f>
        <v>1.6157010145660521E-2</v>
      </c>
      <c r="BU10" s="10">
        <f>IF($E10="S",'Despesa (SCN124)'!BU9/'Despesa (SCN124)'!$DB9,"")</f>
        <v>1.210180746939191E-2</v>
      </c>
      <c r="BV10" s="10">
        <f>IF($E10="S",'Despesa (SCN124)'!BV9/'Despesa (SCN124)'!$DB9,"")</f>
        <v>1.2268241900030738E-2</v>
      </c>
      <c r="BW10" s="10">
        <f>IF($E10="S",'Despesa (SCN124)'!BW9/'Despesa (SCN124)'!$DB9,"")</f>
        <v>8.6798977966723277E-3</v>
      </c>
      <c r="BX10" s="10">
        <f>IF($E10="S",'Despesa (SCN124)'!BX9/'Despesa (SCN124)'!$DB9,"")</f>
        <v>8.5344132779694992E-3</v>
      </c>
      <c r="BY10" s="10">
        <f>IF($E10="S",'Despesa (SCN124)'!BY9/'Despesa (SCN124)'!$DB9,"")</f>
        <v>7.9173365950834847E-3</v>
      </c>
      <c r="BZ10" s="10">
        <f>IF($E10="S",'Despesa (SCN124)'!BZ9/'Despesa (SCN124)'!$DB9,"")</f>
        <v>1.0397515419180456E-2</v>
      </c>
      <c r="CA10" s="10">
        <f>IF($E10="S",'Despesa (SCN124)'!CA9/'Despesa (SCN124)'!$DB9,"")</f>
        <v>1.3243424925715477E-2</v>
      </c>
      <c r="CB10" s="10">
        <f>IF($E10="S",'Despesa (SCN124)'!CB9/'Despesa (SCN124)'!$DB9,"")</f>
        <v>7.6271638969459049E-3</v>
      </c>
      <c r="CC10" s="10">
        <f>IF($E10="S",'Despesa (SCN124)'!CC9/'Despesa (SCN124)'!$DB9,"")</f>
        <v>9.892616693540952E-3</v>
      </c>
      <c r="CD10" s="10">
        <f>IF($E10="S",'Despesa (SCN124)'!CD9/'Despesa (SCN124)'!$DB9,"")</f>
        <v>1.1572110915582119E-2</v>
      </c>
      <c r="CE10" s="10">
        <f>IF($E10="S",'Despesa (SCN124)'!CE9/'Despesa (SCN124)'!$DB9,"")</f>
        <v>9.4770204409553253E-3</v>
      </c>
      <c r="CF10" s="10">
        <f>IF($E10="S",'Despesa (SCN124)'!CF9/'Despesa (SCN124)'!$DB9,"")</f>
        <v>9.2400784195761417E-3</v>
      </c>
      <c r="CG10" s="10">
        <f>IF($E10="S",'Despesa (SCN124)'!CG9/'Despesa (SCN124)'!$DB9,"")</f>
        <v>7.5545674341073359E-3</v>
      </c>
      <c r="CH10" s="10">
        <f>IF($E10="S",'Despesa (SCN124)'!CH9/'Despesa (SCN124)'!$DB9,"")</f>
        <v>9.8636401212956748E-3</v>
      </c>
      <c r="CI10" s="10">
        <f>IF($E10="S",'Despesa (SCN124)'!CI9/'Despesa (SCN124)'!$DB9,"")</f>
        <v>1.1596517007387066E-2</v>
      </c>
      <c r="CJ10" s="10">
        <f>IF($E10="S",'Despesa (SCN124)'!CJ9/'Despesa (SCN124)'!$DB9,"")</f>
        <v>1.1957202086857065E-2</v>
      </c>
      <c r="CK10" s="10">
        <f>IF($E10="S",'Despesa (SCN124)'!CK9/'Despesa (SCN124)'!$DB9,"")</f>
        <v>6.8106167560785542E-3</v>
      </c>
      <c r="CL10" s="10">
        <f>IF($E10="S",'Despesa (SCN124)'!CL9/'Despesa (SCN124)'!$DB9,"")</f>
        <v>1.0905348262424442E-2</v>
      </c>
      <c r="CM10" s="10">
        <f>IF($E10="S",'Despesa (SCN124)'!CM9/'Despesa (SCN124)'!$DB9,"")</f>
        <v>7.0553997805996192E-3</v>
      </c>
      <c r="CN10" s="10">
        <f>IF($E10="S",'Despesa (SCN124)'!CN9/'Despesa (SCN124)'!$DB9,"")</f>
        <v>1.3365590808656286E-2</v>
      </c>
      <c r="CO10" s="10">
        <f>IF($E10="S",'Despesa (SCN124)'!CO9/'Despesa (SCN124)'!$DB9,"")</f>
        <v>8.4495563024910986E-3</v>
      </c>
      <c r="CP10" s="10">
        <f>IF($E10="S",'Despesa (SCN124)'!CP9/'Despesa (SCN124)'!$DB9,"")</f>
        <v>1.3434999105596736E-2</v>
      </c>
      <c r="CQ10" s="10">
        <f>IF($E10="S",'Despesa (SCN124)'!CQ9/'Despesa (SCN124)'!$DB9,"")</f>
        <v>1.251530631078996E-2</v>
      </c>
      <c r="CR10" s="10">
        <f>IF($E10="S",'Despesa (SCN124)'!CR9/'Despesa (SCN124)'!$DB9,"")</f>
        <v>1.0901866283178647E-2</v>
      </c>
      <c r="CS10" s="10">
        <f>IF($E10="S",'Despesa (SCN124)'!CS9/'Despesa (SCN124)'!$DB9,"")</f>
        <v>5.4632337867221749E-3</v>
      </c>
      <c r="CT10" s="10">
        <f>IF($E10="S",'Despesa (SCN124)'!CT9/'Despesa (SCN124)'!$DB9,"")</f>
        <v>1.3427816763090286E-2</v>
      </c>
      <c r="CU10" s="10">
        <f>IF($E10="S",'Despesa (SCN124)'!CU9/'Despesa (SCN124)'!$DB9,"")</f>
        <v>9.2799822477195801E-3</v>
      </c>
      <c r="CV10" s="10">
        <f>IF($E10="S",'Despesa (SCN124)'!CV9/'Despesa (SCN124)'!$DB9,"")</f>
        <v>1.1029665297378045E-2</v>
      </c>
      <c r="CW10" s="10">
        <f>IF($E10="S",'Despesa (SCN124)'!CW9/'Despesa (SCN124)'!$DB9,"")</f>
        <v>8.4675270564880129E-3</v>
      </c>
      <c r="CX10" s="10">
        <f>IF($E10="S",'Despesa (SCN124)'!CX9/'Despesa (SCN124)'!$DB9,"")</f>
        <v>8.1545047448810318E-3</v>
      </c>
      <c r="CY10" s="10">
        <f>IF($E10="S",'Despesa (SCN124)'!CY9/'Despesa (SCN124)'!$DB9,"")</f>
        <v>4.5695656022650809E-3</v>
      </c>
      <c r="CZ10" s="10">
        <f>IF($E10="S",'Despesa (SCN124)'!CZ9/'Despesa (SCN124)'!$DB9,"")</f>
        <v>6.0794503478739347E-3</v>
      </c>
      <c r="DA10" s="10">
        <f>IF($E10="S",'Despesa (SCN124)'!DA9/'Despesa (SCN124)'!$DB9,"")</f>
        <v>6.5790647865967297E-4</v>
      </c>
      <c r="DB10" s="35">
        <f>IF($E10="S",'Despesa (SCN124)'!DB9/'Despesa (SCN124)'!$DB9,"")</f>
        <v>1</v>
      </c>
      <c r="DD10" s="28">
        <v>1429</v>
      </c>
      <c r="DF10" s="48">
        <f t="shared" si="2"/>
        <v>6.6908276736360337</v>
      </c>
      <c r="DG10" s="48">
        <f t="shared" si="2"/>
        <v>7.2057352771076095</v>
      </c>
      <c r="DH10" s="48">
        <f t="shared" si="2"/>
        <v>8.2371695621444108</v>
      </c>
      <c r="DI10" s="48">
        <f t="shared" si="2"/>
        <v>11.449955070663369</v>
      </c>
      <c r="DJ10" s="48">
        <f t="shared" si="2"/>
        <v>10.608906227331889</v>
      </c>
      <c r="DK10" s="48">
        <f t="shared" si="2"/>
        <v>8.9189226856190871</v>
      </c>
      <c r="DL10" s="48">
        <f t="shared" si="2"/>
        <v>8.4541642563114525</v>
      </c>
      <c r="DM10" s="48">
        <f t="shared" si="2"/>
        <v>11.823003745798079</v>
      </c>
      <c r="DN10" s="48">
        <f t="shared" si="2"/>
        <v>10.525934900569862</v>
      </c>
      <c r="DO10" s="48">
        <f t="shared" si="2"/>
        <v>11.04358338413007</v>
      </c>
      <c r="DP10" s="48">
        <f t="shared" si="2"/>
        <v>9.2521700200540771</v>
      </c>
      <c r="DQ10" s="48">
        <f t="shared" si="2"/>
        <v>13.057238037244192</v>
      </c>
      <c r="DR10" s="48">
        <f t="shared" si="2"/>
        <v>10.829424548100144</v>
      </c>
      <c r="DS10" s="48">
        <f t="shared" si="2"/>
        <v>16.259260034549527</v>
      </c>
      <c r="DT10" s="48">
        <f t="shared" si="2"/>
        <v>12.459093697025569</v>
      </c>
      <c r="DU10" s="48">
        <f t="shared" si="2"/>
        <v>13.759047662994872</v>
      </c>
      <c r="DV10" s="48">
        <f t="shared" si="4"/>
        <v>12.373095128158901</v>
      </c>
      <c r="DW10" s="48">
        <f t="shared" si="4"/>
        <v>11.769816599933151</v>
      </c>
      <c r="DX10" s="48">
        <f t="shared" si="4"/>
        <v>14.188687389449703</v>
      </c>
      <c r="DY10" s="48">
        <f t="shared" si="4"/>
        <v>14.148384607674053</v>
      </c>
      <c r="DZ10" s="48">
        <f t="shared" si="4"/>
        <v>14.460758412356853</v>
      </c>
      <c r="EA10" s="48">
        <f t="shared" si="4"/>
        <v>15.874939339135395</v>
      </c>
      <c r="EB10" s="48">
        <f t="shared" si="4"/>
        <v>13.112767184812622</v>
      </c>
      <c r="EC10" s="48">
        <f t="shared" si="4"/>
        <v>10.251069948328878</v>
      </c>
      <c r="ED10" s="48">
        <f t="shared" si="4"/>
        <v>10.504565186431901</v>
      </c>
      <c r="EE10" s="48">
        <f t="shared" si="4"/>
        <v>13.368186158153334</v>
      </c>
      <c r="EF10" s="48">
        <f t="shared" si="4"/>
        <v>14.751820498540663</v>
      </c>
      <c r="EG10" s="48">
        <f t="shared" si="4"/>
        <v>13.375770647798396</v>
      </c>
      <c r="EH10" s="48">
        <f t="shared" si="4"/>
        <v>15.269102841995704</v>
      </c>
      <c r="EI10" s="48">
        <f t="shared" si="4"/>
        <v>12.60386972809677</v>
      </c>
      <c r="EJ10" s="48">
        <f t="shared" si="4"/>
        <v>15.809195642273398</v>
      </c>
      <c r="EK10" s="48">
        <f t="shared" si="4"/>
        <v>14.589362891923557</v>
      </c>
      <c r="EL10" s="48">
        <f t="shared" si="5"/>
        <v>17.776120133801975</v>
      </c>
      <c r="EM10" s="48">
        <f t="shared" si="5"/>
        <v>14.683917172406574</v>
      </c>
      <c r="EN10" s="48">
        <f t="shared" si="5"/>
        <v>12.709152464812778</v>
      </c>
      <c r="EO10" s="48">
        <f t="shared" si="5"/>
        <v>16.411320941616825</v>
      </c>
      <c r="EP10" s="48">
        <f t="shared" si="5"/>
        <v>15.209257612897195</v>
      </c>
      <c r="EQ10" s="48">
        <f t="shared" si="5"/>
        <v>16.678353964928434</v>
      </c>
      <c r="ER10" s="48">
        <f t="shared" si="5"/>
        <v>15.775548044654077</v>
      </c>
      <c r="ES10" s="48">
        <f t="shared" si="5"/>
        <v>18.096027938093464</v>
      </c>
      <c r="ET10" s="48">
        <f t="shared" si="5"/>
        <v>17.965579487851894</v>
      </c>
      <c r="EU10" s="48">
        <f t="shared" si="5"/>
        <v>13.317621941308543</v>
      </c>
      <c r="EV10" s="48">
        <f t="shared" si="5"/>
        <v>12.975315825614864</v>
      </c>
      <c r="EW10" s="48">
        <f t="shared" si="5"/>
        <v>16.943932241663937</v>
      </c>
      <c r="EX10" s="48">
        <f t="shared" si="5"/>
        <v>18.886536764229923</v>
      </c>
      <c r="EY10" s="48">
        <f t="shared" si="5"/>
        <v>17.409923530612943</v>
      </c>
      <c r="EZ10" s="48">
        <f t="shared" si="5"/>
        <v>21.617961180691417</v>
      </c>
      <c r="FA10" s="48">
        <f t="shared" si="5"/>
        <v>20.732230585773934</v>
      </c>
      <c r="FB10" s="48">
        <f t="shared" si="6"/>
        <v>21.409824875481441</v>
      </c>
      <c r="FC10" s="48">
        <f t="shared" si="6"/>
        <v>17.139188909705517</v>
      </c>
      <c r="FD10" s="48">
        <f t="shared" si="6"/>
        <v>11.997978487656175</v>
      </c>
      <c r="FE10" s="48">
        <f t="shared" si="6"/>
        <v>21.545109644160977</v>
      </c>
      <c r="FF10" s="48">
        <f t="shared" si="6"/>
        <v>21.282234778755175</v>
      </c>
      <c r="FG10" s="48">
        <f t="shared" si="6"/>
        <v>18.004156313231075</v>
      </c>
      <c r="FH10" s="48">
        <f t="shared" si="6"/>
        <v>13.994020984437089</v>
      </c>
      <c r="FI10" s="48">
        <f t="shared" si="6"/>
        <v>16.988541135578696</v>
      </c>
      <c r="FJ10" s="48">
        <f t="shared" si="6"/>
        <v>12.36754035788945</v>
      </c>
      <c r="FK10" s="48">
        <f t="shared" si="6"/>
        <v>19.675957774771355</v>
      </c>
      <c r="FL10" s="48">
        <f t="shared" si="6"/>
        <v>17.775762048569856</v>
      </c>
      <c r="FM10" s="48">
        <f t="shared" si="6"/>
        <v>23.169704182254748</v>
      </c>
      <c r="FN10" s="48">
        <f t="shared" si="6"/>
        <v>11.081130176693177</v>
      </c>
      <c r="FO10" s="48">
        <f t="shared" si="6"/>
        <v>16.99154864927959</v>
      </c>
      <c r="FP10" s="48">
        <f t="shared" si="6"/>
        <v>14.030644526724563</v>
      </c>
      <c r="FQ10" s="48">
        <f t="shared" si="6"/>
        <v>12.943653761203514</v>
      </c>
      <c r="FR10" s="48">
        <f t="shared" si="3"/>
        <v>21.785232436513656</v>
      </c>
      <c r="FS10" s="48">
        <f t="shared" si="1"/>
        <v>12.963863350663688</v>
      </c>
      <c r="FT10" s="48">
        <f t="shared" si="1"/>
        <v>23.088367498148884</v>
      </c>
      <c r="FU10" s="48">
        <f t="shared" si="1"/>
        <v>17.29348287376104</v>
      </c>
      <c r="FV10" s="48">
        <f t="shared" si="1"/>
        <v>17.531317675143924</v>
      </c>
      <c r="FW10" s="48">
        <f t="shared" si="1"/>
        <v>12.403573951444756</v>
      </c>
      <c r="FX10" s="48">
        <f t="shared" si="1"/>
        <v>12.195676574218414</v>
      </c>
      <c r="FY10" s="48">
        <f t="shared" si="1"/>
        <v>11.313873994374299</v>
      </c>
      <c r="FZ10" s="48">
        <f t="shared" si="1"/>
        <v>14.85804953400887</v>
      </c>
      <c r="GA10" s="48">
        <f t="shared" si="1"/>
        <v>18.924854218847415</v>
      </c>
      <c r="GB10" s="48">
        <f t="shared" si="1"/>
        <v>10.899217208735697</v>
      </c>
      <c r="GC10" s="48">
        <f t="shared" si="1"/>
        <v>14.136549255070021</v>
      </c>
      <c r="GD10" s="48">
        <f t="shared" si="1"/>
        <v>16.53654649836685</v>
      </c>
      <c r="GE10" s="48">
        <f t="shared" si="1"/>
        <v>13.54266221012516</v>
      </c>
      <c r="GF10" s="48">
        <f t="shared" si="1"/>
        <v>13.204072061574307</v>
      </c>
      <c r="GG10" s="48">
        <f t="shared" si="1"/>
        <v>10.795476863339383</v>
      </c>
      <c r="GH10" s="48">
        <f t="shared" si="1"/>
        <v>14.09514173333152</v>
      </c>
      <c r="GI10" s="48">
        <f t="shared" si="1"/>
        <v>16.571422803556118</v>
      </c>
      <c r="GJ10" s="48">
        <f t="shared" si="1"/>
        <v>17.086841782118746</v>
      </c>
      <c r="GK10" s="48">
        <f t="shared" si="1"/>
        <v>9.7323713444362543</v>
      </c>
      <c r="GL10" s="48">
        <f t="shared" si="1"/>
        <v>15.583742667004527</v>
      </c>
      <c r="GM10" s="48">
        <f t="shared" si="1"/>
        <v>10.082166286476856</v>
      </c>
      <c r="GN10" s="48">
        <f t="shared" si="1"/>
        <v>19.099429265569832</v>
      </c>
      <c r="GO10" s="48">
        <f t="shared" si="1"/>
        <v>12.074415956259779</v>
      </c>
      <c r="GP10" s="48">
        <f t="shared" si="1"/>
        <v>19.198613721897736</v>
      </c>
      <c r="GQ10" s="48">
        <f t="shared" si="1"/>
        <v>17.884372718118854</v>
      </c>
      <c r="GR10" s="48">
        <f t="shared" si="1"/>
        <v>15.578766918662286</v>
      </c>
      <c r="GS10" s="48">
        <f t="shared" si="1"/>
        <v>7.806961081225988</v>
      </c>
      <c r="GT10" s="48">
        <f t="shared" si="1"/>
        <v>19.188350154456018</v>
      </c>
      <c r="GU10" s="48">
        <f t="shared" si="1"/>
        <v>13.261094631991281</v>
      </c>
      <c r="GV10" s="48">
        <f t="shared" si="1"/>
        <v>15.761391709953227</v>
      </c>
      <c r="GW10" s="48">
        <f t="shared" si="1"/>
        <v>12.100096163721371</v>
      </c>
      <c r="GX10" s="48">
        <f t="shared" si="1"/>
        <v>11.652787280434994</v>
      </c>
      <c r="GY10" s="48">
        <f t="shared" si="1"/>
        <v>6.5299092456368006</v>
      </c>
      <c r="GZ10" s="48">
        <f t="shared" si="1"/>
        <v>8.6875345471118521</v>
      </c>
      <c r="HA10" s="48">
        <f t="shared" si="1"/>
        <v>0.94014835800467267</v>
      </c>
    </row>
    <row r="11" spans="2:209" x14ac:dyDescent="0.3">
      <c r="B11" s="6">
        <v>1918</v>
      </c>
      <c r="C11" s="9" t="s">
        <v>112</v>
      </c>
      <c r="D11" s="9">
        <v>8</v>
      </c>
      <c r="E11" s="9" t="s">
        <v>303</v>
      </c>
      <c r="F11" s="10">
        <f>IF($E11="S",'Despesa (SCN124)'!F10/'Despesa (SCN124)'!$DB10,"")</f>
        <v>2.1973943324754166E-3</v>
      </c>
      <c r="G11" s="10">
        <f>IF($E11="S",'Despesa (SCN124)'!G10/'Despesa (SCN124)'!$DB10,"")</f>
        <v>3.3626490234687318E-3</v>
      </c>
      <c r="H11" s="10">
        <f>IF($E11="S",'Despesa (SCN124)'!H10/'Despesa (SCN124)'!$DB10,"")</f>
        <v>3.2953132315824071E-3</v>
      </c>
      <c r="I11" s="10">
        <f>IF($E11="S",'Despesa (SCN124)'!I10/'Despesa (SCN124)'!$DB10,"")</f>
        <v>1.6240529349240067E-3</v>
      </c>
      <c r="J11" s="10">
        <f>IF($E11="S",'Despesa (SCN124)'!J10/'Despesa (SCN124)'!$DB10,"")</f>
        <v>3.0996516324000908E-3</v>
      </c>
      <c r="K11" s="10">
        <f>IF($E11="S",'Despesa (SCN124)'!K10/'Despesa (SCN124)'!$DB10,"")</f>
        <v>5.822800846227996E-3</v>
      </c>
      <c r="L11" s="10">
        <f>IF($E11="S",'Despesa (SCN124)'!L10/'Despesa (SCN124)'!$DB10,"")</f>
        <v>2.8321452785459024E-3</v>
      </c>
      <c r="M11" s="10">
        <f>IF($E11="S",'Despesa (SCN124)'!M10/'Despesa (SCN124)'!$DB10,"")</f>
        <v>1.9524945738237734E-3</v>
      </c>
      <c r="N11" s="10">
        <f>IF($E11="S",'Despesa (SCN124)'!N10/'Despesa (SCN124)'!$DB10,"")</f>
        <v>3.7277362688080719E-3</v>
      </c>
      <c r="O11" s="10">
        <f>IF($E11="S",'Despesa (SCN124)'!O10/'Despesa (SCN124)'!$DB10,"")</f>
        <v>1.8658414941892544E-3</v>
      </c>
      <c r="P11" s="10">
        <f>IF($E11="S",'Despesa (SCN124)'!P10/'Despesa (SCN124)'!$DB10,"")</f>
        <v>3.5903777806070456E-3</v>
      </c>
      <c r="Q11" s="10">
        <f>IF($E11="S",'Despesa (SCN124)'!Q10/'Despesa (SCN124)'!$DB10,"")</f>
        <v>5.0472183965760906E-3</v>
      </c>
      <c r="R11" s="10">
        <f>IF($E11="S",'Despesa (SCN124)'!R10/'Despesa (SCN124)'!$DB10,"")</f>
        <v>5.7650860456771955E-3</v>
      </c>
      <c r="S11" s="10">
        <f>IF($E11="S",'Despesa (SCN124)'!S10/'Despesa (SCN124)'!$DB10,"")</f>
        <v>6.7325661481515506E-3</v>
      </c>
      <c r="T11" s="10">
        <f>IF($E11="S",'Despesa (SCN124)'!T10/'Despesa (SCN124)'!$DB10,"")</f>
        <v>4.4467541448991567E-3</v>
      </c>
      <c r="U11" s="10">
        <f>IF($E11="S",'Despesa (SCN124)'!U10/'Despesa (SCN124)'!$DB10,"")</f>
        <v>4.6469855401708848E-3</v>
      </c>
      <c r="V11" s="10">
        <f>IF($E11="S",'Despesa (SCN124)'!V10/'Despesa (SCN124)'!$DB10,"")</f>
        <v>4.5398629801659506E-3</v>
      </c>
      <c r="W11" s="10">
        <f>IF($E11="S",'Despesa (SCN124)'!W10/'Despesa (SCN124)'!$DB10,"")</f>
        <v>5.5669662028756629E-3</v>
      </c>
      <c r="X11" s="10">
        <f>IF($E11="S",'Despesa (SCN124)'!X10/'Despesa (SCN124)'!$DB10,"")</f>
        <v>3.3049422681029296E-3</v>
      </c>
      <c r="Y11" s="10">
        <f>IF($E11="S",'Despesa (SCN124)'!Y10/'Despesa (SCN124)'!$DB10,"")</f>
        <v>5.1763500785561188E-3</v>
      </c>
      <c r="Z11" s="10">
        <f>IF($E11="S",'Despesa (SCN124)'!Z10/'Despesa (SCN124)'!$DB10,"")</f>
        <v>3.5316114395513199E-3</v>
      </c>
      <c r="AA11" s="10">
        <f>IF($E11="S",'Despesa (SCN124)'!AA10/'Despesa (SCN124)'!$DB10,"")</f>
        <v>4.2684974495626323E-3</v>
      </c>
      <c r="AB11" s="10">
        <f>IF($E11="S",'Despesa (SCN124)'!AB10/'Despesa (SCN124)'!$DB10,"")</f>
        <v>7.5038578396680027E-3</v>
      </c>
      <c r="AC11" s="10">
        <f>IF($E11="S",'Despesa (SCN124)'!AC10/'Despesa (SCN124)'!$DB10,"")</f>
        <v>4.8880355713409127E-3</v>
      </c>
      <c r="AD11" s="10">
        <f>IF($E11="S",'Despesa (SCN124)'!AD10/'Despesa (SCN124)'!$DB10,"")</f>
        <v>5.4808181848402535E-3</v>
      </c>
      <c r="AE11" s="10">
        <f>IF($E11="S",'Despesa (SCN124)'!AE10/'Despesa (SCN124)'!$DB10,"")</f>
        <v>4.5389004475837394E-3</v>
      </c>
      <c r="AF11" s="10">
        <f>IF($E11="S",'Despesa (SCN124)'!AF10/'Despesa (SCN124)'!$DB10,"")</f>
        <v>8.676817616250972E-3</v>
      </c>
      <c r="AG11" s="10">
        <f>IF($E11="S",'Despesa (SCN124)'!AG10/'Despesa (SCN124)'!$DB10,"")</f>
        <v>5.5155115760209712E-3</v>
      </c>
      <c r="AH11" s="10">
        <f>IF($E11="S",'Despesa (SCN124)'!AH10/'Despesa (SCN124)'!$DB10,"")</f>
        <v>5.8027773440855208E-3</v>
      </c>
      <c r="AI11" s="10">
        <f>IF($E11="S",'Despesa (SCN124)'!AI10/'Despesa (SCN124)'!$DB10,"")</f>
        <v>4.3673366161496845E-3</v>
      </c>
      <c r="AJ11" s="10">
        <f>IF($E11="S",'Despesa (SCN124)'!AJ10/'Despesa (SCN124)'!$DB10,"")</f>
        <v>9.9109125971805212E-3</v>
      </c>
      <c r="AK11" s="10">
        <f>IF($E11="S",'Despesa (SCN124)'!AK10/'Despesa (SCN124)'!$DB10,"")</f>
        <v>5.2166057551222209E-3</v>
      </c>
      <c r="AL11" s="10">
        <f>IF($E11="S",'Despesa (SCN124)'!AL10/'Despesa (SCN124)'!$DB10,"")</f>
        <v>9.8360784006249202E-3</v>
      </c>
      <c r="AM11" s="10">
        <f>IF($E11="S",'Despesa (SCN124)'!AM10/'Despesa (SCN124)'!$DB10,"")</f>
        <v>5.393727715618306E-3</v>
      </c>
      <c r="AN11" s="10">
        <f>IF($E11="S",'Despesa (SCN124)'!AN10/'Despesa (SCN124)'!$DB10,"")</f>
        <v>6.4340458536991897E-3</v>
      </c>
      <c r="AO11" s="10">
        <f>IF($E11="S",'Despesa (SCN124)'!AO10/'Despesa (SCN124)'!$DB10,"")</f>
        <v>1.1942881199887954E-2</v>
      </c>
      <c r="AP11" s="10">
        <f>IF($E11="S",'Despesa (SCN124)'!AP10/'Despesa (SCN124)'!$DB10,"")</f>
        <v>5.0275345011940083E-3</v>
      </c>
      <c r="AQ11" s="10">
        <f>IF($E11="S",'Despesa (SCN124)'!AQ10/'Despesa (SCN124)'!$DB10,"")</f>
        <v>4.6339705837238655E-3</v>
      </c>
      <c r="AR11" s="10">
        <f>IF($E11="S",'Despesa (SCN124)'!AR10/'Despesa (SCN124)'!$DB10,"")</f>
        <v>4.5876931689030152E-3</v>
      </c>
      <c r="AS11" s="10">
        <f>IF($E11="S",'Despesa (SCN124)'!AS10/'Despesa (SCN124)'!$DB10,"")</f>
        <v>1.2874658851663778E-2</v>
      </c>
      <c r="AT11" s="10">
        <f>IF($E11="S",'Despesa (SCN124)'!AT10/'Despesa (SCN124)'!$DB10,"")</f>
        <v>7.2127019829555323E-3</v>
      </c>
      <c r="AU11" s="10">
        <f>IF($E11="S",'Despesa (SCN124)'!AU10/'Despesa (SCN124)'!$DB10,"")</f>
        <v>5.7728614930680011E-3</v>
      </c>
      <c r="AV11" s="10">
        <f>IF($E11="S",'Despesa (SCN124)'!AV10/'Despesa (SCN124)'!$DB10,"")</f>
        <v>7.9345535934374264E-3</v>
      </c>
      <c r="AW11" s="10">
        <f>IF($E11="S",'Despesa (SCN124)'!AW10/'Despesa (SCN124)'!$DB10,"")</f>
        <v>3.7344430519830577E-3</v>
      </c>
      <c r="AX11" s="10">
        <f>IF($E11="S",'Despesa (SCN124)'!AX10/'Despesa (SCN124)'!$DB10,"")</f>
        <v>5.0606981790807491E-3</v>
      </c>
      <c r="AY11" s="10">
        <f>IF($E11="S",'Despesa (SCN124)'!AY10/'Despesa (SCN124)'!$DB10,"")</f>
        <v>5.4430094733499187E-3</v>
      </c>
      <c r="AZ11" s="10">
        <f>IF($E11="S",'Despesa (SCN124)'!AZ10/'Despesa (SCN124)'!$DB10,"")</f>
        <v>1.0819024601821747E-2</v>
      </c>
      <c r="BA11" s="10">
        <f>IF($E11="S",'Despesa (SCN124)'!BA10/'Despesa (SCN124)'!$DB10,"")</f>
        <v>9.1171694068032834E-3</v>
      </c>
      <c r="BB11" s="10">
        <f>IF($E11="S",'Despesa (SCN124)'!BB10/'Despesa (SCN124)'!$DB10,"")</f>
        <v>9.8370740987284537E-3</v>
      </c>
      <c r="BC11" s="10">
        <f>IF($E11="S",'Despesa (SCN124)'!BC10/'Despesa (SCN124)'!$DB10,"")</f>
        <v>6.7523054875591295E-3</v>
      </c>
      <c r="BD11" s="10">
        <f>IF($E11="S",'Despesa (SCN124)'!BD10/'Despesa (SCN124)'!$DB10,"")</f>
        <v>4.8691630656355058E-3</v>
      </c>
      <c r="BE11" s="10">
        <f>IF($E11="S",'Despesa (SCN124)'!BE10/'Despesa (SCN124)'!$DB10,"")</f>
        <v>4.700125916779656E-3</v>
      </c>
      <c r="BF11" s="10">
        <f>IF($E11="S",'Despesa (SCN124)'!BF10/'Despesa (SCN124)'!$DB10,"")</f>
        <v>7.7309075895966462E-3</v>
      </c>
      <c r="BG11" s="10">
        <f>IF($E11="S",'Despesa (SCN124)'!BG10/'Despesa (SCN124)'!$DB10,"")</f>
        <v>9.595582749414109E-3</v>
      </c>
      <c r="BH11" s="10">
        <f>IF($E11="S",'Despesa (SCN124)'!BH10/'Despesa (SCN124)'!$DB10,"")</f>
        <v>6.3904116191297357E-3</v>
      </c>
      <c r="BI11" s="10">
        <f>IF($E11="S",'Despesa (SCN124)'!BI10/'Despesa (SCN124)'!$DB10,"")</f>
        <v>9.6044285560474372E-3</v>
      </c>
      <c r="BJ11" s="10">
        <f>IF($E11="S",'Despesa (SCN124)'!BJ10/'Despesa (SCN124)'!$DB10,"")</f>
        <v>1.4342958591048725E-2</v>
      </c>
      <c r="BK11" s="10">
        <f>IF($E11="S",'Despesa (SCN124)'!BK10/'Despesa (SCN124)'!$DB10,"")</f>
        <v>1.5200621234854208E-2</v>
      </c>
      <c r="BL11" s="10">
        <f>IF($E11="S",'Despesa (SCN124)'!BL10/'Despesa (SCN124)'!$DB10,"")</f>
        <v>8.2722762515107396E-3</v>
      </c>
      <c r="BM11" s="10">
        <f>IF($E11="S",'Despesa (SCN124)'!BM10/'Despesa (SCN124)'!$DB10,"")</f>
        <v>2.0765590403572527E-2</v>
      </c>
      <c r="BN11" s="10">
        <f>IF($E11="S",'Despesa (SCN124)'!BN10/'Despesa (SCN124)'!$DB10,"")</f>
        <v>8.6787199866757252E-3</v>
      </c>
      <c r="BO11" s="10">
        <f>IF($E11="S",'Despesa (SCN124)'!BO10/'Despesa (SCN124)'!$DB10,"")</f>
        <v>1.2265402563485562E-2</v>
      </c>
      <c r="BP11" s="10">
        <f>IF($E11="S",'Despesa (SCN124)'!BP10/'Despesa (SCN124)'!$DB10,"")</f>
        <v>9.9079424402213432E-3</v>
      </c>
      <c r="BQ11" s="10">
        <f>IF($E11="S",'Despesa (SCN124)'!BQ10/'Despesa (SCN124)'!$DB10,"")</f>
        <v>4.9862335825189546E-3</v>
      </c>
      <c r="BR11" s="10">
        <f>IF($E11="S",'Despesa (SCN124)'!BR10/'Despesa (SCN124)'!$DB10,"")</f>
        <v>9.9051616589075509E-3</v>
      </c>
      <c r="BS11" s="10">
        <f>IF($E11="S",'Despesa (SCN124)'!BS10/'Despesa (SCN124)'!$DB10,"")</f>
        <v>9.7240599025280334E-3</v>
      </c>
      <c r="BT11" s="10">
        <f>IF($E11="S",'Despesa (SCN124)'!BT10/'Despesa (SCN124)'!$DB10,"")</f>
        <v>7.8662841668616992E-3</v>
      </c>
      <c r="BU11" s="10">
        <f>IF($E11="S",'Despesa (SCN124)'!BU10/'Despesa (SCN124)'!$DB10,"")</f>
        <v>1.282990090534436E-2</v>
      </c>
      <c r="BV11" s="10">
        <f>IF($E11="S",'Despesa (SCN124)'!BV10/'Despesa (SCN124)'!$DB10,"")</f>
        <v>2.9020342145551457E-2</v>
      </c>
      <c r="BW11" s="10">
        <f>IF($E11="S",'Despesa (SCN124)'!BW10/'Despesa (SCN124)'!$DB10,"")</f>
        <v>1.5743908025687019E-2</v>
      </c>
      <c r="BX11" s="10">
        <f>IF($E11="S",'Despesa (SCN124)'!BX10/'Despesa (SCN124)'!$DB10,"")</f>
        <v>1.4976528267417574E-2</v>
      </c>
      <c r="BY11" s="10">
        <f>IF($E11="S",'Despesa (SCN124)'!BY10/'Despesa (SCN124)'!$DB10,"")</f>
        <v>1.0126101273163395E-2</v>
      </c>
      <c r="BZ11" s="10">
        <f>IF($E11="S",'Despesa (SCN124)'!BZ10/'Despesa (SCN124)'!$DB10,"")</f>
        <v>1.3830363013868729E-2</v>
      </c>
      <c r="CA11" s="10">
        <f>IF($E11="S",'Despesa (SCN124)'!CA10/'Despesa (SCN124)'!$DB10,"")</f>
        <v>1.30853372698999E-2</v>
      </c>
      <c r="CB11" s="10">
        <f>IF($E11="S",'Despesa (SCN124)'!CB10/'Despesa (SCN124)'!$DB10,"")</f>
        <v>1.3969359468753743E-2</v>
      </c>
      <c r="CC11" s="10">
        <f>IF($E11="S",'Despesa (SCN124)'!CC10/'Despesa (SCN124)'!$DB10,"")</f>
        <v>2.3125396329737702E-2</v>
      </c>
      <c r="CD11" s="10">
        <f>IF($E11="S",'Despesa (SCN124)'!CD10/'Despesa (SCN124)'!$DB10,"")</f>
        <v>1.2783766687490051E-2</v>
      </c>
      <c r="CE11" s="10">
        <f>IF($E11="S",'Despesa (SCN124)'!CE10/'Despesa (SCN124)'!$DB10,"")</f>
        <v>1.3218863468966859E-2</v>
      </c>
      <c r="CF11" s="10">
        <f>IF($E11="S",'Despesa (SCN124)'!CF10/'Despesa (SCN124)'!$DB10,"")</f>
        <v>2.5321899212503378E-2</v>
      </c>
      <c r="CG11" s="10">
        <f>IF($E11="S",'Despesa (SCN124)'!CG10/'Despesa (SCN124)'!$DB10,"")</f>
        <v>1.2033471291847331E-2</v>
      </c>
      <c r="CH11" s="10">
        <f>IF($E11="S",'Despesa (SCN124)'!CH10/'Despesa (SCN124)'!$DB10,"")</f>
        <v>3.2815635966058847E-2</v>
      </c>
      <c r="CI11" s="10">
        <f>IF($E11="S",'Despesa (SCN124)'!CI10/'Despesa (SCN124)'!$DB10,"")</f>
        <v>1.5777669785418343E-2</v>
      </c>
      <c r="CJ11" s="10">
        <f>IF($E11="S",'Despesa (SCN124)'!CJ10/'Despesa (SCN124)'!$DB10,"")</f>
        <v>1.0842968113952942E-2</v>
      </c>
      <c r="CK11" s="10">
        <f>IF($E11="S",'Despesa (SCN124)'!CK10/'Despesa (SCN124)'!$DB10,"")</f>
        <v>2.1531018538318451E-2</v>
      </c>
      <c r="CL11" s="10">
        <f>IF($E11="S",'Despesa (SCN124)'!CL10/'Despesa (SCN124)'!$DB10,"")</f>
        <v>1.5638581758272489E-2</v>
      </c>
      <c r="CM11" s="10">
        <f>IF($E11="S",'Despesa (SCN124)'!CM10/'Despesa (SCN124)'!$DB10,"")</f>
        <v>2.6695580873546707E-2</v>
      </c>
      <c r="CN11" s="10">
        <f>IF($E11="S",'Despesa (SCN124)'!CN10/'Despesa (SCN124)'!$DB10,"")</f>
        <v>1.6183895706462208E-2</v>
      </c>
      <c r="CO11" s="10">
        <f>IF($E11="S",'Despesa (SCN124)'!CO10/'Despesa (SCN124)'!$DB10,"")</f>
        <v>9.7625759184389628E-3</v>
      </c>
      <c r="CP11" s="10">
        <f>IF($E11="S",'Despesa (SCN124)'!CP10/'Despesa (SCN124)'!$DB10,"")</f>
        <v>2.205511541675996E-2</v>
      </c>
      <c r="CQ11" s="10">
        <f>IF($E11="S",'Despesa (SCN124)'!CQ10/'Despesa (SCN124)'!$DB10,"")</f>
        <v>1.1673458355788247E-2</v>
      </c>
      <c r="CR11" s="10">
        <f>IF($E11="S",'Despesa (SCN124)'!CR10/'Despesa (SCN124)'!$DB10,"")</f>
        <v>2.1826061477227321E-2</v>
      </c>
      <c r="CS11" s="10">
        <f>IF($E11="S",'Despesa (SCN124)'!CS10/'Despesa (SCN124)'!$DB10,"")</f>
        <v>1.7914834370379714E-2</v>
      </c>
      <c r="CT11" s="10">
        <f>IF($E11="S",'Despesa (SCN124)'!CT10/'Despesa (SCN124)'!$DB10,"")</f>
        <v>1.2610969557296438E-2</v>
      </c>
      <c r="CU11" s="10">
        <f>IF($E11="S",'Despesa (SCN124)'!CU10/'Despesa (SCN124)'!$DB10,"")</f>
        <v>1.2634109620768571E-2</v>
      </c>
      <c r="CV11" s="10">
        <f>IF($E11="S",'Despesa (SCN124)'!CV10/'Despesa (SCN124)'!$DB10,"")</f>
        <v>1.0833237826322449E-2</v>
      </c>
      <c r="CW11" s="10">
        <f>IF($E11="S",'Despesa (SCN124)'!CW10/'Despesa (SCN124)'!$DB10,"")</f>
        <v>2.8409886915771548E-2</v>
      </c>
      <c r="CX11" s="10">
        <f>IF($E11="S",'Despesa (SCN124)'!CX10/'Despesa (SCN124)'!$DB10,"")</f>
        <v>2.9068899458294727E-2</v>
      </c>
      <c r="CY11" s="10">
        <f>IF($E11="S",'Despesa (SCN124)'!CY10/'Despesa (SCN124)'!$DB10,"")</f>
        <v>1.7875364632612311E-2</v>
      </c>
      <c r="CZ11" s="10">
        <f>IF($E11="S",'Despesa (SCN124)'!CZ10/'Despesa (SCN124)'!$DB10,"")</f>
        <v>6.0188291171255964E-3</v>
      </c>
      <c r="DA11" s="10">
        <f>IF($E11="S",'Despesa (SCN124)'!DA10/'Despesa (SCN124)'!$DB10,"")</f>
        <v>4.2468956684776661E-3</v>
      </c>
      <c r="DB11" s="35">
        <f>IF($E11="S",'Despesa (SCN124)'!DB10/'Despesa (SCN124)'!$DB10,"")</f>
        <v>1</v>
      </c>
      <c r="DD11" s="28">
        <v>376</v>
      </c>
      <c r="DF11" s="48">
        <f t="shared" si="2"/>
        <v>0.82622026901075662</v>
      </c>
      <c r="DG11" s="48">
        <f t="shared" si="2"/>
        <v>1.2643560328242431</v>
      </c>
      <c r="DH11" s="48">
        <f t="shared" si="2"/>
        <v>1.239037775074985</v>
      </c>
      <c r="DI11" s="48">
        <f t="shared" si="2"/>
        <v>0.6106439035314265</v>
      </c>
      <c r="DJ11" s="48">
        <f t="shared" si="2"/>
        <v>1.1654690137824342</v>
      </c>
      <c r="DK11" s="48">
        <f t="shared" si="2"/>
        <v>2.1893731181817264</v>
      </c>
      <c r="DL11" s="48">
        <f t="shared" si="2"/>
        <v>1.0648866247332593</v>
      </c>
      <c r="DM11" s="48">
        <f t="shared" si="2"/>
        <v>0.73413795975773877</v>
      </c>
      <c r="DN11" s="48">
        <f t="shared" si="2"/>
        <v>1.4016288370718351</v>
      </c>
      <c r="DO11" s="48">
        <f t="shared" si="2"/>
        <v>0.70155640181515966</v>
      </c>
      <c r="DP11" s="48">
        <f t="shared" si="2"/>
        <v>1.3499820455082492</v>
      </c>
      <c r="DQ11" s="48">
        <f t="shared" si="2"/>
        <v>1.89775411711261</v>
      </c>
      <c r="DR11" s="48">
        <f t="shared" si="2"/>
        <v>2.1676723531746256</v>
      </c>
      <c r="DS11" s="48">
        <f t="shared" si="2"/>
        <v>2.5314448717049829</v>
      </c>
      <c r="DT11" s="48">
        <f t="shared" si="2"/>
        <v>1.6719795584820829</v>
      </c>
      <c r="DU11" s="48">
        <f t="shared" si="2"/>
        <v>1.7472665631042528</v>
      </c>
      <c r="DV11" s="48">
        <f t="shared" si="4"/>
        <v>1.7069884805423974</v>
      </c>
      <c r="DW11" s="48">
        <f t="shared" si="4"/>
        <v>2.0931792922812491</v>
      </c>
      <c r="DX11" s="48">
        <f t="shared" si="4"/>
        <v>1.2426582928067016</v>
      </c>
      <c r="DY11" s="48">
        <f t="shared" si="4"/>
        <v>1.9463076295371007</v>
      </c>
      <c r="DZ11" s="48">
        <f t="shared" si="4"/>
        <v>1.3278859012712962</v>
      </c>
      <c r="EA11" s="48">
        <f t="shared" si="4"/>
        <v>1.6049550410355498</v>
      </c>
      <c r="EB11" s="48">
        <f t="shared" si="4"/>
        <v>2.8214505477151692</v>
      </c>
      <c r="EC11" s="48">
        <f t="shared" si="4"/>
        <v>1.8379013748241833</v>
      </c>
      <c r="ED11" s="48">
        <f t="shared" si="4"/>
        <v>2.0607876374999354</v>
      </c>
      <c r="EE11" s="48">
        <f t="shared" si="4"/>
        <v>1.7066265682914861</v>
      </c>
      <c r="EF11" s="48">
        <f t="shared" si="4"/>
        <v>3.2624834237103655</v>
      </c>
      <c r="EG11" s="48">
        <f t="shared" si="4"/>
        <v>2.0738323525838851</v>
      </c>
      <c r="EH11" s="48">
        <f t="shared" si="4"/>
        <v>2.1818442813761556</v>
      </c>
      <c r="EI11" s="48">
        <f t="shared" si="4"/>
        <v>1.6421185676722814</v>
      </c>
      <c r="EJ11" s="48">
        <f t="shared" si="4"/>
        <v>3.726503136539876</v>
      </c>
      <c r="EK11" s="48">
        <f t="shared" si="4"/>
        <v>1.961443763925955</v>
      </c>
      <c r="EL11" s="48">
        <f t="shared" si="5"/>
        <v>3.6983654786349698</v>
      </c>
      <c r="EM11" s="48">
        <f t="shared" si="5"/>
        <v>2.0280416210724832</v>
      </c>
      <c r="EN11" s="48">
        <f t="shared" si="5"/>
        <v>2.4192012409908954</v>
      </c>
      <c r="EO11" s="48">
        <f t="shared" si="5"/>
        <v>4.4905233311578705</v>
      </c>
      <c r="EP11" s="48">
        <f t="shared" si="5"/>
        <v>1.8903529724489472</v>
      </c>
      <c r="EQ11" s="48">
        <f t="shared" si="5"/>
        <v>1.7423729394801735</v>
      </c>
      <c r="ER11" s="48">
        <f t="shared" si="5"/>
        <v>1.7249726315075338</v>
      </c>
      <c r="ES11" s="48">
        <f t="shared" si="5"/>
        <v>4.8408717282255811</v>
      </c>
      <c r="ET11" s="48">
        <f t="shared" si="5"/>
        <v>2.7119759455912802</v>
      </c>
      <c r="EU11" s="48">
        <f t="shared" si="5"/>
        <v>2.1705959213935686</v>
      </c>
      <c r="EV11" s="48">
        <f t="shared" si="5"/>
        <v>2.9833921511324721</v>
      </c>
      <c r="EW11" s="48">
        <f t="shared" si="5"/>
        <v>1.4041505875456297</v>
      </c>
      <c r="EX11" s="48">
        <f t="shared" si="5"/>
        <v>1.9028225153343616</v>
      </c>
      <c r="EY11" s="48">
        <f t="shared" si="5"/>
        <v>2.0465715619795692</v>
      </c>
      <c r="EZ11" s="48">
        <f t="shared" si="5"/>
        <v>4.0679532502849769</v>
      </c>
      <c r="FA11" s="48">
        <f t="shared" si="5"/>
        <v>3.4280556969580345</v>
      </c>
      <c r="FB11" s="48">
        <f t="shared" si="6"/>
        <v>3.6987398611218985</v>
      </c>
      <c r="FC11" s="48">
        <f t="shared" si="6"/>
        <v>2.5388668633222329</v>
      </c>
      <c r="FD11" s="48">
        <f t="shared" si="6"/>
        <v>1.8308053126789503</v>
      </c>
      <c r="FE11" s="48">
        <f t="shared" si="6"/>
        <v>1.7672473447091506</v>
      </c>
      <c r="FF11" s="48">
        <f t="shared" si="6"/>
        <v>2.9068212536883391</v>
      </c>
      <c r="FG11" s="48">
        <f t="shared" si="6"/>
        <v>3.6079391137797048</v>
      </c>
      <c r="FH11" s="48">
        <f t="shared" si="6"/>
        <v>2.4027947687927806</v>
      </c>
      <c r="FI11" s="48">
        <f t="shared" si="6"/>
        <v>3.6112651370738362</v>
      </c>
      <c r="FJ11" s="48">
        <f t="shared" si="6"/>
        <v>5.3929524302343204</v>
      </c>
      <c r="FK11" s="48">
        <f t="shared" si="6"/>
        <v>5.715433584305182</v>
      </c>
      <c r="FL11" s="48">
        <f t="shared" si="6"/>
        <v>3.110375870568038</v>
      </c>
      <c r="FM11" s="48">
        <f t="shared" si="6"/>
        <v>7.8078619917432697</v>
      </c>
      <c r="FN11" s="48">
        <f t="shared" si="6"/>
        <v>3.2631987149900725</v>
      </c>
      <c r="FO11" s="48">
        <f t="shared" si="6"/>
        <v>4.6117913638705712</v>
      </c>
      <c r="FP11" s="48">
        <f t="shared" si="6"/>
        <v>3.7253863575232251</v>
      </c>
      <c r="FQ11" s="48">
        <f t="shared" si="6"/>
        <v>1.8748238270271269</v>
      </c>
      <c r="FR11" s="48">
        <f t="shared" si="3"/>
        <v>3.724340783749239</v>
      </c>
      <c r="FS11" s="48">
        <f t="shared" si="1"/>
        <v>3.6562465233505406</v>
      </c>
      <c r="FT11" s="48">
        <f t="shared" si="1"/>
        <v>2.957722846739999</v>
      </c>
      <c r="FU11" s="48">
        <f t="shared" si="1"/>
        <v>4.8240427404094799</v>
      </c>
      <c r="FV11" s="48">
        <f t="shared" si="1"/>
        <v>10.911648646727349</v>
      </c>
      <c r="FW11" s="48">
        <f t="shared" si="1"/>
        <v>5.9197094176583196</v>
      </c>
      <c r="FX11" s="48">
        <f t="shared" si="1"/>
        <v>5.6311746285490081</v>
      </c>
      <c r="FY11" s="48">
        <f t="shared" si="1"/>
        <v>3.8074140787094364</v>
      </c>
      <c r="FZ11" s="48">
        <f t="shared" si="1"/>
        <v>5.2002164932146417</v>
      </c>
      <c r="GA11" s="48">
        <f t="shared" si="1"/>
        <v>4.9200868134823628</v>
      </c>
      <c r="GB11" s="48">
        <f t="shared" si="1"/>
        <v>5.2524791602514078</v>
      </c>
      <c r="GC11" s="48">
        <f t="shared" ref="GC11:GR26" si="7">IF($DD11=0,0,CC11*$DD11)</f>
        <v>8.6951490199813755</v>
      </c>
      <c r="GD11" s="48">
        <f t="shared" si="7"/>
        <v>4.8066962744962591</v>
      </c>
      <c r="GE11" s="48">
        <f t="shared" si="7"/>
        <v>4.9702926643315388</v>
      </c>
      <c r="GF11" s="48">
        <f t="shared" si="7"/>
        <v>9.52103410390127</v>
      </c>
      <c r="GG11" s="48">
        <f t="shared" si="7"/>
        <v>4.5245852057345965</v>
      </c>
      <c r="GH11" s="48">
        <f t="shared" si="7"/>
        <v>12.338679123238126</v>
      </c>
      <c r="GI11" s="48">
        <f t="shared" si="7"/>
        <v>5.9324038393172964</v>
      </c>
      <c r="GJ11" s="48">
        <f t="shared" si="7"/>
        <v>4.0769560108463061</v>
      </c>
      <c r="GK11" s="48">
        <f t="shared" si="7"/>
        <v>8.0956629704077372</v>
      </c>
      <c r="GL11" s="48">
        <f t="shared" si="7"/>
        <v>5.8801067411104553</v>
      </c>
      <c r="GM11" s="48">
        <f t="shared" si="7"/>
        <v>10.037538408453562</v>
      </c>
      <c r="GN11" s="48">
        <f t="shared" si="7"/>
        <v>6.0851447856297902</v>
      </c>
      <c r="GO11" s="48">
        <f t="shared" si="7"/>
        <v>3.6707285453330498</v>
      </c>
      <c r="GP11" s="48">
        <f t="shared" si="7"/>
        <v>8.2927233967017457</v>
      </c>
      <c r="GQ11" s="48">
        <f t="shared" si="7"/>
        <v>4.3892203417763813</v>
      </c>
      <c r="GR11" s="48">
        <f t="shared" si="7"/>
        <v>8.2065991154374736</v>
      </c>
      <c r="GS11" s="48">
        <f t="shared" ref="GS11:HA39" si="8">IF($DD11=0,0,CS11*$DD11)</f>
        <v>6.7359777232627724</v>
      </c>
      <c r="GT11" s="48">
        <f t="shared" si="8"/>
        <v>4.7417245535434605</v>
      </c>
      <c r="GU11" s="48">
        <f t="shared" si="8"/>
        <v>4.7504252174089832</v>
      </c>
      <c r="GV11" s="48">
        <f t="shared" si="8"/>
        <v>4.0732974226972409</v>
      </c>
      <c r="GW11" s="48">
        <f t="shared" si="8"/>
        <v>10.682117480330103</v>
      </c>
      <c r="GX11" s="48">
        <f t="shared" si="8"/>
        <v>10.929906196318818</v>
      </c>
      <c r="GY11" s="48">
        <f t="shared" si="8"/>
        <v>6.7211371018622286</v>
      </c>
      <c r="GZ11" s="48">
        <f t="shared" si="8"/>
        <v>2.2630797480392242</v>
      </c>
      <c r="HA11" s="48">
        <f t="shared" si="8"/>
        <v>1.5968327713476025</v>
      </c>
    </row>
    <row r="12" spans="2:209" x14ac:dyDescent="0.3">
      <c r="B12" s="6">
        <v>1919</v>
      </c>
      <c r="C12" s="9" t="s">
        <v>113</v>
      </c>
      <c r="D12" s="9">
        <v>9</v>
      </c>
      <c r="E12" s="9" t="s">
        <v>303</v>
      </c>
      <c r="F12" s="10">
        <f>IF($E12="S",'Despesa (SCN124)'!F11/'Despesa (SCN124)'!$DB11,"")</f>
        <v>3.2152976053467799E-3</v>
      </c>
      <c r="G12" s="10">
        <f>IF($E12="S",'Despesa (SCN124)'!G11/'Despesa (SCN124)'!$DB11,"")</f>
        <v>2.7170939032802139E-3</v>
      </c>
      <c r="H12" s="10">
        <f>IF($E12="S",'Despesa (SCN124)'!H11/'Despesa (SCN124)'!$DB11,"")</f>
        <v>2.8976173457482641E-3</v>
      </c>
      <c r="I12" s="10">
        <f>IF($E12="S",'Despesa (SCN124)'!I11/'Despesa (SCN124)'!$DB11,"")</f>
        <v>2.4464236538183771E-3</v>
      </c>
      <c r="J12" s="10">
        <f>IF($E12="S",'Despesa (SCN124)'!J11/'Despesa (SCN124)'!$DB11,"")</f>
        <v>3.642702694787964E-3</v>
      </c>
      <c r="K12" s="10">
        <f>IF($E12="S",'Despesa (SCN124)'!K11/'Despesa (SCN124)'!$DB11,"")</f>
        <v>3.225245750279927E-3</v>
      </c>
      <c r="L12" s="10">
        <f>IF($E12="S",'Despesa (SCN124)'!L11/'Despesa (SCN124)'!$DB11,"")</f>
        <v>2.4446001411803169E-3</v>
      </c>
      <c r="M12" s="10">
        <f>IF($E12="S",'Despesa (SCN124)'!M11/'Despesa (SCN124)'!$DB11,"")</f>
        <v>2.5758404981745474E-3</v>
      </c>
      <c r="N12" s="10">
        <f>IF($E12="S",'Despesa (SCN124)'!N11/'Despesa (SCN124)'!$DB11,"")</f>
        <v>3.362548480435009E-3</v>
      </c>
      <c r="O12" s="10">
        <f>IF($E12="S",'Despesa (SCN124)'!O11/'Despesa (SCN124)'!$DB11,"")</f>
        <v>3.2097596033192209E-3</v>
      </c>
      <c r="P12" s="10">
        <f>IF($E12="S",'Despesa (SCN124)'!P11/'Despesa (SCN124)'!$DB11,"")</f>
        <v>2.7759647546708689E-3</v>
      </c>
      <c r="Q12" s="10">
        <f>IF($E12="S",'Despesa (SCN124)'!Q11/'Despesa (SCN124)'!$DB11,"")</f>
        <v>3.0322189938791493E-3</v>
      </c>
      <c r="R12" s="10">
        <f>IF($E12="S",'Despesa (SCN124)'!R11/'Despesa (SCN124)'!$DB11,"")</f>
        <v>2.8715598813195101E-3</v>
      </c>
      <c r="S12" s="10">
        <f>IF($E12="S",'Despesa (SCN124)'!S11/'Despesa (SCN124)'!$DB11,"")</f>
        <v>3.6961661919985732E-3</v>
      </c>
      <c r="T12" s="10">
        <f>IF($E12="S",'Despesa (SCN124)'!T11/'Despesa (SCN124)'!$DB11,"")</f>
        <v>3.3970620733021744E-3</v>
      </c>
      <c r="U12" s="10">
        <f>IF($E12="S",'Despesa (SCN124)'!U11/'Despesa (SCN124)'!$DB11,"")</f>
        <v>3.2629737510795121E-3</v>
      </c>
      <c r="V12" s="10">
        <f>IF($E12="S",'Despesa (SCN124)'!V11/'Despesa (SCN124)'!$DB11,"")</f>
        <v>3.5235236898463569E-3</v>
      </c>
      <c r="W12" s="10">
        <f>IF($E12="S",'Despesa (SCN124)'!W11/'Despesa (SCN124)'!$DB11,"")</f>
        <v>4.3038029715428217E-3</v>
      </c>
      <c r="X12" s="10">
        <f>IF($E12="S",'Despesa (SCN124)'!X11/'Despesa (SCN124)'!$DB11,"")</f>
        <v>3.800051751395027E-3</v>
      </c>
      <c r="Y12" s="10">
        <f>IF($E12="S",'Despesa (SCN124)'!Y11/'Despesa (SCN124)'!$DB11,"")</f>
        <v>3.6783621909660565E-3</v>
      </c>
      <c r="Z12" s="10">
        <f>IF($E12="S",'Despesa (SCN124)'!Z11/'Despesa (SCN124)'!$DB11,"")</f>
        <v>3.6448025214890715E-3</v>
      </c>
      <c r="AA12" s="10">
        <f>IF($E12="S",'Despesa (SCN124)'!AA11/'Despesa (SCN124)'!$DB11,"")</f>
        <v>3.7636499145308E-3</v>
      </c>
      <c r="AB12" s="10">
        <f>IF($E12="S",'Despesa (SCN124)'!AB11/'Despesa (SCN124)'!$DB11,"")</f>
        <v>3.7450429772991531E-3</v>
      </c>
      <c r="AC12" s="10">
        <f>IF($E12="S",'Despesa (SCN124)'!AC11/'Despesa (SCN124)'!$DB11,"")</f>
        <v>3.4925975309620999E-3</v>
      </c>
      <c r="AD12" s="10">
        <f>IF($E12="S",'Despesa (SCN124)'!AD11/'Despesa (SCN124)'!$DB11,"")</f>
        <v>4.6530930948136167E-3</v>
      </c>
      <c r="AE12" s="10">
        <f>IF($E12="S",'Despesa (SCN124)'!AE11/'Despesa (SCN124)'!$DB11,"")</f>
        <v>3.2743925377302112E-3</v>
      </c>
      <c r="AF12" s="10">
        <f>IF($E12="S",'Despesa (SCN124)'!AF11/'Despesa (SCN124)'!$DB11,"")</f>
        <v>3.6252994882116432E-3</v>
      </c>
      <c r="AG12" s="10">
        <f>IF($E12="S",'Despesa (SCN124)'!AG11/'Despesa (SCN124)'!$DB11,"")</f>
        <v>4.2665426053229462E-3</v>
      </c>
      <c r="AH12" s="10">
        <f>IF($E12="S",'Despesa (SCN124)'!AH11/'Despesa (SCN124)'!$DB11,"")</f>
        <v>4.3675421316483965E-3</v>
      </c>
      <c r="AI12" s="10">
        <f>IF($E12="S",'Despesa (SCN124)'!AI11/'Despesa (SCN124)'!$DB11,"")</f>
        <v>3.9166779740571755E-3</v>
      </c>
      <c r="AJ12" s="10">
        <f>IF($E12="S",'Despesa (SCN124)'!AJ11/'Despesa (SCN124)'!$DB11,"")</f>
        <v>4.4965563121648613E-3</v>
      </c>
      <c r="AK12" s="10">
        <f>IF($E12="S",'Despesa (SCN124)'!AK11/'Despesa (SCN124)'!$DB11,"")</f>
        <v>4.8739033676207721E-3</v>
      </c>
      <c r="AL12" s="10">
        <f>IF($E12="S",'Despesa (SCN124)'!AL11/'Despesa (SCN124)'!$DB11,"")</f>
        <v>4.6396938141702931E-3</v>
      </c>
      <c r="AM12" s="10">
        <f>IF($E12="S",'Despesa (SCN124)'!AM11/'Despesa (SCN124)'!$DB11,"")</f>
        <v>4.3684223353056576E-3</v>
      </c>
      <c r="AN12" s="10">
        <f>IF($E12="S",'Despesa (SCN124)'!AN11/'Despesa (SCN124)'!$DB11,"")</f>
        <v>4.525810958656804E-3</v>
      </c>
      <c r="AO12" s="10">
        <f>IF($E12="S",'Despesa (SCN124)'!AO11/'Despesa (SCN124)'!$DB11,"")</f>
        <v>5.8651558830973595E-3</v>
      </c>
      <c r="AP12" s="10">
        <f>IF($E12="S",'Despesa (SCN124)'!AP11/'Despesa (SCN124)'!$DB11,"")</f>
        <v>4.8163934555437594E-3</v>
      </c>
      <c r="AQ12" s="10">
        <f>IF($E12="S",'Despesa (SCN124)'!AQ11/'Despesa (SCN124)'!$DB11,"")</f>
        <v>5.3451311719542568E-3</v>
      </c>
      <c r="AR12" s="10">
        <f>IF($E12="S",'Despesa (SCN124)'!AR11/'Despesa (SCN124)'!$DB11,"")</f>
        <v>5.0024809521135912E-3</v>
      </c>
      <c r="AS12" s="10">
        <f>IF($E12="S",'Despesa (SCN124)'!AS11/'Despesa (SCN124)'!$DB11,"")</f>
        <v>4.8215279938248791E-3</v>
      </c>
      <c r="AT12" s="10">
        <f>IF($E12="S",'Despesa (SCN124)'!AT11/'Despesa (SCN124)'!$DB11,"")</f>
        <v>5.0726025057141145E-3</v>
      </c>
      <c r="AU12" s="10">
        <f>IF($E12="S",'Despesa (SCN124)'!AU11/'Despesa (SCN124)'!$DB11,"")</f>
        <v>5.7803072790000307E-3</v>
      </c>
      <c r="AV12" s="10">
        <f>IF($E12="S",'Despesa (SCN124)'!AV11/'Despesa (SCN124)'!$DB11,"")</f>
        <v>6.6350035059765614E-3</v>
      </c>
      <c r="AW12" s="10">
        <f>IF($E12="S",'Despesa (SCN124)'!AW11/'Despesa (SCN124)'!$DB11,"")</f>
        <v>5.2490025798558595E-3</v>
      </c>
      <c r="AX12" s="10">
        <f>IF($E12="S",'Despesa (SCN124)'!AX11/'Despesa (SCN124)'!$DB11,"")</f>
        <v>6.1680274594617321E-3</v>
      </c>
      <c r="AY12" s="10">
        <f>IF($E12="S",'Despesa (SCN124)'!AY11/'Despesa (SCN124)'!$DB11,"")</f>
        <v>4.891567729031392E-3</v>
      </c>
      <c r="AZ12" s="10">
        <f>IF($E12="S",'Despesa (SCN124)'!AZ11/'Despesa (SCN124)'!$DB11,"")</f>
        <v>6.2221158002388373E-3</v>
      </c>
      <c r="BA12" s="10">
        <f>IF($E12="S",'Despesa (SCN124)'!BA11/'Despesa (SCN124)'!$DB11,"")</f>
        <v>5.753800924234013E-3</v>
      </c>
      <c r="BB12" s="10">
        <f>IF($E12="S",'Despesa (SCN124)'!BB11/'Despesa (SCN124)'!$DB11,"")</f>
        <v>8.4883159440167638E-3</v>
      </c>
      <c r="BC12" s="10">
        <f>IF($E12="S",'Despesa (SCN124)'!BC11/'Despesa (SCN124)'!$DB11,"")</f>
        <v>6.8873120699549E-3</v>
      </c>
      <c r="BD12" s="10">
        <f>IF($E12="S",'Despesa (SCN124)'!BD11/'Despesa (SCN124)'!$DB11,"")</f>
        <v>7.1976840884166197E-3</v>
      </c>
      <c r="BE12" s="10">
        <f>IF($E12="S",'Despesa (SCN124)'!BE11/'Despesa (SCN124)'!$DB11,"")</f>
        <v>6.9569416073534344E-3</v>
      </c>
      <c r="BF12" s="10">
        <f>IF($E12="S",'Despesa (SCN124)'!BF11/'Despesa (SCN124)'!$DB11,"")</f>
        <v>5.9054927565460732E-3</v>
      </c>
      <c r="BG12" s="10">
        <f>IF($E12="S",'Despesa (SCN124)'!BG11/'Despesa (SCN124)'!$DB11,"")</f>
        <v>8.0016999405370555E-3</v>
      </c>
      <c r="BH12" s="10">
        <f>IF($E12="S",'Despesa (SCN124)'!BH11/'Despesa (SCN124)'!$DB11,"")</f>
        <v>7.798204143724014E-3</v>
      </c>
      <c r="BI12" s="10">
        <f>IF($E12="S",'Despesa (SCN124)'!BI11/'Despesa (SCN124)'!$DB11,"")</f>
        <v>6.7199066066118193E-3</v>
      </c>
      <c r="BJ12" s="10">
        <f>IF($E12="S",'Despesa (SCN124)'!BJ11/'Despesa (SCN124)'!$DB11,"")</f>
        <v>8.1009615312127737E-3</v>
      </c>
      <c r="BK12" s="10">
        <f>IF($E12="S",'Despesa (SCN124)'!BK11/'Despesa (SCN124)'!$DB11,"")</f>
        <v>8.4075471243784793E-3</v>
      </c>
      <c r="BL12" s="10">
        <f>IF($E12="S",'Despesa (SCN124)'!BL11/'Despesa (SCN124)'!$DB11,"")</f>
        <v>8.49627538679581E-3</v>
      </c>
      <c r="BM12" s="10">
        <f>IF($E12="S",'Despesa (SCN124)'!BM11/'Despesa (SCN124)'!$DB11,"")</f>
        <v>1.0579926518596352E-2</v>
      </c>
      <c r="BN12" s="10">
        <f>IF($E12="S",'Despesa (SCN124)'!BN11/'Despesa (SCN124)'!$DB11,"")</f>
        <v>9.2630375087833974E-3</v>
      </c>
      <c r="BO12" s="10">
        <f>IF($E12="S",'Despesa (SCN124)'!BO11/'Despesa (SCN124)'!$DB11,"")</f>
        <v>8.8754755037400209E-3</v>
      </c>
      <c r="BP12" s="10">
        <f>IF($E12="S",'Despesa (SCN124)'!BP11/'Despesa (SCN124)'!$DB11,"")</f>
        <v>9.9530527793413818E-3</v>
      </c>
      <c r="BQ12" s="10">
        <f>IF($E12="S",'Despesa (SCN124)'!BQ11/'Despesa (SCN124)'!$DB11,"")</f>
        <v>7.381179544175386E-3</v>
      </c>
      <c r="BR12" s="10">
        <f>IF($E12="S",'Despesa (SCN124)'!BR11/'Despesa (SCN124)'!$DB11,"")</f>
        <v>1.131410740262208E-2</v>
      </c>
      <c r="BS12" s="10">
        <f>IF($E12="S",'Despesa (SCN124)'!BS11/'Despesa (SCN124)'!$DB11,"")</f>
        <v>1.0260917288420782E-2</v>
      </c>
      <c r="BT12" s="10">
        <f>IF($E12="S",'Despesa (SCN124)'!BT11/'Despesa (SCN124)'!$DB11,"")</f>
        <v>8.798642387588056E-3</v>
      </c>
      <c r="BU12" s="10">
        <f>IF($E12="S",'Despesa (SCN124)'!BU11/'Despesa (SCN124)'!$DB11,"")</f>
        <v>1.0993170282877588E-2</v>
      </c>
      <c r="BV12" s="10">
        <f>IF($E12="S",'Despesa (SCN124)'!BV11/'Despesa (SCN124)'!$DB11,"")</f>
        <v>9.7246451722218363E-3</v>
      </c>
      <c r="BW12" s="10">
        <f>IF($E12="S",'Despesa (SCN124)'!BW11/'Despesa (SCN124)'!$DB11,"")</f>
        <v>1.0369493959590548E-2</v>
      </c>
      <c r="BX12" s="10">
        <f>IF($E12="S",'Despesa (SCN124)'!BX11/'Despesa (SCN124)'!$DB11,"")</f>
        <v>1.3301801877702173E-2</v>
      </c>
      <c r="BY12" s="10">
        <f>IF($E12="S",'Despesa (SCN124)'!BY11/'Despesa (SCN124)'!$DB11,"")</f>
        <v>1.086596173201276E-2</v>
      </c>
      <c r="BZ12" s="10">
        <f>IF($E12="S",'Despesa (SCN124)'!BZ11/'Despesa (SCN124)'!$DB11,"")</f>
        <v>1.1593486460209254E-2</v>
      </c>
      <c r="CA12" s="10">
        <f>IF($E12="S",'Despesa (SCN124)'!CA11/'Despesa (SCN124)'!$DB11,"")</f>
        <v>1.2553964750917296E-2</v>
      </c>
      <c r="CB12" s="10">
        <f>IF($E12="S",'Despesa (SCN124)'!CB11/'Despesa (SCN124)'!$DB11,"")</f>
        <v>1.377477048430558E-2</v>
      </c>
      <c r="CC12" s="10">
        <f>IF($E12="S",'Despesa (SCN124)'!CC11/'Despesa (SCN124)'!$DB11,"")</f>
        <v>1.1740618929813923E-2</v>
      </c>
      <c r="CD12" s="10">
        <f>IF($E12="S",'Despesa (SCN124)'!CD11/'Despesa (SCN124)'!$DB11,"")</f>
        <v>1.4905949764093413E-2</v>
      </c>
      <c r="CE12" s="10">
        <f>IF($E12="S",'Despesa (SCN124)'!CE11/'Despesa (SCN124)'!$DB11,"")</f>
        <v>1.9647219025637909E-2</v>
      </c>
      <c r="CF12" s="10">
        <f>IF($E12="S",'Despesa (SCN124)'!CF11/'Despesa (SCN124)'!$DB11,"")</f>
        <v>1.3647264745055225E-2</v>
      </c>
      <c r="CG12" s="10">
        <f>IF($E12="S",'Despesa (SCN124)'!CG11/'Despesa (SCN124)'!$DB11,"")</f>
        <v>1.1518404575701099E-2</v>
      </c>
      <c r="CH12" s="10">
        <f>IF($E12="S",'Despesa (SCN124)'!CH11/'Despesa (SCN124)'!$DB11,"")</f>
        <v>1.5271140579041696E-2</v>
      </c>
      <c r="CI12" s="10">
        <f>IF($E12="S",'Despesa (SCN124)'!CI11/'Despesa (SCN124)'!$DB11,"")</f>
        <v>1.6097317648252365E-2</v>
      </c>
      <c r="CJ12" s="10">
        <f>IF($E12="S",'Despesa (SCN124)'!CJ11/'Despesa (SCN124)'!$DB11,"")</f>
        <v>1.392452610835339E-2</v>
      </c>
      <c r="CK12" s="10">
        <f>IF($E12="S",'Despesa (SCN124)'!CK11/'Despesa (SCN124)'!$DB11,"")</f>
        <v>1.556491210444115E-2</v>
      </c>
      <c r="CL12" s="10">
        <f>IF($E12="S",'Despesa (SCN124)'!CL11/'Despesa (SCN124)'!$DB11,"")</f>
        <v>1.8562334755438063E-2</v>
      </c>
      <c r="CM12" s="10">
        <f>IF($E12="S",'Despesa (SCN124)'!CM11/'Despesa (SCN124)'!$DB11,"")</f>
        <v>1.8246869233970318E-2</v>
      </c>
      <c r="CN12" s="10">
        <f>IF($E12="S",'Despesa (SCN124)'!CN11/'Despesa (SCN124)'!$DB11,"")</f>
        <v>1.7384971170048495E-2</v>
      </c>
      <c r="CO12" s="10">
        <f>IF($E12="S",'Despesa (SCN124)'!CO11/'Despesa (SCN124)'!$DB11,"")</f>
        <v>1.4732263895891292E-2</v>
      </c>
      <c r="CP12" s="10">
        <f>IF($E12="S",'Despesa (SCN124)'!CP11/'Despesa (SCN124)'!$DB11,"")</f>
        <v>1.8511964783325324E-2</v>
      </c>
      <c r="CQ12" s="10">
        <f>IF($E12="S",'Despesa (SCN124)'!CQ11/'Despesa (SCN124)'!$DB11,"")</f>
        <v>1.9758750921382174E-2</v>
      </c>
      <c r="CR12" s="10">
        <f>IF($E12="S",'Despesa (SCN124)'!CR11/'Despesa (SCN124)'!$DB11,"")</f>
        <v>2.310561101249789E-2</v>
      </c>
      <c r="CS12" s="10">
        <f>IF($E12="S",'Despesa (SCN124)'!CS11/'Despesa (SCN124)'!$DB11,"")</f>
        <v>2.398362313913522E-2</v>
      </c>
      <c r="CT12" s="10">
        <f>IF($E12="S",'Despesa (SCN124)'!CT11/'Despesa (SCN124)'!$DB11,"")</f>
        <v>2.5204631411167557E-2</v>
      </c>
      <c r="CU12" s="10">
        <f>IF($E12="S",'Despesa (SCN124)'!CU11/'Despesa (SCN124)'!$DB11,"")</f>
        <v>2.2540775566771431E-2</v>
      </c>
      <c r="CV12" s="10">
        <f>IF($E12="S",'Despesa (SCN124)'!CV11/'Despesa (SCN124)'!$DB11,"")</f>
        <v>2.3058998957881369E-2</v>
      </c>
      <c r="CW12" s="10">
        <f>IF($E12="S",'Despesa (SCN124)'!CW11/'Despesa (SCN124)'!$DB11,"")</f>
        <v>2.5940254630609845E-2</v>
      </c>
      <c r="CX12" s="10">
        <f>IF($E12="S",'Despesa (SCN124)'!CX11/'Despesa (SCN124)'!$DB11,"")</f>
        <v>3.2012920425581286E-2</v>
      </c>
      <c r="CY12" s="10">
        <f>IF($E12="S",'Despesa (SCN124)'!CY11/'Despesa (SCN124)'!$DB11,"")</f>
        <v>3.3159425616557076E-2</v>
      </c>
      <c r="CZ12" s="10">
        <f>IF($E12="S",'Despesa (SCN124)'!CZ11/'Despesa (SCN124)'!$DB11,"")</f>
        <v>4.41642582977783E-2</v>
      </c>
      <c r="DA12" s="10">
        <f>IF($E12="S",'Despesa (SCN124)'!DA11/'Despesa (SCN124)'!$DB11,"")</f>
        <v>5.7395057118521567E-2</v>
      </c>
      <c r="DB12" s="35">
        <f>IF($E12="S",'Despesa (SCN124)'!DB11/'Despesa (SCN124)'!$DB11,"")</f>
        <v>1</v>
      </c>
      <c r="DD12" s="28">
        <v>16110</v>
      </c>
      <c r="DF12" s="48">
        <f t="shared" si="2"/>
        <v>51.798444422136626</v>
      </c>
      <c r="DG12" s="48">
        <f t="shared" si="2"/>
        <v>43.772382781844243</v>
      </c>
      <c r="DH12" s="48">
        <f t="shared" si="2"/>
        <v>46.680615440004537</v>
      </c>
      <c r="DI12" s="48">
        <f t="shared" si="2"/>
        <v>39.411885063014054</v>
      </c>
      <c r="DJ12" s="48">
        <f t="shared" si="2"/>
        <v>58.683940413034101</v>
      </c>
      <c r="DK12" s="48">
        <f t="shared" si="2"/>
        <v>51.958709037009626</v>
      </c>
      <c r="DL12" s="48">
        <f t="shared" si="2"/>
        <v>39.382508274414903</v>
      </c>
      <c r="DM12" s="48">
        <f t="shared" si="2"/>
        <v>41.496790425591961</v>
      </c>
      <c r="DN12" s="48">
        <f t="shared" si="2"/>
        <v>54.170656019807993</v>
      </c>
      <c r="DO12" s="48">
        <f t="shared" si="2"/>
        <v>51.709227209472651</v>
      </c>
      <c r="DP12" s="48">
        <f t="shared" si="2"/>
        <v>44.720792197747699</v>
      </c>
      <c r="DQ12" s="48">
        <f t="shared" si="2"/>
        <v>48.849047991393093</v>
      </c>
      <c r="DR12" s="48">
        <f t="shared" si="2"/>
        <v>46.260829688057306</v>
      </c>
      <c r="DS12" s="48">
        <f t="shared" si="2"/>
        <v>59.545237353097015</v>
      </c>
      <c r="DT12" s="48">
        <f t="shared" si="2"/>
        <v>54.726670000898032</v>
      </c>
      <c r="DU12" s="48">
        <f t="shared" si="2"/>
        <v>52.566507129890944</v>
      </c>
      <c r="DV12" s="48">
        <f t="shared" si="4"/>
        <v>56.763966643424808</v>
      </c>
      <c r="DW12" s="48">
        <f t="shared" si="4"/>
        <v>69.334265871554862</v>
      </c>
      <c r="DX12" s="48">
        <f t="shared" si="4"/>
        <v>61.218833714973883</v>
      </c>
      <c r="DY12" s="48">
        <f t="shared" si="4"/>
        <v>59.258414896463172</v>
      </c>
      <c r="DZ12" s="48">
        <f t="shared" si="4"/>
        <v>58.717768621188938</v>
      </c>
      <c r="EA12" s="48">
        <f t="shared" si="4"/>
        <v>60.632400123091188</v>
      </c>
      <c r="EB12" s="48">
        <f t="shared" si="4"/>
        <v>60.332642364289356</v>
      </c>
      <c r="EC12" s="48">
        <f t="shared" si="4"/>
        <v>56.265746223799432</v>
      </c>
      <c r="ED12" s="48">
        <f t="shared" si="4"/>
        <v>74.961329757447359</v>
      </c>
      <c r="EE12" s="48">
        <f t="shared" si="4"/>
        <v>52.750463782833698</v>
      </c>
      <c r="EF12" s="48">
        <f t="shared" si="4"/>
        <v>58.403574755089572</v>
      </c>
      <c r="EG12" s="48">
        <f t="shared" si="4"/>
        <v>68.734001371752669</v>
      </c>
      <c r="EH12" s="48">
        <f t="shared" si="4"/>
        <v>70.361103740855668</v>
      </c>
      <c r="EI12" s="48">
        <f t="shared" si="4"/>
        <v>63.097682162061098</v>
      </c>
      <c r="EJ12" s="48">
        <f t="shared" si="4"/>
        <v>72.439522188975914</v>
      </c>
      <c r="EK12" s="48">
        <f t="shared" si="4"/>
        <v>78.518583252370632</v>
      </c>
      <c r="EL12" s="48">
        <f t="shared" si="5"/>
        <v>74.745467346283419</v>
      </c>
      <c r="EM12" s="48">
        <f t="shared" si="5"/>
        <v>70.375283821774147</v>
      </c>
      <c r="EN12" s="48">
        <f t="shared" si="5"/>
        <v>72.910814543961109</v>
      </c>
      <c r="EO12" s="48">
        <f t="shared" si="5"/>
        <v>94.487661276698461</v>
      </c>
      <c r="EP12" s="48">
        <f t="shared" si="5"/>
        <v>77.592098568809959</v>
      </c>
      <c r="EQ12" s="48">
        <f t="shared" si="5"/>
        <v>86.110063180183076</v>
      </c>
      <c r="ER12" s="48">
        <f t="shared" si="5"/>
        <v>80.589968138549949</v>
      </c>
      <c r="ES12" s="48">
        <f t="shared" si="5"/>
        <v>77.674815980518801</v>
      </c>
      <c r="ET12" s="48">
        <f t="shared" si="5"/>
        <v>81.719626367054389</v>
      </c>
      <c r="EU12" s="48">
        <f t="shared" si="5"/>
        <v>93.1207502646905</v>
      </c>
      <c r="EV12" s="48">
        <f t="shared" si="5"/>
        <v>106.88990648128241</v>
      </c>
      <c r="EW12" s="48">
        <f t="shared" si="5"/>
        <v>84.561431561477903</v>
      </c>
      <c r="EX12" s="48">
        <f t="shared" si="5"/>
        <v>99.36692237192851</v>
      </c>
      <c r="EY12" s="48">
        <f t="shared" si="5"/>
        <v>78.803156114695724</v>
      </c>
      <c r="EZ12" s="48">
        <f t="shared" si="5"/>
        <v>100.23828554184767</v>
      </c>
      <c r="FA12" s="48">
        <f t="shared" si="5"/>
        <v>92.693732889409944</v>
      </c>
      <c r="FB12" s="48">
        <f t="shared" si="6"/>
        <v>136.74676985811007</v>
      </c>
      <c r="FC12" s="48">
        <f t="shared" si="6"/>
        <v>110.95459744697344</v>
      </c>
      <c r="FD12" s="48">
        <f t="shared" si="6"/>
        <v>115.95469066439175</v>
      </c>
      <c r="FE12" s="48">
        <f t="shared" si="6"/>
        <v>112.07632929446383</v>
      </c>
      <c r="FF12" s="48">
        <f t="shared" si="6"/>
        <v>95.137488307957241</v>
      </c>
      <c r="FG12" s="48">
        <f t="shared" si="6"/>
        <v>128.90738604205197</v>
      </c>
      <c r="FH12" s="48">
        <f t="shared" si="6"/>
        <v>125.62906875539386</v>
      </c>
      <c r="FI12" s="48">
        <f t="shared" si="6"/>
        <v>108.25769543251641</v>
      </c>
      <c r="FJ12" s="48">
        <f t="shared" si="6"/>
        <v>130.50649026783779</v>
      </c>
      <c r="FK12" s="48">
        <f t="shared" si="6"/>
        <v>135.4455841737373</v>
      </c>
      <c r="FL12" s="48">
        <f t="shared" si="6"/>
        <v>136.8749964812805</v>
      </c>
      <c r="FM12" s="48">
        <f t="shared" si="6"/>
        <v>170.44261621458722</v>
      </c>
      <c r="FN12" s="48">
        <f t="shared" si="6"/>
        <v>149.22753426650053</v>
      </c>
      <c r="FO12" s="48">
        <f t="shared" si="6"/>
        <v>142.98391036525175</v>
      </c>
      <c r="FP12" s="48">
        <f t="shared" si="6"/>
        <v>160.34368027518966</v>
      </c>
      <c r="FQ12" s="48">
        <f t="shared" si="6"/>
        <v>118.91080245666546</v>
      </c>
      <c r="FR12" s="48">
        <f t="shared" si="3"/>
        <v>182.2702702562417</v>
      </c>
      <c r="FS12" s="48">
        <f t="shared" si="3"/>
        <v>165.3033775164588</v>
      </c>
      <c r="FT12" s="48">
        <f t="shared" si="3"/>
        <v>141.74612886404358</v>
      </c>
      <c r="FU12" s="48">
        <f t="shared" si="3"/>
        <v>177.09997325715793</v>
      </c>
      <c r="FV12" s="48">
        <f t="shared" si="3"/>
        <v>156.66403372449378</v>
      </c>
      <c r="FW12" s="48">
        <f t="shared" si="3"/>
        <v>167.05254768900372</v>
      </c>
      <c r="FX12" s="48">
        <f t="shared" si="3"/>
        <v>214.29202824978202</v>
      </c>
      <c r="FY12" s="48">
        <f t="shared" si="3"/>
        <v>175.05064350272556</v>
      </c>
      <c r="FZ12" s="48">
        <f t="shared" si="3"/>
        <v>186.77106687397108</v>
      </c>
      <c r="GA12" s="48">
        <f t="shared" si="3"/>
        <v>202.24437213727765</v>
      </c>
      <c r="GB12" s="48">
        <f t="shared" si="3"/>
        <v>221.91155250216289</v>
      </c>
      <c r="GC12" s="48">
        <f t="shared" si="7"/>
        <v>189.14137095930229</v>
      </c>
      <c r="GD12" s="48">
        <f t="shared" si="7"/>
        <v>240.1348506995449</v>
      </c>
      <c r="GE12" s="48">
        <f t="shared" si="7"/>
        <v>316.5166985030267</v>
      </c>
      <c r="GF12" s="48">
        <f t="shared" si="7"/>
        <v>219.85743504283968</v>
      </c>
      <c r="GG12" s="48">
        <f t="shared" si="7"/>
        <v>185.56149771454471</v>
      </c>
      <c r="GH12" s="48">
        <f t="shared" si="7"/>
        <v>246.01807472836171</v>
      </c>
      <c r="GI12" s="48">
        <f t="shared" si="7"/>
        <v>259.3277873133456</v>
      </c>
      <c r="GJ12" s="48">
        <f t="shared" si="7"/>
        <v>224.32411560557313</v>
      </c>
      <c r="GK12" s="48">
        <f t="shared" si="7"/>
        <v>250.75073400254692</v>
      </c>
      <c r="GL12" s="48">
        <f t="shared" si="7"/>
        <v>299.03921291010721</v>
      </c>
      <c r="GM12" s="48">
        <f t="shared" si="7"/>
        <v>293.95706335926184</v>
      </c>
      <c r="GN12" s="48">
        <f t="shared" si="7"/>
        <v>280.07188554948124</v>
      </c>
      <c r="GO12" s="48">
        <f t="shared" si="7"/>
        <v>237.33677136280872</v>
      </c>
      <c r="GP12" s="48">
        <f t="shared" si="7"/>
        <v>298.22775265937094</v>
      </c>
      <c r="GQ12" s="48">
        <f t="shared" si="7"/>
        <v>318.31347734346684</v>
      </c>
      <c r="GR12" s="48">
        <f t="shared" si="7"/>
        <v>372.231393411341</v>
      </c>
      <c r="GS12" s="48">
        <f t="shared" si="8"/>
        <v>386.37616877146837</v>
      </c>
      <c r="GT12" s="48">
        <f t="shared" si="8"/>
        <v>406.04661203390935</v>
      </c>
      <c r="GU12" s="48">
        <f t="shared" si="8"/>
        <v>363.13189438068775</v>
      </c>
      <c r="GV12" s="48">
        <f t="shared" si="8"/>
        <v>371.48047321146885</v>
      </c>
      <c r="GW12" s="48">
        <f t="shared" si="8"/>
        <v>417.89750209912461</v>
      </c>
      <c r="GX12" s="48">
        <f t="shared" si="8"/>
        <v>515.72814805611449</v>
      </c>
      <c r="GY12" s="48">
        <f t="shared" si="8"/>
        <v>534.1983466827345</v>
      </c>
      <c r="GZ12" s="48">
        <f t="shared" si="8"/>
        <v>711.48620117720839</v>
      </c>
      <c r="HA12" s="48">
        <f t="shared" si="8"/>
        <v>924.63437017938247</v>
      </c>
    </row>
    <row r="13" spans="2:209" x14ac:dyDescent="0.3">
      <c r="B13" s="6">
        <v>1921</v>
      </c>
      <c r="C13" s="9" t="s">
        <v>114</v>
      </c>
      <c r="D13" s="9">
        <v>10</v>
      </c>
      <c r="E13" s="9" t="s">
        <v>303</v>
      </c>
      <c r="F13" s="10">
        <f>IF($E13="S",'Despesa (SCN124)'!F12/'Despesa (SCN124)'!$DB12,"")</f>
        <v>2.2990414992934739E-2</v>
      </c>
      <c r="G13" s="10">
        <f>IF($E13="S",'Despesa (SCN124)'!G12/'Despesa (SCN124)'!$DB12,"")</f>
        <v>2.9311839748521191E-3</v>
      </c>
      <c r="H13" s="10">
        <f>IF($E13="S",'Despesa (SCN124)'!H12/'Despesa (SCN124)'!$DB12,"")</f>
        <v>3.1449438049143911E-3</v>
      </c>
      <c r="I13" s="10">
        <f>IF($E13="S",'Despesa (SCN124)'!I12/'Despesa (SCN124)'!$DB12,"")</f>
        <v>1.3935525884907212E-2</v>
      </c>
      <c r="J13" s="10">
        <f>IF($E13="S",'Despesa (SCN124)'!J12/'Despesa (SCN124)'!$DB12,"")</f>
        <v>5.4333836203845224E-3</v>
      </c>
      <c r="K13" s="10">
        <f>IF($E13="S",'Despesa (SCN124)'!K12/'Despesa (SCN124)'!$DB12,"")</f>
        <v>2.9997183935716702E-2</v>
      </c>
      <c r="L13" s="10">
        <f>IF($E13="S",'Despesa (SCN124)'!L12/'Despesa (SCN124)'!$DB12,"")</f>
        <v>1.6208317563873146E-2</v>
      </c>
      <c r="M13" s="10">
        <f>IF($E13="S",'Despesa (SCN124)'!M12/'Despesa (SCN124)'!$DB12,"")</f>
        <v>2.112084287114413E-2</v>
      </c>
      <c r="N13" s="10">
        <f>IF($E13="S",'Despesa (SCN124)'!N12/'Despesa (SCN124)'!$DB12,"")</f>
        <v>4.4807272125155515E-3</v>
      </c>
      <c r="O13" s="10">
        <f>IF($E13="S",'Despesa (SCN124)'!O12/'Despesa (SCN124)'!$DB12,"")</f>
        <v>2.8499247607004504E-2</v>
      </c>
      <c r="P13" s="10">
        <f>IF($E13="S",'Despesa (SCN124)'!P12/'Despesa (SCN124)'!$DB12,"")</f>
        <v>5.6502753585566433E-3</v>
      </c>
      <c r="Q13" s="10">
        <f>IF($E13="S",'Despesa (SCN124)'!Q12/'Despesa (SCN124)'!$DB12,"")</f>
        <v>2.5509079907050087E-3</v>
      </c>
      <c r="R13" s="10">
        <f>IF($E13="S",'Despesa (SCN124)'!R12/'Despesa (SCN124)'!$DB12,"")</f>
        <v>3.3755965957267381E-3</v>
      </c>
      <c r="S13" s="10">
        <f>IF($E13="S",'Despesa (SCN124)'!S12/'Despesa (SCN124)'!$DB12,"")</f>
        <v>6.4167288345575472E-3</v>
      </c>
      <c r="T13" s="10">
        <f>IF($E13="S",'Despesa (SCN124)'!T12/'Despesa (SCN124)'!$DB12,"")</f>
        <v>1.6287010527365976E-3</v>
      </c>
      <c r="U13" s="10">
        <f>IF($E13="S",'Despesa (SCN124)'!U12/'Despesa (SCN124)'!$DB12,"")</f>
        <v>1.8549384704423376E-2</v>
      </c>
      <c r="V13" s="10">
        <f>IF($E13="S",'Despesa (SCN124)'!V12/'Despesa (SCN124)'!$DB12,"")</f>
        <v>1.739129649340701E-2</v>
      </c>
      <c r="W13" s="10">
        <f>IF($E13="S",'Despesa (SCN124)'!W12/'Despesa (SCN124)'!$DB12,"")</f>
        <v>1.9752731511550055E-2</v>
      </c>
      <c r="X13" s="10">
        <f>IF($E13="S",'Despesa (SCN124)'!X12/'Despesa (SCN124)'!$DB12,"")</f>
        <v>7.5692846162896945E-3</v>
      </c>
      <c r="Y13" s="10">
        <f>IF($E13="S",'Despesa (SCN124)'!Y12/'Despesa (SCN124)'!$DB12,"")</f>
        <v>1.4989529637325756E-2</v>
      </c>
      <c r="Z13" s="10">
        <f>IF($E13="S",'Despesa (SCN124)'!Z12/'Despesa (SCN124)'!$DB12,"")</f>
        <v>1.4449049775614579E-3</v>
      </c>
      <c r="AA13" s="10">
        <f>IF($E13="S",'Despesa (SCN124)'!AA12/'Despesa (SCN124)'!$DB12,"")</f>
        <v>2.5802521011987259E-3</v>
      </c>
      <c r="AB13" s="10">
        <f>IF($E13="S",'Despesa (SCN124)'!AB12/'Despesa (SCN124)'!$DB12,"")</f>
        <v>7.2515388085817051E-3</v>
      </c>
      <c r="AC13" s="10">
        <f>IF($E13="S",'Despesa (SCN124)'!AC12/'Despesa (SCN124)'!$DB12,"")</f>
        <v>8.9642811954538069E-3</v>
      </c>
      <c r="AD13" s="10">
        <f>IF($E13="S",'Despesa (SCN124)'!AD12/'Despesa (SCN124)'!$DB12,"")</f>
        <v>4.5859537970032917E-3</v>
      </c>
      <c r="AE13" s="10">
        <f>IF($E13="S",'Despesa (SCN124)'!AE12/'Despesa (SCN124)'!$DB12,"")</f>
        <v>2.6471342197072821E-3</v>
      </c>
      <c r="AF13" s="10">
        <f>IF($E13="S",'Despesa (SCN124)'!AF12/'Despesa (SCN124)'!$DB12,"")</f>
        <v>7.9417339407218401E-3</v>
      </c>
      <c r="AG13" s="10">
        <f>IF($E13="S",'Despesa (SCN124)'!AG12/'Despesa (SCN124)'!$DB12,"")</f>
        <v>0</v>
      </c>
      <c r="AH13" s="10">
        <f>IF($E13="S",'Despesa (SCN124)'!AH12/'Despesa (SCN124)'!$DB12,"")</f>
        <v>2.1481990782663348E-3</v>
      </c>
      <c r="AI13" s="10">
        <f>IF($E13="S",'Despesa (SCN124)'!AI12/'Despesa (SCN124)'!$DB12,"")</f>
        <v>2.2416101005388087E-2</v>
      </c>
      <c r="AJ13" s="10">
        <f>IF($E13="S",'Despesa (SCN124)'!AJ12/'Despesa (SCN124)'!$DB12,"")</f>
        <v>2.2564017744069013E-2</v>
      </c>
      <c r="AK13" s="10">
        <f>IF($E13="S",'Despesa (SCN124)'!AK12/'Despesa (SCN124)'!$DB12,"")</f>
        <v>2.5120825977424634E-2</v>
      </c>
      <c r="AL13" s="10">
        <f>IF($E13="S",'Despesa (SCN124)'!AL12/'Despesa (SCN124)'!$DB12,"")</f>
        <v>7.3132517268654426E-3</v>
      </c>
      <c r="AM13" s="10">
        <f>IF($E13="S",'Despesa (SCN124)'!AM12/'Despesa (SCN124)'!$DB12,"")</f>
        <v>1.2246085203838688E-2</v>
      </c>
      <c r="AN13" s="10">
        <f>IF($E13="S",'Despesa (SCN124)'!AN12/'Despesa (SCN124)'!$DB12,"")</f>
        <v>1.1915071187923983E-3</v>
      </c>
      <c r="AO13" s="10">
        <f>IF($E13="S",'Despesa (SCN124)'!AO12/'Despesa (SCN124)'!$DB12,"")</f>
        <v>2.7400818210022944E-2</v>
      </c>
      <c r="AP13" s="10">
        <f>IF($E13="S",'Despesa (SCN124)'!AP12/'Despesa (SCN124)'!$DB12,"")</f>
        <v>0</v>
      </c>
      <c r="AQ13" s="10">
        <f>IF($E13="S",'Despesa (SCN124)'!AQ12/'Despesa (SCN124)'!$DB12,"")</f>
        <v>6.5009141528229565E-3</v>
      </c>
      <c r="AR13" s="10">
        <f>IF($E13="S",'Despesa (SCN124)'!AR12/'Despesa (SCN124)'!$DB12,"")</f>
        <v>8.4473673238091088E-3</v>
      </c>
      <c r="AS13" s="10">
        <f>IF($E13="S",'Despesa (SCN124)'!AS12/'Despesa (SCN124)'!$DB12,"")</f>
        <v>9.9500286003018235E-3</v>
      </c>
      <c r="AT13" s="10">
        <f>IF($E13="S",'Despesa (SCN124)'!AT12/'Despesa (SCN124)'!$DB12,"")</f>
        <v>1.1689711731113852E-2</v>
      </c>
      <c r="AU13" s="10">
        <f>IF($E13="S",'Despesa (SCN124)'!AU12/'Despesa (SCN124)'!$DB12,"")</f>
        <v>2.9741438186797124E-3</v>
      </c>
      <c r="AV13" s="10">
        <f>IF($E13="S",'Despesa (SCN124)'!AV12/'Despesa (SCN124)'!$DB12,"")</f>
        <v>5.3087517242774249E-3</v>
      </c>
      <c r="AW13" s="10">
        <f>IF($E13="S",'Despesa (SCN124)'!AW12/'Despesa (SCN124)'!$DB12,"")</f>
        <v>8.8159617556071348E-3</v>
      </c>
      <c r="AX13" s="10">
        <f>IF($E13="S",'Despesa (SCN124)'!AX12/'Despesa (SCN124)'!$DB12,"")</f>
        <v>1.3186989755649357E-2</v>
      </c>
      <c r="AY13" s="10">
        <f>IF($E13="S",'Despesa (SCN124)'!AY12/'Despesa (SCN124)'!$DB12,"")</f>
        <v>1.4196108654921378E-2</v>
      </c>
      <c r="AZ13" s="10">
        <f>IF($E13="S",'Despesa (SCN124)'!AZ12/'Despesa (SCN124)'!$DB12,"")</f>
        <v>2.5675660855145829E-2</v>
      </c>
      <c r="BA13" s="10">
        <f>IF($E13="S",'Despesa (SCN124)'!BA12/'Despesa (SCN124)'!$DB12,"")</f>
        <v>2.4577252634504121E-3</v>
      </c>
      <c r="BB13" s="10">
        <f>IF($E13="S",'Despesa (SCN124)'!BB12/'Despesa (SCN124)'!$DB12,"")</f>
        <v>1.559711894143616E-2</v>
      </c>
      <c r="BC13" s="10">
        <f>IF($E13="S",'Despesa (SCN124)'!BC12/'Despesa (SCN124)'!$DB12,"")</f>
        <v>2.3238591412331096E-3</v>
      </c>
      <c r="BD13" s="10">
        <f>IF($E13="S",'Despesa (SCN124)'!BD12/'Despesa (SCN124)'!$DB12,"")</f>
        <v>3.3870207869310665E-2</v>
      </c>
      <c r="BE13" s="10">
        <f>IF($E13="S",'Despesa (SCN124)'!BE12/'Despesa (SCN124)'!$DB12,"")</f>
        <v>5.2279839361935839E-3</v>
      </c>
      <c r="BF13" s="10">
        <f>IF($E13="S",'Despesa (SCN124)'!BF12/'Despesa (SCN124)'!$DB12,"")</f>
        <v>0</v>
      </c>
      <c r="BG13" s="10">
        <f>IF($E13="S",'Despesa (SCN124)'!BG12/'Despesa (SCN124)'!$DB12,"")</f>
        <v>4.0423180632425351E-2</v>
      </c>
      <c r="BH13" s="10">
        <f>IF($E13="S",'Despesa (SCN124)'!BH12/'Despesa (SCN124)'!$DB12,"")</f>
        <v>3.3342489768622952E-3</v>
      </c>
      <c r="BI13" s="10">
        <f>IF($E13="S",'Despesa (SCN124)'!BI12/'Despesa (SCN124)'!$DB12,"")</f>
        <v>2.7084764126142344E-2</v>
      </c>
      <c r="BJ13" s="10">
        <f>IF($E13="S",'Despesa (SCN124)'!BJ12/'Despesa (SCN124)'!$DB12,"")</f>
        <v>1.0511985229315723E-3</v>
      </c>
      <c r="BK13" s="10">
        <f>IF($E13="S",'Despesa (SCN124)'!BK12/'Despesa (SCN124)'!$DB12,"")</f>
        <v>1.3376697454312213E-2</v>
      </c>
      <c r="BL13" s="10">
        <f>IF($E13="S",'Despesa (SCN124)'!BL12/'Despesa (SCN124)'!$DB12,"")</f>
        <v>0</v>
      </c>
      <c r="BM13" s="10">
        <f>IF($E13="S",'Despesa (SCN124)'!BM12/'Despesa (SCN124)'!$DB12,"")</f>
        <v>5.7058031822500264E-3</v>
      </c>
      <c r="BN13" s="10">
        <f>IF($E13="S",'Despesa (SCN124)'!BN12/'Despesa (SCN124)'!$DB12,"")</f>
        <v>2.6258101959265394E-3</v>
      </c>
      <c r="BO13" s="10">
        <f>IF($E13="S",'Despesa (SCN124)'!BO12/'Despesa (SCN124)'!$DB12,"")</f>
        <v>6.3388009223674978E-3</v>
      </c>
      <c r="BP13" s="10">
        <f>IF($E13="S",'Despesa (SCN124)'!BP12/'Despesa (SCN124)'!$DB12,"")</f>
        <v>1.8176668428609424E-3</v>
      </c>
      <c r="BQ13" s="10">
        <f>IF($E13="S",'Despesa (SCN124)'!BQ12/'Despesa (SCN124)'!$DB12,"")</f>
        <v>6.6069050514248329E-3</v>
      </c>
      <c r="BR13" s="10">
        <f>IF($E13="S",'Despesa (SCN124)'!BR12/'Despesa (SCN124)'!$DB12,"")</f>
        <v>2.6760095210220172E-3</v>
      </c>
      <c r="BS13" s="10">
        <f>IF($E13="S",'Despesa (SCN124)'!BS12/'Despesa (SCN124)'!$DB12,"")</f>
        <v>0</v>
      </c>
      <c r="BT13" s="10">
        <f>IF($E13="S",'Despesa (SCN124)'!BT12/'Despesa (SCN124)'!$DB12,"")</f>
        <v>3.6749244972950771E-3</v>
      </c>
      <c r="BU13" s="10">
        <f>IF($E13="S",'Despesa (SCN124)'!BU12/'Despesa (SCN124)'!$DB12,"")</f>
        <v>8.79632148098425E-3</v>
      </c>
      <c r="BV13" s="10">
        <f>IF($E13="S",'Despesa (SCN124)'!BV12/'Despesa (SCN124)'!$DB12,"")</f>
        <v>2.8234698245635042E-3</v>
      </c>
      <c r="BW13" s="10">
        <f>IF($E13="S",'Despesa (SCN124)'!BW12/'Despesa (SCN124)'!$DB12,"")</f>
        <v>0</v>
      </c>
      <c r="BX13" s="10">
        <f>IF($E13="S",'Despesa (SCN124)'!BX12/'Despesa (SCN124)'!$DB12,"")</f>
        <v>6.9990107945415931E-3</v>
      </c>
      <c r="BY13" s="10">
        <f>IF($E13="S",'Despesa (SCN124)'!BY12/'Despesa (SCN124)'!$DB12,"")</f>
        <v>1.9792203335439761E-3</v>
      </c>
      <c r="BZ13" s="10">
        <f>IF($E13="S",'Despesa (SCN124)'!BZ12/'Despesa (SCN124)'!$DB12,"")</f>
        <v>1.9615085942009799E-3</v>
      </c>
      <c r="CA13" s="10">
        <f>IF($E13="S",'Despesa (SCN124)'!CA12/'Despesa (SCN124)'!$DB12,"")</f>
        <v>1.6660816717055053E-2</v>
      </c>
      <c r="CB13" s="10">
        <f>IF($E13="S",'Despesa (SCN124)'!CB12/'Despesa (SCN124)'!$DB12,"")</f>
        <v>1.7265384951796543E-2</v>
      </c>
      <c r="CC13" s="10">
        <f>IF($E13="S",'Despesa (SCN124)'!CC12/'Despesa (SCN124)'!$DB12,"")</f>
        <v>2.0331422392081779E-2</v>
      </c>
      <c r="CD13" s="10">
        <f>IF($E13="S",'Despesa (SCN124)'!CD12/'Despesa (SCN124)'!$DB12,"")</f>
        <v>1.6283370444967457E-2</v>
      </c>
      <c r="CE13" s="10">
        <f>IF($E13="S",'Despesa (SCN124)'!CE12/'Despesa (SCN124)'!$DB12,"")</f>
        <v>7.2547510278924828E-3</v>
      </c>
      <c r="CF13" s="10">
        <f>IF($E13="S",'Despesa (SCN124)'!CF12/'Despesa (SCN124)'!$DB12,"")</f>
        <v>2.6016343145057776E-2</v>
      </c>
      <c r="CG13" s="10">
        <f>IF($E13="S",'Despesa (SCN124)'!CG12/'Despesa (SCN124)'!$DB12,"")</f>
        <v>2.240475519837378E-3</v>
      </c>
      <c r="CH13" s="10">
        <f>IF($E13="S",'Despesa (SCN124)'!CH12/'Despesa (SCN124)'!$DB12,"")</f>
        <v>3.1387479568085936E-3</v>
      </c>
      <c r="CI13" s="10">
        <f>IF($E13="S",'Despesa (SCN124)'!CI12/'Despesa (SCN124)'!$DB12,"")</f>
        <v>6.663565202873506E-3</v>
      </c>
      <c r="CJ13" s="10">
        <f>IF($E13="S",'Despesa (SCN124)'!CJ12/'Despesa (SCN124)'!$DB12,"")</f>
        <v>1.5152999636837895E-2</v>
      </c>
      <c r="CK13" s="10">
        <f>IF($E13="S",'Despesa (SCN124)'!CK12/'Despesa (SCN124)'!$DB12,"")</f>
        <v>7.128644645245776E-3</v>
      </c>
      <c r="CL13" s="10">
        <f>IF($E13="S",'Despesa (SCN124)'!CL12/'Despesa (SCN124)'!$DB12,"")</f>
        <v>6.9082775811060444E-3</v>
      </c>
      <c r="CM13" s="10">
        <f>IF($E13="S",'Despesa (SCN124)'!CM12/'Despesa (SCN124)'!$DB12,"")</f>
        <v>2.4869126566993784E-2</v>
      </c>
      <c r="CN13" s="10">
        <f>IF($E13="S",'Despesa (SCN124)'!CN12/'Despesa (SCN124)'!$DB12,"")</f>
        <v>0</v>
      </c>
      <c r="CO13" s="10">
        <f>IF($E13="S",'Despesa (SCN124)'!CO12/'Despesa (SCN124)'!$DB12,"")</f>
        <v>2.2856584694796581E-2</v>
      </c>
      <c r="CP13" s="10">
        <f>IF($E13="S",'Despesa (SCN124)'!CP12/'Despesa (SCN124)'!$DB12,"")</f>
        <v>2.8227965747678252E-3</v>
      </c>
      <c r="CQ13" s="10">
        <f>IF($E13="S",'Despesa (SCN124)'!CQ12/'Despesa (SCN124)'!$DB12,"")</f>
        <v>4.8499419570251128E-3</v>
      </c>
      <c r="CR13" s="10">
        <f>IF($E13="S",'Despesa (SCN124)'!CR12/'Despesa (SCN124)'!$DB12,"")</f>
        <v>8.3806217467995575E-3</v>
      </c>
      <c r="CS13" s="10">
        <f>IF($E13="S",'Despesa (SCN124)'!CS12/'Despesa (SCN124)'!$DB12,"")</f>
        <v>6.9079220230207584E-3</v>
      </c>
      <c r="CT13" s="10">
        <f>IF($E13="S",'Despesa (SCN124)'!CT12/'Despesa (SCN124)'!$DB12,"")</f>
        <v>1.7748471473816918E-2</v>
      </c>
      <c r="CU13" s="10">
        <f>IF($E13="S",'Despesa (SCN124)'!CU12/'Despesa (SCN124)'!$DB12,"")</f>
        <v>3.6459346140801874E-2</v>
      </c>
      <c r="CV13" s="10">
        <f>IF($E13="S",'Despesa (SCN124)'!CV12/'Despesa (SCN124)'!$DB12,"")</f>
        <v>4.0146525875918116E-3</v>
      </c>
      <c r="CW13" s="10">
        <f>IF($E13="S",'Despesa (SCN124)'!CW12/'Despesa (SCN124)'!$DB12,"")</f>
        <v>2.0114849166796733E-2</v>
      </c>
      <c r="CX13" s="10">
        <f>IF($E13="S",'Despesa (SCN124)'!CX12/'Despesa (SCN124)'!$DB12,"")</f>
        <v>0</v>
      </c>
      <c r="CY13" s="10">
        <f>IF($E13="S",'Despesa (SCN124)'!CY12/'Despesa (SCN124)'!$DB12,"")</f>
        <v>0</v>
      </c>
      <c r="CZ13" s="10">
        <f>IF($E13="S",'Despesa (SCN124)'!CZ12/'Despesa (SCN124)'!$DB12,"")</f>
        <v>0</v>
      </c>
      <c r="DA13" s="10">
        <f>IF($E13="S",'Despesa (SCN124)'!DA12/'Despesa (SCN124)'!$DB12,"")</f>
        <v>0</v>
      </c>
      <c r="DB13" s="35">
        <f>IF($E13="S",'Despesa (SCN124)'!DB12/'Despesa (SCN124)'!$DB12,"")</f>
        <v>1</v>
      </c>
      <c r="DD13" s="28">
        <v>728</v>
      </c>
      <c r="DF13" s="48">
        <f t="shared" si="2"/>
        <v>16.73702211485649</v>
      </c>
      <c r="DG13" s="48">
        <f t="shared" si="2"/>
        <v>2.1339019336923428</v>
      </c>
      <c r="DH13" s="48">
        <f t="shared" si="2"/>
        <v>2.2895190899776767</v>
      </c>
      <c r="DI13" s="48">
        <f t="shared" si="2"/>
        <v>10.14506284421245</v>
      </c>
      <c r="DJ13" s="48">
        <f t="shared" si="2"/>
        <v>3.9555032756399324</v>
      </c>
      <c r="DK13" s="48">
        <f t="shared" si="2"/>
        <v>21.837949905201761</v>
      </c>
      <c r="DL13" s="48">
        <f t="shared" si="2"/>
        <v>11.799655186499651</v>
      </c>
      <c r="DM13" s="48">
        <f t="shared" si="2"/>
        <v>15.375973610192926</v>
      </c>
      <c r="DN13" s="48">
        <f t="shared" si="2"/>
        <v>3.2619694107113215</v>
      </c>
      <c r="DO13" s="48">
        <f t="shared" si="2"/>
        <v>20.74745225789928</v>
      </c>
      <c r="DP13" s="48">
        <f t="shared" si="2"/>
        <v>4.1134004610292365</v>
      </c>
      <c r="DQ13" s="48">
        <f t="shared" si="2"/>
        <v>1.8570610172332465</v>
      </c>
      <c r="DR13" s="48">
        <f t="shared" si="2"/>
        <v>2.4574343216890653</v>
      </c>
      <c r="DS13" s="48">
        <f t="shared" si="2"/>
        <v>4.671378591557894</v>
      </c>
      <c r="DT13" s="48">
        <f t="shared" si="2"/>
        <v>1.185694366392243</v>
      </c>
      <c r="DU13" s="48">
        <f t="shared" si="2"/>
        <v>13.503952064820218</v>
      </c>
      <c r="DV13" s="48">
        <f t="shared" si="4"/>
        <v>12.660863847200304</v>
      </c>
      <c r="DW13" s="48">
        <f t="shared" si="4"/>
        <v>14.379988540408441</v>
      </c>
      <c r="DX13" s="48">
        <f t="shared" si="4"/>
        <v>5.5104392006588974</v>
      </c>
      <c r="DY13" s="48">
        <f t="shared" si="4"/>
        <v>10.912377575973151</v>
      </c>
      <c r="DZ13" s="48">
        <f t="shared" si="4"/>
        <v>1.0518908236647413</v>
      </c>
      <c r="EA13" s="48">
        <f t="shared" si="4"/>
        <v>1.8784235296726726</v>
      </c>
      <c r="EB13" s="48">
        <f t="shared" si="4"/>
        <v>5.2791202526474814</v>
      </c>
      <c r="EC13" s="48">
        <f t="shared" si="4"/>
        <v>6.5259967102903715</v>
      </c>
      <c r="ED13" s="48">
        <f t="shared" si="4"/>
        <v>3.3385743642183963</v>
      </c>
      <c r="EE13" s="48">
        <f t="shared" si="4"/>
        <v>1.9271137119469013</v>
      </c>
      <c r="EF13" s="48">
        <f t="shared" si="4"/>
        <v>5.7815823088454996</v>
      </c>
      <c r="EG13" s="48">
        <f t="shared" si="4"/>
        <v>0</v>
      </c>
      <c r="EH13" s="48">
        <f t="shared" si="4"/>
        <v>1.5638889289778917</v>
      </c>
      <c r="EI13" s="48">
        <f t="shared" si="4"/>
        <v>16.318921531922527</v>
      </c>
      <c r="EJ13" s="48">
        <f t="shared" si="4"/>
        <v>16.426604917682241</v>
      </c>
      <c r="EK13" s="48">
        <f t="shared" si="4"/>
        <v>18.287961311565134</v>
      </c>
      <c r="EL13" s="48">
        <f t="shared" si="5"/>
        <v>5.3240472571580426</v>
      </c>
      <c r="EM13" s="48">
        <f t="shared" si="5"/>
        <v>8.9151500283945637</v>
      </c>
      <c r="EN13" s="48">
        <f t="shared" si="5"/>
        <v>0.86741718248086597</v>
      </c>
      <c r="EO13" s="48">
        <f t="shared" si="5"/>
        <v>19.947795656896702</v>
      </c>
      <c r="EP13" s="48">
        <f t="shared" si="5"/>
        <v>0</v>
      </c>
      <c r="EQ13" s="48">
        <f t="shared" si="5"/>
        <v>4.7326655032551121</v>
      </c>
      <c r="ER13" s="48">
        <f t="shared" si="5"/>
        <v>6.1496834117330312</v>
      </c>
      <c r="ES13" s="48">
        <f t="shared" si="5"/>
        <v>7.2436208210197277</v>
      </c>
      <c r="ET13" s="48">
        <f t="shared" si="5"/>
        <v>8.5101101402508839</v>
      </c>
      <c r="EU13" s="48">
        <f t="shared" si="5"/>
        <v>2.1651766999988307</v>
      </c>
      <c r="EV13" s="48">
        <f t="shared" si="5"/>
        <v>3.8647712552739653</v>
      </c>
      <c r="EW13" s="48">
        <f t="shared" si="5"/>
        <v>6.418020158081994</v>
      </c>
      <c r="EX13" s="48">
        <f t="shared" si="5"/>
        <v>9.6001285421127314</v>
      </c>
      <c r="EY13" s="48">
        <f t="shared" si="5"/>
        <v>10.334767100782763</v>
      </c>
      <c r="EZ13" s="48">
        <f t="shared" si="5"/>
        <v>18.691881102546162</v>
      </c>
      <c r="FA13" s="48">
        <f t="shared" si="5"/>
        <v>1.7892239917918999</v>
      </c>
      <c r="FB13" s="48">
        <f t="shared" si="6"/>
        <v>11.354702589365525</v>
      </c>
      <c r="FC13" s="48">
        <f t="shared" si="6"/>
        <v>1.6917694548177038</v>
      </c>
      <c r="FD13" s="48">
        <f t="shared" si="6"/>
        <v>24.657511328858163</v>
      </c>
      <c r="FE13" s="48">
        <f t="shared" si="6"/>
        <v>3.805972305548929</v>
      </c>
      <c r="FF13" s="48">
        <f t="shared" si="6"/>
        <v>0</v>
      </c>
      <c r="FG13" s="48">
        <f t="shared" si="6"/>
        <v>29.428075500405654</v>
      </c>
      <c r="FH13" s="48">
        <f t="shared" si="6"/>
        <v>2.4273332551557507</v>
      </c>
      <c r="FI13" s="48">
        <f t="shared" si="6"/>
        <v>19.717708283831627</v>
      </c>
      <c r="FJ13" s="48">
        <f t="shared" si="6"/>
        <v>0.76527252469418461</v>
      </c>
      <c r="FK13" s="48">
        <f t="shared" si="6"/>
        <v>9.7382357467392904</v>
      </c>
      <c r="FL13" s="48">
        <f t="shared" si="6"/>
        <v>0</v>
      </c>
      <c r="FM13" s="48">
        <f t="shared" si="6"/>
        <v>4.1538247166780193</v>
      </c>
      <c r="FN13" s="48">
        <f t="shared" si="6"/>
        <v>1.9115898226345207</v>
      </c>
      <c r="FO13" s="48">
        <f t="shared" si="6"/>
        <v>4.6146470714835388</v>
      </c>
      <c r="FP13" s="48">
        <f t="shared" si="6"/>
        <v>1.323261461602766</v>
      </c>
      <c r="FQ13" s="48">
        <f t="shared" si="6"/>
        <v>4.8098268774372785</v>
      </c>
      <c r="FR13" s="48">
        <f t="shared" si="3"/>
        <v>1.9481349313040286</v>
      </c>
      <c r="FS13" s="48">
        <f t="shared" si="3"/>
        <v>0</v>
      </c>
      <c r="FT13" s="48">
        <f t="shared" si="3"/>
        <v>2.675345034030816</v>
      </c>
      <c r="FU13" s="48">
        <f t="shared" si="3"/>
        <v>6.4037220381565341</v>
      </c>
      <c r="FV13" s="48">
        <f t="shared" si="3"/>
        <v>2.0554860322822313</v>
      </c>
      <c r="FW13" s="48">
        <f t="shared" si="3"/>
        <v>0</v>
      </c>
      <c r="FX13" s="48">
        <f t="shared" si="3"/>
        <v>5.09527985842628</v>
      </c>
      <c r="FY13" s="48">
        <f t="shared" si="3"/>
        <v>1.4408724028200146</v>
      </c>
      <c r="FZ13" s="48">
        <f t="shared" si="3"/>
        <v>1.4279782565783135</v>
      </c>
      <c r="GA13" s="48">
        <f t="shared" si="3"/>
        <v>12.129074570016078</v>
      </c>
      <c r="GB13" s="48">
        <f t="shared" si="3"/>
        <v>12.569200244907883</v>
      </c>
      <c r="GC13" s="48">
        <f t="shared" si="7"/>
        <v>14.801275501435535</v>
      </c>
      <c r="GD13" s="48">
        <f t="shared" si="7"/>
        <v>11.854293683936309</v>
      </c>
      <c r="GE13" s="48">
        <f t="shared" si="7"/>
        <v>5.2814587483057274</v>
      </c>
      <c r="GF13" s="48">
        <f t="shared" si="7"/>
        <v>18.939897809602062</v>
      </c>
      <c r="GG13" s="48">
        <f t="shared" si="7"/>
        <v>1.6310661784416112</v>
      </c>
      <c r="GH13" s="48">
        <f t="shared" si="7"/>
        <v>2.2850085125566562</v>
      </c>
      <c r="GI13" s="48">
        <f t="shared" si="7"/>
        <v>4.8510754676919126</v>
      </c>
      <c r="GJ13" s="48">
        <f t="shared" si="7"/>
        <v>11.031383735617988</v>
      </c>
      <c r="GK13" s="48">
        <f t="shared" si="7"/>
        <v>5.1896533017389253</v>
      </c>
      <c r="GL13" s="48">
        <f t="shared" si="7"/>
        <v>5.0292260790452001</v>
      </c>
      <c r="GM13" s="48">
        <f t="shared" si="7"/>
        <v>18.104724140771474</v>
      </c>
      <c r="GN13" s="48">
        <f t="shared" si="7"/>
        <v>0</v>
      </c>
      <c r="GO13" s="48">
        <f t="shared" si="7"/>
        <v>16.639593657811911</v>
      </c>
      <c r="GP13" s="48">
        <f t="shared" si="7"/>
        <v>2.0549959064309768</v>
      </c>
      <c r="GQ13" s="48">
        <f t="shared" si="7"/>
        <v>3.5307577447142822</v>
      </c>
      <c r="GR13" s="48">
        <f t="shared" si="7"/>
        <v>6.1010926316700775</v>
      </c>
      <c r="GS13" s="48">
        <f t="shared" si="8"/>
        <v>5.0289672327591122</v>
      </c>
      <c r="GT13" s="48">
        <f t="shared" si="8"/>
        <v>12.920887232938716</v>
      </c>
      <c r="GU13" s="48">
        <f t="shared" si="8"/>
        <v>26.542403990503765</v>
      </c>
      <c r="GV13" s="48">
        <f t="shared" si="8"/>
        <v>2.9226670837668389</v>
      </c>
      <c r="GW13" s="48">
        <f t="shared" si="8"/>
        <v>14.643610193428021</v>
      </c>
      <c r="GX13" s="48">
        <f t="shared" si="8"/>
        <v>0</v>
      </c>
      <c r="GY13" s="48">
        <f t="shared" si="8"/>
        <v>0</v>
      </c>
      <c r="GZ13" s="48">
        <f t="shared" si="8"/>
        <v>0</v>
      </c>
      <c r="HA13" s="48">
        <f t="shared" si="8"/>
        <v>0</v>
      </c>
    </row>
    <row r="14" spans="2:209" x14ac:dyDescent="0.3">
      <c r="B14" s="6">
        <v>1922</v>
      </c>
      <c r="C14" s="9" t="s">
        <v>115</v>
      </c>
      <c r="D14" s="9">
        <v>11</v>
      </c>
      <c r="E14" s="9" t="s">
        <v>303</v>
      </c>
      <c r="F14" s="10">
        <f>IF($E14="S",'Despesa (SCN124)'!F13/'Despesa (SCN124)'!$DB13,"")</f>
        <v>3.8279935906917186E-3</v>
      </c>
      <c r="G14" s="10">
        <f>IF($E14="S",'Despesa (SCN124)'!G13/'Despesa (SCN124)'!$DB13,"")</f>
        <v>4.7215504607892927E-3</v>
      </c>
      <c r="H14" s="10">
        <f>IF($E14="S",'Despesa (SCN124)'!H13/'Despesa (SCN124)'!$DB13,"")</f>
        <v>4.6026406176216993E-3</v>
      </c>
      <c r="I14" s="10">
        <f>IF($E14="S",'Despesa (SCN124)'!I13/'Despesa (SCN124)'!$DB13,"")</f>
        <v>2.4690209860065348E-3</v>
      </c>
      <c r="J14" s="10">
        <f>IF($E14="S",'Despesa (SCN124)'!J13/'Despesa (SCN124)'!$DB13,"")</f>
        <v>4.1705243031451653E-3</v>
      </c>
      <c r="K14" s="10">
        <f>IF($E14="S",'Despesa (SCN124)'!K13/'Despesa (SCN124)'!$DB13,"")</f>
        <v>4.4114885152402288E-3</v>
      </c>
      <c r="L14" s="10">
        <f>IF($E14="S",'Despesa (SCN124)'!L13/'Despesa (SCN124)'!$DB13,"")</f>
        <v>5.9577048314907212E-3</v>
      </c>
      <c r="M14" s="10">
        <f>IF($E14="S",'Despesa (SCN124)'!M13/'Despesa (SCN124)'!$DB13,"")</f>
        <v>3.9729920525115687E-3</v>
      </c>
      <c r="N14" s="10">
        <f>IF($E14="S",'Despesa (SCN124)'!N13/'Despesa (SCN124)'!$DB13,"")</f>
        <v>3.5319509667354168E-3</v>
      </c>
      <c r="O14" s="10">
        <f>IF($E14="S",'Despesa (SCN124)'!O13/'Despesa (SCN124)'!$DB13,"")</f>
        <v>4.1614741980325783E-3</v>
      </c>
      <c r="P14" s="10">
        <f>IF($E14="S",'Despesa (SCN124)'!P13/'Despesa (SCN124)'!$DB13,"")</f>
        <v>5.2633858940251809E-3</v>
      </c>
      <c r="Q14" s="10">
        <f>IF($E14="S",'Despesa (SCN124)'!Q13/'Despesa (SCN124)'!$DB13,"")</f>
        <v>6.2150935388987655E-3</v>
      </c>
      <c r="R14" s="10">
        <f>IF($E14="S",'Despesa (SCN124)'!R13/'Despesa (SCN124)'!$DB13,"")</f>
        <v>4.3872316615677209E-3</v>
      </c>
      <c r="S14" s="10">
        <f>IF($E14="S",'Despesa (SCN124)'!S13/'Despesa (SCN124)'!$DB13,"")</f>
        <v>5.113433247908466E-3</v>
      </c>
      <c r="T14" s="10">
        <f>IF($E14="S",'Despesa (SCN124)'!T13/'Despesa (SCN124)'!$DB13,"")</f>
        <v>4.1858871834482602E-3</v>
      </c>
      <c r="U14" s="10">
        <f>IF($E14="S",'Despesa (SCN124)'!U13/'Despesa (SCN124)'!$DB13,"")</f>
        <v>5.6148288906597062E-3</v>
      </c>
      <c r="V14" s="10">
        <f>IF($E14="S",'Despesa (SCN124)'!V13/'Despesa (SCN124)'!$DB13,"")</f>
        <v>4.2645493226001596E-3</v>
      </c>
      <c r="W14" s="10">
        <f>IF($E14="S",'Despesa (SCN124)'!W13/'Despesa (SCN124)'!$DB13,"")</f>
        <v>6.9764050432489016E-3</v>
      </c>
      <c r="X14" s="10">
        <f>IF($E14="S",'Despesa (SCN124)'!X13/'Despesa (SCN124)'!$DB13,"")</f>
        <v>4.512295624683413E-3</v>
      </c>
      <c r="Y14" s="10">
        <f>IF($E14="S",'Despesa (SCN124)'!Y13/'Despesa (SCN124)'!$DB13,"")</f>
        <v>5.0018827506725389E-3</v>
      </c>
      <c r="Z14" s="10">
        <f>IF($E14="S",'Despesa (SCN124)'!Z13/'Despesa (SCN124)'!$DB13,"")</f>
        <v>5.7767510388078017E-3</v>
      </c>
      <c r="AA14" s="10">
        <f>IF($E14="S",'Despesa (SCN124)'!AA13/'Despesa (SCN124)'!$DB13,"")</f>
        <v>8.3921678464481675E-3</v>
      </c>
      <c r="AB14" s="10">
        <f>IF($E14="S",'Despesa (SCN124)'!AB13/'Despesa (SCN124)'!$DB13,"")</f>
        <v>4.1793385382229448E-3</v>
      </c>
      <c r="AC14" s="10">
        <f>IF($E14="S",'Despesa (SCN124)'!AC13/'Despesa (SCN124)'!$DB13,"")</f>
        <v>6.5583906811419578E-3</v>
      </c>
      <c r="AD14" s="10">
        <f>IF($E14="S",'Despesa (SCN124)'!AD13/'Despesa (SCN124)'!$DB13,"")</f>
        <v>7.7117049250396549E-3</v>
      </c>
      <c r="AE14" s="10">
        <f>IF($E14="S",'Despesa (SCN124)'!AE13/'Despesa (SCN124)'!$DB13,"")</f>
        <v>6.4913463562348006E-3</v>
      </c>
      <c r="AF14" s="10">
        <f>IF($E14="S",'Despesa (SCN124)'!AF13/'Despesa (SCN124)'!$DB13,"")</f>
        <v>8.2898843944471581E-3</v>
      </c>
      <c r="AG14" s="10">
        <f>IF($E14="S",'Despesa (SCN124)'!AG13/'Despesa (SCN124)'!$DB13,"")</f>
        <v>9.4180504679032984E-3</v>
      </c>
      <c r="AH14" s="10">
        <f>IF($E14="S",'Despesa (SCN124)'!AH13/'Despesa (SCN124)'!$DB13,"")</f>
        <v>5.2579496507992596E-3</v>
      </c>
      <c r="AI14" s="10">
        <f>IF($E14="S",'Despesa (SCN124)'!AI13/'Despesa (SCN124)'!$DB13,"")</f>
        <v>8.005168519568135E-3</v>
      </c>
      <c r="AJ14" s="10">
        <f>IF($E14="S",'Despesa (SCN124)'!AJ13/'Despesa (SCN124)'!$DB13,"")</f>
        <v>8.9116938280371389E-3</v>
      </c>
      <c r="AK14" s="10">
        <f>IF($E14="S",'Despesa (SCN124)'!AK13/'Despesa (SCN124)'!$DB13,"")</f>
        <v>7.5489592215985746E-3</v>
      </c>
      <c r="AL14" s="10">
        <f>IF($E14="S",'Despesa (SCN124)'!AL13/'Despesa (SCN124)'!$DB13,"")</f>
        <v>8.4549254377478573E-3</v>
      </c>
      <c r="AM14" s="10">
        <f>IF($E14="S",'Despesa (SCN124)'!AM13/'Despesa (SCN124)'!$DB13,"")</f>
        <v>7.7268571619367966E-3</v>
      </c>
      <c r="AN14" s="10">
        <f>IF($E14="S",'Despesa (SCN124)'!AN13/'Despesa (SCN124)'!$DB13,"")</f>
        <v>9.670715449150491E-3</v>
      </c>
      <c r="AO14" s="10">
        <f>IF($E14="S",'Despesa (SCN124)'!AO13/'Despesa (SCN124)'!$DB13,"")</f>
        <v>6.511314233900764E-3</v>
      </c>
      <c r="AP14" s="10">
        <f>IF($E14="S",'Despesa (SCN124)'!AP13/'Despesa (SCN124)'!$DB13,"")</f>
        <v>6.5544816709788619E-3</v>
      </c>
      <c r="AQ14" s="10">
        <f>IF($E14="S",'Despesa (SCN124)'!AQ13/'Despesa (SCN124)'!$DB13,"")</f>
        <v>8.396475912852119E-3</v>
      </c>
      <c r="AR14" s="10">
        <f>IF($E14="S",'Despesa (SCN124)'!AR13/'Despesa (SCN124)'!$DB13,"")</f>
        <v>7.3641423878198897E-3</v>
      </c>
      <c r="AS14" s="10">
        <f>IF($E14="S",'Despesa (SCN124)'!AS13/'Despesa (SCN124)'!$DB13,"")</f>
        <v>7.1353628282376244E-3</v>
      </c>
      <c r="AT14" s="10">
        <f>IF($E14="S",'Despesa (SCN124)'!AT13/'Despesa (SCN124)'!$DB13,"")</f>
        <v>9.1273122695277719E-3</v>
      </c>
      <c r="AU14" s="10">
        <f>IF($E14="S",'Despesa (SCN124)'!AU13/'Despesa (SCN124)'!$DB13,"")</f>
        <v>9.7882024719007452E-3</v>
      </c>
      <c r="AV14" s="10">
        <f>IF($E14="S",'Despesa (SCN124)'!AV13/'Despesa (SCN124)'!$DB13,"")</f>
        <v>8.9932814357521935E-3</v>
      </c>
      <c r="AW14" s="10">
        <f>IF($E14="S",'Despesa (SCN124)'!AW13/'Despesa (SCN124)'!$DB13,"")</f>
        <v>7.4374740043485245E-3</v>
      </c>
      <c r="AX14" s="10">
        <f>IF($E14="S",'Despesa (SCN124)'!AX13/'Despesa (SCN124)'!$DB13,"")</f>
        <v>6.480489214119374E-3</v>
      </c>
      <c r="AY14" s="10">
        <f>IF($E14="S",'Despesa (SCN124)'!AY13/'Despesa (SCN124)'!$DB13,"")</f>
        <v>6.4084749107935777E-3</v>
      </c>
      <c r="AZ14" s="10">
        <f>IF($E14="S",'Despesa (SCN124)'!AZ13/'Despesa (SCN124)'!$DB13,"")</f>
        <v>1.1242309545205964E-2</v>
      </c>
      <c r="BA14" s="10">
        <f>IF($E14="S",'Despesa (SCN124)'!BA13/'Despesa (SCN124)'!$DB13,"")</f>
        <v>1.2565221426032275E-2</v>
      </c>
      <c r="BB14" s="10">
        <f>IF($E14="S",'Despesa (SCN124)'!BB13/'Despesa (SCN124)'!$DB13,"")</f>
        <v>1.404524944691561E-2</v>
      </c>
      <c r="BC14" s="10">
        <f>IF($E14="S",'Despesa (SCN124)'!BC13/'Despesa (SCN124)'!$DB13,"")</f>
        <v>7.754631838728634E-3</v>
      </c>
      <c r="BD14" s="10">
        <f>IF($E14="S",'Despesa (SCN124)'!BD13/'Despesa (SCN124)'!$DB13,"")</f>
        <v>9.6437288325720537E-3</v>
      </c>
      <c r="BE14" s="10">
        <f>IF($E14="S",'Despesa (SCN124)'!BE13/'Despesa (SCN124)'!$DB13,"")</f>
        <v>7.8900659308510888E-3</v>
      </c>
      <c r="BF14" s="10">
        <f>IF($E14="S",'Despesa (SCN124)'!BF13/'Despesa (SCN124)'!$DB13,"")</f>
        <v>1.1599804216019667E-2</v>
      </c>
      <c r="BG14" s="10">
        <f>IF($E14="S",'Despesa (SCN124)'!BG13/'Despesa (SCN124)'!$DB13,"")</f>
        <v>1.3943259881153594E-2</v>
      </c>
      <c r="BH14" s="10">
        <f>IF($E14="S",'Despesa (SCN124)'!BH13/'Despesa (SCN124)'!$DB13,"")</f>
        <v>1.2581951844917205E-2</v>
      </c>
      <c r="BI14" s="10">
        <f>IF($E14="S",'Despesa (SCN124)'!BI13/'Despesa (SCN124)'!$DB13,"")</f>
        <v>8.9967968050820388E-3</v>
      </c>
      <c r="BJ14" s="10">
        <f>IF($E14="S",'Despesa (SCN124)'!BJ13/'Despesa (SCN124)'!$DB13,"")</f>
        <v>1.233800465520273E-2</v>
      </c>
      <c r="BK14" s="10">
        <f>IF($E14="S",'Despesa (SCN124)'!BK13/'Despesa (SCN124)'!$DB13,"")</f>
        <v>7.2853345651342849E-3</v>
      </c>
      <c r="BL14" s="10">
        <f>IF($E14="S",'Despesa (SCN124)'!BL13/'Despesa (SCN124)'!$DB13,"")</f>
        <v>1.4174765218975705E-2</v>
      </c>
      <c r="BM14" s="10">
        <f>IF($E14="S",'Despesa (SCN124)'!BM13/'Despesa (SCN124)'!$DB13,"")</f>
        <v>1.0406827862185226E-2</v>
      </c>
      <c r="BN14" s="10">
        <f>IF($E14="S",'Despesa (SCN124)'!BN13/'Despesa (SCN124)'!$DB13,"")</f>
        <v>1.1305792085756569E-2</v>
      </c>
      <c r="BO14" s="10">
        <f>IF($E14="S",'Despesa (SCN124)'!BO13/'Despesa (SCN124)'!$DB13,"")</f>
        <v>1.1910489076165551E-2</v>
      </c>
      <c r="BP14" s="10">
        <f>IF($E14="S",'Despesa (SCN124)'!BP13/'Despesa (SCN124)'!$DB13,"")</f>
        <v>1.2458801496485017E-2</v>
      </c>
      <c r="BQ14" s="10">
        <f>IF($E14="S",'Despesa (SCN124)'!BQ13/'Despesa (SCN124)'!$DB13,"")</f>
        <v>1.5822113806682681E-2</v>
      </c>
      <c r="BR14" s="10">
        <f>IF($E14="S",'Despesa (SCN124)'!BR13/'Despesa (SCN124)'!$DB13,"")</f>
        <v>1.8156806016143747E-2</v>
      </c>
      <c r="BS14" s="10">
        <f>IF($E14="S",'Despesa (SCN124)'!BS13/'Despesa (SCN124)'!$DB13,"")</f>
        <v>1.3178105367549662E-2</v>
      </c>
      <c r="BT14" s="10">
        <f>IF($E14="S",'Despesa (SCN124)'!BT13/'Despesa (SCN124)'!$DB13,"")</f>
        <v>1.2302574173320546E-2</v>
      </c>
      <c r="BU14" s="10">
        <f>IF($E14="S",'Despesa (SCN124)'!BU13/'Despesa (SCN124)'!$DB13,"")</f>
        <v>1.1376177437369087E-2</v>
      </c>
      <c r="BV14" s="10">
        <f>IF($E14="S",'Despesa (SCN124)'!BV13/'Despesa (SCN124)'!$DB13,"")</f>
        <v>1.1655771308254988E-2</v>
      </c>
      <c r="BW14" s="10">
        <f>IF($E14="S",'Despesa (SCN124)'!BW13/'Despesa (SCN124)'!$DB13,"")</f>
        <v>1.7253154024865172E-2</v>
      </c>
      <c r="BX14" s="10">
        <f>IF($E14="S",'Despesa (SCN124)'!BX13/'Despesa (SCN124)'!$DB13,"")</f>
        <v>1.2175008367643488E-2</v>
      </c>
      <c r="BY14" s="10">
        <f>IF($E14="S",'Despesa (SCN124)'!BY13/'Despesa (SCN124)'!$DB13,"")</f>
        <v>1.5166316909726096E-2</v>
      </c>
      <c r="BZ14" s="10">
        <f>IF($E14="S",'Despesa (SCN124)'!BZ13/'Despesa (SCN124)'!$DB13,"")</f>
        <v>1.2028069878421263E-2</v>
      </c>
      <c r="CA14" s="10">
        <f>IF($E14="S",'Despesa (SCN124)'!CA13/'Despesa (SCN124)'!$DB13,"")</f>
        <v>1.4772267285106805E-2</v>
      </c>
      <c r="CB14" s="10">
        <f>IF($E14="S",'Despesa (SCN124)'!CB13/'Despesa (SCN124)'!$DB13,"")</f>
        <v>1.2002025897968064E-2</v>
      </c>
      <c r="CC14" s="10">
        <f>IF($E14="S",'Despesa (SCN124)'!CC13/'Despesa (SCN124)'!$DB13,"")</f>
        <v>1.4823863854332943E-2</v>
      </c>
      <c r="CD14" s="10">
        <f>IF($E14="S",'Despesa (SCN124)'!CD13/'Despesa (SCN124)'!$DB13,"")</f>
        <v>1.4008613589435219E-2</v>
      </c>
      <c r="CE14" s="10">
        <f>IF($E14="S",'Despesa (SCN124)'!CE13/'Despesa (SCN124)'!$DB13,"")</f>
        <v>2.1123268717147977E-2</v>
      </c>
      <c r="CF14" s="10">
        <f>IF($E14="S",'Despesa (SCN124)'!CF13/'Despesa (SCN124)'!$DB13,"")</f>
        <v>1.4387692609395139E-2</v>
      </c>
      <c r="CG14" s="10">
        <f>IF($E14="S",'Despesa (SCN124)'!CG13/'Despesa (SCN124)'!$DB13,"")</f>
        <v>2.5852203645317651E-2</v>
      </c>
      <c r="CH14" s="10">
        <f>IF($E14="S",'Despesa (SCN124)'!CH13/'Despesa (SCN124)'!$DB13,"")</f>
        <v>2.2666385886646281E-2</v>
      </c>
      <c r="CI14" s="10">
        <f>IF($E14="S",'Despesa (SCN124)'!CI13/'Despesa (SCN124)'!$DB13,"")</f>
        <v>1.8462937266279809E-2</v>
      </c>
      <c r="CJ14" s="10">
        <f>IF($E14="S",'Despesa (SCN124)'!CJ13/'Despesa (SCN124)'!$DB13,"")</f>
        <v>1.6502866203436998E-2</v>
      </c>
      <c r="CK14" s="10">
        <f>IF($E14="S",'Despesa (SCN124)'!CK13/'Despesa (SCN124)'!$DB13,"")</f>
        <v>1.2013708084333725E-2</v>
      </c>
      <c r="CL14" s="10">
        <f>IF($E14="S",'Despesa (SCN124)'!CL13/'Despesa (SCN124)'!$DB13,"")</f>
        <v>1.4311652927411225E-2</v>
      </c>
      <c r="CM14" s="10">
        <f>IF($E14="S",'Despesa (SCN124)'!CM13/'Despesa (SCN124)'!$DB13,"")</f>
        <v>1.6134909794924081E-2</v>
      </c>
      <c r="CN14" s="10">
        <f>IF($E14="S",'Despesa (SCN124)'!CN13/'Despesa (SCN124)'!$DB13,"")</f>
        <v>1.534005334292224E-2</v>
      </c>
      <c r="CO14" s="10">
        <f>IF($E14="S",'Despesa (SCN124)'!CO13/'Despesa (SCN124)'!$DB13,"")</f>
        <v>1.7209038489089674E-2</v>
      </c>
      <c r="CP14" s="10">
        <f>IF($E14="S",'Despesa (SCN124)'!CP13/'Despesa (SCN124)'!$DB13,"")</f>
        <v>1.1898251017236662E-2</v>
      </c>
      <c r="CQ14" s="10">
        <f>IF($E14="S",'Despesa (SCN124)'!CQ13/'Despesa (SCN124)'!$DB13,"")</f>
        <v>1.9633397751515645E-2</v>
      </c>
      <c r="CR14" s="10">
        <f>IF($E14="S",'Despesa (SCN124)'!CR13/'Despesa (SCN124)'!$DB13,"")</f>
        <v>1.4039524384028055E-2</v>
      </c>
      <c r="CS14" s="10">
        <f>IF($E14="S",'Despesa (SCN124)'!CS13/'Despesa (SCN124)'!$DB13,"")</f>
        <v>1.3615633148434595E-2</v>
      </c>
      <c r="CT14" s="10">
        <f>IF($E14="S",'Despesa (SCN124)'!CT13/'Despesa (SCN124)'!$DB13,"")</f>
        <v>1.2111272599676166E-2</v>
      </c>
      <c r="CU14" s="10">
        <f>IF($E14="S",'Despesa (SCN124)'!CU13/'Despesa (SCN124)'!$DB13,"")</f>
        <v>1.1827903304644621E-2</v>
      </c>
      <c r="CV14" s="10">
        <f>IF($E14="S",'Despesa (SCN124)'!CV13/'Despesa (SCN124)'!$DB13,"")</f>
        <v>9.2961502273449688E-3</v>
      </c>
      <c r="CW14" s="10">
        <f>IF($E14="S",'Despesa (SCN124)'!CW13/'Despesa (SCN124)'!$DB13,"")</f>
        <v>9.7461776310128548E-3</v>
      </c>
      <c r="CX14" s="10">
        <f>IF($E14="S",'Despesa (SCN124)'!CX13/'Despesa (SCN124)'!$DB13,"")</f>
        <v>8.569562595861873E-3</v>
      </c>
      <c r="CY14" s="10">
        <f>IF($E14="S",'Despesa (SCN124)'!CY13/'Despesa (SCN124)'!$DB13,"")</f>
        <v>8.5152229156024439E-3</v>
      </c>
      <c r="CZ14" s="10">
        <f>IF($E14="S",'Despesa (SCN124)'!CZ13/'Despesa (SCN124)'!$DB13,"")</f>
        <v>6.1371667230469646E-3</v>
      </c>
      <c r="DA14" s="10">
        <f>IF($E14="S",'Despesa (SCN124)'!DA13/'Despesa (SCN124)'!$DB13,"")</f>
        <v>5.787869553193551E-3</v>
      </c>
      <c r="DB14" s="35">
        <f>IF($E14="S",'Despesa (SCN124)'!DB13/'Despesa (SCN124)'!$DB13,"")</f>
        <v>1</v>
      </c>
      <c r="DD14" s="28">
        <v>10240</v>
      </c>
      <c r="DF14" s="48">
        <f t="shared" si="2"/>
        <v>39.198654368683201</v>
      </c>
      <c r="DG14" s="48">
        <f t="shared" si="2"/>
        <v>48.348676718482359</v>
      </c>
      <c r="DH14" s="48">
        <f t="shared" si="2"/>
        <v>47.131039924446199</v>
      </c>
      <c r="DI14" s="48">
        <f t="shared" si="2"/>
        <v>25.282774896706918</v>
      </c>
      <c r="DJ14" s="48">
        <f t="shared" si="2"/>
        <v>42.706168864206489</v>
      </c>
      <c r="DK14" s="48">
        <f t="shared" si="2"/>
        <v>45.173642396059947</v>
      </c>
      <c r="DL14" s="48">
        <f t="shared" si="2"/>
        <v>61.006897474464985</v>
      </c>
      <c r="DM14" s="48">
        <f t="shared" si="2"/>
        <v>40.683438617718465</v>
      </c>
      <c r="DN14" s="48">
        <f t="shared" si="2"/>
        <v>36.167177899370671</v>
      </c>
      <c r="DO14" s="48">
        <f t="shared" si="2"/>
        <v>42.613495787853601</v>
      </c>
      <c r="DP14" s="48">
        <f t="shared" si="2"/>
        <v>53.897071554817856</v>
      </c>
      <c r="DQ14" s="48">
        <f t="shared" si="2"/>
        <v>63.642557838323356</v>
      </c>
      <c r="DR14" s="48">
        <f t="shared" si="2"/>
        <v>44.925252214453465</v>
      </c>
      <c r="DS14" s="48">
        <f t="shared" si="2"/>
        <v>52.36155645858269</v>
      </c>
      <c r="DT14" s="48">
        <f t="shared" si="2"/>
        <v>42.863484758510182</v>
      </c>
      <c r="DU14" s="48">
        <f t="shared" si="2"/>
        <v>57.495847840355395</v>
      </c>
      <c r="DV14" s="48">
        <f t="shared" si="4"/>
        <v>43.668985063425637</v>
      </c>
      <c r="DW14" s="48">
        <f t="shared" si="4"/>
        <v>71.438387642868747</v>
      </c>
      <c r="DX14" s="48">
        <f t="shared" si="4"/>
        <v>46.205907196758147</v>
      </c>
      <c r="DY14" s="48">
        <f t="shared" si="4"/>
        <v>51.219279366886795</v>
      </c>
      <c r="DZ14" s="48">
        <f t="shared" si="4"/>
        <v>59.153930637391888</v>
      </c>
      <c r="EA14" s="48">
        <f t="shared" si="4"/>
        <v>85.935798747629235</v>
      </c>
      <c r="EB14" s="48">
        <f t="shared" si="4"/>
        <v>42.796426631402952</v>
      </c>
      <c r="EC14" s="48">
        <f t="shared" si="4"/>
        <v>67.157920574893652</v>
      </c>
      <c r="ED14" s="48">
        <f t="shared" si="4"/>
        <v>78.967858432406061</v>
      </c>
      <c r="EE14" s="48">
        <f t="shared" si="4"/>
        <v>66.471386687844358</v>
      </c>
      <c r="EF14" s="48">
        <f t="shared" si="4"/>
        <v>84.888416199138902</v>
      </c>
      <c r="EG14" s="48">
        <f t="shared" si="4"/>
        <v>96.440836791329772</v>
      </c>
      <c r="EH14" s="48">
        <f t="shared" si="4"/>
        <v>53.841404424184418</v>
      </c>
      <c r="EI14" s="48">
        <f t="shared" si="4"/>
        <v>81.972925640377696</v>
      </c>
      <c r="EJ14" s="48">
        <f t="shared" si="4"/>
        <v>91.255744799100299</v>
      </c>
      <c r="EK14" s="48">
        <f t="shared" si="4"/>
        <v>77.301342429169409</v>
      </c>
      <c r="EL14" s="48">
        <f t="shared" si="5"/>
        <v>86.578436482538052</v>
      </c>
      <c r="EM14" s="48">
        <f t="shared" si="5"/>
        <v>79.123017338232799</v>
      </c>
      <c r="EN14" s="48">
        <f t="shared" si="5"/>
        <v>99.028126199301028</v>
      </c>
      <c r="EO14" s="48">
        <f t="shared" si="5"/>
        <v>66.675857755143824</v>
      </c>
      <c r="EP14" s="48">
        <f t="shared" si="5"/>
        <v>67.117892310823549</v>
      </c>
      <c r="EQ14" s="48">
        <f t="shared" si="5"/>
        <v>85.979913347605702</v>
      </c>
      <c r="ER14" s="48">
        <f t="shared" si="5"/>
        <v>75.408818051275674</v>
      </c>
      <c r="ES14" s="48">
        <f t="shared" si="5"/>
        <v>73.06611536115328</v>
      </c>
      <c r="ET14" s="48">
        <f t="shared" si="5"/>
        <v>93.463677639964388</v>
      </c>
      <c r="EU14" s="48">
        <f t="shared" si="5"/>
        <v>100.23119331226363</v>
      </c>
      <c r="EV14" s="48">
        <f t="shared" si="5"/>
        <v>92.091201902102455</v>
      </c>
      <c r="EW14" s="48">
        <f t="shared" si="5"/>
        <v>76.159733804528884</v>
      </c>
      <c r="EX14" s="48">
        <f t="shared" si="5"/>
        <v>66.36020955258239</v>
      </c>
      <c r="EY14" s="48">
        <f t="shared" si="5"/>
        <v>65.62278308652624</v>
      </c>
      <c r="EZ14" s="48">
        <f t="shared" si="5"/>
        <v>115.12124974290907</v>
      </c>
      <c r="FA14" s="48">
        <f t="shared" si="5"/>
        <v>128.66786740257049</v>
      </c>
      <c r="FB14" s="48">
        <f t="shared" si="6"/>
        <v>143.82335433641583</v>
      </c>
      <c r="FC14" s="48">
        <f t="shared" si="6"/>
        <v>79.407430028581217</v>
      </c>
      <c r="FD14" s="48">
        <f t="shared" si="6"/>
        <v>98.751783245537837</v>
      </c>
      <c r="FE14" s="48">
        <f t="shared" si="6"/>
        <v>80.794275131915157</v>
      </c>
      <c r="FF14" s="48">
        <f t="shared" si="6"/>
        <v>118.78199517204139</v>
      </c>
      <c r="FG14" s="48">
        <f t="shared" si="6"/>
        <v>142.7789811830128</v>
      </c>
      <c r="FH14" s="48">
        <f t="shared" si="6"/>
        <v>128.83918689195218</v>
      </c>
      <c r="FI14" s="48">
        <f t="shared" si="6"/>
        <v>92.127199284040074</v>
      </c>
      <c r="FJ14" s="48">
        <f t="shared" si="6"/>
        <v>126.34116766927596</v>
      </c>
      <c r="FK14" s="48">
        <f t="shared" si="6"/>
        <v>74.601825946975083</v>
      </c>
      <c r="FL14" s="48">
        <f t="shared" si="6"/>
        <v>145.14959584231121</v>
      </c>
      <c r="FM14" s="48">
        <f t="shared" si="6"/>
        <v>106.56591730877672</v>
      </c>
      <c r="FN14" s="48">
        <f t="shared" si="6"/>
        <v>115.77131095814727</v>
      </c>
      <c r="FO14" s="48">
        <f t="shared" si="6"/>
        <v>121.96340813993524</v>
      </c>
      <c r="FP14" s="48">
        <f t="shared" si="6"/>
        <v>127.57812732400657</v>
      </c>
      <c r="FQ14" s="48">
        <f t="shared" si="6"/>
        <v>162.01844538043065</v>
      </c>
      <c r="FR14" s="48">
        <f t="shared" si="3"/>
        <v>185.92569360531198</v>
      </c>
      <c r="FS14" s="48">
        <f t="shared" si="3"/>
        <v>134.94379896370853</v>
      </c>
      <c r="FT14" s="48">
        <f t="shared" si="3"/>
        <v>125.97835953480239</v>
      </c>
      <c r="FU14" s="48">
        <f t="shared" si="3"/>
        <v>116.49205695865945</v>
      </c>
      <c r="FV14" s="48">
        <f t="shared" si="3"/>
        <v>119.35509819653107</v>
      </c>
      <c r="FW14" s="48">
        <f t="shared" si="3"/>
        <v>176.67229721461936</v>
      </c>
      <c r="FX14" s="48">
        <f t="shared" si="3"/>
        <v>124.67208568466931</v>
      </c>
      <c r="FY14" s="48">
        <f t="shared" si="3"/>
        <v>155.30308515559523</v>
      </c>
      <c r="FZ14" s="48">
        <f t="shared" si="3"/>
        <v>123.16743555503373</v>
      </c>
      <c r="GA14" s="48">
        <f t="shared" si="3"/>
        <v>151.26801699949368</v>
      </c>
      <c r="GB14" s="48">
        <f t="shared" si="3"/>
        <v>122.90074519519297</v>
      </c>
      <c r="GC14" s="48">
        <f t="shared" si="7"/>
        <v>151.79636586836932</v>
      </c>
      <c r="GD14" s="48">
        <f t="shared" si="7"/>
        <v>143.44820315581666</v>
      </c>
      <c r="GE14" s="48">
        <f t="shared" si="7"/>
        <v>216.30227166359529</v>
      </c>
      <c r="GF14" s="48">
        <f t="shared" si="7"/>
        <v>147.32997232020622</v>
      </c>
      <c r="GG14" s="48">
        <f t="shared" si="7"/>
        <v>264.72656532805274</v>
      </c>
      <c r="GH14" s="48">
        <f t="shared" si="7"/>
        <v>232.10379147925792</v>
      </c>
      <c r="GI14" s="48">
        <f t="shared" si="7"/>
        <v>189.06047760670526</v>
      </c>
      <c r="GJ14" s="48">
        <f t="shared" si="7"/>
        <v>168.98934992319485</v>
      </c>
      <c r="GK14" s="48">
        <f t="shared" si="7"/>
        <v>123.02037078357735</v>
      </c>
      <c r="GL14" s="48">
        <f t="shared" si="7"/>
        <v>146.55132597669095</v>
      </c>
      <c r="GM14" s="48">
        <f t="shared" si="7"/>
        <v>165.22147630002257</v>
      </c>
      <c r="GN14" s="48">
        <f t="shared" si="7"/>
        <v>157.08214623152375</v>
      </c>
      <c r="GO14" s="48">
        <f t="shared" si="7"/>
        <v>176.22055412827825</v>
      </c>
      <c r="GP14" s="48">
        <f t="shared" si="7"/>
        <v>121.83809041650342</v>
      </c>
      <c r="GQ14" s="48">
        <f t="shared" si="7"/>
        <v>201.04599297552022</v>
      </c>
      <c r="GR14" s="48">
        <f t="shared" si="7"/>
        <v>143.76472969244728</v>
      </c>
      <c r="GS14" s="48">
        <f t="shared" si="8"/>
        <v>139.42408343997025</v>
      </c>
      <c r="GT14" s="48">
        <f t="shared" si="8"/>
        <v>124.01943142068393</v>
      </c>
      <c r="GU14" s="48">
        <f t="shared" si="8"/>
        <v>121.11772983956092</v>
      </c>
      <c r="GV14" s="48">
        <f t="shared" si="8"/>
        <v>95.192578328012473</v>
      </c>
      <c r="GW14" s="48">
        <f t="shared" si="8"/>
        <v>99.800858941571633</v>
      </c>
      <c r="GX14" s="48">
        <f t="shared" si="8"/>
        <v>87.752320981625587</v>
      </c>
      <c r="GY14" s="48">
        <f t="shared" si="8"/>
        <v>87.195882655769026</v>
      </c>
      <c r="GZ14" s="48">
        <f t="shared" si="8"/>
        <v>62.84458724400092</v>
      </c>
      <c r="HA14" s="48">
        <f t="shared" si="8"/>
        <v>59.267784224701963</v>
      </c>
    </row>
    <row r="15" spans="2:209" x14ac:dyDescent="0.3">
      <c r="B15" s="6">
        <v>1923</v>
      </c>
      <c r="C15" s="9" t="s">
        <v>116</v>
      </c>
      <c r="D15" s="9">
        <v>12</v>
      </c>
      <c r="E15" s="9" t="s">
        <v>303</v>
      </c>
      <c r="F15" s="10">
        <f>IF($E15="S",'Despesa (SCN124)'!F14/'Despesa (SCN124)'!$DB14,"")</f>
        <v>0</v>
      </c>
      <c r="G15" s="10">
        <f>IF($E15="S",'Despesa (SCN124)'!G14/'Despesa (SCN124)'!$DB14,"")</f>
        <v>0</v>
      </c>
      <c r="H15" s="10">
        <f>IF($E15="S",'Despesa (SCN124)'!H14/'Despesa (SCN124)'!$DB14,"")</f>
        <v>2.6417007090258279E-2</v>
      </c>
      <c r="I15" s="10">
        <f>IF($E15="S",'Despesa (SCN124)'!I14/'Despesa (SCN124)'!$DB14,"")</f>
        <v>0</v>
      </c>
      <c r="J15" s="10">
        <f>IF($E15="S",'Despesa (SCN124)'!J14/'Despesa (SCN124)'!$DB14,"")</f>
        <v>2.9074713696587592E-2</v>
      </c>
      <c r="K15" s="10">
        <f>IF($E15="S",'Despesa (SCN124)'!K14/'Despesa (SCN124)'!$DB14,"")</f>
        <v>0</v>
      </c>
      <c r="L15" s="10">
        <f>IF($E15="S",'Despesa (SCN124)'!L14/'Despesa (SCN124)'!$DB14,"")</f>
        <v>0</v>
      </c>
      <c r="M15" s="10">
        <f>IF($E15="S",'Despesa (SCN124)'!M14/'Despesa (SCN124)'!$DB14,"")</f>
        <v>0</v>
      </c>
      <c r="N15" s="10">
        <f>IF($E15="S",'Despesa (SCN124)'!N14/'Despesa (SCN124)'!$DB14,"")</f>
        <v>0</v>
      </c>
      <c r="O15" s="10">
        <f>IF($E15="S",'Despesa (SCN124)'!O14/'Despesa (SCN124)'!$DB14,"")</f>
        <v>0</v>
      </c>
      <c r="P15" s="10">
        <f>IF($E15="S",'Despesa (SCN124)'!P14/'Despesa (SCN124)'!$DB14,"")</f>
        <v>5.6976013776572259E-3</v>
      </c>
      <c r="Q15" s="10">
        <f>IF($E15="S",'Despesa (SCN124)'!Q14/'Despesa (SCN124)'!$DB14,"")</f>
        <v>0</v>
      </c>
      <c r="R15" s="10">
        <f>IF($E15="S",'Despesa (SCN124)'!R14/'Despesa (SCN124)'!$DB14,"")</f>
        <v>0</v>
      </c>
      <c r="S15" s="10">
        <f>IF($E15="S",'Despesa (SCN124)'!S14/'Despesa (SCN124)'!$DB14,"")</f>
        <v>0</v>
      </c>
      <c r="T15" s="10">
        <f>IF($E15="S",'Despesa (SCN124)'!T14/'Despesa (SCN124)'!$DB14,"")</f>
        <v>0</v>
      </c>
      <c r="U15" s="10">
        <f>IF($E15="S",'Despesa (SCN124)'!U14/'Despesa (SCN124)'!$DB14,"")</f>
        <v>0</v>
      </c>
      <c r="V15" s="10">
        <f>IF($E15="S",'Despesa (SCN124)'!V14/'Despesa (SCN124)'!$DB14,"")</f>
        <v>0</v>
      </c>
      <c r="W15" s="10">
        <f>IF($E15="S",'Despesa (SCN124)'!W14/'Despesa (SCN124)'!$DB14,"")</f>
        <v>0</v>
      </c>
      <c r="X15" s="10">
        <f>IF($E15="S",'Despesa (SCN124)'!X14/'Despesa (SCN124)'!$DB14,"")</f>
        <v>0</v>
      </c>
      <c r="Y15" s="10">
        <f>IF($E15="S",'Despesa (SCN124)'!Y14/'Despesa (SCN124)'!$DB14,"")</f>
        <v>0</v>
      </c>
      <c r="Z15" s="10">
        <f>IF($E15="S",'Despesa (SCN124)'!Z14/'Despesa (SCN124)'!$DB14,"")</f>
        <v>0</v>
      </c>
      <c r="AA15" s="10">
        <f>IF($E15="S",'Despesa (SCN124)'!AA14/'Despesa (SCN124)'!$DB14,"")</f>
        <v>0</v>
      </c>
      <c r="AB15" s="10">
        <f>IF($E15="S",'Despesa (SCN124)'!AB14/'Despesa (SCN124)'!$DB14,"")</f>
        <v>0</v>
      </c>
      <c r="AC15" s="10">
        <f>IF($E15="S",'Despesa (SCN124)'!AC14/'Despesa (SCN124)'!$DB14,"")</f>
        <v>0</v>
      </c>
      <c r="AD15" s="10">
        <f>IF($E15="S",'Despesa (SCN124)'!AD14/'Despesa (SCN124)'!$DB14,"")</f>
        <v>0</v>
      </c>
      <c r="AE15" s="10">
        <f>IF($E15="S",'Despesa (SCN124)'!AE14/'Despesa (SCN124)'!$DB14,"")</f>
        <v>0</v>
      </c>
      <c r="AF15" s="10">
        <f>IF($E15="S",'Despesa (SCN124)'!AF14/'Despesa (SCN124)'!$DB14,"")</f>
        <v>0</v>
      </c>
      <c r="AG15" s="10">
        <f>IF($E15="S",'Despesa (SCN124)'!AG14/'Despesa (SCN124)'!$DB14,"")</f>
        <v>0.11704375834787316</v>
      </c>
      <c r="AH15" s="10">
        <f>IF($E15="S",'Despesa (SCN124)'!AH14/'Despesa (SCN124)'!$DB14,"")</f>
        <v>0</v>
      </c>
      <c r="AI15" s="10">
        <f>IF($E15="S",'Despesa (SCN124)'!AI14/'Despesa (SCN124)'!$DB14,"")</f>
        <v>0</v>
      </c>
      <c r="AJ15" s="10">
        <f>IF($E15="S",'Despesa (SCN124)'!AJ14/'Despesa (SCN124)'!$DB14,"")</f>
        <v>8.4774695807097854E-3</v>
      </c>
      <c r="AK15" s="10">
        <f>IF($E15="S",'Despesa (SCN124)'!AK14/'Despesa (SCN124)'!$DB14,"")</f>
        <v>0</v>
      </c>
      <c r="AL15" s="10">
        <f>IF($E15="S",'Despesa (SCN124)'!AL14/'Despesa (SCN124)'!$DB14,"")</f>
        <v>0</v>
      </c>
      <c r="AM15" s="10">
        <f>IF($E15="S",'Despesa (SCN124)'!AM14/'Despesa (SCN124)'!$DB14,"")</f>
        <v>0</v>
      </c>
      <c r="AN15" s="10">
        <f>IF($E15="S",'Despesa (SCN124)'!AN14/'Despesa (SCN124)'!$DB14,"")</f>
        <v>0</v>
      </c>
      <c r="AO15" s="10">
        <f>IF($E15="S",'Despesa (SCN124)'!AO14/'Despesa (SCN124)'!$DB14,"")</f>
        <v>0</v>
      </c>
      <c r="AP15" s="10">
        <f>IF($E15="S",'Despesa (SCN124)'!AP14/'Despesa (SCN124)'!$DB14,"")</f>
        <v>0.15389311443161091</v>
      </c>
      <c r="AQ15" s="10">
        <f>IF($E15="S",'Despesa (SCN124)'!AQ14/'Despesa (SCN124)'!$DB14,"")</f>
        <v>0</v>
      </c>
      <c r="AR15" s="10">
        <f>IF($E15="S",'Despesa (SCN124)'!AR14/'Despesa (SCN124)'!$DB14,"")</f>
        <v>7.7118290028580089E-2</v>
      </c>
      <c r="AS15" s="10">
        <f>IF($E15="S",'Despesa (SCN124)'!AS14/'Despesa (SCN124)'!$DB14,"")</f>
        <v>0</v>
      </c>
      <c r="AT15" s="10">
        <f>IF($E15="S",'Despesa (SCN124)'!AT14/'Despesa (SCN124)'!$DB14,"")</f>
        <v>0</v>
      </c>
      <c r="AU15" s="10">
        <f>IF($E15="S",'Despesa (SCN124)'!AU14/'Despesa (SCN124)'!$DB14,"")</f>
        <v>1.6255477634607284E-2</v>
      </c>
      <c r="AV15" s="10">
        <f>IF($E15="S",'Despesa (SCN124)'!AV14/'Despesa (SCN124)'!$DB14,"")</f>
        <v>0</v>
      </c>
      <c r="AW15" s="10">
        <f>IF($E15="S",'Despesa (SCN124)'!AW14/'Despesa (SCN124)'!$DB14,"")</f>
        <v>0</v>
      </c>
      <c r="AX15" s="10">
        <f>IF($E15="S",'Despesa (SCN124)'!AX14/'Despesa (SCN124)'!$DB14,"")</f>
        <v>0</v>
      </c>
      <c r="AY15" s="10">
        <f>IF($E15="S",'Despesa (SCN124)'!AY14/'Despesa (SCN124)'!$DB14,"")</f>
        <v>0</v>
      </c>
      <c r="AZ15" s="10">
        <f>IF($E15="S",'Despesa (SCN124)'!AZ14/'Despesa (SCN124)'!$DB14,"")</f>
        <v>0</v>
      </c>
      <c r="BA15" s="10">
        <f>IF($E15="S",'Despesa (SCN124)'!BA14/'Despesa (SCN124)'!$DB14,"")</f>
        <v>0</v>
      </c>
      <c r="BB15" s="10">
        <f>IF($E15="S",'Despesa (SCN124)'!BB14/'Despesa (SCN124)'!$DB14,"")</f>
        <v>0</v>
      </c>
      <c r="BC15" s="10">
        <f>IF($E15="S",'Despesa (SCN124)'!BC14/'Despesa (SCN124)'!$DB14,"")</f>
        <v>0</v>
      </c>
      <c r="BD15" s="10">
        <f>IF($E15="S",'Despesa (SCN124)'!BD14/'Despesa (SCN124)'!$DB14,"")</f>
        <v>0</v>
      </c>
      <c r="BE15" s="10">
        <f>IF($E15="S",'Despesa (SCN124)'!BE14/'Despesa (SCN124)'!$DB14,"")</f>
        <v>0</v>
      </c>
      <c r="BF15" s="10">
        <f>IF($E15="S",'Despesa (SCN124)'!BF14/'Despesa (SCN124)'!$DB14,"")</f>
        <v>3.0796103551669059E-2</v>
      </c>
      <c r="BG15" s="10">
        <f>IF($E15="S",'Despesa (SCN124)'!BG14/'Despesa (SCN124)'!$DB14,"")</f>
        <v>0</v>
      </c>
      <c r="BH15" s="10">
        <f>IF($E15="S",'Despesa (SCN124)'!BH14/'Despesa (SCN124)'!$DB14,"")</f>
        <v>0</v>
      </c>
      <c r="BI15" s="10">
        <f>IF($E15="S",'Despesa (SCN124)'!BI14/'Despesa (SCN124)'!$DB14,"")</f>
        <v>0</v>
      </c>
      <c r="BJ15" s="10">
        <f>IF($E15="S",'Despesa (SCN124)'!BJ14/'Despesa (SCN124)'!$DB14,"")</f>
        <v>0</v>
      </c>
      <c r="BK15" s="10">
        <f>IF($E15="S",'Despesa (SCN124)'!BK14/'Despesa (SCN124)'!$DB14,"")</f>
        <v>0</v>
      </c>
      <c r="BL15" s="10">
        <f>IF($E15="S",'Despesa (SCN124)'!BL14/'Despesa (SCN124)'!$DB14,"")</f>
        <v>0</v>
      </c>
      <c r="BM15" s="10">
        <f>IF($E15="S",'Despesa (SCN124)'!BM14/'Despesa (SCN124)'!$DB14,"")</f>
        <v>0</v>
      </c>
      <c r="BN15" s="10">
        <f>IF($E15="S",'Despesa (SCN124)'!BN14/'Despesa (SCN124)'!$DB14,"")</f>
        <v>7.454250960982357E-3</v>
      </c>
      <c r="BO15" s="10">
        <f>IF($E15="S",'Despesa (SCN124)'!BO14/'Despesa (SCN124)'!$DB14,"")</f>
        <v>0</v>
      </c>
      <c r="BP15" s="10">
        <f>IF($E15="S",'Despesa (SCN124)'!BP14/'Despesa (SCN124)'!$DB14,"")</f>
        <v>0</v>
      </c>
      <c r="BQ15" s="10">
        <f>IF($E15="S",'Despesa (SCN124)'!BQ14/'Despesa (SCN124)'!$DB14,"")</f>
        <v>0</v>
      </c>
      <c r="BR15" s="10">
        <f>IF($E15="S",'Despesa (SCN124)'!BR14/'Despesa (SCN124)'!$DB14,"")</f>
        <v>0</v>
      </c>
      <c r="BS15" s="10">
        <f>IF($E15="S",'Despesa (SCN124)'!BS14/'Despesa (SCN124)'!$DB14,"")</f>
        <v>0.28065770069626939</v>
      </c>
      <c r="BT15" s="10">
        <f>IF($E15="S",'Despesa (SCN124)'!BT14/'Despesa (SCN124)'!$DB14,"")</f>
        <v>0</v>
      </c>
      <c r="BU15" s="10">
        <f>IF($E15="S",'Despesa (SCN124)'!BU14/'Despesa (SCN124)'!$DB14,"")</f>
        <v>0</v>
      </c>
      <c r="BV15" s="10">
        <f>IF($E15="S",'Despesa (SCN124)'!BV14/'Despesa (SCN124)'!$DB14,"")</f>
        <v>0</v>
      </c>
      <c r="BW15" s="10">
        <f>IF($E15="S",'Despesa (SCN124)'!BW14/'Despesa (SCN124)'!$DB14,"")</f>
        <v>0</v>
      </c>
      <c r="BX15" s="10">
        <f>IF($E15="S",'Despesa (SCN124)'!BX14/'Despesa (SCN124)'!$DB14,"")</f>
        <v>0</v>
      </c>
      <c r="BY15" s="10">
        <f>IF($E15="S",'Despesa (SCN124)'!BY14/'Despesa (SCN124)'!$DB14,"")</f>
        <v>0.24711451260319489</v>
      </c>
      <c r="BZ15" s="10">
        <f>IF($E15="S",'Despesa (SCN124)'!BZ14/'Despesa (SCN124)'!$DB14,"")</f>
        <v>0</v>
      </c>
      <c r="CA15" s="10">
        <f>IF($E15="S",'Despesa (SCN124)'!CA14/'Despesa (SCN124)'!$DB14,"")</f>
        <v>0</v>
      </c>
      <c r="CB15" s="10">
        <f>IF($E15="S",'Despesa (SCN124)'!CB14/'Despesa (SCN124)'!$DB14,"")</f>
        <v>0</v>
      </c>
      <c r="CC15" s="10">
        <f>IF($E15="S",'Despesa (SCN124)'!CC14/'Despesa (SCN124)'!$DB14,"")</f>
        <v>0</v>
      </c>
      <c r="CD15" s="10">
        <f>IF($E15="S",'Despesa (SCN124)'!CD14/'Despesa (SCN124)'!$DB14,"")</f>
        <v>0</v>
      </c>
      <c r="CE15" s="10">
        <f>IF($E15="S",'Despesa (SCN124)'!CE14/'Despesa (SCN124)'!$DB14,"")</f>
        <v>0</v>
      </c>
      <c r="CF15" s="10">
        <f>IF($E15="S",'Despesa (SCN124)'!CF14/'Despesa (SCN124)'!$DB14,"")</f>
        <v>0</v>
      </c>
      <c r="CG15" s="10">
        <f>IF($E15="S",'Despesa (SCN124)'!CG14/'Despesa (SCN124)'!$DB14,"")</f>
        <v>0</v>
      </c>
      <c r="CH15" s="10">
        <f>IF($E15="S",'Despesa (SCN124)'!CH14/'Despesa (SCN124)'!$DB14,"")</f>
        <v>0</v>
      </c>
      <c r="CI15" s="10">
        <f>IF($E15="S",'Despesa (SCN124)'!CI14/'Despesa (SCN124)'!$DB14,"")</f>
        <v>0</v>
      </c>
      <c r="CJ15" s="10">
        <f>IF($E15="S",'Despesa (SCN124)'!CJ14/'Despesa (SCN124)'!$DB14,"")</f>
        <v>0</v>
      </c>
      <c r="CK15" s="10">
        <f>IF($E15="S",'Despesa (SCN124)'!CK14/'Despesa (SCN124)'!$DB14,"")</f>
        <v>0</v>
      </c>
      <c r="CL15" s="10">
        <f>IF($E15="S",'Despesa (SCN124)'!CL14/'Despesa (SCN124)'!$DB14,"")</f>
        <v>0</v>
      </c>
      <c r="CM15" s="10">
        <f>IF($E15="S",'Despesa (SCN124)'!CM14/'Despesa (SCN124)'!$DB14,"")</f>
        <v>0</v>
      </c>
      <c r="CN15" s="10">
        <f>IF($E15="S",'Despesa (SCN124)'!CN14/'Despesa (SCN124)'!$DB14,"")</f>
        <v>0</v>
      </c>
      <c r="CO15" s="10">
        <f>IF($E15="S",'Despesa (SCN124)'!CO14/'Despesa (SCN124)'!$DB14,"")</f>
        <v>0</v>
      </c>
      <c r="CP15" s="10">
        <f>IF($E15="S",'Despesa (SCN124)'!CP14/'Despesa (SCN124)'!$DB14,"")</f>
        <v>0</v>
      </c>
      <c r="CQ15" s="10">
        <f>IF($E15="S",'Despesa (SCN124)'!CQ14/'Despesa (SCN124)'!$DB14,"")</f>
        <v>0</v>
      </c>
      <c r="CR15" s="10">
        <f>IF($E15="S",'Despesa (SCN124)'!CR14/'Despesa (SCN124)'!$DB14,"")</f>
        <v>0</v>
      </c>
      <c r="CS15" s="10">
        <f>IF($E15="S",'Despesa (SCN124)'!CS14/'Despesa (SCN124)'!$DB14,"")</f>
        <v>0</v>
      </c>
      <c r="CT15" s="10">
        <f>IF($E15="S",'Despesa (SCN124)'!CT14/'Despesa (SCN124)'!$DB14,"")</f>
        <v>0</v>
      </c>
      <c r="CU15" s="10">
        <f>IF($E15="S",'Despesa (SCN124)'!CU14/'Despesa (SCN124)'!$DB14,"")</f>
        <v>0</v>
      </c>
      <c r="CV15" s="10">
        <f>IF($E15="S",'Despesa (SCN124)'!CV14/'Despesa (SCN124)'!$DB14,"")</f>
        <v>0</v>
      </c>
      <c r="CW15" s="10">
        <f>IF($E15="S",'Despesa (SCN124)'!CW14/'Despesa (SCN124)'!$DB14,"")</f>
        <v>0</v>
      </c>
      <c r="CX15" s="10">
        <f>IF($E15="S",'Despesa (SCN124)'!CX14/'Despesa (SCN124)'!$DB14,"")</f>
        <v>0</v>
      </c>
      <c r="CY15" s="10">
        <f>IF($E15="S",'Despesa (SCN124)'!CY14/'Despesa (SCN124)'!$DB14,"")</f>
        <v>0</v>
      </c>
      <c r="CZ15" s="10">
        <f>IF($E15="S",'Despesa (SCN124)'!CZ14/'Despesa (SCN124)'!$DB14,"")</f>
        <v>0</v>
      </c>
      <c r="DA15" s="10">
        <f>IF($E15="S",'Despesa (SCN124)'!DA14/'Despesa (SCN124)'!$DB14,"")</f>
        <v>0</v>
      </c>
      <c r="DB15" s="35">
        <f>IF($E15="S",'Despesa (SCN124)'!DB14/'Despesa (SCN124)'!$DB14,"")</f>
        <v>1</v>
      </c>
      <c r="DD15" s="28">
        <v>213</v>
      </c>
      <c r="DF15" s="48">
        <f t="shared" si="2"/>
        <v>0</v>
      </c>
      <c r="DG15" s="48">
        <f t="shared" si="2"/>
        <v>0</v>
      </c>
      <c r="DH15" s="48">
        <f t="shared" si="2"/>
        <v>5.6268225102250131</v>
      </c>
      <c r="DI15" s="48">
        <f t="shared" si="2"/>
        <v>0</v>
      </c>
      <c r="DJ15" s="48">
        <f t="shared" si="2"/>
        <v>6.1929140173731572</v>
      </c>
      <c r="DK15" s="48">
        <f t="shared" si="2"/>
        <v>0</v>
      </c>
      <c r="DL15" s="48">
        <f t="shared" si="2"/>
        <v>0</v>
      </c>
      <c r="DM15" s="48">
        <f t="shared" si="2"/>
        <v>0</v>
      </c>
      <c r="DN15" s="48">
        <f t="shared" si="2"/>
        <v>0</v>
      </c>
      <c r="DO15" s="48">
        <f t="shared" si="2"/>
        <v>0</v>
      </c>
      <c r="DP15" s="48">
        <f t="shared" si="2"/>
        <v>1.2135890934409892</v>
      </c>
      <c r="DQ15" s="48">
        <f t="shared" si="2"/>
        <v>0</v>
      </c>
      <c r="DR15" s="48">
        <f t="shared" si="2"/>
        <v>0</v>
      </c>
      <c r="DS15" s="48">
        <f t="shared" si="2"/>
        <v>0</v>
      </c>
      <c r="DT15" s="48">
        <f t="shared" si="2"/>
        <v>0</v>
      </c>
      <c r="DU15" s="48">
        <f t="shared" si="2"/>
        <v>0</v>
      </c>
      <c r="DV15" s="48">
        <f t="shared" si="4"/>
        <v>0</v>
      </c>
      <c r="DW15" s="48">
        <f t="shared" si="4"/>
        <v>0</v>
      </c>
      <c r="DX15" s="48">
        <f t="shared" si="4"/>
        <v>0</v>
      </c>
      <c r="DY15" s="48">
        <f t="shared" si="4"/>
        <v>0</v>
      </c>
      <c r="DZ15" s="48">
        <f t="shared" si="4"/>
        <v>0</v>
      </c>
      <c r="EA15" s="48">
        <f t="shared" si="4"/>
        <v>0</v>
      </c>
      <c r="EB15" s="48">
        <f t="shared" si="4"/>
        <v>0</v>
      </c>
      <c r="EC15" s="48">
        <f t="shared" si="4"/>
        <v>0</v>
      </c>
      <c r="ED15" s="48">
        <f t="shared" si="4"/>
        <v>0</v>
      </c>
      <c r="EE15" s="48">
        <f t="shared" si="4"/>
        <v>0</v>
      </c>
      <c r="EF15" s="48">
        <f t="shared" si="4"/>
        <v>0</v>
      </c>
      <c r="EG15" s="48">
        <f t="shared" si="4"/>
        <v>24.930320528096981</v>
      </c>
      <c r="EH15" s="48">
        <f t="shared" si="4"/>
        <v>0</v>
      </c>
      <c r="EI15" s="48">
        <f t="shared" si="4"/>
        <v>0</v>
      </c>
      <c r="EJ15" s="48">
        <f t="shared" si="4"/>
        <v>1.8057010206911843</v>
      </c>
      <c r="EK15" s="48">
        <f t="shared" si="4"/>
        <v>0</v>
      </c>
      <c r="EL15" s="48">
        <f t="shared" si="5"/>
        <v>0</v>
      </c>
      <c r="EM15" s="48">
        <f t="shared" si="5"/>
        <v>0</v>
      </c>
      <c r="EN15" s="48">
        <f t="shared" si="5"/>
        <v>0</v>
      </c>
      <c r="EO15" s="48">
        <f t="shared" si="5"/>
        <v>0</v>
      </c>
      <c r="EP15" s="48">
        <f t="shared" si="5"/>
        <v>32.779233373933124</v>
      </c>
      <c r="EQ15" s="48">
        <f t="shared" si="5"/>
        <v>0</v>
      </c>
      <c r="ER15" s="48">
        <f t="shared" si="5"/>
        <v>16.42619577608756</v>
      </c>
      <c r="ES15" s="48">
        <f t="shared" si="5"/>
        <v>0</v>
      </c>
      <c r="ET15" s="48">
        <f t="shared" si="5"/>
        <v>0</v>
      </c>
      <c r="EU15" s="48">
        <f t="shared" si="5"/>
        <v>3.4624167361713516</v>
      </c>
      <c r="EV15" s="48">
        <f t="shared" si="5"/>
        <v>0</v>
      </c>
      <c r="EW15" s="48">
        <f t="shared" si="5"/>
        <v>0</v>
      </c>
      <c r="EX15" s="48">
        <f t="shared" si="5"/>
        <v>0</v>
      </c>
      <c r="EY15" s="48">
        <f t="shared" si="5"/>
        <v>0</v>
      </c>
      <c r="EZ15" s="48">
        <f t="shared" si="5"/>
        <v>0</v>
      </c>
      <c r="FA15" s="48">
        <f t="shared" si="5"/>
        <v>0</v>
      </c>
      <c r="FB15" s="48">
        <f t="shared" si="6"/>
        <v>0</v>
      </c>
      <c r="FC15" s="48">
        <f t="shared" si="6"/>
        <v>0</v>
      </c>
      <c r="FD15" s="48">
        <f t="shared" si="6"/>
        <v>0</v>
      </c>
      <c r="FE15" s="48">
        <f t="shared" si="6"/>
        <v>0</v>
      </c>
      <c r="FF15" s="48">
        <f t="shared" si="6"/>
        <v>6.5595700565055095</v>
      </c>
      <c r="FG15" s="48">
        <f t="shared" si="6"/>
        <v>0</v>
      </c>
      <c r="FH15" s="48">
        <f t="shared" si="6"/>
        <v>0</v>
      </c>
      <c r="FI15" s="48">
        <f t="shared" si="6"/>
        <v>0</v>
      </c>
      <c r="FJ15" s="48">
        <f t="shared" si="6"/>
        <v>0</v>
      </c>
      <c r="FK15" s="48">
        <f t="shared" si="6"/>
        <v>0</v>
      </c>
      <c r="FL15" s="48">
        <f t="shared" si="6"/>
        <v>0</v>
      </c>
      <c r="FM15" s="48">
        <f t="shared" si="6"/>
        <v>0</v>
      </c>
      <c r="FN15" s="48">
        <f t="shared" si="6"/>
        <v>1.5877554546892421</v>
      </c>
      <c r="FO15" s="48">
        <f t="shared" si="6"/>
        <v>0</v>
      </c>
      <c r="FP15" s="48">
        <f t="shared" si="6"/>
        <v>0</v>
      </c>
      <c r="FQ15" s="48">
        <f t="shared" si="6"/>
        <v>0</v>
      </c>
      <c r="FR15" s="48">
        <f t="shared" si="3"/>
        <v>0</v>
      </c>
      <c r="FS15" s="48">
        <f t="shared" si="3"/>
        <v>59.780090248305378</v>
      </c>
      <c r="FT15" s="48">
        <f t="shared" si="3"/>
        <v>0</v>
      </c>
      <c r="FU15" s="48">
        <f t="shared" si="3"/>
        <v>0</v>
      </c>
      <c r="FV15" s="48">
        <f t="shared" si="3"/>
        <v>0</v>
      </c>
      <c r="FW15" s="48">
        <f t="shared" si="3"/>
        <v>0</v>
      </c>
      <c r="FX15" s="48">
        <f t="shared" si="3"/>
        <v>0</v>
      </c>
      <c r="FY15" s="48">
        <f t="shared" si="3"/>
        <v>52.635391184480511</v>
      </c>
      <c r="FZ15" s="48">
        <f t="shared" si="3"/>
        <v>0</v>
      </c>
      <c r="GA15" s="48">
        <f t="shared" si="3"/>
        <v>0</v>
      </c>
      <c r="GB15" s="48">
        <f t="shared" si="3"/>
        <v>0</v>
      </c>
      <c r="GC15" s="48">
        <f t="shared" si="7"/>
        <v>0</v>
      </c>
      <c r="GD15" s="48">
        <f t="shared" si="7"/>
        <v>0</v>
      </c>
      <c r="GE15" s="48">
        <f t="shared" si="7"/>
        <v>0</v>
      </c>
      <c r="GF15" s="48">
        <f t="shared" si="7"/>
        <v>0</v>
      </c>
      <c r="GG15" s="48">
        <f t="shared" si="7"/>
        <v>0</v>
      </c>
      <c r="GH15" s="48">
        <f t="shared" si="7"/>
        <v>0</v>
      </c>
      <c r="GI15" s="48">
        <f t="shared" si="7"/>
        <v>0</v>
      </c>
      <c r="GJ15" s="48">
        <f t="shared" si="7"/>
        <v>0</v>
      </c>
      <c r="GK15" s="48">
        <f t="shared" si="7"/>
        <v>0</v>
      </c>
      <c r="GL15" s="48">
        <f t="shared" si="7"/>
        <v>0</v>
      </c>
      <c r="GM15" s="48">
        <f t="shared" si="7"/>
        <v>0</v>
      </c>
      <c r="GN15" s="48">
        <f t="shared" si="7"/>
        <v>0</v>
      </c>
      <c r="GO15" s="48">
        <f t="shared" si="7"/>
        <v>0</v>
      </c>
      <c r="GP15" s="48">
        <f t="shared" si="7"/>
        <v>0</v>
      </c>
      <c r="GQ15" s="48">
        <f t="shared" si="7"/>
        <v>0</v>
      </c>
      <c r="GR15" s="48">
        <f t="shared" si="7"/>
        <v>0</v>
      </c>
      <c r="GS15" s="48">
        <f t="shared" si="8"/>
        <v>0</v>
      </c>
      <c r="GT15" s="48">
        <f t="shared" si="8"/>
        <v>0</v>
      </c>
      <c r="GU15" s="48">
        <f t="shared" si="8"/>
        <v>0</v>
      </c>
      <c r="GV15" s="48">
        <f t="shared" si="8"/>
        <v>0</v>
      </c>
      <c r="GW15" s="48">
        <f t="shared" si="8"/>
        <v>0</v>
      </c>
      <c r="GX15" s="48">
        <f t="shared" si="8"/>
        <v>0</v>
      </c>
      <c r="GY15" s="48">
        <f t="shared" si="8"/>
        <v>0</v>
      </c>
      <c r="GZ15" s="48">
        <f t="shared" si="8"/>
        <v>0</v>
      </c>
      <c r="HA15" s="48">
        <f t="shared" si="8"/>
        <v>0</v>
      </c>
    </row>
    <row r="16" spans="2:209" x14ac:dyDescent="0.3">
      <c r="B16" s="6">
        <v>1924</v>
      </c>
      <c r="C16" s="9" t="s">
        <v>117</v>
      </c>
      <c r="D16" s="9">
        <v>13</v>
      </c>
      <c r="E16" s="9" t="s">
        <v>303</v>
      </c>
      <c r="F16" s="10">
        <f>IF($E16="S",'Despesa (SCN124)'!F15/'Despesa (SCN124)'!$DB15,"")</f>
        <v>8.8060903213464069E-3</v>
      </c>
      <c r="G16" s="10">
        <f>IF($E16="S",'Despesa (SCN124)'!G15/'Despesa (SCN124)'!$DB15,"")</f>
        <v>1.1892794880473173E-2</v>
      </c>
      <c r="H16" s="10">
        <f>IF($E16="S",'Despesa (SCN124)'!H15/'Despesa (SCN124)'!$DB15,"")</f>
        <v>9.6568884843850639E-3</v>
      </c>
      <c r="I16" s="10">
        <f>IF($E16="S",'Despesa (SCN124)'!I15/'Despesa (SCN124)'!$DB15,"")</f>
        <v>8.8218526687570183E-3</v>
      </c>
      <c r="J16" s="10">
        <f>IF($E16="S",'Despesa (SCN124)'!J15/'Despesa (SCN124)'!$DB15,"")</f>
        <v>9.6834321925273349E-3</v>
      </c>
      <c r="K16" s="10">
        <f>IF($E16="S",'Despesa (SCN124)'!K15/'Despesa (SCN124)'!$DB15,"")</f>
        <v>1.0897840650945593E-2</v>
      </c>
      <c r="L16" s="10">
        <f>IF($E16="S",'Despesa (SCN124)'!L15/'Despesa (SCN124)'!$DB15,"")</f>
        <v>1.1822789780182903E-2</v>
      </c>
      <c r="M16" s="10">
        <f>IF($E16="S",'Despesa (SCN124)'!M15/'Despesa (SCN124)'!$DB15,"")</f>
        <v>9.671030188614451E-3</v>
      </c>
      <c r="N16" s="10">
        <f>IF($E16="S",'Despesa (SCN124)'!N15/'Despesa (SCN124)'!$DB15,"")</f>
        <v>1.0744046952570134E-2</v>
      </c>
      <c r="O16" s="10">
        <f>IF($E16="S",'Despesa (SCN124)'!O15/'Despesa (SCN124)'!$DB15,"")</f>
        <v>1.3196862043381975E-2</v>
      </c>
      <c r="P16" s="10">
        <f>IF($E16="S",'Despesa (SCN124)'!P15/'Despesa (SCN124)'!$DB15,"")</f>
        <v>9.8141882360972595E-3</v>
      </c>
      <c r="Q16" s="10">
        <f>IF($E16="S",'Despesa (SCN124)'!Q15/'Despesa (SCN124)'!$DB15,"")</f>
        <v>1.49226596444475E-2</v>
      </c>
      <c r="R16" s="10">
        <f>IF($E16="S",'Despesa (SCN124)'!R15/'Despesa (SCN124)'!$DB15,"")</f>
        <v>1.0123338852301407E-2</v>
      </c>
      <c r="S16" s="10">
        <f>IF($E16="S",'Despesa (SCN124)'!S15/'Despesa (SCN124)'!$DB15,"")</f>
        <v>1.300962241717929E-2</v>
      </c>
      <c r="T16" s="10">
        <f>IF($E16="S",'Despesa (SCN124)'!T15/'Despesa (SCN124)'!$DB15,"")</f>
        <v>1.2171574414239507E-2</v>
      </c>
      <c r="U16" s="10">
        <f>IF($E16="S",'Despesa (SCN124)'!U15/'Despesa (SCN124)'!$DB15,"")</f>
        <v>1.1975763319942379E-2</v>
      </c>
      <c r="V16" s="10">
        <f>IF($E16="S",'Despesa (SCN124)'!V15/'Despesa (SCN124)'!$DB15,"")</f>
        <v>8.9626074567540157E-3</v>
      </c>
      <c r="W16" s="10">
        <f>IF($E16="S",'Despesa (SCN124)'!W15/'Despesa (SCN124)'!$DB15,"")</f>
        <v>1.1005971165798765E-2</v>
      </c>
      <c r="X16" s="10">
        <f>IF($E16="S",'Despesa (SCN124)'!X15/'Despesa (SCN124)'!$DB15,"")</f>
        <v>1.0967830795605605E-2</v>
      </c>
      <c r="Y16" s="10">
        <f>IF($E16="S",'Despesa (SCN124)'!Y15/'Despesa (SCN124)'!$DB15,"")</f>
        <v>1.2612175059725115E-2</v>
      </c>
      <c r="Z16" s="10">
        <f>IF($E16="S",'Despesa (SCN124)'!Z15/'Despesa (SCN124)'!$DB15,"")</f>
        <v>1.0375504595119985E-2</v>
      </c>
      <c r="AA16" s="10">
        <f>IF($E16="S",'Despesa (SCN124)'!AA15/'Despesa (SCN124)'!$DB15,"")</f>
        <v>7.9302619599152385E-3</v>
      </c>
      <c r="AB16" s="10">
        <f>IF($E16="S",'Despesa (SCN124)'!AB15/'Despesa (SCN124)'!$DB15,"")</f>
        <v>9.2323490007210091E-3</v>
      </c>
      <c r="AC16" s="10">
        <f>IF($E16="S",'Despesa (SCN124)'!AC15/'Despesa (SCN124)'!$DB15,"")</f>
        <v>1.390255256664252E-2</v>
      </c>
      <c r="AD16" s="10">
        <f>IF($E16="S",'Despesa (SCN124)'!AD15/'Despesa (SCN124)'!$DB15,"")</f>
        <v>1.1340614381925939E-2</v>
      </c>
      <c r="AE16" s="10">
        <f>IF($E16="S",'Despesa (SCN124)'!AE15/'Despesa (SCN124)'!$DB15,"")</f>
        <v>1.0864188614644062E-2</v>
      </c>
      <c r="AF16" s="10">
        <f>IF($E16="S",'Despesa (SCN124)'!AF15/'Despesa (SCN124)'!$DB15,"")</f>
        <v>1.2914960330881053E-2</v>
      </c>
      <c r="AG16" s="10">
        <f>IF($E16="S",'Despesa (SCN124)'!AG15/'Despesa (SCN124)'!$DB15,"")</f>
        <v>1.1107638829763589E-2</v>
      </c>
      <c r="AH16" s="10">
        <f>IF($E16="S",'Despesa (SCN124)'!AH15/'Despesa (SCN124)'!$DB15,"")</f>
        <v>1.2853161903302851E-2</v>
      </c>
      <c r="AI16" s="10">
        <f>IF($E16="S",'Despesa (SCN124)'!AI15/'Despesa (SCN124)'!$DB15,"")</f>
        <v>1.1001988774861315E-2</v>
      </c>
      <c r="AJ16" s="10">
        <f>IF($E16="S",'Despesa (SCN124)'!AJ15/'Despesa (SCN124)'!$DB15,"")</f>
        <v>1.1759766099071778E-2</v>
      </c>
      <c r="AK16" s="10">
        <f>IF($E16="S",'Despesa (SCN124)'!AK15/'Despesa (SCN124)'!$DB15,"")</f>
        <v>1.2926853182992809E-2</v>
      </c>
      <c r="AL16" s="10">
        <f>IF($E16="S",'Despesa (SCN124)'!AL15/'Despesa (SCN124)'!$DB15,"")</f>
        <v>1.2936384973826019E-2</v>
      </c>
      <c r="AM16" s="10">
        <f>IF($E16="S",'Despesa (SCN124)'!AM15/'Despesa (SCN124)'!$DB15,"")</f>
        <v>1.1666904144594915E-2</v>
      </c>
      <c r="AN16" s="10">
        <f>IF($E16="S",'Despesa (SCN124)'!AN15/'Despesa (SCN124)'!$DB15,"")</f>
        <v>1.3138101809537728E-2</v>
      </c>
      <c r="AO16" s="10">
        <f>IF($E16="S",'Despesa (SCN124)'!AO15/'Despesa (SCN124)'!$DB15,"")</f>
        <v>8.9631908699120445E-3</v>
      </c>
      <c r="AP16" s="10">
        <f>IF($E16="S",'Despesa (SCN124)'!AP15/'Despesa (SCN124)'!$DB15,"")</f>
        <v>1.0540493953965873E-2</v>
      </c>
      <c r="AQ16" s="10">
        <f>IF($E16="S",'Despesa (SCN124)'!AQ15/'Despesa (SCN124)'!$DB15,"")</f>
        <v>1.0534127098887444E-2</v>
      </c>
      <c r="AR16" s="10">
        <f>IF($E16="S",'Despesa (SCN124)'!AR15/'Despesa (SCN124)'!$DB15,"")</f>
        <v>9.9909682601651596E-3</v>
      </c>
      <c r="AS16" s="10">
        <f>IF($E16="S",'Despesa (SCN124)'!AS15/'Despesa (SCN124)'!$DB15,"")</f>
        <v>9.223913212224091E-3</v>
      </c>
      <c r="AT16" s="10">
        <f>IF($E16="S",'Despesa (SCN124)'!AT15/'Despesa (SCN124)'!$DB15,"")</f>
        <v>1.0184838700973557E-2</v>
      </c>
      <c r="AU16" s="10">
        <f>IF($E16="S",'Despesa (SCN124)'!AU15/'Despesa (SCN124)'!$DB15,"")</f>
        <v>9.6216695463530524E-3</v>
      </c>
      <c r="AV16" s="10">
        <f>IF($E16="S",'Despesa (SCN124)'!AV15/'Despesa (SCN124)'!$DB15,"")</f>
        <v>1.2057149461864874E-2</v>
      </c>
      <c r="AW16" s="10">
        <f>IF($E16="S",'Despesa (SCN124)'!AW15/'Despesa (SCN124)'!$DB15,"")</f>
        <v>9.0700753978252158E-3</v>
      </c>
      <c r="AX16" s="10">
        <f>IF($E16="S",'Despesa (SCN124)'!AX15/'Despesa (SCN124)'!$DB15,"")</f>
        <v>1.1096752182698852E-2</v>
      </c>
      <c r="AY16" s="10">
        <f>IF($E16="S",'Despesa (SCN124)'!AY15/'Despesa (SCN124)'!$DB15,"")</f>
        <v>8.281593565745286E-3</v>
      </c>
      <c r="AZ16" s="10">
        <f>IF($E16="S",'Despesa (SCN124)'!AZ15/'Despesa (SCN124)'!$DB15,"")</f>
        <v>9.6930648802760304E-3</v>
      </c>
      <c r="BA16" s="10">
        <f>IF($E16="S",'Despesa (SCN124)'!BA15/'Despesa (SCN124)'!$DB15,"")</f>
        <v>1.0759178947026717E-2</v>
      </c>
      <c r="BB16" s="10">
        <f>IF($E16="S",'Despesa (SCN124)'!BB15/'Despesa (SCN124)'!$DB15,"")</f>
        <v>1.1109914083157714E-2</v>
      </c>
      <c r="BC16" s="10">
        <f>IF($E16="S",'Despesa (SCN124)'!BC15/'Despesa (SCN124)'!$DB15,"")</f>
        <v>8.6510801227911126E-3</v>
      </c>
      <c r="BD16" s="10">
        <f>IF($E16="S",'Despesa (SCN124)'!BD15/'Despesa (SCN124)'!$DB15,"")</f>
        <v>1.3732635692930487E-2</v>
      </c>
      <c r="BE16" s="10">
        <f>IF($E16="S",'Despesa (SCN124)'!BE15/'Despesa (SCN124)'!$DB15,"")</f>
        <v>1.1590700109128119E-2</v>
      </c>
      <c r="BF16" s="10">
        <f>IF($E16="S",'Despesa (SCN124)'!BF15/'Despesa (SCN124)'!$DB15,"")</f>
        <v>1.1817742868849967E-2</v>
      </c>
      <c r="BG16" s="10">
        <f>IF($E16="S",'Despesa (SCN124)'!BG15/'Despesa (SCN124)'!$DB15,"")</f>
        <v>8.2870688876530499E-3</v>
      </c>
      <c r="BH16" s="10">
        <f>IF($E16="S",'Despesa (SCN124)'!BH15/'Despesa (SCN124)'!$DB15,"")</f>
        <v>1.1883116188795508E-2</v>
      </c>
      <c r="BI16" s="10">
        <f>IF($E16="S",'Despesa (SCN124)'!BI15/'Despesa (SCN124)'!$DB15,"")</f>
        <v>9.2938552402977506E-3</v>
      </c>
      <c r="BJ16" s="10">
        <f>IF($E16="S",'Despesa (SCN124)'!BJ15/'Despesa (SCN124)'!$DB15,"")</f>
        <v>9.4762758026170259E-3</v>
      </c>
      <c r="BK16" s="10">
        <f>IF($E16="S",'Despesa (SCN124)'!BK15/'Despesa (SCN124)'!$DB15,"")</f>
        <v>1.1878686371695741E-2</v>
      </c>
      <c r="BL16" s="10">
        <f>IF($E16="S",'Despesa (SCN124)'!BL15/'Despesa (SCN124)'!$DB15,"")</f>
        <v>1.3045004714726997E-2</v>
      </c>
      <c r="BM16" s="10">
        <f>IF($E16="S",'Despesa (SCN124)'!BM15/'Despesa (SCN124)'!$DB15,"")</f>
        <v>9.9860053246661196E-3</v>
      </c>
      <c r="BN16" s="10">
        <f>IF($E16="S",'Despesa (SCN124)'!BN15/'Despesa (SCN124)'!$DB15,"")</f>
        <v>1.03100741099749E-2</v>
      </c>
      <c r="BO16" s="10">
        <f>IF($E16="S",'Despesa (SCN124)'!BO15/'Despesa (SCN124)'!$DB15,"")</f>
        <v>1.3919748454907366E-2</v>
      </c>
      <c r="BP16" s="10">
        <f>IF($E16="S",'Despesa (SCN124)'!BP15/'Despesa (SCN124)'!$DB15,"")</f>
        <v>9.6867989696577273E-3</v>
      </c>
      <c r="BQ16" s="10">
        <f>IF($E16="S",'Despesa (SCN124)'!BQ15/'Despesa (SCN124)'!$DB15,"")</f>
        <v>8.2592518481775495E-3</v>
      </c>
      <c r="BR16" s="10">
        <f>IF($E16="S",'Despesa (SCN124)'!BR15/'Despesa (SCN124)'!$DB15,"")</f>
        <v>9.9277237536074051E-3</v>
      </c>
      <c r="BS16" s="10">
        <f>IF($E16="S",'Despesa (SCN124)'!BS15/'Despesa (SCN124)'!$DB15,"")</f>
        <v>1.0924211345105066E-2</v>
      </c>
      <c r="BT16" s="10">
        <f>IF($E16="S",'Despesa (SCN124)'!BT15/'Despesa (SCN124)'!$DB15,"")</f>
        <v>9.8165506832762883E-3</v>
      </c>
      <c r="BU16" s="10">
        <f>IF($E16="S",'Despesa (SCN124)'!BU15/'Despesa (SCN124)'!$DB15,"")</f>
        <v>1.3106361577832695E-2</v>
      </c>
      <c r="BV16" s="10">
        <f>IF($E16="S",'Despesa (SCN124)'!BV15/'Despesa (SCN124)'!$DB15,"")</f>
        <v>8.2522219562462199E-3</v>
      </c>
      <c r="BW16" s="10">
        <f>IF($E16="S",'Despesa (SCN124)'!BW15/'Despesa (SCN124)'!$DB15,"")</f>
        <v>8.2049283386644838E-3</v>
      </c>
      <c r="BX16" s="10">
        <f>IF($E16="S",'Despesa (SCN124)'!BX15/'Despesa (SCN124)'!$DB15,"")</f>
        <v>7.6184150872469943E-3</v>
      </c>
      <c r="BY16" s="10">
        <f>IF($E16="S",'Despesa (SCN124)'!BY15/'Despesa (SCN124)'!$DB15,"")</f>
        <v>1.09897946254303E-2</v>
      </c>
      <c r="BZ16" s="10">
        <f>IF($E16="S",'Despesa (SCN124)'!BZ15/'Despesa (SCN124)'!$DB15,"")</f>
        <v>9.2900023389105042E-3</v>
      </c>
      <c r="CA16" s="10">
        <f>IF($E16="S",'Despesa (SCN124)'!CA15/'Despesa (SCN124)'!$DB15,"")</f>
        <v>1.0710719305098166E-2</v>
      </c>
      <c r="CB16" s="10">
        <f>IF($E16="S",'Despesa (SCN124)'!CB15/'Despesa (SCN124)'!$DB15,"")</f>
        <v>1.147271230870912E-2</v>
      </c>
      <c r="CC16" s="10">
        <f>IF($E16="S",'Despesa (SCN124)'!CC15/'Despesa (SCN124)'!$DB15,"")</f>
        <v>1.1060358111149898E-2</v>
      </c>
      <c r="CD16" s="10">
        <f>IF($E16="S",'Despesa (SCN124)'!CD15/'Despesa (SCN124)'!$DB15,"")</f>
        <v>1.1572692293587532E-2</v>
      </c>
      <c r="CE16" s="10">
        <f>IF($E16="S",'Despesa (SCN124)'!CE15/'Despesa (SCN124)'!$DB15,"")</f>
        <v>9.28761467267567E-3</v>
      </c>
      <c r="CF16" s="10">
        <f>IF($E16="S",'Despesa (SCN124)'!CF15/'Despesa (SCN124)'!$DB15,"")</f>
        <v>8.7072188556876831E-3</v>
      </c>
      <c r="CG16" s="10">
        <f>IF($E16="S",'Despesa (SCN124)'!CG15/'Despesa (SCN124)'!$DB15,"")</f>
        <v>1.0362331966124879E-2</v>
      </c>
      <c r="CH16" s="10">
        <f>IF($E16="S",'Despesa (SCN124)'!CH15/'Despesa (SCN124)'!$DB15,"")</f>
        <v>7.2419953671139367E-3</v>
      </c>
      <c r="CI16" s="10">
        <f>IF($E16="S",'Despesa (SCN124)'!CI15/'Despesa (SCN124)'!$DB15,"")</f>
        <v>9.3178564795124083E-3</v>
      </c>
      <c r="CJ16" s="10">
        <f>IF($E16="S",'Despesa (SCN124)'!CJ15/'Despesa (SCN124)'!$DB15,"")</f>
        <v>1.0698035874768055E-2</v>
      </c>
      <c r="CK16" s="10">
        <f>IF($E16="S",'Despesa (SCN124)'!CK15/'Despesa (SCN124)'!$DB15,"")</f>
        <v>7.3184338917894731E-3</v>
      </c>
      <c r="CL16" s="10">
        <f>IF($E16="S",'Despesa (SCN124)'!CL15/'Despesa (SCN124)'!$DB15,"")</f>
        <v>1.3253692467491508E-2</v>
      </c>
      <c r="CM16" s="10">
        <f>IF($E16="S",'Despesa (SCN124)'!CM15/'Despesa (SCN124)'!$DB15,"")</f>
        <v>9.8748975516050538E-3</v>
      </c>
      <c r="CN16" s="10">
        <f>IF($E16="S",'Despesa (SCN124)'!CN15/'Despesa (SCN124)'!$DB15,"")</f>
        <v>8.5015445245861555E-3</v>
      </c>
      <c r="CO16" s="10">
        <f>IF($E16="S",'Despesa (SCN124)'!CO15/'Despesa (SCN124)'!$DB15,"")</f>
        <v>9.7905961488172974E-3</v>
      </c>
      <c r="CP16" s="10">
        <f>IF($E16="S",'Despesa (SCN124)'!CP15/'Despesa (SCN124)'!$DB15,"")</f>
        <v>7.7325199384034793E-3</v>
      </c>
      <c r="CQ16" s="10">
        <f>IF($E16="S",'Despesa (SCN124)'!CQ15/'Despesa (SCN124)'!$DB15,"")</f>
        <v>6.8955282350669986E-3</v>
      </c>
      <c r="CR16" s="10">
        <f>IF($E16="S",'Despesa (SCN124)'!CR15/'Despesa (SCN124)'!$DB15,"")</f>
        <v>9.1707260384148691E-3</v>
      </c>
      <c r="CS16" s="10">
        <f>IF($E16="S",'Despesa (SCN124)'!CS15/'Despesa (SCN124)'!$DB15,"")</f>
        <v>6.302748520389514E-3</v>
      </c>
      <c r="CT16" s="10">
        <f>IF($E16="S",'Despesa (SCN124)'!CT15/'Despesa (SCN124)'!$DB15,"")</f>
        <v>4.5365600214795432E-3</v>
      </c>
      <c r="CU16" s="10">
        <f>IF($E16="S",'Despesa (SCN124)'!CU15/'Despesa (SCN124)'!$DB15,"")</f>
        <v>8.3704979651232584E-3</v>
      </c>
      <c r="CV16" s="10">
        <f>IF($E16="S",'Despesa (SCN124)'!CV15/'Despesa (SCN124)'!$DB15,"")</f>
        <v>5.4826886468436606E-3</v>
      </c>
      <c r="CW16" s="10">
        <f>IF($E16="S",'Despesa (SCN124)'!CW15/'Despesa (SCN124)'!$DB15,"")</f>
        <v>5.8678411459695901E-3</v>
      </c>
      <c r="CX16" s="10">
        <f>IF($E16="S",'Despesa (SCN124)'!CX15/'Despesa (SCN124)'!$DB15,"")</f>
        <v>4.0775324732303447E-3</v>
      </c>
      <c r="CY16" s="10">
        <f>IF($E16="S",'Despesa (SCN124)'!CY15/'Despesa (SCN124)'!$DB15,"")</f>
        <v>2.8224766205600859E-3</v>
      </c>
      <c r="CZ16" s="10">
        <f>IF($E16="S",'Despesa (SCN124)'!CZ15/'Despesa (SCN124)'!$DB15,"")</f>
        <v>1.4342696556591699E-3</v>
      </c>
      <c r="DA16" s="10">
        <f>IF($E16="S",'Despesa (SCN124)'!DA15/'Despesa (SCN124)'!$DB15,"")</f>
        <v>2.3501356528023353E-3</v>
      </c>
      <c r="DB16" s="35">
        <f>IF($E16="S",'Despesa (SCN124)'!DB15/'Despesa (SCN124)'!$DB15,"")</f>
        <v>1</v>
      </c>
      <c r="DD16" s="28">
        <v>6826</v>
      </c>
      <c r="DF16" s="48">
        <f t="shared" si="2"/>
        <v>60.110372533510571</v>
      </c>
      <c r="DG16" s="48">
        <f t="shared" si="2"/>
        <v>81.180217854109884</v>
      </c>
      <c r="DH16" s="48">
        <f t="shared" si="2"/>
        <v>65.917920794412453</v>
      </c>
      <c r="DI16" s="48">
        <f t="shared" si="2"/>
        <v>60.21796631693541</v>
      </c>
      <c r="DJ16" s="48">
        <f t="shared" si="2"/>
        <v>66.099108146191583</v>
      </c>
      <c r="DK16" s="48">
        <f t="shared" si="2"/>
        <v>74.388660283354625</v>
      </c>
      <c r="DL16" s="48">
        <f t="shared" si="2"/>
        <v>80.702363039528493</v>
      </c>
      <c r="DM16" s="48">
        <f t="shared" si="2"/>
        <v>66.014452067482239</v>
      </c>
      <c r="DN16" s="48">
        <f t="shared" si="2"/>
        <v>73.338864498243737</v>
      </c>
      <c r="DO16" s="48">
        <f t="shared" si="2"/>
        <v>90.08178030812536</v>
      </c>
      <c r="DP16" s="48">
        <f t="shared" si="2"/>
        <v>66.991648899599895</v>
      </c>
      <c r="DQ16" s="48">
        <f t="shared" si="2"/>
        <v>101.86207473299864</v>
      </c>
      <c r="DR16" s="48">
        <f t="shared" si="2"/>
        <v>69.101911005809413</v>
      </c>
      <c r="DS16" s="48">
        <f t="shared" si="2"/>
        <v>88.803682619665835</v>
      </c>
      <c r="DT16" s="48">
        <f t="shared" si="2"/>
        <v>83.083166951598869</v>
      </c>
      <c r="DU16" s="48">
        <f t="shared" si="2"/>
        <v>81.746560421926674</v>
      </c>
      <c r="DV16" s="48">
        <f t="shared" si="4"/>
        <v>61.17875849980291</v>
      </c>
      <c r="DW16" s="48">
        <f t="shared" si="4"/>
        <v>75.126759177742372</v>
      </c>
      <c r="DX16" s="48">
        <f t="shared" si="4"/>
        <v>74.866413010803868</v>
      </c>
      <c r="DY16" s="48">
        <f t="shared" si="4"/>
        <v>86.090706957683636</v>
      </c>
      <c r="DZ16" s="48">
        <f t="shared" si="4"/>
        <v>70.823194366289016</v>
      </c>
      <c r="EA16" s="48">
        <f t="shared" si="4"/>
        <v>54.131968138381417</v>
      </c>
      <c r="EB16" s="48">
        <f t="shared" si="4"/>
        <v>63.020014278921607</v>
      </c>
      <c r="EC16" s="48">
        <f t="shared" si="4"/>
        <v>94.898823819901835</v>
      </c>
      <c r="ED16" s="48">
        <f t="shared" si="4"/>
        <v>77.411033771026467</v>
      </c>
      <c r="EE16" s="48">
        <f t="shared" si="4"/>
        <v>74.158951483560358</v>
      </c>
      <c r="EF16" s="48">
        <f t="shared" si="4"/>
        <v>88.157519218594075</v>
      </c>
      <c r="EG16" s="48">
        <f t="shared" si="4"/>
        <v>75.820742651966256</v>
      </c>
      <c r="EH16" s="48">
        <f t="shared" si="4"/>
        <v>87.735683151945267</v>
      </c>
      <c r="EI16" s="48">
        <f t="shared" si="4"/>
        <v>75.099575377203337</v>
      </c>
      <c r="EJ16" s="48">
        <f t="shared" si="4"/>
        <v>80.272163392263963</v>
      </c>
      <c r="EK16" s="48">
        <f t="shared" si="4"/>
        <v>88.238699827108917</v>
      </c>
      <c r="EL16" s="48">
        <f t="shared" si="5"/>
        <v>88.303763831336397</v>
      </c>
      <c r="EM16" s="48">
        <f t="shared" si="5"/>
        <v>79.638287691004891</v>
      </c>
      <c r="EN16" s="48">
        <f t="shared" si="5"/>
        <v>89.680682951904529</v>
      </c>
      <c r="EO16" s="48">
        <f t="shared" si="5"/>
        <v>61.182740878019615</v>
      </c>
      <c r="EP16" s="48">
        <f t="shared" si="5"/>
        <v>71.949411729771043</v>
      </c>
      <c r="EQ16" s="48">
        <f t="shared" si="5"/>
        <v>71.905951577005695</v>
      </c>
      <c r="ER16" s="48">
        <f t="shared" si="5"/>
        <v>68.198349343887386</v>
      </c>
      <c r="ES16" s="48">
        <f t="shared" si="5"/>
        <v>62.962431586641642</v>
      </c>
      <c r="ET16" s="48">
        <f t="shared" si="5"/>
        <v>69.521708972845502</v>
      </c>
      <c r="EU16" s="48">
        <f t="shared" si="5"/>
        <v>65.677516323405939</v>
      </c>
      <c r="EV16" s="48">
        <f t="shared" si="5"/>
        <v>82.302102226689627</v>
      </c>
      <c r="EW16" s="48">
        <f t="shared" si="5"/>
        <v>61.912334665554923</v>
      </c>
      <c r="EX16" s="48">
        <f t="shared" si="5"/>
        <v>75.746430399102366</v>
      </c>
      <c r="EY16" s="48">
        <f t="shared" si="5"/>
        <v>56.530157679777325</v>
      </c>
      <c r="EZ16" s="48">
        <f t="shared" si="5"/>
        <v>66.16486087276418</v>
      </c>
      <c r="FA16" s="48">
        <f t="shared" si="5"/>
        <v>73.442155492404368</v>
      </c>
      <c r="FB16" s="48">
        <f t="shared" si="6"/>
        <v>75.836273531634546</v>
      </c>
      <c r="FC16" s="48">
        <f t="shared" si="6"/>
        <v>59.052272918172136</v>
      </c>
      <c r="FD16" s="48">
        <f t="shared" si="6"/>
        <v>93.73897123994351</v>
      </c>
      <c r="FE16" s="48">
        <f t="shared" si="6"/>
        <v>79.118118944908531</v>
      </c>
      <c r="FF16" s="48">
        <f t="shared" si="6"/>
        <v>80.667912822769878</v>
      </c>
      <c r="FG16" s="48">
        <f t="shared" si="6"/>
        <v>56.56753222711972</v>
      </c>
      <c r="FH16" s="48">
        <f t="shared" si="6"/>
        <v>81.114151104718133</v>
      </c>
      <c r="FI16" s="48">
        <f t="shared" si="6"/>
        <v>63.439855870272446</v>
      </c>
      <c r="FJ16" s="48">
        <f t="shared" si="6"/>
        <v>64.685058628663825</v>
      </c>
      <c r="FK16" s="48">
        <f t="shared" si="6"/>
        <v>81.083913173195128</v>
      </c>
      <c r="FL16" s="48">
        <f t="shared" si="6"/>
        <v>89.045202182726484</v>
      </c>
      <c r="FM16" s="48">
        <f t="shared" si="6"/>
        <v>68.164472346170939</v>
      </c>
      <c r="FN16" s="48">
        <f t="shared" si="6"/>
        <v>70.376565874688666</v>
      </c>
      <c r="FO16" s="48">
        <f t="shared" si="6"/>
        <v>95.016202953197677</v>
      </c>
      <c r="FP16" s="48">
        <f t="shared" si="6"/>
        <v>66.122089766883647</v>
      </c>
      <c r="FQ16" s="48">
        <f t="shared" si="6"/>
        <v>56.377653115659953</v>
      </c>
      <c r="FR16" s="48">
        <f t="shared" si="3"/>
        <v>67.766642342124143</v>
      </c>
      <c r="FS16" s="48">
        <f t="shared" si="3"/>
        <v>74.568666641687173</v>
      </c>
      <c r="FT16" s="48">
        <f t="shared" si="3"/>
        <v>67.007774964043946</v>
      </c>
      <c r="FU16" s="48">
        <f t="shared" si="3"/>
        <v>89.464024130285978</v>
      </c>
      <c r="FV16" s="48">
        <f t="shared" si="3"/>
        <v>56.329667073336694</v>
      </c>
      <c r="FW16" s="48">
        <f t="shared" si="3"/>
        <v>56.006840839723765</v>
      </c>
      <c r="FX16" s="48">
        <f t="shared" si="3"/>
        <v>52.003301385547985</v>
      </c>
      <c r="FY16" s="48">
        <f t="shared" si="3"/>
        <v>75.016338113187231</v>
      </c>
      <c r="FZ16" s="48">
        <f t="shared" si="3"/>
        <v>63.413555965403098</v>
      </c>
      <c r="GA16" s="48">
        <f t="shared" si="3"/>
        <v>73.111369976600088</v>
      </c>
      <c r="GB16" s="48">
        <f t="shared" si="3"/>
        <v>78.312734219248455</v>
      </c>
      <c r="GC16" s="48">
        <f t="shared" si="7"/>
        <v>75.498004466709205</v>
      </c>
      <c r="GD16" s="48">
        <f t="shared" si="7"/>
        <v>78.99519759602849</v>
      </c>
      <c r="GE16" s="48">
        <f t="shared" si="7"/>
        <v>63.397257755684123</v>
      </c>
      <c r="GF16" s="48">
        <f t="shared" si="7"/>
        <v>59.435475908924126</v>
      </c>
      <c r="GG16" s="48">
        <f t="shared" si="7"/>
        <v>70.733278000768422</v>
      </c>
      <c r="GH16" s="48">
        <f t="shared" si="7"/>
        <v>49.433860375919728</v>
      </c>
      <c r="GI16" s="48">
        <f t="shared" si="7"/>
        <v>63.603688329151701</v>
      </c>
      <c r="GJ16" s="48">
        <f t="shared" si="7"/>
        <v>73.024792881166746</v>
      </c>
      <c r="GK16" s="48">
        <f t="shared" si="7"/>
        <v>49.95562974535494</v>
      </c>
      <c r="GL16" s="48">
        <f t="shared" si="7"/>
        <v>90.469704783097029</v>
      </c>
      <c r="GM16" s="48">
        <f t="shared" si="7"/>
        <v>67.406050687256098</v>
      </c>
      <c r="GN16" s="48">
        <f t="shared" si="7"/>
        <v>58.031542924825096</v>
      </c>
      <c r="GO16" s="48">
        <f t="shared" si="7"/>
        <v>66.830609311826876</v>
      </c>
      <c r="GP16" s="48">
        <f t="shared" si="7"/>
        <v>52.78218109954215</v>
      </c>
      <c r="GQ16" s="48">
        <f t="shared" si="7"/>
        <v>47.068875732567335</v>
      </c>
      <c r="GR16" s="48">
        <f t="shared" si="7"/>
        <v>62.599375938219893</v>
      </c>
      <c r="GS16" s="48">
        <f t="shared" si="8"/>
        <v>43.022561400178823</v>
      </c>
      <c r="GT16" s="48">
        <f t="shared" si="8"/>
        <v>30.966558706619363</v>
      </c>
      <c r="GU16" s="48">
        <f t="shared" si="8"/>
        <v>57.137019109931359</v>
      </c>
      <c r="GV16" s="48">
        <f t="shared" si="8"/>
        <v>37.424832703354824</v>
      </c>
      <c r="GW16" s="48">
        <f t="shared" si="8"/>
        <v>40.053883662388422</v>
      </c>
      <c r="GX16" s="48">
        <f t="shared" si="8"/>
        <v>27.833236662270334</v>
      </c>
      <c r="GY16" s="48">
        <f t="shared" si="8"/>
        <v>19.266225411943147</v>
      </c>
      <c r="GZ16" s="48">
        <f t="shared" si="8"/>
        <v>9.7903246695294932</v>
      </c>
      <c r="HA16" s="48">
        <f t="shared" si="8"/>
        <v>16.042025966028742</v>
      </c>
    </row>
    <row r="17" spans="2:209" x14ac:dyDescent="0.3">
      <c r="B17" s="6">
        <v>2801</v>
      </c>
      <c r="C17" s="9" t="s">
        <v>118</v>
      </c>
      <c r="D17" s="9">
        <v>14</v>
      </c>
      <c r="E17" s="9" t="s">
        <v>303</v>
      </c>
      <c r="F17" s="10">
        <f>IF($E17="S",'Despesa (SCN124)'!F16/'Despesa (SCN124)'!$DB16,"")</f>
        <v>1.1490655933241313E-2</v>
      </c>
      <c r="G17" s="10">
        <f>IF($E17="S",'Despesa (SCN124)'!G16/'Despesa (SCN124)'!$DB16,"")</f>
        <v>1.4715699751373847E-2</v>
      </c>
      <c r="H17" s="10">
        <f>IF($E17="S",'Despesa (SCN124)'!H16/'Despesa (SCN124)'!$DB16,"")</f>
        <v>7.4496227489284465E-3</v>
      </c>
      <c r="I17" s="10">
        <f>IF($E17="S",'Despesa (SCN124)'!I16/'Despesa (SCN124)'!$DB16,"")</f>
        <v>8.7617891360238231E-3</v>
      </c>
      <c r="J17" s="10">
        <f>IF($E17="S",'Despesa (SCN124)'!J16/'Despesa (SCN124)'!$DB16,"")</f>
        <v>7.454482188907036E-3</v>
      </c>
      <c r="K17" s="10">
        <f>IF($E17="S",'Despesa (SCN124)'!K16/'Despesa (SCN124)'!$DB16,"")</f>
        <v>9.3523793096152441E-3</v>
      </c>
      <c r="L17" s="10">
        <f>IF($E17="S",'Despesa (SCN124)'!L16/'Despesa (SCN124)'!$DB16,"")</f>
        <v>5.3326400760402605E-3</v>
      </c>
      <c r="M17" s="10">
        <f>IF($E17="S",'Despesa (SCN124)'!M16/'Despesa (SCN124)'!$DB16,"")</f>
        <v>8.8986615375535125E-3</v>
      </c>
      <c r="N17" s="10">
        <f>IF($E17="S",'Despesa (SCN124)'!N16/'Despesa (SCN124)'!$DB16,"")</f>
        <v>5.3446912013192594E-3</v>
      </c>
      <c r="O17" s="10">
        <f>IF($E17="S",'Despesa (SCN124)'!O16/'Despesa (SCN124)'!$DB16,"")</f>
        <v>7.7365743106769681E-3</v>
      </c>
      <c r="P17" s="10">
        <f>IF($E17="S",'Despesa (SCN124)'!P16/'Despesa (SCN124)'!$DB16,"")</f>
        <v>1.2882133564493185E-2</v>
      </c>
      <c r="Q17" s="10">
        <f>IF($E17="S",'Despesa (SCN124)'!Q16/'Despesa (SCN124)'!$DB16,"")</f>
        <v>6.8073109924535755E-3</v>
      </c>
      <c r="R17" s="10">
        <f>IF($E17="S",'Despesa (SCN124)'!R16/'Despesa (SCN124)'!$DB16,"")</f>
        <v>4.1562623607083989E-3</v>
      </c>
      <c r="S17" s="10">
        <f>IF($E17="S",'Despesa (SCN124)'!S16/'Despesa (SCN124)'!$DB16,"")</f>
        <v>9.832605264732985E-3</v>
      </c>
      <c r="T17" s="10">
        <f>IF($E17="S",'Despesa (SCN124)'!T16/'Despesa (SCN124)'!$DB16,"")</f>
        <v>6.9219606162905746E-3</v>
      </c>
      <c r="U17" s="10">
        <f>IF($E17="S",'Despesa (SCN124)'!U16/'Despesa (SCN124)'!$DB16,"")</f>
        <v>6.5807295335273902E-3</v>
      </c>
      <c r="V17" s="10">
        <f>IF($E17="S",'Despesa (SCN124)'!V16/'Despesa (SCN124)'!$DB16,"")</f>
        <v>8.1445401267174859E-3</v>
      </c>
      <c r="W17" s="10">
        <f>IF($E17="S",'Despesa (SCN124)'!W16/'Despesa (SCN124)'!$DB16,"")</f>
        <v>5.9367973056727568E-3</v>
      </c>
      <c r="X17" s="10">
        <f>IF($E17="S",'Despesa (SCN124)'!X16/'Despesa (SCN124)'!$DB16,"")</f>
        <v>5.4538033701657237E-3</v>
      </c>
      <c r="Y17" s="10">
        <f>IF($E17="S",'Despesa (SCN124)'!Y16/'Despesa (SCN124)'!$DB16,"")</f>
        <v>5.1716300735777862E-3</v>
      </c>
      <c r="Z17" s="10">
        <f>IF($E17="S",'Despesa (SCN124)'!Z16/'Despesa (SCN124)'!$DB16,"")</f>
        <v>6.3762827817213895E-3</v>
      </c>
      <c r="AA17" s="10">
        <f>IF($E17="S",'Despesa (SCN124)'!AA16/'Despesa (SCN124)'!$DB16,"")</f>
        <v>5.7254291180499177E-3</v>
      </c>
      <c r="AB17" s="10">
        <f>IF($E17="S",'Despesa (SCN124)'!AB16/'Despesa (SCN124)'!$DB16,"")</f>
        <v>6.9821315194021237E-3</v>
      </c>
      <c r="AC17" s="10">
        <f>IF($E17="S",'Despesa (SCN124)'!AC16/'Despesa (SCN124)'!$DB16,"")</f>
        <v>7.0682648155576851E-3</v>
      </c>
      <c r="AD17" s="10">
        <f>IF($E17="S",'Despesa (SCN124)'!AD16/'Despesa (SCN124)'!$DB16,"")</f>
        <v>6.9517274060388549E-3</v>
      </c>
      <c r="AE17" s="10">
        <f>IF($E17="S",'Despesa (SCN124)'!AE16/'Despesa (SCN124)'!$DB16,"")</f>
        <v>7.8933721640942686E-3</v>
      </c>
      <c r="AF17" s="10">
        <f>IF($E17="S",'Despesa (SCN124)'!AF16/'Despesa (SCN124)'!$DB16,"")</f>
        <v>1.1736536386899091E-2</v>
      </c>
      <c r="AG17" s="10">
        <f>IF($E17="S",'Despesa (SCN124)'!AG16/'Despesa (SCN124)'!$DB16,"")</f>
        <v>6.3583760741769231E-3</v>
      </c>
      <c r="AH17" s="10">
        <f>IF($E17="S",'Despesa (SCN124)'!AH16/'Despesa (SCN124)'!$DB16,"")</f>
        <v>9.3761478405386175E-3</v>
      </c>
      <c r="AI17" s="10">
        <f>IF($E17="S",'Despesa (SCN124)'!AI16/'Despesa (SCN124)'!$DB16,"")</f>
        <v>6.0107691969429602E-3</v>
      </c>
      <c r="AJ17" s="10">
        <f>IF($E17="S",'Despesa (SCN124)'!AJ16/'Despesa (SCN124)'!$DB16,"")</f>
        <v>5.9618475736204482E-3</v>
      </c>
      <c r="AK17" s="10">
        <f>IF($E17="S",'Despesa (SCN124)'!AK16/'Despesa (SCN124)'!$DB16,"")</f>
        <v>2.1079405313324307E-3</v>
      </c>
      <c r="AL17" s="10">
        <f>IF($E17="S",'Despesa (SCN124)'!AL16/'Despesa (SCN124)'!$DB16,"")</f>
        <v>5.2826151663086128E-3</v>
      </c>
      <c r="AM17" s="10">
        <f>IF($E17="S",'Despesa (SCN124)'!AM16/'Despesa (SCN124)'!$DB16,"")</f>
        <v>6.2496612145070147E-3</v>
      </c>
      <c r="AN17" s="10">
        <f>IF($E17="S",'Despesa (SCN124)'!AN16/'Despesa (SCN124)'!$DB16,"")</f>
        <v>8.086927765610593E-3</v>
      </c>
      <c r="AO17" s="10">
        <f>IF($E17="S",'Despesa (SCN124)'!AO16/'Despesa (SCN124)'!$DB16,"")</f>
        <v>5.2508159581646533E-3</v>
      </c>
      <c r="AP17" s="10">
        <f>IF($E17="S",'Despesa (SCN124)'!AP16/'Despesa (SCN124)'!$DB16,"")</f>
        <v>4.5278826072734516E-3</v>
      </c>
      <c r="AQ17" s="10">
        <f>IF($E17="S",'Despesa (SCN124)'!AQ16/'Despesa (SCN124)'!$DB16,"")</f>
        <v>5.7418165380599823E-3</v>
      </c>
      <c r="AR17" s="10">
        <f>IF($E17="S",'Despesa (SCN124)'!AR16/'Despesa (SCN124)'!$DB16,"")</f>
        <v>3.8710483351030969E-3</v>
      </c>
      <c r="AS17" s="10">
        <f>IF($E17="S",'Despesa (SCN124)'!AS16/'Despesa (SCN124)'!$DB16,"")</f>
        <v>6.7598921825186087E-3</v>
      </c>
      <c r="AT17" s="10">
        <f>IF($E17="S",'Despesa (SCN124)'!AT16/'Despesa (SCN124)'!$DB16,"")</f>
        <v>8.9475809244816511E-3</v>
      </c>
      <c r="AU17" s="10">
        <f>IF($E17="S",'Despesa (SCN124)'!AU16/'Despesa (SCN124)'!$DB16,"")</f>
        <v>7.5276290143971424E-3</v>
      </c>
      <c r="AV17" s="10">
        <f>IF($E17="S",'Despesa (SCN124)'!AV16/'Despesa (SCN124)'!$DB16,"")</f>
        <v>7.3761755837312556E-3</v>
      </c>
      <c r="AW17" s="10">
        <f>IF($E17="S",'Despesa (SCN124)'!AW16/'Despesa (SCN124)'!$DB16,"")</f>
        <v>2.6300451696042188E-2</v>
      </c>
      <c r="AX17" s="10">
        <f>IF($E17="S",'Despesa (SCN124)'!AX16/'Despesa (SCN124)'!$DB16,"")</f>
        <v>8.8117063041275902E-3</v>
      </c>
      <c r="AY17" s="10">
        <f>IF($E17="S",'Despesa (SCN124)'!AY16/'Despesa (SCN124)'!$DB16,"")</f>
        <v>6.8894096226959928E-3</v>
      </c>
      <c r="AZ17" s="10">
        <f>IF($E17="S",'Despesa (SCN124)'!AZ16/'Despesa (SCN124)'!$DB16,"")</f>
        <v>9.244680279843747E-3</v>
      </c>
      <c r="BA17" s="10">
        <f>IF($E17="S",'Despesa (SCN124)'!BA16/'Despesa (SCN124)'!$DB16,"")</f>
        <v>3.4016036606765629E-3</v>
      </c>
      <c r="BB17" s="10">
        <f>IF($E17="S",'Despesa (SCN124)'!BB16/'Despesa (SCN124)'!$DB16,"")</f>
        <v>3.5568865876638004E-3</v>
      </c>
      <c r="BC17" s="10">
        <f>IF($E17="S",'Despesa (SCN124)'!BC16/'Despesa (SCN124)'!$DB16,"")</f>
        <v>4.3492559039968043E-3</v>
      </c>
      <c r="BD17" s="10">
        <f>IF($E17="S",'Despesa (SCN124)'!BD16/'Despesa (SCN124)'!$DB16,"")</f>
        <v>4.8072459807233948E-3</v>
      </c>
      <c r="BE17" s="10">
        <f>IF($E17="S",'Despesa (SCN124)'!BE16/'Despesa (SCN124)'!$DB16,"")</f>
        <v>4.794736745905399E-3</v>
      </c>
      <c r="BF17" s="10">
        <f>IF($E17="S",'Despesa (SCN124)'!BF16/'Despesa (SCN124)'!$DB16,"")</f>
        <v>8.4844876544591975E-3</v>
      </c>
      <c r="BG17" s="10">
        <f>IF($E17="S",'Despesa (SCN124)'!BG16/'Despesa (SCN124)'!$DB16,"")</f>
        <v>7.0746441754991479E-3</v>
      </c>
      <c r="BH17" s="10">
        <f>IF($E17="S",'Despesa (SCN124)'!BH16/'Despesa (SCN124)'!$DB16,"")</f>
        <v>7.0417695130455451E-3</v>
      </c>
      <c r="BI17" s="10">
        <f>IF($E17="S",'Despesa (SCN124)'!BI16/'Despesa (SCN124)'!$DB16,"")</f>
        <v>8.3840513996789028E-3</v>
      </c>
      <c r="BJ17" s="10">
        <f>IF($E17="S",'Despesa (SCN124)'!BJ16/'Despesa (SCN124)'!$DB16,"")</f>
        <v>1.2753966787383818E-2</v>
      </c>
      <c r="BK17" s="10">
        <f>IF($E17="S",'Despesa (SCN124)'!BK16/'Despesa (SCN124)'!$DB16,"")</f>
        <v>4.3174824878343416E-3</v>
      </c>
      <c r="BL17" s="10">
        <f>IF($E17="S",'Despesa (SCN124)'!BL16/'Despesa (SCN124)'!$DB16,"")</f>
        <v>3.4385639396109021E-3</v>
      </c>
      <c r="BM17" s="10">
        <f>IF($E17="S",'Despesa (SCN124)'!BM16/'Despesa (SCN124)'!$DB16,"")</f>
        <v>8.2940349359646812E-3</v>
      </c>
      <c r="BN17" s="10">
        <f>IF($E17="S",'Despesa (SCN124)'!BN16/'Despesa (SCN124)'!$DB16,"")</f>
        <v>1.3933671130545089E-2</v>
      </c>
      <c r="BO17" s="10">
        <f>IF($E17="S",'Despesa (SCN124)'!BO16/'Despesa (SCN124)'!$DB16,"")</f>
        <v>7.7194478274008101E-3</v>
      </c>
      <c r="BP17" s="10">
        <f>IF($E17="S",'Despesa (SCN124)'!BP16/'Despesa (SCN124)'!$DB16,"")</f>
        <v>4.2855685771643883E-3</v>
      </c>
      <c r="BQ17" s="10">
        <f>IF($E17="S",'Despesa (SCN124)'!BQ16/'Despesa (SCN124)'!$DB16,"")</f>
        <v>1.22539718364602E-2</v>
      </c>
      <c r="BR17" s="10">
        <f>IF($E17="S",'Despesa (SCN124)'!BR16/'Despesa (SCN124)'!$DB16,"")</f>
        <v>1.7357775328509819E-2</v>
      </c>
      <c r="BS17" s="10">
        <f>IF($E17="S",'Despesa (SCN124)'!BS16/'Despesa (SCN124)'!$DB16,"")</f>
        <v>5.3163455241770725E-3</v>
      </c>
      <c r="BT17" s="10">
        <f>IF($E17="S",'Despesa (SCN124)'!BT16/'Despesa (SCN124)'!$DB16,"")</f>
        <v>2.9107618916951131E-2</v>
      </c>
      <c r="BU17" s="10">
        <f>IF($E17="S",'Despesa (SCN124)'!BU16/'Despesa (SCN124)'!$DB16,"")</f>
        <v>2.5099144998367864E-2</v>
      </c>
      <c r="BV17" s="10">
        <f>IF($E17="S",'Despesa (SCN124)'!BV16/'Despesa (SCN124)'!$DB16,"")</f>
        <v>5.11992437553223E-3</v>
      </c>
      <c r="BW17" s="10">
        <f>IF($E17="S",'Despesa (SCN124)'!BW16/'Despesa (SCN124)'!$DB16,"")</f>
        <v>1.232500680173023E-2</v>
      </c>
      <c r="BX17" s="10">
        <f>IF($E17="S",'Despesa (SCN124)'!BX16/'Despesa (SCN124)'!$DB16,"")</f>
        <v>5.9651116788055885E-3</v>
      </c>
      <c r="BY17" s="10">
        <f>IF($E17="S",'Despesa (SCN124)'!BY16/'Despesa (SCN124)'!$DB16,"")</f>
        <v>1.0213627997427935E-2</v>
      </c>
      <c r="BZ17" s="10">
        <f>IF($E17="S",'Despesa (SCN124)'!BZ16/'Despesa (SCN124)'!$DB16,"")</f>
        <v>7.1095996813971369E-3</v>
      </c>
      <c r="CA17" s="10">
        <f>IF($E17="S",'Despesa (SCN124)'!CA16/'Despesa (SCN124)'!$DB16,"")</f>
        <v>9.8366083737424712E-3</v>
      </c>
      <c r="CB17" s="10">
        <f>IF($E17="S",'Despesa (SCN124)'!CB16/'Despesa (SCN124)'!$DB16,"")</f>
        <v>6.6502795641407604E-3</v>
      </c>
      <c r="CC17" s="10">
        <f>IF($E17="S",'Despesa (SCN124)'!CC16/'Despesa (SCN124)'!$DB16,"")</f>
        <v>1.5438027509796833E-2</v>
      </c>
      <c r="CD17" s="10">
        <f>IF($E17="S",'Despesa (SCN124)'!CD16/'Despesa (SCN124)'!$DB16,"")</f>
        <v>4.0444405350454436E-3</v>
      </c>
      <c r="CE17" s="10">
        <f>IF($E17="S",'Despesa (SCN124)'!CE16/'Despesa (SCN124)'!$DB16,"")</f>
        <v>2.3153198191666461E-3</v>
      </c>
      <c r="CF17" s="10">
        <f>IF($E17="S",'Despesa (SCN124)'!CF16/'Despesa (SCN124)'!$DB16,"")</f>
        <v>9.7211115956926195E-3</v>
      </c>
      <c r="CG17" s="10">
        <f>IF($E17="S",'Despesa (SCN124)'!CG16/'Despesa (SCN124)'!$DB16,"")</f>
        <v>2.0254343654107887E-2</v>
      </c>
      <c r="CH17" s="10">
        <f>IF($E17="S",'Despesa (SCN124)'!CH16/'Despesa (SCN124)'!$DB16,"")</f>
        <v>1.7602241215099311E-2</v>
      </c>
      <c r="CI17" s="10">
        <f>IF($E17="S",'Despesa (SCN124)'!CI16/'Despesa (SCN124)'!$DB16,"")</f>
        <v>1.3773992543491577E-2</v>
      </c>
      <c r="CJ17" s="10">
        <f>IF($E17="S",'Despesa (SCN124)'!CJ16/'Despesa (SCN124)'!$DB16,"")</f>
        <v>1.2140605989692441E-2</v>
      </c>
      <c r="CK17" s="10">
        <f>IF($E17="S",'Despesa (SCN124)'!CK16/'Despesa (SCN124)'!$DB16,"")</f>
        <v>2.510502034397942E-2</v>
      </c>
      <c r="CL17" s="10">
        <f>IF($E17="S",'Despesa (SCN124)'!CL16/'Despesa (SCN124)'!$DB16,"")</f>
        <v>4.4903402637932043E-2</v>
      </c>
      <c r="CM17" s="10">
        <f>IF($E17="S",'Despesa (SCN124)'!CM16/'Despesa (SCN124)'!$DB16,"")</f>
        <v>1.6990402806987544E-2</v>
      </c>
      <c r="CN17" s="10">
        <f>IF($E17="S",'Despesa (SCN124)'!CN16/'Despesa (SCN124)'!$DB16,"")</f>
        <v>1.7985654587710353E-2</v>
      </c>
      <c r="CO17" s="10">
        <f>IF($E17="S",'Despesa (SCN124)'!CO16/'Despesa (SCN124)'!$DB16,"")</f>
        <v>1.3167910163506682E-2</v>
      </c>
      <c r="CP17" s="10">
        <f>IF($E17="S",'Despesa (SCN124)'!CP16/'Despesa (SCN124)'!$DB16,"")</f>
        <v>2.5117912691772788E-2</v>
      </c>
      <c r="CQ17" s="10">
        <f>IF($E17="S",'Despesa (SCN124)'!CQ16/'Despesa (SCN124)'!$DB16,"")</f>
        <v>1.5135668605874035E-2</v>
      </c>
      <c r="CR17" s="10">
        <f>IF($E17="S",'Despesa (SCN124)'!CR16/'Despesa (SCN124)'!$DB16,"")</f>
        <v>2.0819413510487633E-2</v>
      </c>
      <c r="CS17" s="10">
        <f>IF($E17="S",'Despesa (SCN124)'!CS16/'Despesa (SCN124)'!$DB16,"")</f>
        <v>6.770955052207972E-2</v>
      </c>
      <c r="CT17" s="10">
        <f>IF($E17="S",'Despesa (SCN124)'!CT16/'Despesa (SCN124)'!$DB16,"")</f>
        <v>1.0557120161435228E-2</v>
      </c>
      <c r="CU17" s="10">
        <f>IF($E17="S",'Despesa (SCN124)'!CU16/'Despesa (SCN124)'!$DB16,"")</f>
        <v>2.5784426457167178E-2</v>
      </c>
      <c r="CV17" s="10">
        <f>IF($E17="S",'Despesa (SCN124)'!CV16/'Despesa (SCN124)'!$DB16,"")</f>
        <v>1.742032630970308E-3</v>
      </c>
      <c r="CW17" s="10">
        <f>IF($E17="S",'Despesa (SCN124)'!CW16/'Despesa (SCN124)'!$DB16,"")</f>
        <v>3.4979671214621075E-4</v>
      </c>
      <c r="CX17" s="10">
        <f>IF($E17="S",'Despesa (SCN124)'!CX16/'Despesa (SCN124)'!$DB16,"")</f>
        <v>1.7384937757591297E-3</v>
      </c>
      <c r="CY17" s="10">
        <f>IF($E17="S",'Despesa (SCN124)'!CY16/'Despesa (SCN124)'!$DB16,"")</f>
        <v>1.3301461984123553E-3</v>
      </c>
      <c r="CZ17" s="10">
        <f>IF($E17="S",'Despesa (SCN124)'!CZ16/'Despesa (SCN124)'!$DB16,"")</f>
        <v>3.4774050367517365E-4</v>
      </c>
      <c r="DA17" s="10">
        <f>IF($E17="S",'Despesa (SCN124)'!DA16/'Despesa (SCN124)'!$DB16,"")</f>
        <v>1.0907044399565994E-3</v>
      </c>
      <c r="DB17" s="35">
        <f>IF($E17="S",'Despesa (SCN124)'!DB16/'Despesa (SCN124)'!$DB16,"")</f>
        <v>1</v>
      </c>
      <c r="DD17" s="28">
        <v>6452</v>
      </c>
      <c r="DF17" s="48">
        <f t="shared" si="2"/>
        <v>74.137712081272952</v>
      </c>
      <c r="DG17" s="48">
        <f t="shared" si="2"/>
        <v>94.945694795864057</v>
      </c>
      <c r="DH17" s="48">
        <f t="shared" si="2"/>
        <v>48.064965976086334</v>
      </c>
      <c r="DI17" s="48">
        <f t="shared" si="2"/>
        <v>56.53106350562571</v>
      </c>
      <c r="DJ17" s="48">
        <f t="shared" si="2"/>
        <v>48.096319082828195</v>
      </c>
      <c r="DK17" s="48">
        <f t="shared" si="2"/>
        <v>60.341551305637552</v>
      </c>
      <c r="DL17" s="48">
        <f t="shared" si="2"/>
        <v>34.406193770611758</v>
      </c>
      <c r="DM17" s="48">
        <f t="shared" si="2"/>
        <v>57.414164240295264</v>
      </c>
      <c r="DN17" s="48">
        <f t="shared" si="2"/>
        <v>34.483947630911864</v>
      </c>
      <c r="DO17" s="48">
        <f t="shared" si="2"/>
        <v>49.916377452487801</v>
      </c>
      <c r="DP17" s="48">
        <f t="shared" si="2"/>
        <v>83.115525758110039</v>
      </c>
      <c r="DQ17" s="48">
        <f t="shared" si="2"/>
        <v>43.920770523310466</v>
      </c>
      <c r="DR17" s="48">
        <f t="shared" si="2"/>
        <v>26.816204751290588</v>
      </c>
      <c r="DS17" s="48">
        <f t="shared" si="2"/>
        <v>63.439969168057218</v>
      </c>
      <c r="DT17" s="48">
        <f t="shared" si="2"/>
        <v>44.660489896306785</v>
      </c>
      <c r="DU17" s="48">
        <f t="shared" si="2"/>
        <v>42.458866950318722</v>
      </c>
      <c r="DV17" s="48">
        <f t="shared" si="4"/>
        <v>52.548572897581217</v>
      </c>
      <c r="DW17" s="48">
        <f t="shared" si="4"/>
        <v>38.304216216200629</v>
      </c>
      <c r="DX17" s="48">
        <f t="shared" si="4"/>
        <v>35.18793934430925</v>
      </c>
      <c r="DY17" s="48">
        <f t="shared" si="4"/>
        <v>33.367357234723876</v>
      </c>
      <c r="DZ17" s="48">
        <f t="shared" si="4"/>
        <v>41.139776507666404</v>
      </c>
      <c r="EA17" s="48">
        <f t="shared" si="4"/>
        <v>36.940468669658067</v>
      </c>
      <c r="EB17" s="48">
        <f t="shared" si="4"/>
        <v>45.048712563182505</v>
      </c>
      <c r="EC17" s="48">
        <f t="shared" si="4"/>
        <v>45.604444589978186</v>
      </c>
      <c r="ED17" s="48">
        <f t="shared" si="4"/>
        <v>44.852545223762689</v>
      </c>
      <c r="EE17" s="48">
        <f t="shared" si="4"/>
        <v>50.92803720273622</v>
      </c>
      <c r="EF17" s="48">
        <f t="shared" si="4"/>
        <v>75.724132768272938</v>
      </c>
      <c r="EG17" s="48">
        <f t="shared" si="4"/>
        <v>41.02424243058951</v>
      </c>
      <c r="EH17" s="48">
        <f t="shared" si="4"/>
        <v>60.494905867155161</v>
      </c>
      <c r="EI17" s="48">
        <f t="shared" si="4"/>
        <v>38.781482858675979</v>
      </c>
      <c r="EJ17" s="48">
        <f t="shared" si="4"/>
        <v>38.465840544999132</v>
      </c>
      <c r="EK17" s="48">
        <f t="shared" si="4"/>
        <v>13.600432308156844</v>
      </c>
      <c r="EL17" s="48">
        <f t="shared" si="5"/>
        <v>34.083433053023171</v>
      </c>
      <c r="EM17" s="48">
        <f t="shared" si="5"/>
        <v>40.322814155999261</v>
      </c>
      <c r="EN17" s="48">
        <f t="shared" si="5"/>
        <v>52.176857943719547</v>
      </c>
      <c r="EO17" s="48">
        <f t="shared" si="5"/>
        <v>33.878264562078343</v>
      </c>
      <c r="EP17" s="48">
        <f t="shared" si="5"/>
        <v>29.213898582128309</v>
      </c>
      <c r="EQ17" s="48">
        <f t="shared" si="5"/>
        <v>37.046200303563005</v>
      </c>
      <c r="ER17" s="48">
        <f t="shared" si="5"/>
        <v>24.976003858085182</v>
      </c>
      <c r="ES17" s="48">
        <f t="shared" si="5"/>
        <v>43.614824361610061</v>
      </c>
      <c r="ET17" s="48">
        <f t="shared" si="5"/>
        <v>57.729792124755612</v>
      </c>
      <c r="EU17" s="48">
        <f t="shared" si="5"/>
        <v>48.568262400890362</v>
      </c>
      <c r="EV17" s="48">
        <f t="shared" si="5"/>
        <v>47.591084866234063</v>
      </c>
      <c r="EW17" s="48">
        <f t="shared" si="5"/>
        <v>169.69051434286419</v>
      </c>
      <c r="EX17" s="48">
        <f t="shared" si="5"/>
        <v>56.853129074231212</v>
      </c>
      <c r="EY17" s="48">
        <f t="shared" si="5"/>
        <v>44.450470885634545</v>
      </c>
      <c r="EZ17" s="48">
        <f t="shared" si="5"/>
        <v>59.646677165551857</v>
      </c>
      <c r="FA17" s="48">
        <f t="shared" si="5"/>
        <v>21.947146818685184</v>
      </c>
      <c r="FB17" s="48">
        <f t="shared" si="6"/>
        <v>22.949032263606842</v>
      </c>
      <c r="FC17" s="48">
        <f t="shared" si="6"/>
        <v>28.061399092587383</v>
      </c>
      <c r="FD17" s="48">
        <f t="shared" si="6"/>
        <v>31.016351067627344</v>
      </c>
      <c r="FE17" s="48">
        <f t="shared" si="6"/>
        <v>30.935641484581634</v>
      </c>
      <c r="FF17" s="48">
        <f t="shared" si="6"/>
        <v>54.741914346570745</v>
      </c>
      <c r="FG17" s="48">
        <f t="shared" si="6"/>
        <v>45.6456042203205</v>
      </c>
      <c r="FH17" s="48">
        <f t="shared" si="6"/>
        <v>45.433496898169857</v>
      </c>
      <c r="FI17" s="48">
        <f t="shared" si="6"/>
        <v>54.093899630728281</v>
      </c>
      <c r="FJ17" s="48">
        <f t="shared" si="6"/>
        <v>82.288593712200395</v>
      </c>
      <c r="FK17" s="48">
        <f t="shared" si="6"/>
        <v>27.856397011507173</v>
      </c>
      <c r="FL17" s="48">
        <f t="shared" si="6"/>
        <v>22.185614538369538</v>
      </c>
      <c r="FM17" s="48">
        <f t="shared" si="6"/>
        <v>53.51311340684412</v>
      </c>
      <c r="FN17" s="48">
        <f t="shared" si="6"/>
        <v>89.900046134276906</v>
      </c>
      <c r="FO17" s="48">
        <f t="shared" si="6"/>
        <v>49.80587738239003</v>
      </c>
      <c r="FP17" s="48">
        <f t="shared" si="6"/>
        <v>27.650488459864633</v>
      </c>
      <c r="FQ17" s="48">
        <f t="shared" si="6"/>
        <v>79.062626288841216</v>
      </c>
      <c r="FR17" s="48">
        <f t="shared" si="3"/>
        <v>111.99236641954535</v>
      </c>
      <c r="FS17" s="48">
        <f t="shared" si="3"/>
        <v>34.301061321990474</v>
      </c>
      <c r="FT17" s="48">
        <f t="shared" si="3"/>
        <v>187.80235725216869</v>
      </c>
      <c r="FU17" s="48">
        <f t="shared" si="3"/>
        <v>161.93968352946945</v>
      </c>
      <c r="FV17" s="48">
        <f t="shared" si="3"/>
        <v>33.03375207093395</v>
      </c>
      <c r="FW17" s="48">
        <f t="shared" si="3"/>
        <v>79.52094388476344</v>
      </c>
      <c r="FX17" s="48">
        <f t="shared" si="3"/>
        <v>38.486900551653655</v>
      </c>
      <c r="FY17" s="48">
        <f t="shared" si="3"/>
        <v>65.898327839405042</v>
      </c>
      <c r="FZ17" s="48">
        <f t="shared" si="3"/>
        <v>45.87113714437433</v>
      </c>
      <c r="GA17" s="48">
        <f t="shared" si="3"/>
        <v>63.465797227386425</v>
      </c>
      <c r="GB17" s="48">
        <f t="shared" si="3"/>
        <v>42.907603747836184</v>
      </c>
      <c r="GC17" s="48">
        <f t="shared" si="7"/>
        <v>99.606153493209163</v>
      </c>
      <c r="GD17" s="48">
        <f t="shared" si="7"/>
        <v>26.094730332113201</v>
      </c>
      <c r="GE17" s="48">
        <f t="shared" si="7"/>
        <v>14.938443473263201</v>
      </c>
      <c r="GF17" s="48">
        <f t="shared" si="7"/>
        <v>62.720612015408783</v>
      </c>
      <c r="GG17" s="48">
        <f t="shared" si="7"/>
        <v>130.68102525630408</v>
      </c>
      <c r="GH17" s="48">
        <f t="shared" si="7"/>
        <v>113.56966031982076</v>
      </c>
      <c r="GI17" s="48">
        <f t="shared" si="7"/>
        <v>88.869799890607652</v>
      </c>
      <c r="GJ17" s="48">
        <f t="shared" si="7"/>
        <v>78.331189845495629</v>
      </c>
      <c r="GK17" s="48">
        <f t="shared" si="7"/>
        <v>161.97759125935522</v>
      </c>
      <c r="GL17" s="48">
        <f t="shared" si="7"/>
        <v>289.71675381993754</v>
      </c>
      <c r="GM17" s="48">
        <f t="shared" si="7"/>
        <v>109.62207891068364</v>
      </c>
      <c r="GN17" s="48">
        <f t="shared" si="7"/>
        <v>116.04344339990719</v>
      </c>
      <c r="GO17" s="48">
        <f t="shared" si="7"/>
        <v>84.959356374945116</v>
      </c>
      <c r="GP17" s="48">
        <f t="shared" si="7"/>
        <v>162.06077268731804</v>
      </c>
      <c r="GQ17" s="48">
        <f t="shared" si="7"/>
        <v>97.655333845099278</v>
      </c>
      <c r="GR17" s="48">
        <f t="shared" si="7"/>
        <v>134.32685596966621</v>
      </c>
      <c r="GS17" s="48">
        <f t="shared" si="8"/>
        <v>436.86201996845836</v>
      </c>
      <c r="GT17" s="48">
        <f t="shared" si="8"/>
        <v>68.114539281580093</v>
      </c>
      <c r="GU17" s="48">
        <f t="shared" si="8"/>
        <v>166.36111950164263</v>
      </c>
      <c r="GV17" s="48">
        <f t="shared" si="8"/>
        <v>11.239594535020428</v>
      </c>
      <c r="GW17" s="48">
        <f t="shared" si="8"/>
        <v>2.2568883867673519</v>
      </c>
      <c r="GX17" s="48">
        <f t="shared" si="8"/>
        <v>11.216761841197904</v>
      </c>
      <c r="GY17" s="48">
        <f t="shared" si="8"/>
        <v>8.582103272156516</v>
      </c>
      <c r="GZ17" s="48">
        <f t="shared" si="8"/>
        <v>2.2436217297122205</v>
      </c>
      <c r="HA17" s="48">
        <f t="shared" si="8"/>
        <v>7.0372250465999793</v>
      </c>
    </row>
    <row r="18" spans="2:209" x14ac:dyDescent="0.3">
      <c r="B18" s="6">
        <v>2802</v>
      </c>
      <c r="C18" s="9" t="s">
        <v>119</v>
      </c>
      <c r="D18" s="9">
        <v>15</v>
      </c>
      <c r="E18" s="9" t="s">
        <v>303</v>
      </c>
      <c r="F18" s="10">
        <f>IF($E18="S",'Despesa (SCN124)'!F17/'Despesa (SCN124)'!$DB17,"")</f>
        <v>8.8249060900106764E-3</v>
      </c>
      <c r="G18" s="10">
        <f>IF($E18="S",'Despesa (SCN124)'!G17/'Despesa (SCN124)'!$DB17,"")</f>
        <v>1.2349758800766832E-2</v>
      </c>
      <c r="H18" s="10">
        <f>IF($E18="S",'Despesa (SCN124)'!H17/'Despesa (SCN124)'!$DB17,"")</f>
        <v>1.0753356690860593E-2</v>
      </c>
      <c r="I18" s="10">
        <f>IF($E18="S",'Despesa (SCN124)'!I17/'Despesa (SCN124)'!$DB17,"")</f>
        <v>1.1101242016796659E-2</v>
      </c>
      <c r="J18" s="10">
        <f>IF($E18="S",'Despesa (SCN124)'!J17/'Despesa (SCN124)'!$DB17,"")</f>
        <v>9.3400570056624884E-3</v>
      </c>
      <c r="K18" s="10">
        <f>IF($E18="S",'Despesa (SCN124)'!K17/'Despesa (SCN124)'!$DB17,"")</f>
        <v>1.0518778885453E-2</v>
      </c>
      <c r="L18" s="10">
        <f>IF($E18="S",'Despesa (SCN124)'!L17/'Despesa (SCN124)'!$DB17,"")</f>
        <v>1.2647254936680131E-2</v>
      </c>
      <c r="M18" s="10">
        <f>IF($E18="S",'Despesa (SCN124)'!M17/'Despesa (SCN124)'!$DB17,"")</f>
        <v>8.41841356358051E-3</v>
      </c>
      <c r="N18" s="10">
        <f>IF($E18="S",'Despesa (SCN124)'!N17/'Despesa (SCN124)'!$DB17,"")</f>
        <v>1.0770209314676853E-2</v>
      </c>
      <c r="O18" s="10">
        <f>IF($E18="S",'Despesa (SCN124)'!O17/'Despesa (SCN124)'!$DB17,"")</f>
        <v>1.0050678063249699E-2</v>
      </c>
      <c r="P18" s="10">
        <f>IF($E18="S",'Despesa (SCN124)'!P17/'Despesa (SCN124)'!$DB17,"")</f>
        <v>1.1312739826974658E-2</v>
      </c>
      <c r="Q18" s="10">
        <f>IF($E18="S",'Despesa (SCN124)'!Q17/'Despesa (SCN124)'!$DB17,"")</f>
        <v>1.1353996969908065E-2</v>
      </c>
      <c r="R18" s="10">
        <f>IF($E18="S",'Despesa (SCN124)'!R17/'Despesa (SCN124)'!$DB17,"")</f>
        <v>8.7536307684838877E-3</v>
      </c>
      <c r="S18" s="10">
        <f>IF($E18="S",'Despesa (SCN124)'!S17/'Despesa (SCN124)'!$DB17,"")</f>
        <v>1.0873107572619542E-2</v>
      </c>
      <c r="T18" s="10">
        <f>IF($E18="S",'Despesa (SCN124)'!T17/'Despesa (SCN124)'!$DB17,"")</f>
        <v>9.9221601420919261E-3</v>
      </c>
      <c r="U18" s="10">
        <f>IF($E18="S",'Despesa (SCN124)'!U17/'Despesa (SCN124)'!$DB17,"")</f>
        <v>8.6339184511186207E-3</v>
      </c>
      <c r="V18" s="10">
        <f>IF($E18="S",'Despesa (SCN124)'!V17/'Despesa (SCN124)'!$DB17,"")</f>
        <v>9.1474075093431906E-3</v>
      </c>
      <c r="W18" s="10">
        <f>IF($E18="S",'Despesa (SCN124)'!W17/'Despesa (SCN124)'!$DB17,"")</f>
        <v>1.3240245479600447E-2</v>
      </c>
      <c r="X18" s="10">
        <f>IF($E18="S",'Despesa (SCN124)'!X17/'Despesa (SCN124)'!$DB17,"")</f>
        <v>1.0679276356149034E-2</v>
      </c>
      <c r="Y18" s="10">
        <f>IF($E18="S",'Despesa (SCN124)'!Y17/'Despesa (SCN124)'!$DB17,"")</f>
        <v>1.1518752414023793E-2</v>
      </c>
      <c r="Z18" s="10">
        <f>IF($E18="S",'Despesa (SCN124)'!Z17/'Despesa (SCN124)'!$DB17,"")</f>
        <v>8.0360684745282938E-3</v>
      </c>
      <c r="AA18" s="10">
        <f>IF($E18="S",'Despesa (SCN124)'!AA17/'Despesa (SCN124)'!$DB17,"")</f>
        <v>9.1355355176523743E-3</v>
      </c>
      <c r="AB18" s="10">
        <f>IF($E18="S",'Despesa (SCN124)'!AB17/'Despesa (SCN124)'!$DB17,"")</f>
        <v>1.4816063970345572E-2</v>
      </c>
      <c r="AC18" s="10">
        <f>IF($E18="S",'Despesa (SCN124)'!AC17/'Despesa (SCN124)'!$DB17,"")</f>
        <v>1.2727369844223861E-2</v>
      </c>
      <c r="AD18" s="10">
        <f>IF($E18="S",'Despesa (SCN124)'!AD17/'Despesa (SCN124)'!$DB17,"")</f>
        <v>1.0350850092545594E-2</v>
      </c>
      <c r="AE18" s="10">
        <f>IF($E18="S",'Despesa (SCN124)'!AE17/'Despesa (SCN124)'!$DB17,"")</f>
        <v>1.0336679549367232E-2</v>
      </c>
      <c r="AF18" s="10">
        <f>IF($E18="S",'Despesa (SCN124)'!AF17/'Despesa (SCN124)'!$DB17,"")</f>
        <v>8.3607456581970222E-3</v>
      </c>
      <c r="AG18" s="10">
        <f>IF($E18="S",'Despesa (SCN124)'!AG17/'Despesa (SCN124)'!$DB17,"")</f>
        <v>1.717163072993267E-2</v>
      </c>
      <c r="AH18" s="10">
        <f>IF($E18="S",'Despesa (SCN124)'!AH17/'Despesa (SCN124)'!$DB17,"")</f>
        <v>1.0878862184637267E-2</v>
      </c>
      <c r="AI18" s="10">
        <f>IF($E18="S",'Despesa (SCN124)'!AI17/'Despesa (SCN124)'!$DB17,"")</f>
        <v>1.3673149177977517E-2</v>
      </c>
      <c r="AJ18" s="10">
        <f>IF($E18="S",'Despesa (SCN124)'!AJ17/'Despesa (SCN124)'!$DB17,"")</f>
        <v>9.7105880676576928E-3</v>
      </c>
      <c r="AK18" s="10">
        <f>IF($E18="S",'Despesa (SCN124)'!AK17/'Despesa (SCN124)'!$DB17,"")</f>
        <v>7.8412542393621193E-3</v>
      </c>
      <c r="AL18" s="10">
        <f>IF($E18="S",'Despesa (SCN124)'!AL17/'Despesa (SCN124)'!$DB17,"")</f>
        <v>1.2028137991156531E-2</v>
      </c>
      <c r="AM18" s="10">
        <f>IF($E18="S",'Despesa (SCN124)'!AM17/'Despesa (SCN124)'!$DB17,"")</f>
        <v>9.9744133380028632E-3</v>
      </c>
      <c r="AN18" s="10">
        <f>IF($E18="S",'Despesa (SCN124)'!AN17/'Despesa (SCN124)'!$DB17,"")</f>
        <v>9.5826642475961982E-3</v>
      </c>
      <c r="AO18" s="10">
        <f>IF($E18="S",'Despesa (SCN124)'!AO17/'Despesa (SCN124)'!$DB17,"")</f>
        <v>1.1304369483698404E-2</v>
      </c>
      <c r="AP18" s="10">
        <f>IF($E18="S",'Despesa (SCN124)'!AP17/'Despesa (SCN124)'!$DB17,"")</f>
        <v>1.0966859395130861E-2</v>
      </c>
      <c r="AQ18" s="10">
        <f>IF($E18="S",'Despesa (SCN124)'!AQ17/'Despesa (SCN124)'!$DB17,"")</f>
        <v>1.0592961591912359E-2</v>
      </c>
      <c r="AR18" s="10">
        <f>IF($E18="S",'Despesa (SCN124)'!AR17/'Despesa (SCN124)'!$DB17,"")</f>
        <v>1.2637464666234669E-2</v>
      </c>
      <c r="AS18" s="10">
        <f>IF($E18="S",'Despesa (SCN124)'!AS17/'Despesa (SCN124)'!$DB17,"")</f>
        <v>1.2258793390510024E-2</v>
      </c>
      <c r="AT18" s="10">
        <f>IF($E18="S",'Despesa (SCN124)'!AT17/'Despesa (SCN124)'!$DB17,"")</f>
        <v>7.9728264262100019E-3</v>
      </c>
      <c r="AU18" s="10">
        <f>IF($E18="S",'Despesa (SCN124)'!AU17/'Despesa (SCN124)'!$DB17,"")</f>
        <v>8.10563893923677E-3</v>
      </c>
      <c r="AV18" s="10">
        <f>IF($E18="S",'Despesa (SCN124)'!AV17/'Despesa (SCN124)'!$DB17,"")</f>
        <v>8.9862859650418903E-3</v>
      </c>
      <c r="AW18" s="10">
        <f>IF($E18="S",'Despesa (SCN124)'!AW17/'Despesa (SCN124)'!$DB17,"")</f>
        <v>1.1938712640573213E-2</v>
      </c>
      <c r="AX18" s="10">
        <f>IF($E18="S",'Despesa (SCN124)'!AX17/'Despesa (SCN124)'!$DB17,"")</f>
        <v>7.4094665465223005E-3</v>
      </c>
      <c r="AY18" s="10">
        <f>IF($E18="S",'Despesa (SCN124)'!AY17/'Despesa (SCN124)'!$DB17,"")</f>
        <v>1.0561002322695799E-2</v>
      </c>
      <c r="AZ18" s="10">
        <f>IF($E18="S",'Despesa (SCN124)'!AZ17/'Despesa (SCN124)'!$DB17,"")</f>
        <v>1.0416408309752651E-2</v>
      </c>
      <c r="BA18" s="10">
        <f>IF($E18="S",'Despesa (SCN124)'!BA17/'Despesa (SCN124)'!$DB17,"")</f>
        <v>8.1926407974072992E-3</v>
      </c>
      <c r="BB18" s="10">
        <f>IF($E18="S",'Despesa (SCN124)'!BB17/'Despesa (SCN124)'!$DB17,"")</f>
        <v>9.8324605469947771E-3</v>
      </c>
      <c r="BC18" s="10">
        <f>IF($E18="S",'Despesa (SCN124)'!BC17/'Despesa (SCN124)'!$DB17,"")</f>
        <v>6.9921287436514835E-3</v>
      </c>
      <c r="BD18" s="10">
        <f>IF($E18="S",'Despesa (SCN124)'!BD17/'Despesa (SCN124)'!$DB17,"")</f>
        <v>1.0690496939943341E-2</v>
      </c>
      <c r="BE18" s="10">
        <f>IF($E18="S",'Despesa (SCN124)'!BE17/'Despesa (SCN124)'!$DB17,"")</f>
        <v>1.0512882727275453E-2</v>
      </c>
      <c r="BF18" s="10">
        <f>IF($E18="S",'Despesa (SCN124)'!BF17/'Despesa (SCN124)'!$DB17,"")</f>
        <v>1.3081845190310547E-2</v>
      </c>
      <c r="BG18" s="10">
        <f>IF($E18="S",'Despesa (SCN124)'!BG17/'Despesa (SCN124)'!$DB17,"")</f>
        <v>1.0596741405147951E-2</v>
      </c>
      <c r="BH18" s="10">
        <f>IF($E18="S",'Despesa (SCN124)'!BH17/'Despesa (SCN124)'!$DB17,"")</f>
        <v>1.6089348134697097E-2</v>
      </c>
      <c r="BI18" s="10">
        <f>IF($E18="S",'Despesa (SCN124)'!BI17/'Despesa (SCN124)'!$DB17,"")</f>
        <v>7.7123233658857784E-3</v>
      </c>
      <c r="BJ18" s="10">
        <f>IF($E18="S",'Despesa (SCN124)'!BJ17/'Despesa (SCN124)'!$DB17,"")</f>
        <v>1.190001642314242E-2</v>
      </c>
      <c r="BK18" s="10">
        <f>IF($E18="S",'Despesa (SCN124)'!BK17/'Despesa (SCN124)'!$DB17,"")</f>
        <v>1.1172567784163421E-2</v>
      </c>
      <c r="BL18" s="10">
        <f>IF($E18="S",'Despesa (SCN124)'!BL17/'Despesa (SCN124)'!$DB17,"")</f>
        <v>9.5204930061726523E-3</v>
      </c>
      <c r="BM18" s="10">
        <f>IF($E18="S",'Despesa (SCN124)'!BM17/'Despesa (SCN124)'!$DB17,"")</f>
        <v>1.1416772875397165E-2</v>
      </c>
      <c r="BN18" s="10">
        <f>IF($E18="S",'Despesa (SCN124)'!BN17/'Despesa (SCN124)'!$DB17,"")</f>
        <v>8.6976756020529927E-3</v>
      </c>
      <c r="BO18" s="10">
        <f>IF($E18="S",'Despesa (SCN124)'!BO17/'Despesa (SCN124)'!$DB17,"")</f>
        <v>7.309180169553277E-3</v>
      </c>
      <c r="BP18" s="10">
        <f>IF($E18="S",'Despesa (SCN124)'!BP17/'Despesa (SCN124)'!$DB17,"")</f>
        <v>9.6182943655437215E-3</v>
      </c>
      <c r="BQ18" s="10">
        <f>IF($E18="S",'Despesa (SCN124)'!BQ17/'Despesa (SCN124)'!$DB17,"")</f>
        <v>1.8390319274842103E-2</v>
      </c>
      <c r="BR18" s="10">
        <f>IF($E18="S",'Despesa (SCN124)'!BR17/'Despesa (SCN124)'!$DB17,"")</f>
        <v>7.8533052302343295E-3</v>
      </c>
      <c r="BS18" s="10">
        <f>IF($E18="S",'Despesa (SCN124)'!BS17/'Despesa (SCN124)'!$DB17,"")</f>
        <v>9.4239963671490703E-3</v>
      </c>
      <c r="BT18" s="10">
        <f>IF($E18="S",'Despesa (SCN124)'!BT17/'Despesa (SCN124)'!$DB17,"")</f>
        <v>7.2004918046407133E-3</v>
      </c>
      <c r="BU18" s="10">
        <f>IF($E18="S",'Despesa (SCN124)'!BU17/'Despesa (SCN124)'!$DB17,"")</f>
        <v>5.8178449986439808E-3</v>
      </c>
      <c r="BV18" s="10">
        <f>IF($E18="S",'Despesa (SCN124)'!BV17/'Despesa (SCN124)'!$DB17,"")</f>
        <v>9.2507002984728044E-3</v>
      </c>
      <c r="BW18" s="10">
        <f>IF($E18="S",'Despesa (SCN124)'!BW17/'Despesa (SCN124)'!$DB17,"")</f>
        <v>9.8404946065747644E-3</v>
      </c>
      <c r="BX18" s="10">
        <f>IF($E18="S",'Despesa (SCN124)'!BX17/'Despesa (SCN124)'!$DB17,"")</f>
        <v>9.5016474373227633E-3</v>
      </c>
      <c r="BY18" s="10">
        <f>IF($E18="S",'Despesa (SCN124)'!BY17/'Despesa (SCN124)'!$DB17,"")</f>
        <v>1.027011254784822E-2</v>
      </c>
      <c r="BZ18" s="10">
        <f>IF($E18="S",'Despesa (SCN124)'!BZ17/'Despesa (SCN124)'!$DB17,"")</f>
        <v>1.805931867532766E-2</v>
      </c>
      <c r="CA18" s="10">
        <f>IF($E18="S",'Despesa (SCN124)'!CA17/'Despesa (SCN124)'!$DB17,"")</f>
        <v>1.0747769745669204E-2</v>
      </c>
      <c r="CB18" s="10">
        <f>IF($E18="S",'Despesa (SCN124)'!CB17/'Despesa (SCN124)'!$DB17,"")</f>
        <v>1.1278454325946981E-2</v>
      </c>
      <c r="CC18" s="10">
        <f>IF($E18="S",'Despesa (SCN124)'!CC17/'Despesa (SCN124)'!$DB17,"")</f>
        <v>1.2336205857523283E-2</v>
      </c>
      <c r="CD18" s="10">
        <f>IF($E18="S",'Despesa (SCN124)'!CD17/'Despesa (SCN124)'!$DB17,"")</f>
        <v>8.4410326461410497E-3</v>
      </c>
      <c r="CE18" s="10">
        <f>IF($E18="S",'Despesa (SCN124)'!CE17/'Despesa (SCN124)'!$DB17,"")</f>
        <v>1.9320390861562245E-2</v>
      </c>
      <c r="CF18" s="10">
        <f>IF($E18="S",'Despesa (SCN124)'!CF17/'Despesa (SCN124)'!$DB17,"")</f>
        <v>7.597623078904792E-3</v>
      </c>
      <c r="CG18" s="10">
        <f>IF($E18="S",'Despesa (SCN124)'!CG17/'Despesa (SCN124)'!$DB17,"")</f>
        <v>7.8725678410165988E-3</v>
      </c>
      <c r="CH18" s="10">
        <f>IF($E18="S",'Despesa (SCN124)'!CH17/'Despesa (SCN124)'!$DB17,"")</f>
        <v>6.3152600783269565E-3</v>
      </c>
      <c r="CI18" s="10">
        <f>IF($E18="S",'Despesa (SCN124)'!CI17/'Despesa (SCN124)'!$DB17,"")</f>
        <v>7.3115237006452028E-3</v>
      </c>
      <c r="CJ18" s="10">
        <f>IF($E18="S",'Despesa (SCN124)'!CJ17/'Despesa (SCN124)'!$DB17,"")</f>
        <v>9.580150941760443E-3</v>
      </c>
      <c r="CK18" s="10">
        <f>IF($E18="S",'Despesa (SCN124)'!CK17/'Despesa (SCN124)'!$DB17,"")</f>
        <v>8.1520226389635766E-3</v>
      </c>
      <c r="CL18" s="10">
        <f>IF($E18="S",'Despesa (SCN124)'!CL17/'Despesa (SCN124)'!$DB17,"")</f>
        <v>6.3146258397097912E-3</v>
      </c>
      <c r="CM18" s="10">
        <f>IF($E18="S",'Despesa (SCN124)'!CM17/'Despesa (SCN124)'!$DB17,"")</f>
        <v>1.4895452090659959E-2</v>
      </c>
      <c r="CN18" s="10">
        <f>IF($E18="S",'Despesa (SCN124)'!CN17/'Despesa (SCN124)'!$DB17,"")</f>
        <v>5.1765281220972036E-3</v>
      </c>
      <c r="CO18" s="10">
        <f>IF($E18="S",'Despesa (SCN124)'!CO17/'Despesa (SCN124)'!$DB17,"")</f>
        <v>7.7060017429371316E-3</v>
      </c>
      <c r="CP18" s="10">
        <f>IF($E18="S",'Despesa (SCN124)'!CP17/'Despesa (SCN124)'!$DB17,"")</f>
        <v>4.5389711240014863E-3</v>
      </c>
      <c r="CQ18" s="10">
        <f>IF($E18="S",'Despesa (SCN124)'!CQ17/'Despesa (SCN124)'!$DB17,"")</f>
        <v>6.5483477515979986E-3</v>
      </c>
      <c r="CR18" s="10">
        <f>IF($E18="S",'Despesa (SCN124)'!CR17/'Despesa (SCN124)'!$DB17,"")</f>
        <v>8.7343965130110453E-3</v>
      </c>
      <c r="CS18" s="10">
        <f>IF($E18="S",'Despesa (SCN124)'!CS17/'Despesa (SCN124)'!$DB17,"")</f>
        <v>7.4766162725550325E-3</v>
      </c>
      <c r="CT18" s="10">
        <f>IF($E18="S",'Despesa (SCN124)'!CT17/'Despesa (SCN124)'!$DB17,"")</f>
        <v>6.6095792676832601E-3</v>
      </c>
      <c r="CU18" s="10">
        <f>IF($E18="S",'Despesa (SCN124)'!CU17/'Despesa (SCN124)'!$DB17,"")</f>
        <v>6.0342890932923963E-3</v>
      </c>
      <c r="CV18" s="10">
        <f>IF($E18="S",'Despesa (SCN124)'!CV17/'Despesa (SCN124)'!$DB17,"")</f>
        <v>7.7700115275052255E-3</v>
      </c>
      <c r="CW18" s="10">
        <f>IF($E18="S",'Despesa (SCN124)'!CW17/'Despesa (SCN124)'!$DB17,"")</f>
        <v>1.2197311388530363E-2</v>
      </c>
      <c r="CX18" s="10">
        <f>IF($E18="S",'Despesa (SCN124)'!CX17/'Despesa (SCN124)'!$DB17,"")</f>
        <v>1.6475390641615142E-2</v>
      </c>
      <c r="CY18" s="10">
        <f>IF($E18="S",'Despesa (SCN124)'!CY17/'Despesa (SCN124)'!$DB17,"")</f>
        <v>1.0114992711169918E-2</v>
      </c>
      <c r="CZ18" s="10">
        <f>IF($E18="S",'Despesa (SCN124)'!CZ17/'Despesa (SCN124)'!$DB17,"")</f>
        <v>2.3575839586942675E-3</v>
      </c>
      <c r="DA18" s="10">
        <f>IF($E18="S",'Despesa (SCN124)'!DA17/'Despesa (SCN124)'!$DB17,"")</f>
        <v>1.1681073013307419E-3</v>
      </c>
      <c r="DB18" s="35">
        <f>IF($E18="S",'Despesa (SCN124)'!DB17/'Despesa (SCN124)'!$DB17,"")</f>
        <v>1</v>
      </c>
      <c r="DD18" s="28">
        <v>10014</v>
      </c>
      <c r="DF18" s="48">
        <f t="shared" si="2"/>
        <v>88.372609585366916</v>
      </c>
      <c r="DG18" s="48">
        <f t="shared" si="2"/>
        <v>123.67048463087906</v>
      </c>
      <c r="DH18" s="48">
        <f t="shared" si="2"/>
        <v>107.68411390227799</v>
      </c>
      <c r="DI18" s="48">
        <f t="shared" si="2"/>
        <v>111.16783755620173</v>
      </c>
      <c r="DJ18" s="48">
        <f t="shared" si="2"/>
        <v>93.531330854704166</v>
      </c>
      <c r="DK18" s="48">
        <f t="shared" si="2"/>
        <v>105.33505175892634</v>
      </c>
      <c r="DL18" s="48">
        <f t="shared" si="2"/>
        <v>126.64961093591484</v>
      </c>
      <c r="DM18" s="48">
        <f t="shared" si="2"/>
        <v>84.30199342569523</v>
      </c>
      <c r="DN18" s="48">
        <f t="shared" si="2"/>
        <v>107.852876077174</v>
      </c>
      <c r="DO18" s="48">
        <f t="shared" si="2"/>
        <v>100.64749012538249</v>
      </c>
      <c r="DP18" s="48">
        <f t="shared" si="2"/>
        <v>113.28577662732422</v>
      </c>
      <c r="DQ18" s="48">
        <f t="shared" si="2"/>
        <v>113.69892565665937</v>
      </c>
      <c r="DR18" s="48">
        <f t="shared" si="2"/>
        <v>87.658858515597657</v>
      </c>
      <c r="DS18" s="48">
        <f t="shared" si="2"/>
        <v>108.8832992322121</v>
      </c>
      <c r="DT18" s="48">
        <f t="shared" si="2"/>
        <v>99.36051166290855</v>
      </c>
      <c r="DU18" s="48">
        <f t="shared" si="2"/>
        <v>86.460059369501863</v>
      </c>
      <c r="DV18" s="48">
        <f t="shared" si="4"/>
        <v>91.602138798562706</v>
      </c>
      <c r="DW18" s="48">
        <f t="shared" si="4"/>
        <v>132.58781823271889</v>
      </c>
      <c r="DX18" s="48">
        <f t="shared" si="4"/>
        <v>106.94227343047642</v>
      </c>
      <c r="DY18" s="48">
        <f t="shared" si="4"/>
        <v>115.34878667403426</v>
      </c>
      <c r="DZ18" s="48">
        <f t="shared" si="4"/>
        <v>80.473189703926337</v>
      </c>
      <c r="EA18" s="48">
        <f t="shared" si="4"/>
        <v>91.483252673770878</v>
      </c>
      <c r="EB18" s="48">
        <f t="shared" si="4"/>
        <v>148.36806459904057</v>
      </c>
      <c r="EC18" s="48">
        <f t="shared" si="4"/>
        <v>127.45188162005775</v>
      </c>
      <c r="ED18" s="48">
        <f t="shared" si="4"/>
        <v>103.65341282675158</v>
      </c>
      <c r="EE18" s="48">
        <f t="shared" si="4"/>
        <v>103.51150900736346</v>
      </c>
      <c r="EF18" s="48">
        <f t="shared" si="4"/>
        <v>83.724507021184976</v>
      </c>
      <c r="EG18" s="48">
        <f t="shared" si="4"/>
        <v>171.95671012954577</v>
      </c>
      <c r="EH18" s="48">
        <f t="shared" si="4"/>
        <v>108.9409259169576</v>
      </c>
      <c r="EI18" s="48">
        <f t="shared" si="4"/>
        <v>136.92291586826687</v>
      </c>
      <c r="EJ18" s="48">
        <f t="shared" si="4"/>
        <v>97.241828909524131</v>
      </c>
      <c r="EK18" s="48">
        <f t="shared" si="4"/>
        <v>78.522319952972268</v>
      </c>
      <c r="EL18" s="48">
        <f t="shared" si="5"/>
        <v>120.44977384344151</v>
      </c>
      <c r="EM18" s="48">
        <f t="shared" si="5"/>
        <v>99.883775166760671</v>
      </c>
      <c r="EN18" s="48">
        <f t="shared" si="5"/>
        <v>95.960799775428328</v>
      </c>
      <c r="EO18" s="48">
        <f t="shared" si="5"/>
        <v>113.20195600975582</v>
      </c>
      <c r="EP18" s="48">
        <f t="shared" si="5"/>
        <v>109.82212998284044</v>
      </c>
      <c r="EQ18" s="48">
        <f t="shared" si="5"/>
        <v>106.07791738141036</v>
      </c>
      <c r="ER18" s="48">
        <f t="shared" si="5"/>
        <v>126.55157116767397</v>
      </c>
      <c r="ES18" s="48">
        <f t="shared" si="5"/>
        <v>122.75955701256738</v>
      </c>
      <c r="ET18" s="48">
        <f t="shared" si="5"/>
        <v>79.83988383206696</v>
      </c>
      <c r="EU18" s="48">
        <f t="shared" si="5"/>
        <v>81.169868337517016</v>
      </c>
      <c r="EV18" s="48">
        <f t="shared" si="5"/>
        <v>89.988667653929483</v>
      </c>
      <c r="EW18" s="48">
        <f t="shared" si="5"/>
        <v>119.55426838270016</v>
      </c>
      <c r="EX18" s="48">
        <f t="shared" si="5"/>
        <v>74.19839799687432</v>
      </c>
      <c r="EY18" s="48">
        <f t="shared" si="5"/>
        <v>105.75787725947573</v>
      </c>
      <c r="EZ18" s="48">
        <f t="shared" si="5"/>
        <v>104.30991281386305</v>
      </c>
      <c r="FA18" s="48">
        <f t="shared" si="5"/>
        <v>82.041104945236697</v>
      </c>
      <c r="FB18" s="48">
        <f t="shared" si="6"/>
        <v>98.462259917605692</v>
      </c>
      <c r="FC18" s="48">
        <f t="shared" si="6"/>
        <v>70.019177238925963</v>
      </c>
      <c r="FD18" s="48">
        <f t="shared" si="6"/>
        <v>107.05463635659261</v>
      </c>
      <c r="FE18" s="48">
        <f t="shared" si="6"/>
        <v>105.27600763093639</v>
      </c>
      <c r="FF18" s="48">
        <f t="shared" si="6"/>
        <v>131.00159773576982</v>
      </c>
      <c r="FG18" s="48">
        <f t="shared" si="6"/>
        <v>106.11576843115158</v>
      </c>
      <c r="FH18" s="48">
        <f t="shared" si="6"/>
        <v>161.11873222085674</v>
      </c>
      <c r="FI18" s="48">
        <f t="shared" si="6"/>
        <v>77.231206185980184</v>
      </c>
      <c r="FJ18" s="48">
        <f t="shared" si="6"/>
        <v>119.16676446134819</v>
      </c>
      <c r="FK18" s="48">
        <f t="shared" si="6"/>
        <v>111.8820937906125</v>
      </c>
      <c r="FL18" s="48">
        <f t="shared" si="6"/>
        <v>95.33821696381294</v>
      </c>
      <c r="FM18" s="48">
        <f t="shared" si="6"/>
        <v>114.32756357422721</v>
      </c>
      <c r="FN18" s="48">
        <f t="shared" si="6"/>
        <v>87.098523478958668</v>
      </c>
      <c r="FO18" s="48">
        <f t="shared" si="6"/>
        <v>73.194130217906519</v>
      </c>
      <c r="FP18" s="48">
        <f t="shared" si="6"/>
        <v>96.317599776554829</v>
      </c>
      <c r="FQ18" s="48">
        <f t="shared" si="6"/>
        <v>184.16065721826882</v>
      </c>
      <c r="FR18" s="48">
        <f t="shared" si="3"/>
        <v>78.64299857556658</v>
      </c>
      <c r="FS18" s="48">
        <f t="shared" si="3"/>
        <v>94.371899620630785</v>
      </c>
      <c r="FT18" s="48">
        <f t="shared" si="3"/>
        <v>72.1057249316721</v>
      </c>
      <c r="FU18" s="48">
        <f t="shared" si="3"/>
        <v>58.259899816420827</v>
      </c>
      <c r="FV18" s="48">
        <f t="shared" si="3"/>
        <v>92.636512788906657</v>
      </c>
      <c r="FW18" s="48">
        <f t="shared" si="3"/>
        <v>98.542712990239693</v>
      </c>
      <c r="FX18" s="48">
        <f t="shared" si="3"/>
        <v>95.149497437350149</v>
      </c>
      <c r="FY18" s="48">
        <f t="shared" si="3"/>
        <v>102.84490705415207</v>
      </c>
      <c r="FZ18" s="48">
        <f t="shared" si="3"/>
        <v>180.84601721473118</v>
      </c>
      <c r="GA18" s="48">
        <f t="shared" si="3"/>
        <v>107.62816623313141</v>
      </c>
      <c r="GB18" s="48">
        <f t="shared" si="3"/>
        <v>112.94244162003307</v>
      </c>
      <c r="GC18" s="48">
        <f t="shared" si="7"/>
        <v>123.53476545723815</v>
      </c>
      <c r="GD18" s="48">
        <f t="shared" si="7"/>
        <v>84.528500918456473</v>
      </c>
      <c r="GE18" s="48">
        <f t="shared" si="7"/>
        <v>193.47439408768432</v>
      </c>
      <c r="GF18" s="48">
        <f t="shared" si="7"/>
        <v>76.082597512152589</v>
      </c>
      <c r="GG18" s="48">
        <f t="shared" si="7"/>
        <v>78.835894359940227</v>
      </c>
      <c r="GH18" s="48">
        <f t="shared" si="7"/>
        <v>63.241014424366142</v>
      </c>
      <c r="GI18" s="48">
        <f t="shared" si="7"/>
        <v>73.217598338261055</v>
      </c>
      <c r="GJ18" s="48">
        <f t="shared" si="7"/>
        <v>95.935631530789081</v>
      </c>
      <c r="GK18" s="48">
        <f t="shared" si="7"/>
        <v>81.634354706581263</v>
      </c>
      <c r="GL18" s="48">
        <f t="shared" si="7"/>
        <v>63.234663158853849</v>
      </c>
      <c r="GM18" s="48">
        <f t="shared" si="7"/>
        <v>149.16305723586882</v>
      </c>
      <c r="GN18" s="48">
        <f t="shared" si="7"/>
        <v>51.837752614681399</v>
      </c>
      <c r="GO18" s="48">
        <f t="shared" si="7"/>
        <v>77.16790145377243</v>
      </c>
      <c r="GP18" s="48">
        <f t="shared" si="7"/>
        <v>45.453256835750885</v>
      </c>
      <c r="GQ18" s="48">
        <f t="shared" si="7"/>
        <v>65.575154384502355</v>
      </c>
      <c r="GR18" s="48">
        <f t="shared" si="7"/>
        <v>87.466246681292603</v>
      </c>
      <c r="GS18" s="48">
        <f t="shared" si="8"/>
        <v>74.87083535336609</v>
      </c>
      <c r="GT18" s="48">
        <f t="shared" si="8"/>
        <v>66.188326786580163</v>
      </c>
      <c r="GU18" s="48">
        <f t="shared" si="8"/>
        <v>60.427370980230059</v>
      </c>
      <c r="GV18" s="48">
        <f t="shared" si="8"/>
        <v>77.808895436437325</v>
      </c>
      <c r="GW18" s="48">
        <f t="shared" si="8"/>
        <v>122.14387624474305</v>
      </c>
      <c r="GX18" s="48">
        <f t="shared" si="8"/>
        <v>164.98456188513404</v>
      </c>
      <c r="GY18" s="48">
        <f t="shared" si="8"/>
        <v>101.29153700965556</v>
      </c>
      <c r="GZ18" s="48">
        <f t="shared" si="8"/>
        <v>23.608845762364396</v>
      </c>
      <c r="HA18" s="48">
        <f t="shared" si="8"/>
        <v>11.697426515526049</v>
      </c>
    </row>
    <row r="19" spans="2:209" x14ac:dyDescent="0.3">
      <c r="B19" s="6">
        <v>5801</v>
      </c>
      <c r="C19" s="9" t="s">
        <v>120</v>
      </c>
      <c r="D19" s="9">
        <v>16</v>
      </c>
      <c r="E19" s="9" t="s">
        <v>303</v>
      </c>
      <c r="F19" s="10">
        <f>IF($E19="S",'Despesa (SCN124)'!F18/'Despesa (SCN124)'!$DB18,"")</f>
        <v>0</v>
      </c>
      <c r="G19" s="10">
        <f>IF($E19="S",'Despesa (SCN124)'!G18/'Despesa (SCN124)'!$DB18,"")</f>
        <v>1.5143780475066062E-2</v>
      </c>
      <c r="H19" s="10">
        <f>IF($E19="S",'Despesa (SCN124)'!H18/'Despesa (SCN124)'!$DB18,"")</f>
        <v>1.6235869464846994E-2</v>
      </c>
      <c r="I19" s="10">
        <f>IF($E19="S",'Despesa (SCN124)'!I18/'Despesa (SCN124)'!$DB18,"")</f>
        <v>1.309455265743782E-2</v>
      </c>
      <c r="J19" s="10">
        <f>IF($E19="S",'Despesa (SCN124)'!J18/'Despesa (SCN124)'!$DB18,"")</f>
        <v>1.6242944583003592E-2</v>
      </c>
      <c r="K19" s="10">
        <f>IF($E19="S",'Despesa (SCN124)'!K18/'Despesa (SCN124)'!$DB18,"")</f>
        <v>0</v>
      </c>
      <c r="L19" s="10">
        <f>IF($E19="S",'Despesa (SCN124)'!L18/'Despesa (SCN124)'!$DB18,"")</f>
        <v>9.5996650251645027E-3</v>
      </c>
      <c r="M19" s="10">
        <f>IF($E19="S",'Despesa (SCN124)'!M18/'Despesa (SCN124)'!$DB18,"")</f>
        <v>0</v>
      </c>
      <c r="N19" s="10">
        <f>IF($E19="S",'Despesa (SCN124)'!N18/'Despesa (SCN124)'!$DB18,"")</f>
        <v>0.16346319595415607</v>
      </c>
      <c r="O19" s="10">
        <f>IF($E19="S",'Despesa (SCN124)'!O18/'Despesa (SCN124)'!$DB18,"")</f>
        <v>0</v>
      </c>
      <c r="P19" s="10">
        <f>IF($E19="S",'Despesa (SCN124)'!P18/'Despesa (SCN124)'!$DB18,"")</f>
        <v>0</v>
      </c>
      <c r="Q19" s="10">
        <f>IF($E19="S",'Despesa (SCN124)'!Q18/'Despesa (SCN124)'!$DB18,"")</f>
        <v>4.1606396114504858E-4</v>
      </c>
      <c r="R19" s="10">
        <f>IF($E19="S",'Despesa (SCN124)'!R18/'Despesa (SCN124)'!$DB18,"")</f>
        <v>0</v>
      </c>
      <c r="S19" s="10">
        <f>IF($E19="S",'Despesa (SCN124)'!S18/'Despesa (SCN124)'!$DB18,"")</f>
        <v>0</v>
      </c>
      <c r="T19" s="10">
        <f>IF($E19="S",'Despesa (SCN124)'!T18/'Despesa (SCN124)'!$DB18,"")</f>
        <v>2.9821226791586718E-3</v>
      </c>
      <c r="U19" s="10">
        <f>IF($E19="S",'Despesa (SCN124)'!U18/'Despesa (SCN124)'!$DB18,"")</f>
        <v>0</v>
      </c>
      <c r="V19" s="10">
        <f>IF($E19="S",'Despesa (SCN124)'!V18/'Despesa (SCN124)'!$DB18,"")</f>
        <v>7.755258511071692E-3</v>
      </c>
      <c r="W19" s="10">
        <f>IF($E19="S",'Despesa (SCN124)'!W18/'Despesa (SCN124)'!$DB18,"")</f>
        <v>0</v>
      </c>
      <c r="X19" s="10">
        <f>IF($E19="S",'Despesa (SCN124)'!X18/'Despesa (SCN124)'!$DB18,"")</f>
        <v>0</v>
      </c>
      <c r="Y19" s="10">
        <f>IF($E19="S",'Despesa (SCN124)'!Y18/'Despesa (SCN124)'!$DB18,"")</f>
        <v>6.7290409577699203E-2</v>
      </c>
      <c r="Z19" s="10">
        <f>IF($E19="S",'Despesa (SCN124)'!Z18/'Despesa (SCN124)'!$DB18,"")</f>
        <v>0</v>
      </c>
      <c r="AA19" s="10">
        <f>IF($E19="S",'Despesa (SCN124)'!AA18/'Despesa (SCN124)'!$DB18,"")</f>
        <v>0</v>
      </c>
      <c r="AB19" s="10">
        <f>IF($E19="S",'Despesa (SCN124)'!AB18/'Despesa (SCN124)'!$DB18,"")</f>
        <v>2.773309210997299E-2</v>
      </c>
      <c r="AC19" s="10">
        <f>IF($E19="S",'Despesa (SCN124)'!AC18/'Despesa (SCN124)'!$DB18,"")</f>
        <v>0</v>
      </c>
      <c r="AD19" s="10">
        <f>IF($E19="S",'Despesa (SCN124)'!AD18/'Despesa (SCN124)'!$DB18,"")</f>
        <v>0</v>
      </c>
      <c r="AE19" s="10">
        <f>IF($E19="S",'Despesa (SCN124)'!AE18/'Despesa (SCN124)'!$DB18,"")</f>
        <v>0</v>
      </c>
      <c r="AF19" s="10">
        <f>IF($E19="S",'Despesa (SCN124)'!AF18/'Despesa (SCN124)'!$DB18,"")</f>
        <v>0</v>
      </c>
      <c r="AG19" s="10">
        <f>IF($E19="S",'Despesa (SCN124)'!AG18/'Despesa (SCN124)'!$DB18,"")</f>
        <v>0</v>
      </c>
      <c r="AH19" s="10">
        <f>IF($E19="S",'Despesa (SCN124)'!AH18/'Despesa (SCN124)'!$DB18,"")</f>
        <v>1.4773459700651023E-2</v>
      </c>
      <c r="AI19" s="10">
        <f>IF($E19="S",'Despesa (SCN124)'!AI18/'Despesa (SCN124)'!$DB18,"")</f>
        <v>2.5187620438166646E-3</v>
      </c>
      <c r="AJ19" s="10">
        <f>IF($E19="S",'Despesa (SCN124)'!AJ18/'Despesa (SCN124)'!$DB18,"")</f>
        <v>0</v>
      </c>
      <c r="AK19" s="10">
        <f>IF($E19="S",'Despesa (SCN124)'!AK18/'Despesa (SCN124)'!$DB18,"")</f>
        <v>1.0272758333325154E-3</v>
      </c>
      <c r="AL19" s="10">
        <f>IF($E19="S",'Despesa (SCN124)'!AL18/'Despesa (SCN124)'!$DB18,"")</f>
        <v>2.1270570118022913E-2</v>
      </c>
      <c r="AM19" s="10">
        <f>IF($E19="S",'Despesa (SCN124)'!AM18/'Despesa (SCN124)'!$DB18,"")</f>
        <v>0</v>
      </c>
      <c r="AN19" s="10">
        <f>IF($E19="S",'Despesa (SCN124)'!AN18/'Despesa (SCN124)'!$DB18,"")</f>
        <v>0</v>
      </c>
      <c r="AO19" s="10">
        <f>IF($E19="S",'Despesa (SCN124)'!AO18/'Despesa (SCN124)'!$DB18,"")</f>
        <v>5.6932561411408211E-3</v>
      </c>
      <c r="AP19" s="10">
        <f>IF($E19="S",'Despesa (SCN124)'!AP18/'Despesa (SCN124)'!$DB18,"")</f>
        <v>0</v>
      </c>
      <c r="AQ19" s="10">
        <f>IF($E19="S",'Despesa (SCN124)'!AQ18/'Despesa (SCN124)'!$DB18,"")</f>
        <v>0</v>
      </c>
      <c r="AR19" s="10">
        <f>IF($E19="S",'Despesa (SCN124)'!AR18/'Despesa (SCN124)'!$DB18,"")</f>
        <v>0</v>
      </c>
      <c r="AS19" s="10">
        <f>IF($E19="S",'Despesa (SCN124)'!AS18/'Despesa (SCN124)'!$DB18,"")</f>
        <v>0</v>
      </c>
      <c r="AT19" s="10">
        <f>IF($E19="S",'Despesa (SCN124)'!AT18/'Despesa (SCN124)'!$DB18,"")</f>
        <v>3.0562481722161684E-2</v>
      </c>
      <c r="AU19" s="10">
        <f>IF($E19="S",'Despesa (SCN124)'!AU18/'Despesa (SCN124)'!$DB18,"")</f>
        <v>1.5239470741101524E-2</v>
      </c>
      <c r="AV19" s="10">
        <f>IF($E19="S",'Despesa (SCN124)'!AV18/'Despesa (SCN124)'!$DB18,"")</f>
        <v>3.049958165288514E-2</v>
      </c>
      <c r="AW19" s="10">
        <f>IF($E19="S",'Despesa (SCN124)'!AW18/'Despesa (SCN124)'!$DB18,"")</f>
        <v>6.7655123107159224E-2</v>
      </c>
      <c r="AX19" s="10">
        <f>IF($E19="S",'Despesa (SCN124)'!AX18/'Despesa (SCN124)'!$DB18,"")</f>
        <v>0</v>
      </c>
      <c r="AY19" s="10">
        <f>IF($E19="S",'Despesa (SCN124)'!AY18/'Despesa (SCN124)'!$DB18,"")</f>
        <v>0</v>
      </c>
      <c r="AZ19" s="10">
        <f>IF($E19="S",'Despesa (SCN124)'!AZ18/'Despesa (SCN124)'!$DB18,"")</f>
        <v>0</v>
      </c>
      <c r="BA19" s="10">
        <f>IF($E19="S",'Despesa (SCN124)'!BA18/'Despesa (SCN124)'!$DB18,"")</f>
        <v>2.4707521549106007E-2</v>
      </c>
      <c r="BB19" s="10">
        <f>IF($E19="S",'Despesa (SCN124)'!BB18/'Despesa (SCN124)'!$DB18,"")</f>
        <v>6.732457470781926E-2</v>
      </c>
      <c r="BC19" s="10">
        <f>IF($E19="S",'Despesa (SCN124)'!BC18/'Despesa (SCN124)'!$DB18,"")</f>
        <v>0</v>
      </c>
      <c r="BD19" s="10">
        <f>IF($E19="S",'Despesa (SCN124)'!BD18/'Despesa (SCN124)'!$DB18,"")</f>
        <v>2.5751102477791069E-2</v>
      </c>
      <c r="BE19" s="10">
        <f>IF($E19="S",'Despesa (SCN124)'!BE18/'Despesa (SCN124)'!$DB18,"")</f>
        <v>4.4031862347807676E-3</v>
      </c>
      <c r="BF19" s="10">
        <f>IF($E19="S",'Despesa (SCN124)'!BF18/'Despesa (SCN124)'!$DB18,"")</f>
        <v>5.526236904725472E-3</v>
      </c>
      <c r="BG19" s="10">
        <f>IF($E19="S",'Despesa (SCN124)'!BG18/'Despesa (SCN124)'!$DB18,"")</f>
        <v>0</v>
      </c>
      <c r="BH19" s="10">
        <f>IF($E19="S",'Despesa (SCN124)'!BH18/'Despesa (SCN124)'!$DB18,"")</f>
        <v>1.2758320705135199E-2</v>
      </c>
      <c r="BI19" s="10">
        <f>IF($E19="S",'Despesa (SCN124)'!BI18/'Despesa (SCN124)'!$DB18,"")</f>
        <v>0</v>
      </c>
      <c r="BJ19" s="10">
        <f>IF($E19="S",'Despesa (SCN124)'!BJ18/'Despesa (SCN124)'!$DB18,"")</f>
        <v>7.9558295205708118E-2</v>
      </c>
      <c r="BK19" s="10">
        <f>IF($E19="S",'Despesa (SCN124)'!BK18/'Despesa (SCN124)'!$DB18,"")</f>
        <v>0</v>
      </c>
      <c r="BL19" s="10">
        <f>IF($E19="S",'Despesa (SCN124)'!BL18/'Despesa (SCN124)'!$DB18,"")</f>
        <v>2.3492080361880201E-2</v>
      </c>
      <c r="BM19" s="10">
        <f>IF($E19="S",'Despesa (SCN124)'!BM18/'Despesa (SCN124)'!$DB18,"")</f>
        <v>0</v>
      </c>
      <c r="BN19" s="10">
        <f>IF($E19="S",'Despesa (SCN124)'!BN18/'Despesa (SCN124)'!$DB18,"")</f>
        <v>0</v>
      </c>
      <c r="BO19" s="10">
        <f>IF($E19="S",'Despesa (SCN124)'!BO18/'Despesa (SCN124)'!$DB18,"")</f>
        <v>0</v>
      </c>
      <c r="BP19" s="10">
        <f>IF($E19="S",'Despesa (SCN124)'!BP18/'Despesa (SCN124)'!$DB18,"")</f>
        <v>1.0523928647907127E-2</v>
      </c>
      <c r="BQ19" s="10">
        <f>IF($E19="S",'Despesa (SCN124)'!BQ18/'Despesa (SCN124)'!$DB18,"")</f>
        <v>0</v>
      </c>
      <c r="BR19" s="10">
        <f>IF($E19="S",'Despesa (SCN124)'!BR18/'Despesa (SCN124)'!$DB18,"")</f>
        <v>0</v>
      </c>
      <c r="BS19" s="10">
        <f>IF($E19="S",'Despesa (SCN124)'!BS18/'Despesa (SCN124)'!$DB18,"")</f>
        <v>0</v>
      </c>
      <c r="BT19" s="10">
        <f>IF($E19="S",'Despesa (SCN124)'!BT18/'Despesa (SCN124)'!$DB18,"")</f>
        <v>2.8590807877181576E-3</v>
      </c>
      <c r="BU19" s="10">
        <f>IF($E19="S",'Despesa (SCN124)'!BU18/'Despesa (SCN124)'!$DB18,"")</f>
        <v>2.3366855293241381E-3</v>
      </c>
      <c r="BV19" s="10">
        <f>IF($E19="S",'Despesa (SCN124)'!BV18/'Despesa (SCN124)'!$DB18,"")</f>
        <v>3.7219212581784372E-2</v>
      </c>
      <c r="BW19" s="10">
        <f>IF($E19="S",'Despesa (SCN124)'!BW18/'Despesa (SCN124)'!$DB18,"")</f>
        <v>0</v>
      </c>
      <c r="BX19" s="10">
        <f>IF($E19="S",'Despesa (SCN124)'!BX18/'Despesa (SCN124)'!$DB18,"")</f>
        <v>0</v>
      </c>
      <c r="BY19" s="10">
        <f>IF($E19="S",'Despesa (SCN124)'!BY18/'Despesa (SCN124)'!$DB18,"")</f>
        <v>0</v>
      </c>
      <c r="BZ19" s="10">
        <f>IF($E19="S",'Despesa (SCN124)'!BZ18/'Despesa (SCN124)'!$DB18,"")</f>
        <v>0</v>
      </c>
      <c r="CA19" s="10">
        <f>IF($E19="S",'Despesa (SCN124)'!CA18/'Despesa (SCN124)'!$DB18,"")</f>
        <v>0</v>
      </c>
      <c r="CB19" s="10">
        <f>IF($E19="S",'Despesa (SCN124)'!CB18/'Despesa (SCN124)'!$DB18,"")</f>
        <v>0</v>
      </c>
      <c r="CC19" s="10">
        <f>IF($E19="S",'Despesa (SCN124)'!CC18/'Despesa (SCN124)'!$DB18,"")</f>
        <v>0</v>
      </c>
      <c r="CD19" s="10">
        <f>IF($E19="S",'Despesa (SCN124)'!CD18/'Despesa (SCN124)'!$DB18,"")</f>
        <v>1.1010151375579197E-2</v>
      </c>
      <c r="CE19" s="10">
        <f>IF($E19="S",'Despesa (SCN124)'!CE18/'Despesa (SCN124)'!$DB18,"")</f>
        <v>0</v>
      </c>
      <c r="CF19" s="10">
        <f>IF($E19="S",'Despesa (SCN124)'!CF18/'Despesa (SCN124)'!$DB18,"")</f>
        <v>0</v>
      </c>
      <c r="CG19" s="10">
        <f>IF($E19="S",'Despesa (SCN124)'!CG18/'Despesa (SCN124)'!$DB18,"")</f>
        <v>4.2981811787324315E-3</v>
      </c>
      <c r="CH19" s="10">
        <f>IF($E19="S",'Despesa (SCN124)'!CH18/'Despesa (SCN124)'!$DB18,"")</f>
        <v>6.1669778316421835E-2</v>
      </c>
      <c r="CI19" s="10">
        <f>IF($E19="S",'Despesa (SCN124)'!CI18/'Despesa (SCN124)'!$DB18,"")</f>
        <v>2.3375982310879843E-2</v>
      </c>
      <c r="CJ19" s="10">
        <f>IF($E19="S",'Despesa (SCN124)'!CJ18/'Despesa (SCN124)'!$DB18,"")</f>
        <v>0</v>
      </c>
      <c r="CK19" s="10">
        <f>IF($E19="S",'Despesa (SCN124)'!CK18/'Despesa (SCN124)'!$DB18,"")</f>
        <v>0</v>
      </c>
      <c r="CL19" s="10">
        <f>IF($E19="S",'Despesa (SCN124)'!CL18/'Despesa (SCN124)'!$DB18,"")</f>
        <v>0</v>
      </c>
      <c r="CM19" s="10">
        <f>IF($E19="S",'Despesa (SCN124)'!CM18/'Despesa (SCN124)'!$DB18,"")</f>
        <v>3.9356595338194564E-2</v>
      </c>
      <c r="CN19" s="10">
        <f>IF($E19="S",'Despesa (SCN124)'!CN18/'Despesa (SCN124)'!$DB18,"")</f>
        <v>0</v>
      </c>
      <c r="CO19" s="10">
        <f>IF($E19="S",'Despesa (SCN124)'!CO18/'Despesa (SCN124)'!$DB18,"")</f>
        <v>3.4632149727518144E-2</v>
      </c>
      <c r="CP19" s="10">
        <f>IF($E19="S",'Despesa (SCN124)'!CP18/'Despesa (SCN124)'!$DB18,"")</f>
        <v>0</v>
      </c>
      <c r="CQ19" s="10">
        <f>IF($E19="S",'Despesa (SCN124)'!CQ18/'Despesa (SCN124)'!$DB18,"")</f>
        <v>0</v>
      </c>
      <c r="CR19" s="10">
        <f>IF($E19="S",'Despesa (SCN124)'!CR18/'Despesa (SCN124)'!$DB18,"")</f>
        <v>0</v>
      </c>
      <c r="CS19" s="10">
        <f>IF($E19="S",'Despesa (SCN124)'!CS18/'Despesa (SCN124)'!$DB18,"")</f>
        <v>0</v>
      </c>
      <c r="CT19" s="10">
        <f>IF($E19="S",'Despesa (SCN124)'!CT18/'Despesa (SCN124)'!$DB18,"")</f>
        <v>0</v>
      </c>
      <c r="CU19" s="10">
        <f>IF($E19="S",'Despesa (SCN124)'!CU18/'Despesa (SCN124)'!$DB18,"")</f>
        <v>0</v>
      </c>
      <c r="CV19" s="10">
        <f>IF($E19="S",'Despesa (SCN124)'!CV18/'Despesa (SCN124)'!$DB18,"")</f>
        <v>0</v>
      </c>
      <c r="CW19" s="10">
        <f>IF($E19="S",'Despesa (SCN124)'!CW18/'Despesa (SCN124)'!$DB18,"")</f>
        <v>0</v>
      </c>
      <c r="CX19" s="10">
        <f>IF($E19="S",'Despesa (SCN124)'!CX18/'Despesa (SCN124)'!$DB18,"")</f>
        <v>0</v>
      </c>
      <c r="CY19" s="10">
        <f>IF($E19="S",'Despesa (SCN124)'!CY18/'Despesa (SCN124)'!$DB18,"")</f>
        <v>0</v>
      </c>
      <c r="CZ19" s="10">
        <f>IF($E19="S",'Despesa (SCN124)'!CZ18/'Despesa (SCN124)'!$DB18,"")</f>
        <v>0</v>
      </c>
      <c r="DA19" s="10">
        <f>IF($E19="S",'Despesa (SCN124)'!DA18/'Despesa (SCN124)'!$DB18,"")</f>
        <v>0</v>
      </c>
      <c r="DB19" s="35">
        <f>IF($E19="S",'Despesa (SCN124)'!DB18/'Despesa (SCN124)'!$DB18,"")</f>
        <v>1</v>
      </c>
      <c r="DD19" s="28">
        <v>0</v>
      </c>
      <c r="DF19" s="48">
        <f t="shared" si="2"/>
        <v>0</v>
      </c>
      <c r="DG19" s="48">
        <f t="shared" si="2"/>
        <v>0</v>
      </c>
      <c r="DH19" s="48">
        <f t="shared" si="2"/>
        <v>0</v>
      </c>
      <c r="DI19" s="48">
        <f t="shared" si="2"/>
        <v>0</v>
      </c>
      <c r="DJ19" s="48">
        <f t="shared" si="2"/>
        <v>0</v>
      </c>
      <c r="DK19" s="48">
        <f t="shared" si="2"/>
        <v>0</v>
      </c>
      <c r="DL19" s="48">
        <f t="shared" si="2"/>
        <v>0</v>
      </c>
      <c r="DM19" s="48">
        <f t="shared" si="2"/>
        <v>0</v>
      </c>
      <c r="DN19" s="48">
        <f t="shared" si="2"/>
        <v>0</v>
      </c>
      <c r="DO19" s="48">
        <f t="shared" si="2"/>
        <v>0</v>
      </c>
      <c r="DP19" s="48">
        <f t="shared" si="2"/>
        <v>0</v>
      </c>
      <c r="DQ19" s="48">
        <f t="shared" si="2"/>
        <v>0</v>
      </c>
      <c r="DR19" s="48">
        <f t="shared" si="2"/>
        <v>0</v>
      </c>
      <c r="DS19" s="48">
        <f t="shared" si="2"/>
        <v>0</v>
      </c>
      <c r="DT19" s="48">
        <f t="shared" si="2"/>
        <v>0</v>
      </c>
      <c r="DU19" s="48">
        <f t="shared" si="2"/>
        <v>0</v>
      </c>
      <c r="DV19" s="48">
        <f t="shared" si="4"/>
        <v>0</v>
      </c>
      <c r="DW19" s="48">
        <f t="shared" si="4"/>
        <v>0</v>
      </c>
      <c r="DX19" s="48">
        <f t="shared" si="4"/>
        <v>0</v>
      </c>
      <c r="DY19" s="48">
        <f t="shared" si="4"/>
        <v>0</v>
      </c>
      <c r="DZ19" s="48">
        <f t="shared" si="4"/>
        <v>0</v>
      </c>
      <c r="EA19" s="48">
        <f t="shared" si="4"/>
        <v>0</v>
      </c>
      <c r="EB19" s="48">
        <f t="shared" si="4"/>
        <v>0</v>
      </c>
      <c r="EC19" s="48">
        <f t="shared" si="4"/>
        <v>0</v>
      </c>
      <c r="ED19" s="48">
        <f t="shared" si="4"/>
        <v>0</v>
      </c>
      <c r="EE19" s="48">
        <f t="shared" si="4"/>
        <v>0</v>
      </c>
      <c r="EF19" s="48">
        <f t="shared" si="4"/>
        <v>0</v>
      </c>
      <c r="EG19" s="48">
        <f t="shared" si="4"/>
        <v>0</v>
      </c>
      <c r="EH19" s="48">
        <f t="shared" si="4"/>
        <v>0</v>
      </c>
      <c r="EI19" s="48">
        <f t="shared" si="4"/>
        <v>0</v>
      </c>
      <c r="EJ19" s="48">
        <f t="shared" si="4"/>
        <v>0</v>
      </c>
      <c r="EK19" s="48">
        <f t="shared" si="4"/>
        <v>0</v>
      </c>
      <c r="EL19" s="48">
        <f t="shared" si="5"/>
        <v>0</v>
      </c>
      <c r="EM19" s="48">
        <f t="shared" si="5"/>
        <v>0</v>
      </c>
      <c r="EN19" s="48">
        <f t="shared" si="5"/>
        <v>0</v>
      </c>
      <c r="EO19" s="48">
        <f t="shared" si="5"/>
        <v>0</v>
      </c>
      <c r="EP19" s="48">
        <f t="shared" si="5"/>
        <v>0</v>
      </c>
      <c r="EQ19" s="48">
        <f t="shared" si="5"/>
        <v>0</v>
      </c>
      <c r="ER19" s="48">
        <f t="shared" si="5"/>
        <v>0</v>
      </c>
      <c r="ES19" s="48">
        <f t="shared" si="5"/>
        <v>0</v>
      </c>
      <c r="ET19" s="48">
        <f t="shared" si="5"/>
        <v>0</v>
      </c>
      <c r="EU19" s="48">
        <f t="shared" si="5"/>
        <v>0</v>
      </c>
      <c r="EV19" s="48">
        <f t="shared" si="5"/>
        <v>0</v>
      </c>
      <c r="EW19" s="48">
        <f t="shared" si="5"/>
        <v>0</v>
      </c>
      <c r="EX19" s="48">
        <f t="shared" si="5"/>
        <v>0</v>
      </c>
      <c r="EY19" s="48">
        <f t="shared" si="5"/>
        <v>0</v>
      </c>
      <c r="EZ19" s="48">
        <f t="shared" si="5"/>
        <v>0</v>
      </c>
      <c r="FA19" s="48">
        <f t="shared" si="5"/>
        <v>0</v>
      </c>
      <c r="FB19" s="48">
        <f t="shared" si="6"/>
        <v>0</v>
      </c>
      <c r="FC19" s="48">
        <f t="shared" si="6"/>
        <v>0</v>
      </c>
      <c r="FD19" s="48">
        <f t="shared" si="6"/>
        <v>0</v>
      </c>
      <c r="FE19" s="48">
        <f t="shared" si="6"/>
        <v>0</v>
      </c>
      <c r="FF19" s="48">
        <f t="shared" si="6"/>
        <v>0</v>
      </c>
      <c r="FG19" s="48">
        <f t="shared" si="6"/>
        <v>0</v>
      </c>
      <c r="FH19" s="48">
        <f t="shared" si="6"/>
        <v>0</v>
      </c>
      <c r="FI19" s="48">
        <f t="shared" si="6"/>
        <v>0</v>
      </c>
      <c r="FJ19" s="48">
        <f t="shared" si="6"/>
        <v>0</v>
      </c>
      <c r="FK19" s="48">
        <f t="shared" si="6"/>
        <v>0</v>
      </c>
      <c r="FL19" s="48">
        <f t="shared" si="6"/>
        <v>0</v>
      </c>
      <c r="FM19" s="48">
        <f t="shared" si="6"/>
        <v>0</v>
      </c>
      <c r="FN19" s="48">
        <f t="shared" si="6"/>
        <v>0</v>
      </c>
      <c r="FO19" s="48">
        <f t="shared" si="6"/>
        <v>0</v>
      </c>
      <c r="FP19" s="48">
        <f t="shared" si="6"/>
        <v>0</v>
      </c>
      <c r="FQ19" s="48">
        <f t="shared" si="6"/>
        <v>0</v>
      </c>
      <c r="FR19" s="48">
        <f t="shared" si="3"/>
        <v>0</v>
      </c>
      <c r="FS19" s="48">
        <f t="shared" si="3"/>
        <v>0</v>
      </c>
      <c r="FT19" s="48">
        <f t="shared" si="3"/>
        <v>0</v>
      </c>
      <c r="FU19" s="48">
        <f t="shared" si="3"/>
        <v>0</v>
      </c>
      <c r="FV19" s="48">
        <f t="shared" si="3"/>
        <v>0</v>
      </c>
      <c r="FW19" s="48">
        <f t="shared" si="3"/>
        <v>0</v>
      </c>
      <c r="FX19" s="48">
        <f t="shared" si="3"/>
        <v>0</v>
      </c>
      <c r="FY19" s="48">
        <f t="shared" si="3"/>
        <v>0</v>
      </c>
      <c r="FZ19" s="48">
        <f t="shared" si="3"/>
        <v>0</v>
      </c>
      <c r="GA19" s="48">
        <f t="shared" si="3"/>
        <v>0</v>
      </c>
      <c r="GB19" s="48">
        <f t="shared" si="3"/>
        <v>0</v>
      </c>
      <c r="GC19" s="48">
        <f t="shared" si="7"/>
        <v>0</v>
      </c>
      <c r="GD19" s="48">
        <f t="shared" si="7"/>
        <v>0</v>
      </c>
      <c r="GE19" s="48">
        <f t="shared" si="7"/>
        <v>0</v>
      </c>
      <c r="GF19" s="48">
        <f t="shared" si="7"/>
        <v>0</v>
      </c>
      <c r="GG19" s="48">
        <f t="shared" si="7"/>
        <v>0</v>
      </c>
      <c r="GH19" s="48">
        <f t="shared" si="7"/>
        <v>0</v>
      </c>
      <c r="GI19" s="48">
        <f t="shared" si="7"/>
        <v>0</v>
      </c>
      <c r="GJ19" s="48">
        <f t="shared" si="7"/>
        <v>0</v>
      </c>
      <c r="GK19" s="48">
        <f t="shared" si="7"/>
        <v>0</v>
      </c>
      <c r="GL19" s="48">
        <f t="shared" si="7"/>
        <v>0</v>
      </c>
      <c r="GM19" s="48">
        <f t="shared" si="7"/>
        <v>0</v>
      </c>
      <c r="GN19" s="48">
        <f t="shared" si="7"/>
        <v>0</v>
      </c>
      <c r="GO19" s="48">
        <f t="shared" si="7"/>
        <v>0</v>
      </c>
      <c r="GP19" s="48">
        <f t="shared" si="7"/>
        <v>0</v>
      </c>
      <c r="GQ19" s="48">
        <f t="shared" si="7"/>
        <v>0</v>
      </c>
      <c r="GR19" s="48">
        <f t="shared" si="7"/>
        <v>0</v>
      </c>
      <c r="GS19" s="48">
        <f t="shared" si="8"/>
        <v>0</v>
      </c>
      <c r="GT19" s="48">
        <f t="shared" si="8"/>
        <v>0</v>
      </c>
      <c r="GU19" s="48">
        <f t="shared" si="8"/>
        <v>0</v>
      </c>
      <c r="GV19" s="48">
        <f t="shared" si="8"/>
        <v>0</v>
      </c>
      <c r="GW19" s="48">
        <f t="shared" si="8"/>
        <v>0</v>
      </c>
      <c r="GX19" s="48">
        <f t="shared" si="8"/>
        <v>0</v>
      </c>
      <c r="GY19" s="48">
        <f t="shared" si="8"/>
        <v>0</v>
      </c>
      <c r="GZ19" s="48">
        <f t="shared" si="8"/>
        <v>0</v>
      </c>
      <c r="HA19" s="48">
        <f t="shared" si="8"/>
        <v>0</v>
      </c>
    </row>
    <row r="20" spans="2:209" x14ac:dyDescent="0.3">
      <c r="B20" s="6">
        <v>5802</v>
      </c>
      <c r="C20" s="9" t="s">
        <v>121</v>
      </c>
      <c r="D20" s="9">
        <v>17</v>
      </c>
      <c r="E20" s="9" t="s">
        <v>303</v>
      </c>
      <c r="F20" s="10">
        <f>IF($E20="S",'Despesa (SCN124)'!F19/'Despesa (SCN124)'!$DB19,"")</f>
        <v>0</v>
      </c>
      <c r="G20" s="10">
        <f>IF($E20="S",'Despesa (SCN124)'!G19/'Despesa (SCN124)'!$DB19,"")</f>
        <v>0</v>
      </c>
      <c r="H20" s="10">
        <f>IF($E20="S",'Despesa (SCN124)'!H19/'Despesa (SCN124)'!$DB19,"")</f>
        <v>0</v>
      </c>
      <c r="I20" s="10">
        <f>IF($E20="S",'Despesa (SCN124)'!I19/'Despesa (SCN124)'!$DB19,"")</f>
        <v>0</v>
      </c>
      <c r="J20" s="10">
        <f>IF($E20="S",'Despesa (SCN124)'!J19/'Despesa (SCN124)'!$DB19,"")</f>
        <v>0</v>
      </c>
      <c r="K20" s="10">
        <f>IF($E20="S",'Despesa (SCN124)'!K19/'Despesa (SCN124)'!$DB19,"")</f>
        <v>0</v>
      </c>
      <c r="L20" s="10">
        <f>IF($E20="S",'Despesa (SCN124)'!L19/'Despesa (SCN124)'!$DB19,"")</f>
        <v>0</v>
      </c>
      <c r="M20" s="10">
        <f>IF($E20="S",'Despesa (SCN124)'!M19/'Despesa (SCN124)'!$DB19,"")</f>
        <v>0</v>
      </c>
      <c r="N20" s="10">
        <f>IF($E20="S",'Despesa (SCN124)'!N19/'Despesa (SCN124)'!$DB19,"")</f>
        <v>0</v>
      </c>
      <c r="O20" s="10">
        <f>IF($E20="S",'Despesa (SCN124)'!O19/'Despesa (SCN124)'!$DB19,"")</f>
        <v>0</v>
      </c>
      <c r="P20" s="10">
        <f>IF($E20="S",'Despesa (SCN124)'!P19/'Despesa (SCN124)'!$DB19,"")</f>
        <v>0</v>
      </c>
      <c r="Q20" s="10">
        <f>IF($E20="S",'Despesa (SCN124)'!Q19/'Despesa (SCN124)'!$DB19,"")</f>
        <v>0</v>
      </c>
      <c r="R20" s="10">
        <f>IF($E20="S",'Despesa (SCN124)'!R19/'Despesa (SCN124)'!$DB19,"")</f>
        <v>0</v>
      </c>
      <c r="S20" s="10">
        <f>IF($E20="S",'Despesa (SCN124)'!S19/'Despesa (SCN124)'!$DB19,"")</f>
        <v>0</v>
      </c>
      <c r="T20" s="10">
        <f>IF($E20="S",'Despesa (SCN124)'!T19/'Despesa (SCN124)'!$DB19,"")</f>
        <v>0</v>
      </c>
      <c r="U20" s="10">
        <f>IF($E20="S",'Despesa (SCN124)'!U19/'Despesa (SCN124)'!$DB19,"")</f>
        <v>0</v>
      </c>
      <c r="V20" s="10">
        <f>IF($E20="S",'Despesa (SCN124)'!V19/'Despesa (SCN124)'!$DB19,"")</f>
        <v>0</v>
      </c>
      <c r="W20" s="10">
        <f>IF($E20="S",'Despesa (SCN124)'!W19/'Despesa (SCN124)'!$DB19,"")</f>
        <v>0</v>
      </c>
      <c r="X20" s="10">
        <f>IF($E20="S",'Despesa (SCN124)'!X19/'Despesa (SCN124)'!$DB19,"")</f>
        <v>0</v>
      </c>
      <c r="Y20" s="10">
        <f>IF($E20="S",'Despesa (SCN124)'!Y19/'Despesa (SCN124)'!$DB19,"")</f>
        <v>0</v>
      </c>
      <c r="Z20" s="10">
        <f>IF($E20="S",'Despesa (SCN124)'!Z19/'Despesa (SCN124)'!$DB19,"")</f>
        <v>0</v>
      </c>
      <c r="AA20" s="10">
        <f>IF($E20="S",'Despesa (SCN124)'!AA19/'Despesa (SCN124)'!$DB19,"")</f>
        <v>0</v>
      </c>
      <c r="AB20" s="10">
        <f>IF($E20="S",'Despesa (SCN124)'!AB19/'Despesa (SCN124)'!$DB19,"")</f>
        <v>0</v>
      </c>
      <c r="AC20" s="10">
        <f>IF($E20="S",'Despesa (SCN124)'!AC19/'Despesa (SCN124)'!$DB19,"")</f>
        <v>0</v>
      </c>
      <c r="AD20" s="10">
        <f>IF($E20="S",'Despesa (SCN124)'!AD19/'Despesa (SCN124)'!$DB19,"")</f>
        <v>0</v>
      </c>
      <c r="AE20" s="10">
        <f>IF($E20="S",'Despesa (SCN124)'!AE19/'Despesa (SCN124)'!$DB19,"")</f>
        <v>0</v>
      </c>
      <c r="AF20" s="10">
        <f>IF($E20="S",'Despesa (SCN124)'!AF19/'Despesa (SCN124)'!$DB19,"")</f>
        <v>0</v>
      </c>
      <c r="AG20" s="10">
        <f>IF($E20="S",'Despesa (SCN124)'!AG19/'Despesa (SCN124)'!$DB19,"")</f>
        <v>0</v>
      </c>
      <c r="AH20" s="10">
        <f>IF($E20="S",'Despesa (SCN124)'!AH19/'Despesa (SCN124)'!$DB19,"")</f>
        <v>0</v>
      </c>
      <c r="AI20" s="10">
        <f>IF($E20="S",'Despesa (SCN124)'!AI19/'Despesa (SCN124)'!$DB19,"")</f>
        <v>0</v>
      </c>
      <c r="AJ20" s="10">
        <f>IF($E20="S",'Despesa (SCN124)'!AJ19/'Despesa (SCN124)'!$DB19,"")</f>
        <v>0</v>
      </c>
      <c r="AK20" s="10">
        <f>IF($E20="S",'Despesa (SCN124)'!AK19/'Despesa (SCN124)'!$DB19,"")</f>
        <v>0</v>
      </c>
      <c r="AL20" s="10">
        <f>IF($E20="S",'Despesa (SCN124)'!AL19/'Despesa (SCN124)'!$DB19,"")</f>
        <v>0</v>
      </c>
      <c r="AM20" s="10">
        <f>IF($E20="S",'Despesa (SCN124)'!AM19/'Despesa (SCN124)'!$DB19,"")</f>
        <v>0.33052957706114361</v>
      </c>
      <c r="AN20" s="10">
        <f>IF($E20="S",'Despesa (SCN124)'!AN19/'Despesa (SCN124)'!$DB19,"")</f>
        <v>0</v>
      </c>
      <c r="AO20" s="10">
        <f>IF($E20="S",'Despesa (SCN124)'!AO19/'Despesa (SCN124)'!$DB19,"")</f>
        <v>0</v>
      </c>
      <c r="AP20" s="10">
        <f>IF($E20="S",'Despesa (SCN124)'!AP19/'Despesa (SCN124)'!$DB19,"")</f>
        <v>0</v>
      </c>
      <c r="AQ20" s="10">
        <f>IF($E20="S",'Despesa (SCN124)'!AQ19/'Despesa (SCN124)'!$DB19,"")</f>
        <v>0</v>
      </c>
      <c r="AR20" s="10">
        <f>IF($E20="S",'Despesa (SCN124)'!AR19/'Despesa (SCN124)'!$DB19,"")</f>
        <v>0</v>
      </c>
      <c r="AS20" s="10">
        <f>IF($E20="S",'Despesa (SCN124)'!AS19/'Despesa (SCN124)'!$DB19,"")</f>
        <v>0</v>
      </c>
      <c r="AT20" s="10">
        <f>IF($E20="S",'Despesa (SCN124)'!AT19/'Despesa (SCN124)'!$DB19,"")</f>
        <v>0</v>
      </c>
      <c r="AU20" s="10">
        <f>IF($E20="S",'Despesa (SCN124)'!AU19/'Despesa (SCN124)'!$DB19,"")</f>
        <v>0</v>
      </c>
      <c r="AV20" s="10">
        <f>IF($E20="S",'Despesa (SCN124)'!AV19/'Despesa (SCN124)'!$DB19,"")</f>
        <v>0.10254535017620973</v>
      </c>
      <c r="AW20" s="10">
        <f>IF($E20="S",'Despesa (SCN124)'!AW19/'Despesa (SCN124)'!$DB19,"")</f>
        <v>0</v>
      </c>
      <c r="AX20" s="10">
        <f>IF($E20="S",'Despesa (SCN124)'!AX19/'Despesa (SCN124)'!$DB19,"")</f>
        <v>0</v>
      </c>
      <c r="AY20" s="10">
        <f>IF($E20="S",'Despesa (SCN124)'!AY19/'Despesa (SCN124)'!$DB19,"")</f>
        <v>0</v>
      </c>
      <c r="AZ20" s="10">
        <f>IF($E20="S",'Despesa (SCN124)'!AZ19/'Despesa (SCN124)'!$DB19,"")</f>
        <v>0</v>
      </c>
      <c r="BA20" s="10">
        <f>IF($E20="S",'Despesa (SCN124)'!BA19/'Despesa (SCN124)'!$DB19,"")</f>
        <v>0</v>
      </c>
      <c r="BB20" s="10">
        <f>IF($E20="S",'Despesa (SCN124)'!BB19/'Despesa (SCN124)'!$DB19,"")</f>
        <v>0</v>
      </c>
      <c r="BC20" s="10">
        <f>IF($E20="S",'Despesa (SCN124)'!BC19/'Despesa (SCN124)'!$DB19,"")</f>
        <v>0</v>
      </c>
      <c r="BD20" s="10">
        <f>IF($E20="S",'Despesa (SCN124)'!BD19/'Despesa (SCN124)'!$DB19,"")</f>
        <v>1.3894001555164855E-2</v>
      </c>
      <c r="BE20" s="10">
        <f>IF($E20="S",'Despesa (SCN124)'!BE19/'Despesa (SCN124)'!$DB19,"")</f>
        <v>0</v>
      </c>
      <c r="BF20" s="10">
        <f>IF($E20="S",'Despesa (SCN124)'!BF19/'Despesa (SCN124)'!$DB19,"")</f>
        <v>0</v>
      </c>
      <c r="BG20" s="10">
        <f>IF($E20="S",'Despesa (SCN124)'!BG19/'Despesa (SCN124)'!$DB19,"")</f>
        <v>0</v>
      </c>
      <c r="BH20" s="10">
        <f>IF($E20="S",'Despesa (SCN124)'!BH19/'Despesa (SCN124)'!$DB19,"")</f>
        <v>0</v>
      </c>
      <c r="BI20" s="10">
        <f>IF($E20="S",'Despesa (SCN124)'!BI19/'Despesa (SCN124)'!$DB19,"")</f>
        <v>0</v>
      </c>
      <c r="BJ20" s="10">
        <f>IF($E20="S",'Despesa (SCN124)'!BJ19/'Despesa (SCN124)'!$DB19,"")</f>
        <v>0.46326636520244791</v>
      </c>
      <c r="BK20" s="10">
        <f>IF($E20="S",'Despesa (SCN124)'!BK19/'Despesa (SCN124)'!$DB19,"")</f>
        <v>0</v>
      </c>
      <c r="BL20" s="10">
        <f>IF($E20="S",'Despesa (SCN124)'!BL19/'Despesa (SCN124)'!$DB19,"")</f>
        <v>0</v>
      </c>
      <c r="BM20" s="10">
        <f>IF($E20="S",'Despesa (SCN124)'!BM19/'Despesa (SCN124)'!$DB19,"")</f>
        <v>0</v>
      </c>
      <c r="BN20" s="10">
        <f>IF($E20="S",'Despesa (SCN124)'!BN19/'Despesa (SCN124)'!$DB19,"")</f>
        <v>0</v>
      </c>
      <c r="BO20" s="10">
        <f>IF($E20="S",'Despesa (SCN124)'!BO19/'Despesa (SCN124)'!$DB19,"")</f>
        <v>0</v>
      </c>
      <c r="BP20" s="10">
        <f>IF($E20="S",'Despesa (SCN124)'!BP19/'Despesa (SCN124)'!$DB19,"")</f>
        <v>0</v>
      </c>
      <c r="BQ20" s="10">
        <f>IF($E20="S",'Despesa (SCN124)'!BQ19/'Despesa (SCN124)'!$DB19,"")</f>
        <v>0</v>
      </c>
      <c r="BR20" s="10">
        <f>IF($E20="S",'Despesa (SCN124)'!BR19/'Despesa (SCN124)'!$DB19,"")</f>
        <v>0</v>
      </c>
      <c r="BS20" s="10">
        <f>IF($E20="S",'Despesa (SCN124)'!BS19/'Despesa (SCN124)'!$DB19,"")</f>
        <v>0</v>
      </c>
      <c r="BT20" s="10">
        <f>IF($E20="S",'Despesa (SCN124)'!BT19/'Despesa (SCN124)'!$DB19,"")</f>
        <v>0</v>
      </c>
      <c r="BU20" s="10">
        <f>IF($E20="S",'Despesa (SCN124)'!BU19/'Despesa (SCN124)'!$DB19,"")</f>
        <v>0</v>
      </c>
      <c r="BV20" s="10">
        <f>IF($E20="S",'Despesa (SCN124)'!BV19/'Despesa (SCN124)'!$DB19,"")</f>
        <v>0</v>
      </c>
      <c r="BW20" s="10">
        <f>IF($E20="S",'Despesa (SCN124)'!BW19/'Despesa (SCN124)'!$DB19,"")</f>
        <v>0</v>
      </c>
      <c r="BX20" s="10">
        <f>IF($E20="S",'Despesa (SCN124)'!BX19/'Despesa (SCN124)'!$DB19,"")</f>
        <v>0</v>
      </c>
      <c r="BY20" s="10">
        <f>IF($E20="S",'Despesa (SCN124)'!BY19/'Despesa (SCN124)'!$DB19,"")</f>
        <v>0</v>
      </c>
      <c r="BZ20" s="10">
        <f>IF($E20="S",'Despesa (SCN124)'!BZ19/'Despesa (SCN124)'!$DB19,"")</f>
        <v>0</v>
      </c>
      <c r="CA20" s="10">
        <f>IF($E20="S",'Despesa (SCN124)'!CA19/'Despesa (SCN124)'!$DB19,"")</f>
        <v>0</v>
      </c>
      <c r="CB20" s="10">
        <f>IF($E20="S",'Despesa (SCN124)'!CB19/'Despesa (SCN124)'!$DB19,"")</f>
        <v>0</v>
      </c>
      <c r="CC20" s="10">
        <f>IF($E20="S",'Despesa (SCN124)'!CC19/'Despesa (SCN124)'!$DB19,"")</f>
        <v>0</v>
      </c>
      <c r="CD20" s="10">
        <f>IF($E20="S",'Despesa (SCN124)'!CD19/'Despesa (SCN124)'!$DB19,"")</f>
        <v>0</v>
      </c>
      <c r="CE20" s="10">
        <f>IF($E20="S",'Despesa (SCN124)'!CE19/'Despesa (SCN124)'!$DB19,"")</f>
        <v>0</v>
      </c>
      <c r="CF20" s="10">
        <f>IF($E20="S",'Despesa (SCN124)'!CF19/'Despesa (SCN124)'!$DB19,"")</f>
        <v>0</v>
      </c>
      <c r="CG20" s="10">
        <f>IF($E20="S",'Despesa (SCN124)'!CG19/'Despesa (SCN124)'!$DB19,"")</f>
        <v>0</v>
      </c>
      <c r="CH20" s="10">
        <f>IF($E20="S",'Despesa (SCN124)'!CH19/'Despesa (SCN124)'!$DB19,"")</f>
        <v>0</v>
      </c>
      <c r="CI20" s="10">
        <f>IF($E20="S",'Despesa (SCN124)'!CI19/'Despesa (SCN124)'!$DB19,"")</f>
        <v>0</v>
      </c>
      <c r="CJ20" s="10">
        <f>IF($E20="S",'Despesa (SCN124)'!CJ19/'Despesa (SCN124)'!$DB19,"")</f>
        <v>0</v>
      </c>
      <c r="CK20" s="10">
        <f>IF($E20="S",'Despesa (SCN124)'!CK19/'Despesa (SCN124)'!$DB19,"")</f>
        <v>0</v>
      </c>
      <c r="CL20" s="10">
        <f>IF($E20="S",'Despesa (SCN124)'!CL19/'Despesa (SCN124)'!$DB19,"")</f>
        <v>0</v>
      </c>
      <c r="CM20" s="10">
        <f>IF($E20="S",'Despesa (SCN124)'!CM19/'Despesa (SCN124)'!$DB19,"")</f>
        <v>0</v>
      </c>
      <c r="CN20" s="10">
        <f>IF($E20="S",'Despesa (SCN124)'!CN19/'Despesa (SCN124)'!$DB19,"")</f>
        <v>0</v>
      </c>
      <c r="CO20" s="10">
        <f>IF($E20="S",'Despesa (SCN124)'!CO19/'Despesa (SCN124)'!$DB19,"")</f>
        <v>8.9764706005033876E-2</v>
      </c>
      <c r="CP20" s="10">
        <f>IF($E20="S",'Despesa (SCN124)'!CP19/'Despesa (SCN124)'!$DB19,"")</f>
        <v>0</v>
      </c>
      <c r="CQ20" s="10">
        <f>IF($E20="S",'Despesa (SCN124)'!CQ19/'Despesa (SCN124)'!$DB19,"")</f>
        <v>0</v>
      </c>
      <c r="CR20" s="10">
        <f>IF($E20="S",'Despesa (SCN124)'!CR19/'Despesa (SCN124)'!$DB19,"")</f>
        <v>0</v>
      </c>
      <c r="CS20" s="10">
        <f>IF($E20="S",'Despesa (SCN124)'!CS19/'Despesa (SCN124)'!$DB19,"")</f>
        <v>0</v>
      </c>
      <c r="CT20" s="10">
        <f>IF($E20="S",'Despesa (SCN124)'!CT19/'Despesa (SCN124)'!$DB19,"")</f>
        <v>0</v>
      </c>
      <c r="CU20" s="10">
        <f>IF($E20="S",'Despesa (SCN124)'!CU19/'Despesa (SCN124)'!$DB19,"")</f>
        <v>0</v>
      </c>
      <c r="CV20" s="10">
        <f>IF($E20="S",'Despesa (SCN124)'!CV19/'Despesa (SCN124)'!$DB19,"")</f>
        <v>0</v>
      </c>
      <c r="CW20" s="10">
        <f>IF($E20="S",'Despesa (SCN124)'!CW19/'Despesa (SCN124)'!$DB19,"")</f>
        <v>0</v>
      </c>
      <c r="CX20" s="10">
        <f>IF($E20="S",'Despesa (SCN124)'!CX19/'Despesa (SCN124)'!$DB19,"")</f>
        <v>0</v>
      </c>
      <c r="CY20" s="10">
        <f>IF($E20="S",'Despesa (SCN124)'!CY19/'Despesa (SCN124)'!$DB19,"")</f>
        <v>0</v>
      </c>
      <c r="CZ20" s="10">
        <f>IF($E20="S",'Despesa (SCN124)'!CZ19/'Despesa (SCN124)'!$DB19,"")</f>
        <v>0</v>
      </c>
      <c r="DA20" s="10">
        <f>IF($E20="S",'Despesa (SCN124)'!DA19/'Despesa (SCN124)'!$DB19,"")</f>
        <v>0</v>
      </c>
      <c r="DB20" s="35">
        <f>IF($E20="S",'Despesa (SCN124)'!DB19/'Despesa (SCN124)'!$DB19,"")</f>
        <v>1</v>
      </c>
      <c r="DD20" s="28">
        <v>0</v>
      </c>
      <c r="DF20" s="48">
        <f t="shared" si="2"/>
        <v>0</v>
      </c>
      <c r="DG20" s="48">
        <f t="shared" si="2"/>
        <v>0</v>
      </c>
      <c r="DH20" s="48">
        <f t="shared" si="2"/>
        <v>0</v>
      </c>
      <c r="DI20" s="48">
        <f t="shared" si="2"/>
        <v>0</v>
      </c>
      <c r="DJ20" s="48">
        <f t="shared" si="2"/>
        <v>0</v>
      </c>
      <c r="DK20" s="48">
        <f t="shared" si="2"/>
        <v>0</v>
      </c>
      <c r="DL20" s="48">
        <f t="shared" si="2"/>
        <v>0</v>
      </c>
      <c r="DM20" s="48">
        <f t="shared" si="2"/>
        <v>0</v>
      </c>
      <c r="DN20" s="48">
        <f t="shared" si="2"/>
        <v>0</v>
      </c>
      <c r="DO20" s="48">
        <f t="shared" si="2"/>
        <v>0</v>
      </c>
      <c r="DP20" s="48">
        <f t="shared" si="2"/>
        <v>0</v>
      </c>
      <c r="DQ20" s="48">
        <f t="shared" si="2"/>
        <v>0</v>
      </c>
      <c r="DR20" s="48">
        <f t="shared" si="2"/>
        <v>0</v>
      </c>
      <c r="DS20" s="48">
        <f t="shared" si="2"/>
        <v>0</v>
      </c>
      <c r="DT20" s="48">
        <f t="shared" si="2"/>
        <v>0</v>
      </c>
      <c r="DU20" s="48">
        <f t="shared" si="2"/>
        <v>0</v>
      </c>
      <c r="DV20" s="48">
        <f t="shared" si="4"/>
        <v>0</v>
      </c>
      <c r="DW20" s="48">
        <f t="shared" si="4"/>
        <v>0</v>
      </c>
      <c r="DX20" s="48">
        <f t="shared" si="4"/>
        <v>0</v>
      </c>
      <c r="DY20" s="48">
        <f t="shared" si="4"/>
        <v>0</v>
      </c>
      <c r="DZ20" s="48">
        <f t="shared" si="4"/>
        <v>0</v>
      </c>
      <c r="EA20" s="48">
        <f t="shared" si="4"/>
        <v>0</v>
      </c>
      <c r="EB20" s="48">
        <f t="shared" si="4"/>
        <v>0</v>
      </c>
      <c r="EC20" s="48">
        <f t="shared" si="4"/>
        <v>0</v>
      </c>
      <c r="ED20" s="48">
        <f t="shared" si="4"/>
        <v>0</v>
      </c>
      <c r="EE20" s="48">
        <f t="shared" si="4"/>
        <v>0</v>
      </c>
      <c r="EF20" s="48">
        <f t="shared" si="4"/>
        <v>0</v>
      </c>
      <c r="EG20" s="48">
        <f t="shared" si="4"/>
        <v>0</v>
      </c>
      <c r="EH20" s="48">
        <f t="shared" si="4"/>
        <v>0</v>
      </c>
      <c r="EI20" s="48">
        <f t="shared" si="4"/>
        <v>0</v>
      </c>
      <c r="EJ20" s="48">
        <f t="shared" si="4"/>
        <v>0</v>
      </c>
      <c r="EK20" s="48">
        <f t="shared" si="4"/>
        <v>0</v>
      </c>
      <c r="EL20" s="48">
        <f t="shared" si="5"/>
        <v>0</v>
      </c>
      <c r="EM20" s="48">
        <f t="shared" si="5"/>
        <v>0</v>
      </c>
      <c r="EN20" s="48">
        <f t="shared" si="5"/>
        <v>0</v>
      </c>
      <c r="EO20" s="48">
        <f t="shared" si="5"/>
        <v>0</v>
      </c>
      <c r="EP20" s="48">
        <f t="shared" si="5"/>
        <v>0</v>
      </c>
      <c r="EQ20" s="48">
        <f t="shared" si="5"/>
        <v>0</v>
      </c>
      <c r="ER20" s="48">
        <f t="shared" si="5"/>
        <v>0</v>
      </c>
      <c r="ES20" s="48">
        <f t="shared" si="5"/>
        <v>0</v>
      </c>
      <c r="ET20" s="48">
        <f t="shared" si="5"/>
        <v>0</v>
      </c>
      <c r="EU20" s="48">
        <f t="shared" si="5"/>
        <v>0</v>
      </c>
      <c r="EV20" s="48">
        <f t="shared" si="5"/>
        <v>0</v>
      </c>
      <c r="EW20" s="48">
        <f t="shared" si="5"/>
        <v>0</v>
      </c>
      <c r="EX20" s="48">
        <f t="shared" si="5"/>
        <v>0</v>
      </c>
      <c r="EY20" s="48">
        <f t="shared" si="5"/>
        <v>0</v>
      </c>
      <c r="EZ20" s="48">
        <f t="shared" si="5"/>
        <v>0</v>
      </c>
      <c r="FA20" s="48">
        <f t="shared" si="5"/>
        <v>0</v>
      </c>
      <c r="FB20" s="48">
        <f t="shared" si="6"/>
        <v>0</v>
      </c>
      <c r="FC20" s="48">
        <f t="shared" si="6"/>
        <v>0</v>
      </c>
      <c r="FD20" s="48">
        <f t="shared" si="6"/>
        <v>0</v>
      </c>
      <c r="FE20" s="48">
        <f t="shared" si="6"/>
        <v>0</v>
      </c>
      <c r="FF20" s="48">
        <f t="shared" si="6"/>
        <v>0</v>
      </c>
      <c r="FG20" s="48">
        <f t="shared" si="6"/>
        <v>0</v>
      </c>
      <c r="FH20" s="48">
        <f t="shared" si="6"/>
        <v>0</v>
      </c>
      <c r="FI20" s="48">
        <f t="shared" si="6"/>
        <v>0</v>
      </c>
      <c r="FJ20" s="48">
        <f t="shared" si="6"/>
        <v>0</v>
      </c>
      <c r="FK20" s="48">
        <f t="shared" si="6"/>
        <v>0</v>
      </c>
      <c r="FL20" s="48">
        <f t="shared" si="6"/>
        <v>0</v>
      </c>
      <c r="FM20" s="48">
        <f t="shared" si="6"/>
        <v>0</v>
      </c>
      <c r="FN20" s="48">
        <f t="shared" si="6"/>
        <v>0</v>
      </c>
      <c r="FO20" s="48">
        <f t="shared" si="6"/>
        <v>0</v>
      </c>
      <c r="FP20" s="48">
        <f t="shared" si="6"/>
        <v>0</v>
      </c>
      <c r="FQ20" s="48">
        <f t="shared" si="6"/>
        <v>0</v>
      </c>
      <c r="FR20" s="48">
        <f t="shared" si="3"/>
        <v>0</v>
      </c>
      <c r="FS20" s="48">
        <f t="shared" si="3"/>
        <v>0</v>
      </c>
      <c r="FT20" s="48">
        <f t="shared" si="3"/>
        <v>0</v>
      </c>
      <c r="FU20" s="48">
        <f t="shared" si="3"/>
        <v>0</v>
      </c>
      <c r="FV20" s="48">
        <f t="shared" si="3"/>
        <v>0</v>
      </c>
      <c r="FW20" s="48">
        <f t="shared" si="3"/>
        <v>0</v>
      </c>
      <c r="FX20" s="48">
        <f t="shared" si="3"/>
        <v>0</v>
      </c>
      <c r="FY20" s="48">
        <f t="shared" si="3"/>
        <v>0</v>
      </c>
      <c r="FZ20" s="48">
        <f t="shared" si="3"/>
        <v>0</v>
      </c>
      <c r="GA20" s="48">
        <f t="shared" si="3"/>
        <v>0</v>
      </c>
      <c r="GB20" s="48">
        <f t="shared" si="3"/>
        <v>0</v>
      </c>
      <c r="GC20" s="48">
        <f t="shared" si="7"/>
        <v>0</v>
      </c>
      <c r="GD20" s="48">
        <f t="shared" si="7"/>
        <v>0</v>
      </c>
      <c r="GE20" s="48">
        <f t="shared" si="7"/>
        <v>0</v>
      </c>
      <c r="GF20" s="48">
        <f t="shared" si="7"/>
        <v>0</v>
      </c>
      <c r="GG20" s="48">
        <f t="shared" si="7"/>
        <v>0</v>
      </c>
      <c r="GH20" s="48">
        <f t="shared" si="7"/>
        <v>0</v>
      </c>
      <c r="GI20" s="48">
        <f t="shared" si="7"/>
        <v>0</v>
      </c>
      <c r="GJ20" s="48">
        <f t="shared" si="7"/>
        <v>0</v>
      </c>
      <c r="GK20" s="48">
        <f t="shared" si="7"/>
        <v>0</v>
      </c>
      <c r="GL20" s="48">
        <f t="shared" si="7"/>
        <v>0</v>
      </c>
      <c r="GM20" s="48">
        <f t="shared" si="7"/>
        <v>0</v>
      </c>
      <c r="GN20" s="48">
        <f t="shared" si="7"/>
        <v>0</v>
      </c>
      <c r="GO20" s="48">
        <f t="shared" si="7"/>
        <v>0</v>
      </c>
      <c r="GP20" s="48">
        <f t="shared" si="7"/>
        <v>0</v>
      </c>
      <c r="GQ20" s="48">
        <f t="shared" si="7"/>
        <v>0</v>
      </c>
      <c r="GR20" s="48">
        <f t="shared" si="7"/>
        <v>0</v>
      </c>
      <c r="GS20" s="48">
        <f t="shared" si="8"/>
        <v>0</v>
      </c>
      <c r="GT20" s="48">
        <f t="shared" si="8"/>
        <v>0</v>
      </c>
      <c r="GU20" s="48">
        <f t="shared" si="8"/>
        <v>0</v>
      </c>
      <c r="GV20" s="48">
        <f t="shared" si="8"/>
        <v>0</v>
      </c>
      <c r="GW20" s="48">
        <f t="shared" si="8"/>
        <v>0</v>
      </c>
      <c r="GX20" s="48">
        <f t="shared" si="8"/>
        <v>0</v>
      </c>
      <c r="GY20" s="48">
        <f t="shared" si="8"/>
        <v>0</v>
      </c>
      <c r="GZ20" s="48">
        <f t="shared" si="8"/>
        <v>0</v>
      </c>
      <c r="HA20" s="48">
        <f t="shared" si="8"/>
        <v>0</v>
      </c>
    </row>
    <row r="21" spans="2:209" x14ac:dyDescent="0.3">
      <c r="B21" s="6">
        <v>6801</v>
      </c>
      <c r="C21" s="9" t="s">
        <v>122</v>
      </c>
      <c r="D21" s="9">
        <v>18</v>
      </c>
      <c r="E21" s="9" t="s">
        <v>304</v>
      </c>
      <c r="F21" s="10" t="str">
        <f>IF($E21="S",'Despesa (SCN124)'!F20/'Despesa (SCN124)'!$DB20,"")</f>
        <v/>
      </c>
      <c r="G21" s="10" t="str">
        <f>IF($E21="S",'Despesa (SCN124)'!G20/'Despesa (SCN124)'!$DB20,"")</f>
        <v/>
      </c>
      <c r="H21" s="10" t="str">
        <f>IF($E21="S",'Despesa (SCN124)'!H20/'Despesa (SCN124)'!$DB20,"")</f>
        <v/>
      </c>
      <c r="I21" s="10" t="str">
        <f>IF($E21="S",'Despesa (SCN124)'!I20/'Despesa (SCN124)'!$DB20,"")</f>
        <v/>
      </c>
      <c r="J21" s="10" t="str">
        <f>IF($E21="S",'Despesa (SCN124)'!J20/'Despesa (SCN124)'!$DB20,"")</f>
        <v/>
      </c>
      <c r="K21" s="10" t="str">
        <f>IF($E21="S",'Despesa (SCN124)'!K20/'Despesa (SCN124)'!$DB20,"")</f>
        <v/>
      </c>
      <c r="L21" s="10" t="str">
        <f>IF($E21="S",'Despesa (SCN124)'!L20/'Despesa (SCN124)'!$DB20,"")</f>
        <v/>
      </c>
      <c r="M21" s="10" t="str">
        <f>IF($E21="S",'Despesa (SCN124)'!M20/'Despesa (SCN124)'!$DB20,"")</f>
        <v/>
      </c>
      <c r="N21" s="10" t="str">
        <f>IF($E21="S",'Despesa (SCN124)'!N20/'Despesa (SCN124)'!$DB20,"")</f>
        <v/>
      </c>
      <c r="O21" s="10" t="str">
        <f>IF($E21="S",'Despesa (SCN124)'!O20/'Despesa (SCN124)'!$DB20,"")</f>
        <v/>
      </c>
      <c r="P21" s="10" t="str">
        <f>IF($E21="S",'Despesa (SCN124)'!P20/'Despesa (SCN124)'!$DB20,"")</f>
        <v/>
      </c>
      <c r="Q21" s="10" t="str">
        <f>IF($E21="S",'Despesa (SCN124)'!Q20/'Despesa (SCN124)'!$DB20,"")</f>
        <v/>
      </c>
      <c r="R21" s="10" t="str">
        <f>IF($E21="S",'Despesa (SCN124)'!R20/'Despesa (SCN124)'!$DB20,"")</f>
        <v/>
      </c>
      <c r="S21" s="10" t="str">
        <f>IF($E21="S",'Despesa (SCN124)'!S20/'Despesa (SCN124)'!$DB20,"")</f>
        <v/>
      </c>
      <c r="T21" s="10" t="str">
        <f>IF($E21="S",'Despesa (SCN124)'!T20/'Despesa (SCN124)'!$DB20,"")</f>
        <v/>
      </c>
      <c r="U21" s="10" t="str">
        <f>IF($E21="S",'Despesa (SCN124)'!U20/'Despesa (SCN124)'!$DB20,"")</f>
        <v/>
      </c>
      <c r="V21" s="10" t="str">
        <f>IF($E21="S",'Despesa (SCN124)'!V20/'Despesa (SCN124)'!$DB20,"")</f>
        <v/>
      </c>
      <c r="W21" s="10" t="str">
        <f>IF($E21="S",'Despesa (SCN124)'!W20/'Despesa (SCN124)'!$DB20,"")</f>
        <v/>
      </c>
      <c r="X21" s="10" t="str">
        <f>IF($E21="S",'Despesa (SCN124)'!X20/'Despesa (SCN124)'!$DB20,"")</f>
        <v/>
      </c>
      <c r="Y21" s="10" t="str">
        <f>IF($E21="S",'Despesa (SCN124)'!Y20/'Despesa (SCN124)'!$DB20,"")</f>
        <v/>
      </c>
      <c r="Z21" s="10" t="str">
        <f>IF($E21="S",'Despesa (SCN124)'!Z20/'Despesa (SCN124)'!$DB20,"")</f>
        <v/>
      </c>
      <c r="AA21" s="10" t="str">
        <f>IF($E21="S",'Despesa (SCN124)'!AA20/'Despesa (SCN124)'!$DB20,"")</f>
        <v/>
      </c>
      <c r="AB21" s="10" t="str">
        <f>IF($E21="S",'Despesa (SCN124)'!AB20/'Despesa (SCN124)'!$DB20,"")</f>
        <v/>
      </c>
      <c r="AC21" s="10" t="str">
        <f>IF($E21="S",'Despesa (SCN124)'!AC20/'Despesa (SCN124)'!$DB20,"")</f>
        <v/>
      </c>
      <c r="AD21" s="10" t="str">
        <f>IF($E21="S",'Despesa (SCN124)'!AD20/'Despesa (SCN124)'!$DB20,"")</f>
        <v/>
      </c>
      <c r="AE21" s="10" t="str">
        <f>IF($E21="S",'Despesa (SCN124)'!AE20/'Despesa (SCN124)'!$DB20,"")</f>
        <v/>
      </c>
      <c r="AF21" s="10" t="str">
        <f>IF($E21="S",'Despesa (SCN124)'!AF20/'Despesa (SCN124)'!$DB20,"")</f>
        <v/>
      </c>
      <c r="AG21" s="10" t="str">
        <f>IF($E21="S",'Despesa (SCN124)'!AG20/'Despesa (SCN124)'!$DB20,"")</f>
        <v/>
      </c>
      <c r="AH21" s="10" t="str">
        <f>IF($E21="S",'Despesa (SCN124)'!AH20/'Despesa (SCN124)'!$DB20,"")</f>
        <v/>
      </c>
      <c r="AI21" s="10" t="str">
        <f>IF($E21="S",'Despesa (SCN124)'!AI20/'Despesa (SCN124)'!$DB20,"")</f>
        <v/>
      </c>
      <c r="AJ21" s="10" t="str">
        <f>IF($E21="S",'Despesa (SCN124)'!AJ20/'Despesa (SCN124)'!$DB20,"")</f>
        <v/>
      </c>
      <c r="AK21" s="10" t="str">
        <f>IF($E21="S",'Despesa (SCN124)'!AK20/'Despesa (SCN124)'!$DB20,"")</f>
        <v/>
      </c>
      <c r="AL21" s="10" t="str">
        <f>IF($E21="S",'Despesa (SCN124)'!AL20/'Despesa (SCN124)'!$DB20,"")</f>
        <v/>
      </c>
      <c r="AM21" s="10" t="str">
        <f>IF($E21="S",'Despesa (SCN124)'!AM20/'Despesa (SCN124)'!$DB20,"")</f>
        <v/>
      </c>
      <c r="AN21" s="10" t="str">
        <f>IF($E21="S",'Despesa (SCN124)'!AN20/'Despesa (SCN124)'!$DB20,"")</f>
        <v/>
      </c>
      <c r="AO21" s="10" t="str">
        <f>IF($E21="S",'Despesa (SCN124)'!AO20/'Despesa (SCN124)'!$DB20,"")</f>
        <v/>
      </c>
      <c r="AP21" s="10" t="str">
        <f>IF($E21="S",'Despesa (SCN124)'!AP20/'Despesa (SCN124)'!$DB20,"")</f>
        <v/>
      </c>
      <c r="AQ21" s="10" t="str">
        <f>IF($E21="S",'Despesa (SCN124)'!AQ20/'Despesa (SCN124)'!$DB20,"")</f>
        <v/>
      </c>
      <c r="AR21" s="10" t="str">
        <f>IF($E21="S",'Despesa (SCN124)'!AR20/'Despesa (SCN124)'!$DB20,"")</f>
        <v/>
      </c>
      <c r="AS21" s="10" t="str">
        <f>IF($E21="S",'Despesa (SCN124)'!AS20/'Despesa (SCN124)'!$DB20,"")</f>
        <v/>
      </c>
      <c r="AT21" s="10" t="str">
        <f>IF($E21="S",'Despesa (SCN124)'!AT20/'Despesa (SCN124)'!$DB20,"")</f>
        <v/>
      </c>
      <c r="AU21" s="10" t="str">
        <f>IF($E21="S",'Despesa (SCN124)'!AU20/'Despesa (SCN124)'!$DB20,"")</f>
        <v/>
      </c>
      <c r="AV21" s="10" t="str">
        <f>IF($E21="S",'Despesa (SCN124)'!AV20/'Despesa (SCN124)'!$DB20,"")</f>
        <v/>
      </c>
      <c r="AW21" s="10" t="str">
        <f>IF($E21="S",'Despesa (SCN124)'!AW20/'Despesa (SCN124)'!$DB20,"")</f>
        <v/>
      </c>
      <c r="AX21" s="10" t="str">
        <f>IF($E21="S",'Despesa (SCN124)'!AX20/'Despesa (SCN124)'!$DB20,"")</f>
        <v/>
      </c>
      <c r="AY21" s="10" t="str">
        <f>IF($E21="S",'Despesa (SCN124)'!AY20/'Despesa (SCN124)'!$DB20,"")</f>
        <v/>
      </c>
      <c r="AZ21" s="10" t="str">
        <f>IF($E21="S",'Despesa (SCN124)'!AZ20/'Despesa (SCN124)'!$DB20,"")</f>
        <v/>
      </c>
      <c r="BA21" s="10" t="str">
        <f>IF($E21="S",'Despesa (SCN124)'!BA20/'Despesa (SCN124)'!$DB20,"")</f>
        <v/>
      </c>
      <c r="BB21" s="10" t="str">
        <f>IF($E21="S",'Despesa (SCN124)'!BB20/'Despesa (SCN124)'!$DB20,"")</f>
        <v/>
      </c>
      <c r="BC21" s="10" t="str">
        <f>IF($E21="S",'Despesa (SCN124)'!BC20/'Despesa (SCN124)'!$DB20,"")</f>
        <v/>
      </c>
      <c r="BD21" s="10" t="str">
        <f>IF($E21="S",'Despesa (SCN124)'!BD20/'Despesa (SCN124)'!$DB20,"")</f>
        <v/>
      </c>
      <c r="BE21" s="10" t="str">
        <f>IF($E21="S",'Despesa (SCN124)'!BE20/'Despesa (SCN124)'!$DB20,"")</f>
        <v/>
      </c>
      <c r="BF21" s="10" t="str">
        <f>IF($E21="S",'Despesa (SCN124)'!BF20/'Despesa (SCN124)'!$DB20,"")</f>
        <v/>
      </c>
      <c r="BG21" s="10" t="str">
        <f>IF($E21="S",'Despesa (SCN124)'!BG20/'Despesa (SCN124)'!$DB20,"")</f>
        <v/>
      </c>
      <c r="BH21" s="10" t="str">
        <f>IF($E21="S",'Despesa (SCN124)'!BH20/'Despesa (SCN124)'!$DB20,"")</f>
        <v/>
      </c>
      <c r="BI21" s="10" t="str">
        <f>IF($E21="S",'Despesa (SCN124)'!BI20/'Despesa (SCN124)'!$DB20,"")</f>
        <v/>
      </c>
      <c r="BJ21" s="10" t="str">
        <f>IF($E21="S",'Despesa (SCN124)'!BJ20/'Despesa (SCN124)'!$DB20,"")</f>
        <v/>
      </c>
      <c r="BK21" s="10" t="str">
        <f>IF($E21="S",'Despesa (SCN124)'!BK20/'Despesa (SCN124)'!$DB20,"")</f>
        <v/>
      </c>
      <c r="BL21" s="10" t="str">
        <f>IF($E21="S",'Despesa (SCN124)'!BL20/'Despesa (SCN124)'!$DB20,"")</f>
        <v/>
      </c>
      <c r="BM21" s="10" t="str">
        <f>IF($E21="S",'Despesa (SCN124)'!BM20/'Despesa (SCN124)'!$DB20,"")</f>
        <v/>
      </c>
      <c r="BN21" s="10" t="str">
        <f>IF($E21="S",'Despesa (SCN124)'!BN20/'Despesa (SCN124)'!$DB20,"")</f>
        <v/>
      </c>
      <c r="BO21" s="10" t="str">
        <f>IF($E21="S",'Despesa (SCN124)'!BO20/'Despesa (SCN124)'!$DB20,"")</f>
        <v/>
      </c>
      <c r="BP21" s="10" t="str">
        <f>IF($E21="S",'Despesa (SCN124)'!BP20/'Despesa (SCN124)'!$DB20,"")</f>
        <v/>
      </c>
      <c r="BQ21" s="10" t="str">
        <f>IF($E21="S",'Despesa (SCN124)'!BQ20/'Despesa (SCN124)'!$DB20,"")</f>
        <v/>
      </c>
      <c r="BR21" s="10" t="str">
        <f>IF($E21="S",'Despesa (SCN124)'!BR20/'Despesa (SCN124)'!$DB20,"")</f>
        <v/>
      </c>
      <c r="BS21" s="10" t="str">
        <f>IF($E21="S",'Despesa (SCN124)'!BS20/'Despesa (SCN124)'!$DB20,"")</f>
        <v/>
      </c>
      <c r="BT21" s="10" t="str">
        <f>IF($E21="S",'Despesa (SCN124)'!BT20/'Despesa (SCN124)'!$DB20,"")</f>
        <v/>
      </c>
      <c r="BU21" s="10" t="str">
        <f>IF($E21="S",'Despesa (SCN124)'!BU20/'Despesa (SCN124)'!$DB20,"")</f>
        <v/>
      </c>
      <c r="BV21" s="10" t="str">
        <f>IF($E21="S",'Despesa (SCN124)'!BV20/'Despesa (SCN124)'!$DB20,"")</f>
        <v/>
      </c>
      <c r="BW21" s="10" t="str">
        <f>IF($E21="S",'Despesa (SCN124)'!BW20/'Despesa (SCN124)'!$DB20,"")</f>
        <v/>
      </c>
      <c r="BX21" s="10" t="str">
        <f>IF($E21="S",'Despesa (SCN124)'!BX20/'Despesa (SCN124)'!$DB20,"")</f>
        <v/>
      </c>
      <c r="BY21" s="10" t="str">
        <f>IF($E21="S",'Despesa (SCN124)'!BY20/'Despesa (SCN124)'!$DB20,"")</f>
        <v/>
      </c>
      <c r="BZ21" s="10" t="str">
        <f>IF($E21="S",'Despesa (SCN124)'!BZ20/'Despesa (SCN124)'!$DB20,"")</f>
        <v/>
      </c>
      <c r="CA21" s="10" t="str">
        <f>IF($E21="S",'Despesa (SCN124)'!CA20/'Despesa (SCN124)'!$DB20,"")</f>
        <v/>
      </c>
      <c r="CB21" s="10" t="str">
        <f>IF($E21="S",'Despesa (SCN124)'!CB20/'Despesa (SCN124)'!$DB20,"")</f>
        <v/>
      </c>
      <c r="CC21" s="10" t="str">
        <f>IF($E21="S",'Despesa (SCN124)'!CC20/'Despesa (SCN124)'!$DB20,"")</f>
        <v/>
      </c>
      <c r="CD21" s="10" t="str">
        <f>IF($E21="S",'Despesa (SCN124)'!CD20/'Despesa (SCN124)'!$DB20,"")</f>
        <v/>
      </c>
      <c r="CE21" s="10" t="str">
        <f>IF($E21="S",'Despesa (SCN124)'!CE20/'Despesa (SCN124)'!$DB20,"")</f>
        <v/>
      </c>
      <c r="CF21" s="10" t="str">
        <f>IF($E21="S",'Despesa (SCN124)'!CF20/'Despesa (SCN124)'!$DB20,"")</f>
        <v/>
      </c>
      <c r="CG21" s="10" t="str">
        <f>IF($E21="S",'Despesa (SCN124)'!CG20/'Despesa (SCN124)'!$DB20,"")</f>
        <v/>
      </c>
      <c r="CH21" s="10" t="str">
        <f>IF($E21="S",'Despesa (SCN124)'!CH20/'Despesa (SCN124)'!$DB20,"")</f>
        <v/>
      </c>
      <c r="CI21" s="10" t="str">
        <f>IF($E21="S",'Despesa (SCN124)'!CI20/'Despesa (SCN124)'!$DB20,"")</f>
        <v/>
      </c>
      <c r="CJ21" s="10" t="str">
        <f>IF($E21="S",'Despesa (SCN124)'!CJ20/'Despesa (SCN124)'!$DB20,"")</f>
        <v/>
      </c>
      <c r="CK21" s="10" t="str">
        <f>IF($E21="S",'Despesa (SCN124)'!CK20/'Despesa (SCN124)'!$DB20,"")</f>
        <v/>
      </c>
      <c r="CL21" s="10" t="str">
        <f>IF($E21="S",'Despesa (SCN124)'!CL20/'Despesa (SCN124)'!$DB20,"")</f>
        <v/>
      </c>
      <c r="CM21" s="10" t="str">
        <f>IF($E21="S",'Despesa (SCN124)'!CM20/'Despesa (SCN124)'!$DB20,"")</f>
        <v/>
      </c>
      <c r="CN21" s="10" t="str">
        <f>IF($E21="S",'Despesa (SCN124)'!CN20/'Despesa (SCN124)'!$DB20,"")</f>
        <v/>
      </c>
      <c r="CO21" s="10" t="str">
        <f>IF($E21="S",'Despesa (SCN124)'!CO20/'Despesa (SCN124)'!$DB20,"")</f>
        <v/>
      </c>
      <c r="CP21" s="10" t="str">
        <f>IF($E21="S",'Despesa (SCN124)'!CP20/'Despesa (SCN124)'!$DB20,"")</f>
        <v/>
      </c>
      <c r="CQ21" s="10" t="str">
        <f>IF($E21="S",'Despesa (SCN124)'!CQ20/'Despesa (SCN124)'!$DB20,"")</f>
        <v/>
      </c>
      <c r="CR21" s="10" t="str">
        <f>IF($E21="S",'Despesa (SCN124)'!CR20/'Despesa (SCN124)'!$DB20,"")</f>
        <v/>
      </c>
      <c r="CS21" s="10" t="str">
        <f>IF($E21="S",'Despesa (SCN124)'!CS20/'Despesa (SCN124)'!$DB20,"")</f>
        <v/>
      </c>
      <c r="CT21" s="10" t="str">
        <f>IF($E21="S",'Despesa (SCN124)'!CT20/'Despesa (SCN124)'!$DB20,"")</f>
        <v/>
      </c>
      <c r="CU21" s="10" t="str">
        <f>IF($E21="S",'Despesa (SCN124)'!CU20/'Despesa (SCN124)'!$DB20,"")</f>
        <v/>
      </c>
      <c r="CV21" s="10" t="str">
        <f>IF($E21="S",'Despesa (SCN124)'!CV20/'Despesa (SCN124)'!$DB20,"")</f>
        <v/>
      </c>
      <c r="CW21" s="10" t="str">
        <f>IF($E21="S",'Despesa (SCN124)'!CW20/'Despesa (SCN124)'!$DB20,"")</f>
        <v/>
      </c>
      <c r="CX21" s="10" t="str">
        <f>IF($E21="S",'Despesa (SCN124)'!CX20/'Despesa (SCN124)'!$DB20,"")</f>
        <v/>
      </c>
      <c r="CY21" s="10" t="str">
        <f>IF($E21="S",'Despesa (SCN124)'!CY20/'Despesa (SCN124)'!$DB20,"")</f>
        <v/>
      </c>
      <c r="CZ21" s="10" t="str">
        <f>IF($E21="S",'Despesa (SCN124)'!CZ20/'Despesa (SCN124)'!$DB20,"")</f>
        <v/>
      </c>
      <c r="DA21" s="10" t="str">
        <f>IF($E21="S",'Despesa (SCN124)'!DA20/'Despesa (SCN124)'!$DB20,"")</f>
        <v/>
      </c>
      <c r="DB21" s="35" t="str">
        <f>IF($E21="S",'Despesa (SCN124)'!DB20/'Despesa (SCN124)'!$DB20,"")</f>
        <v/>
      </c>
      <c r="DD21" s="28">
        <v>0</v>
      </c>
      <c r="DF21" s="48">
        <f t="shared" si="2"/>
        <v>0</v>
      </c>
      <c r="DG21" s="48">
        <f t="shared" si="2"/>
        <v>0</v>
      </c>
      <c r="DH21" s="48">
        <f t="shared" si="2"/>
        <v>0</v>
      </c>
      <c r="DI21" s="48">
        <f t="shared" si="2"/>
        <v>0</v>
      </c>
      <c r="DJ21" s="48">
        <f t="shared" si="2"/>
        <v>0</v>
      </c>
      <c r="DK21" s="48">
        <f t="shared" si="2"/>
        <v>0</v>
      </c>
      <c r="DL21" s="48">
        <f t="shared" si="2"/>
        <v>0</v>
      </c>
      <c r="DM21" s="48">
        <f t="shared" si="2"/>
        <v>0</v>
      </c>
      <c r="DN21" s="48">
        <f t="shared" si="2"/>
        <v>0</v>
      </c>
      <c r="DO21" s="48">
        <f t="shared" si="2"/>
        <v>0</v>
      </c>
      <c r="DP21" s="48">
        <f t="shared" si="2"/>
        <v>0</v>
      </c>
      <c r="DQ21" s="48">
        <f t="shared" si="2"/>
        <v>0</v>
      </c>
      <c r="DR21" s="48">
        <f t="shared" si="2"/>
        <v>0</v>
      </c>
      <c r="DS21" s="48">
        <f t="shared" si="2"/>
        <v>0</v>
      </c>
      <c r="DT21" s="48">
        <f t="shared" si="2"/>
        <v>0</v>
      </c>
      <c r="DU21" s="48">
        <f t="shared" si="2"/>
        <v>0</v>
      </c>
      <c r="DV21" s="48">
        <f t="shared" si="4"/>
        <v>0</v>
      </c>
      <c r="DW21" s="48">
        <f t="shared" si="4"/>
        <v>0</v>
      </c>
      <c r="DX21" s="48">
        <f t="shared" si="4"/>
        <v>0</v>
      </c>
      <c r="DY21" s="48">
        <f t="shared" si="4"/>
        <v>0</v>
      </c>
      <c r="DZ21" s="48">
        <f t="shared" si="4"/>
        <v>0</v>
      </c>
      <c r="EA21" s="48">
        <f t="shared" si="4"/>
        <v>0</v>
      </c>
      <c r="EB21" s="48">
        <f t="shared" si="4"/>
        <v>0</v>
      </c>
      <c r="EC21" s="48">
        <f t="shared" si="4"/>
        <v>0</v>
      </c>
      <c r="ED21" s="48">
        <f t="shared" si="4"/>
        <v>0</v>
      </c>
      <c r="EE21" s="48">
        <f t="shared" si="4"/>
        <v>0</v>
      </c>
      <c r="EF21" s="48">
        <f t="shared" si="4"/>
        <v>0</v>
      </c>
      <c r="EG21" s="48">
        <f t="shared" si="4"/>
        <v>0</v>
      </c>
      <c r="EH21" s="48">
        <f t="shared" si="4"/>
        <v>0</v>
      </c>
      <c r="EI21" s="48">
        <f t="shared" si="4"/>
        <v>0</v>
      </c>
      <c r="EJ21" s="48">
        <f t="shared" si="4"/>
        <v>0</v>
      </c>
      <c r="EK21" s="48">
        <f t="shared" si="4"/>
        <v>0</v>
      </c>
      <c r="EL21" s="48">
        <f t="shared" si="5"/>
        <v>0</v>
      </c>
      <c r="EM21" s="48">
        <f t="shared" si="5"/>
        <v>0</v>
      </c>
      <c r="EN21" s="48">
        <f t="shared" si="5"/>
        <v>0</v>
      </c>
      <c r="EO21" s="48">
        <f t="shared" si="5"/>
        <v>0</v>
      </c>
      <c r="EP21" s="48">
        <f t="shared" si="5"/>
        <v>0</v>
      </c>
      <c r="EQ21" s="48">
        <f t="shared" si="5"/>
        <v>0</v>
      </c>
      <c r="ER21" s="48">
        <f t="shared" si="5"/>
        <v>0</v>
      </c>
      <c r="ES21" s="48">
        <f t="shared" si="5"/>
        <v>0</v>
      </c>
      <c r="ET21" s="48">
        <f t="shared" si="5"/>
        <v>0</v>
      </c>
      <c r="EU21" s="48">
        <f t="shared" si="5"/>
        <v>0</v>
      </c>
      <c r="EV21" s="48">
        <f t="shared" si="5"/>
        <v>0</v>
      </c>
      <c r="EW21" s="48">
        <f t="shared" si="5"/>
        <v>0</v>
      </c>
      <c r="EX21" s="48">
        <f t="shared" si="5"/>
        <v>0</v>
      </c>
      <c r="EY21" s="48">
        <f t="shared" si="5"/>
        <v>0</v>
      </c>
      <c r="EZ21" s="48">
        <f t="shared" si="5"/>
        <v>0</v>
      </c>
      <c r="FA21" s="48">
        <f t="shared" si="5"/>
        <v>0</v>
      </c>
      <c r="FB21" s="48">
        <f t="shared" si="6"/>
        <v>0</v>
      </c>
      <c r="FC21" s="48">
        <f t="shared" si="6"/>
        <v>0</v>
      </c>
      <c r="FD21" s="48">
        <f t="shared" si="6"/>
        <v>0</v>
      </c>
      <c r="FE21" s="48">
        <f t="shared" si="6"/>
        <v>0</v>
      </c>
      <c r="FF21" s="48">
        <f t="shared" si="6"/>
        <v>0</v>
      </c>
      <c r="FG21" s="48">
        <f t="shared" si="6"/>
        <v>0</v>
      </c>
      <c r="FH21" s="48">
        <f t="shared" si="6"/>
        <v>0</v>
      </c>
      <c r="FI21" s="48">
        <f t="shared" si="6"/>
        <v>0</v>
      </c>
      <c r="FJ21" s="48">
        <f t="shared" si="6"/>
        <v>0</v>
      </c>
      <c r="FK21" s="48">
        <f t="shared" si="6"/>
        <v>0</v>
      </c>
      <c r="FL21" s="48">
        <f t="shared" si="6"/>
        <v>0</v>
      </c>
      <c r="FM21" s="48">
        <f t="shared" si="6"/>
        <v>0</v>
      </c>
      <c r="FN21" s="48">
        <f t="shared" si="6"/>
        <v>0</v>
      </c>
      <c r="FO21" s="48">
        <f t="shared" si="6"/>
        <v>0</v>
      </c>
      <c r="FP21" s="48">
        <f t="shared" si="6"/>
        <v>0</v>
      </c>
      <c r="FQ21" s="48">
        <f t="shared" si="6"/>
        <v>0</v>
      </c>
      <c r="FR21" s="48">
        <f t="shared" si="3"/>
        <v>0</v>
      </c>
      <c r="FS21" s="48">
        <f t="shared" si="3"/>
        <v>0</v>
      </c>
      <c r="FT21" s="48">
        <f t="shared" si="3"/>
        <v>0</v>
      </c>
      <c r="FU21" s="48">
        <f t="shared" si="3"/>
        <v>0</v>
      </c>
      <c r="FV21" s="48">
        <f t="shared" si="3"/>
        <v>0</v>
      </c>
      <c r="FW21" s="48">
        <f t="shared" si="3"/>
        <v>0</v>
      </c>
      <c r="FX21" s="48">
        <f t="shared" si="3"/>
        <v>0</v>
      </c>
      <c r="FY21" s="48">
        <f t="shared" si="3"/>
        <v>0</v>
      </c>
      <c r="FZ21" s="48">
        <f t="shared" si="3"/>
        <v>0</v>
      </c>
      <c r="GA21" s="48">
        <f t="shared" si="3"/>
        <v>0</v>
      </c>
      <c r="GB21" s="48">
        <f t="shared" si="3"/>
        <v>0</v>
      </c>
      <c r="GC21" s="48">
        <f t="shared" si="7"/>
        <v>0</v>
      </c>
      <c r="GD21" s="48">
        <f t="shared" si="7"/>
        <v>0</v>
      </c>
      <c r="GE21" s="48">
        <f t="shared" si="7"/>
        <v>0</v>
      </c>
      <c r="GF21" s="48">
        <f t="shared" si="7"/>
        <v>0</v>
      </c>
      <c r="GG21" s="48">
        <f t="shared" si="7"/>
        <v>0</v>
      </c>
      <c r="GH21" s="48">
        <f t="shared" si="7"/>
        <v>0</v>
      </c>
      <c r="GI21" s="48">
        <f t="shared" si="7"/>
        <v>0</v>
      </c>
      <c r="GJ21" s="48">
        <f t="shared" si="7"/>
        <v>0</v>
      </c>
      <c r="GK21" s="48">
        <f t="shared" si="7"/>
        <v>0</v>
      </c>
      <c r="GL21" s="48">
        <f t="shared" si="7"/>
        <v>0</v>
      </c>
      <c r="GM21" s="48">
        <f t="shared" si="7"/>
        <v>0</v>
      </c>
      <c r="GN21" s="48">
        <f t="shared" si="7"/>
        <v>0</v>
      </c>
      <c r="GO21" s="48">
        <f t="shared" si="7"/>
        <v>0</v>
      </c>
      <c r="GP21" s="48">
        <f t="shared" si="7"/>
        <v>0</v>
      </c>
      <c r="GQ21" s="48">
        <f t="shared" si="7"/>
        <v>0</v>
      </c>
      <c r="GR21" s="48">
        <f t="shared" si="7"/>
        <v>0</v>
      </c>
      <c r="GS21" s="48">
        <f t="shared" si="8"/>
        <v>0</v>
      </c>
      <c r="GT21" s="48">
        <f t="shared" si="8"/>
        <v>0</v>
      </c>
      <c r="GU21" s="48">
        <f t="shared" si="8"/>
        <v>0</v>
      </c>
      <c r="GV21" s="48">
        <f t="shared" si="8"/>
        <v>0</v>
      </c>
      <c r="GW21" s="48">
        <f t="shared" si="8"/>
        <v>0</v>
      </c>
      <c r="GX21" s="48">
        <f t="shared" si="8"/>
        <v>0</v>
      </c>
      <c r="GY21" s="48">
        <f t="shared" si="8"/>
        <v>0</v>
      </c>
      <c r="GZ21" s="48">
        <f t="shared" si="8"/>
        <v>0</v>
      </c>
      <c r="HA21" s="48">
        <f t="shared" si="8"/>
        <v>0</v>
      </c>
    </row>
    <row r="22" spans="2:209" x14ac:dyDescent="0.3">
      <c r="B22" s="6">
        <v>7911</v>
      </c>
      <c r="C22" s="9" t="s">
        <v>123</v>
      </c>
      <c r="D22" s="9">
        <v>19</v>
      </c>
      <c r="E22" s="9" t="s">
        <v>304</v>
      </c>
      <c r="F22" s="10" t="str">
        <f>IF($E22="S",'Despesa (SCN124)'!F21/'Despesa (SCN124)'!$DB21,"")</f>
        <v/>
      </c>
      <c r="G22" s="10" t="str">
        <f>IF($E22="S",'Despesa (SCN124)'!G21/'Despesa (SCN124)'!$DB21,"")</f>
        <v/>
      </c>
      <c r="H22" s="10" t="str">
        <f>IF($E22="S",'Despesa (SCN124)'!H21/'Despesa (SCN124)'!$DB21,"")</f>
        <v/>
      </c>
      <c r="I22" s="10" t="str">
        <f>IF($E22="S",'Despesa (SCN124)'!I21/'Despesa (SCN124)'!$DB21,"")</f>
        <v/>
      </c>
      <c r="J22" s="10" t="str">
        <f>IF($E22="S",'Despesa (SCN124)'!J21/'Despesa (SCN124)'!$DB21,"")</f>
        <v/>
      </c>
      <c r="K22" s="10" t="str">
        <f>IF($E22="S",'Despesa (SCN124)'!K21/'Despesa (SCN124)'!$DB21,"")</f>
        <v/>
      </c>
      <c r="L22" s="10" t="str">
        <f>IF($E22="S",'Despesa (SCN124)'!L21/'Despesa (SCN124)'!$DB21,"")</f>
        <v/>
      </c>
      <c r="M22" s="10" t="str">
        <f>IF($E22="S",'Despesa (SCN124)'!M21/'Despesa (SCN124)'!$DB21,"")</f>
        <v/>
      </c>
      <c r="N22" s="10" t="str">
        <f>IF($E22="S",'Despesa (SCN124)'!N21/'Despesa (SCN124)'!$DB21,"")</f>
        <v/>
      </c>
      <c r="O22" s="10" t="str">
        <f>IF($E22="S",'Despesa (SCN124)'!O21/'Despesa (SCN124)'!$DB21,"")</f>
        <v/>
      </c>
      <c r="P22" s="10" t="str">
        <f>IF($E22="S",'Despesa (SCN124)'!P21/'Despesa (SCN124)'!$DB21,"")</f>
        <v/>
      </c>
      <c r="Q22" s="10" t="str">
        <f>IF($E22="S",'Despesa (SCN124)'!Q21/'Despesa (SCN124)'!$DB21,"")</f>
        <v/>
      </c>
      <c r="R22" s="10" t="str">
        <f>IF($E22="S",'Despesa (SCN124)'!R21/'Despesa (SCN124)'!$DB21,"")</f>
        <v/>
      </c>
      <c r="S22" s="10" t="str">
        <f>IF($E22="S",'Despesa (SCN124)'!S21/'Despesa (SCN124)'!$DB21,"")</f>
        <v/>
      </c>
      <c r="T22" s="10" t="str">
        <f>IF($E22="S",'Despesa (SCN124)'!T21/'Despesa (SCN124)'!$DB21,"")</f>
        <v/>
      </c>
      <c r="U22" s="10" t="str">
        <f>IF($E22="S",'Despesa (SCN124)'!U21/'Despesa (SCN124)'!$DB21,"")</f>
        <v/>
      </c>
      <c r="V22" s="10" t="str">
        <f>IF($E22="S",'Despesa (SCN124)'!V21/'Despesa (SCN124)'!$DB21,"")</f>
        <v/>
      </c>
      <c r="W22" s="10" t="str">
        <f>IF($E22="S",'Despesa (SCN124)'!W21/'Despesa (SCN124)'!$DB21,"")</f>
        <v/>
      </c>
      <c r="X22" s="10" t="str">
        <f>IF($E22="S",'Despesa (SCN124)'!X21/'Despesa (SCN124)'!$DB21,"")</f>
        <v/>
      </c>
      <c r="Y22" s="10" t="str">
        <f>IF($E22="S",'Despesa (SCN124)'!Y21/'Despesa (SCN124)'!$DB21,"")</f>
        <v/>
      </c>
      <c r="Z22" s="10" t="str">
        <f>IF($E22="S",'Despesa (SCN124)'!Z21/'Despesa (SCN124)'!$DB21,"")</f>
        <v/>
      </c>
      <c r="AA22" s="10" t="str">
        <f>IF($E22="S",'Despesa (SCN124)'!AA21/'Despesa (SCN124)'!$DB21,"")</f>
        <v/>
      </c>
      <c r="AB22" s="10" t="str">
        <f>IF($E22="S",'Despesa (SCN124)'!AB21/'Despesa (SCN124)'!$DB21,"")</f>
        <v/>
      </c>
      <c r="AC22" s="10" t="str">
        <f>IF($E22="S",'Despesa (SCN124)'!AC21/'Despesa (SCN124)'!$DB21,"")</f>
        <v/>
      </c>
      <c r="AD22" s="10" t="str">
        <f>IF($E22="S",'Despesa (SCN124)'!AD21/'Despesa (SCN124)'!$DB21,"")</f>
        <v/>
      </c>
      <c r="AE22" s="10" t="str">
        <f>IF($E22="S",'Despesa (SCN124)'!AE21/'Despesa (SCN124)'!$DB21,"")</f>
        <v/>
      </c>
      <c r="AF22" s="10" t="str">
        <f>IF($E22="S",'Despesa (SCN124)'!AF21/'Despesa (SCN124)'!$DB21,"")</f>
        <v/>
      </c>
      <c r="AG22" s="10" t="str">
        <f>IF($E22="S",'Despesa (SCN124)'!AG21/'Despesa (SCN124)'!$DB21,"")</f>
        <v/>
      </c>
      <c r="AH22" s="10" t="str">
        <f>IF($E22="S",'Despesa (SCN124)'!AH21/'Despesa (SCN124)'!$DB21,"")</f>
        <v/>
      </c>
      <c r="AI22" s="10" t="str">
        <f>IF($E22="S",'Despesa (SCN124)'!AI21/'Despesa (SCN124)'!$DB21,"")</f>
        <v/>
      </c>
      <c r="AJ22" s="10" t="str">
        <f>IF($E22="S",'Despesa (SCN124)'!AJ21/'Despesa (SCN124)'!$DB21,"")</f>
        <v/>
      </c>
      <c r="AK22" s="10" t="str">
        <f>IF($E22="S",'Despesa (SCN124)'!AK21/'Despesa (SCN124)'!$DB21,"")</f>
        <v/>
      </c>
      <c r="AL22" s="10" t="str">
        <f>IF($E22="S",'Despesa (SCN124)'!AL21/'Despesa (SCN124)'!$DB21,"")</f>
        <v/>
      </c>
      <c r="AM22" s="10" t="str">
        <f>IF($E22="S",'Despesa (SCN124)'!AM21/'Despesa (SCN124)'!$DB21,"")</f>
        <v/>
      </c>
      <c r="AN22" s="10" t="str">
        <f>IF($E22="S",'Despesa (SCN124)'!AN21/'Despesa (SCN124)'!$DB21,"")</f>
        <v/>
      </c>
      <c r="AO22" s="10" t="str">
        <f>IF($E22="S",'Despesa (SCN124)'!AO21/'Despesa (SCN124)'!$DB21,"")</f>
        <v/>
      </c>
      <c r="AP22" s="10" t="str">
        <f>IF($E22="S",'Despesa (SCN124)'!AP21/'Despesa (SCN124)'!$DB21,"")</f>
        <v/>
      </c>
      <c r="AQ22" s="10" t="str">
        <f>IF($E22="S",'Despesa (SCN124)'!AQ21/'Despesa (SCN124)'!$DB21,"")</f>
        <v/>
      </c>
      <c r="AR22" s="10" t="str">
        <f>IF($E22="S",'Despesa (SCN124)'!AR21/'Despesa (SCN124)'!$DB21,"")</f>
        <v/>
      </c>
      <c r="AS22" s="10" t="str">
        <f>IF($E22="S",'Despesa (SCN124)'!AS21/'Despesa (SCN124)'!$DB21,"")</f>
        <v/>
      </c>
      <c r="AT22" s="10" t="str">
        <f>IF($E22="S",'Despesa (SCN124)'!AT21/'Despesa (SCN124)'!$DB21,"")</f>
        <v/>
      </c>
      <c r="AU22" s="10" t="str">
        <f>IF($E22="S",'Despesa (SCN124)'!AU21/'Despesa (SCN124)'!$DB21,"")</f>
        <v/>
      </c>
      <c r="AV22" s="10" t="str">
        <f>IF($E22="S",'Despesa (SCN124)'!AV21/'Despesa (SCN124)'!$DB21,"")</f>
        <v/>
      </c>
      <c r="AW22" s="10" t="str">
        <f>IF($E22="S",'Despesa (SCN124)'!AW21/'Despesa (SCN124)'!$DB21,"")</f>
        <v/>
      </c>
      <c r="AX22" s="10" t="str">
        <f>IF($E22="S",'Despesa (SCN124)'!AX21/'Despesa (SCN124)'!$DB21,"")</f>
        <v/>
      </c>
      <c r="AY22" s="10" t="str">
        <f>IF($E22="S",'Despesa (SCN124)'!AY21/'Despesa (SCN124)'!$DB21,"")</f>
        <v/>
      </c>
      <c r="AZ22" s="10" t="str">
        <f>IF($E22="S",'Despesa (SCN124)'!AZ21/'Despesa (SCN124)'!$DB21,"")</f>
        <v/>
      </c>
      <c r="BA22" s="10" t="str">
        <f>IF($E22="S",'Despesa (SCN124)'!BA21/'Despesa (SCN124)'!$DB21,"")</f>
        <v/>
      </c>
      <c r="BB22" s="10" t="str">
        <f>IF($E22="S",'Despesa (SCN124)'!BB21/'Despesa (SCN124)'!$DB21,"")</f>
        <v/>
      </c>
      <c r="BC22" s="10" t="str">
        <f>IF($E22="S",'Despesa (SCN124)'!BC21/'Despesa (SCN124)'!$DB21,"")</f>
        <v/>
      </c>
      <c r="BD22" s="10" t="str">
        <f>IF($E22="S",'Despesa (SCN124)'!BD21/'Despesa (SCN124)'!$DB21,"")</f>
        <v/>
      </c>
      <c r="BE22" s="10" t="str">
        <f>IF($E22="S",'Despesa (SCN124)'!BE21/'Despesa (SCN124)'!$DB21,"")</f>
        <v/>
      </c>
      <c r="BF22" s="10" t="str">
        <f>IF($E22="S",'Despesa (SCN124)'!BF21/'Despesa (SCN124)'!$DB21,"")</f>
        <v/>
      </c>
      <c r="BG22" s="10" t="str">
        <f>IF($E22="S",'Despesa (SCN124)'!BG21/'Despesa (SCN124)'!$DB21,"")</f>
        <v/>
      </c>
      <c r="BH22" s="10" t="str">
        <f>IF($E22="S",'Despesa (SCN124)'!BH21/'Despesa (SCN124)'!$DB21,"")</f>
        <v/>
      </c>
      <c r="BI22" s="10" t="str">
        <f>IF($E22="S",'Despesa (SCN124)'!BI21/'Despesa (SCN124)'!$DB21,"")</f>
        <v/>
      </c>
      <c r="BJ22" s="10" t="str">
        <f>IF($E22="S",'Despesa (SCN124)'!BJ21/'Despesa (SCN124)'!$DB21,"")</f>
        <v/>
      </c>
      <c r="BK22" s="10" t="str">
        <f>IF($E22="S",'Despesa (SCN124)'!BK21/'Despesa (SCN124)'!$DB21,"")</f>
        <v/>
      </c>
      <c r="BL22" s="10" t="str">
        <f>IF($E22="S",'Despesa (SCN124)'!BL21/'Despesa (SCN124)'!$DB21,"")</f>
        <v/>
      </c>
      <c r="BM22" s="10" t="str">
        <f>IF($E22="S",'Despesa (SCN124)'!BM21/'Despesa (SCN124)'!$DB21,"")</f>
        <v/>
      </c>
      <c r="BN22" s="10" t="str">
        <f>IF($E22="S",'Despesa (SCN124)'!BN21/'Despesa (SCN124)'!$DB21,"")</f>
        <v/>
      </c>
      <c r="BO22" s="10" t="str">
        <f>IF($E22="S",'Despesa (SCN124)'!BO21/'Despesa (SCN124)'!$DB21,"")</f>
        <v/>
      </c>
      <c r="BP22" s="10" t="str">
        <f>IF($E22="S",'Despesa (SCN124)'!BP21/'Despesa (SCN124)'!$DB21,"")</f>
        <v/>
      </c>
      <c r="BQ22" s="10" t="str">
        <f>IF($E22="S",'Despesa (SCN124)'!BQ21/'Despesa (SCN124)'!$DB21,"")</f>
        <v/>
      </c>
      <c r="BR22" s="10" t="str">
        <f>IF($E22="S",'Despesa (SCN124)'!BR21/'Despesa (SCN124)'!$DB21,"")</f>
        <v/>
      </c>
      <c r="BS22" s="10" t="str">
        <f>IF($E22="S",'Despesa (SCN124)'!BS21/'Despesa (SCN124)'!$DB21,"")</f>
        <v/>
      </c>
      <c r="BT22" s="10" t="str">
        <f>IF($E22="S",'Despesa (SCN124)'!BT21/'Despesa (SCN124)'!$DB21,"")</f>
        <v/>
      </c>
      <c r="BU22" s="10" t="str">
        <f>IF($E22="S",'Despesa (SCN124)'!BU21/'Despesa (SCN124)'!$DB21,"")</f>
        <v/>
      </c>
      <c r="BV22" s="10" t="str">
        <f>IF($E22="S",'Despesa (SCN124)'!BV21/'Despesa (SCN124)'!$DB21,"")</f>
        <v/>
      </c>
      <c r="BW22" s="10" t="str">
        <f>IF($E22="S",'Despesa (SCN124)'!BW21/'Despesa (SCN124)'!$DB21,"")</f>
        <v/>
      </c>
      <c r="BX22" s="10" t="str">
        <f>IF($E22="S",'Despesa (SCN124)'!BX21/'Despesa (SCN124)'!$DB21,"")</f>
        <v/>
      </c>
      <c r="BY22" s="10" t="str">
        <f>IF($E22="S",'Despesa (SCN124)'!BY21/'Despesa (SCN124)'!$DB21,"")</f>
        <v/>
      </c>
      <c r="BZ22" s="10" t="str">
        <f>IF($E22="S",'Despesa (SCN124)'!BZ21/'Despesa (SCN124)'!$DB21,"")</f>
        <v/>
      </c>
      <c r="CA22" s="10" t="str">
        <f>IF($E22="S",'Despesa (SCN124)'!CA21/'Despesa (SCN124)'!$DB21,"")</f>
        <v/>
      </c>
      <c r="CB22" s="10" t="str">
        <f>IF($E22="S",'Despesa (SCN124)'!CB21/'Despesa (SCN124)'!$DB21,"")</f>
        <v/>
      </c>
      <c r="CC22" s="10" t="str">
        <f>IF($E22="S",'Despesa (SCN124)'!CC21/'Despesa (SCN124)'!$DB21,"")</f>
        <v/>
      </c>
      <c r="CD22" s="10" t="str">
        <f>IF($E22="S",'Despesa (SCN124)'!CD21/'Despesa (SCN124)'!$DB21,"")</f>
        <v/>
      </c>
      <c r="CE22" s="10" t="str">
        <f>IF($E22="S",'Despesa (SCN124)'!CE21/'Despesa (SCN124)'!$DB21,"")</f>
        <v/>
      </c>
      <c r="CF22" s="10" t="str">
        <f>IF($E22="S",'Despesa (SCN124)'!CF21/'Despesa (SCN124)'!$DB21,"")</f>
        <v/>
      </c>
      <c r="CG22" s="10" t="str">
        <f>IF($E22="S",'Despesa (SCN124)'!CG21/'Despesa (SCN124)'!$DB21,"")</f>
        <v/>
      </c>
      <c r="CH22" s="10" t="str">
        <f>IF($E22="S",'Despesa (SCN124)'!CH21/'Despesa (SCN124)'!$DB21,"")</f>
        <v/>
      </c>
      <c r="CI22" s="10" t="str">
        <f>IF($E22="S",'Despesa (SCN124)'!CI21/'Despesa (SCN124)'!$DB21,"")</f>
        <v/>
      </c>
      <c r="CJ22" s="10" t="str">
        <f>IF($E22="S",'Despesa (SCN124)'!CJ21/'Despesa (SCN124)'!$DB21,"")</f>
        <v/>
      </c>
      <c r="CK22" s="10" t="str">
        <f>IF($E22="S",'Despesa (SCN124)'!CK21/'Despesa (SCN124)'!$DB21,"")</f>
        <v/>
      </c>
      <c r="CL22" s="10" t="str">
        <f>IF($E22="S",'Despesa (SCN124)'!CL21/'Despesa (SCN124)'!$DB21,"")</f>
        <v/>
      </c>
      <c r="CM22" s="10" t="str">
        <f>IF($E22="S",'Despesa (SCN124)'!CM21/'Despesa (SCN124)'!$DB21,"")</f>
        <v/>
      </c>
      <c r="CN22" s="10" t="str">
        <f>IF($E22="S",'Despesa (SCN124)'!CN21/'Despesa (SCN124)'!$DB21,"")</f>
        <v/>
      </c>
      <c r="CO22" s="10" t="str">
        <f>IF($E22="S",'Despesa (SCN124)'!CO21/'Despesa (SCN124)'!$DB21,"")</f>
        <v/>
      </c>
      <c r="CP22" s="10" t="str">
        <f>IF($E22="S",'Despesa (SCN124)'!CP21/'Despesa (SCN124)'!$DB21,"")</f>
        <v/>
      </c>
      <c r="CQ22" s="10" t="str">
        <f>IF($E22="S",'Despesa (SCN124)'!CQ21/'Despesa (SCN124)'!$DB21,"")</f>
        <v/>
      </c>
      <c r="CR22" s="10" t="str">
        <f>IF($E22="S",'Despesa (SCN124)'!CR21/'Despesa (SCN124)'!$DB21,"")</f>
        <v/>
      </c>
      <c r="CS22" s="10" t="str">
        <f>IF($E22="S",'Despesa (SCN124)'!CS21/'Despesa (SCN124)'!$DB21,"")</f>
        <v/>
      </c>
      <c r="CT22" s="10" t="str">
        <f>IF($E22="S",'Despesa (SCN124)'!CT21/'Despesa (SCN124)'!$DB21,"")</f>
        <v/>
      </c>
      <c r="CU22" s="10" t="str">
        <f>IF($E22="S",'Despesa (SCN124)'!CU21/'Despesa (SCN124)'!$DB21,"")</f>
        <v/>
      </c>
      <c r="CV22" s="10" t="str">
        <f>IF($E22="S",'Despesa (SCN124)'!CV21/'Despesa (SCN124)'!$DB21,"")</f>
        <v/>
      </c>
      <c r="CW22" s="10" t="str">
        <f>IF($E22="S",'Despesa (SCN124)'!CW21/'Despesa (SCN124)'!$DB21,"")</f>
        <v/>
      </c>
      <c r="CX22" s="10" t="str">
        <f>IF($E22="S",'Despesa (SCN124)'!CX21/'Despesa (SCN124)'!$DB21,"")</f>
        <v/>
      </c>
      <c r="CY22" s="10" t="str">
        <f>IF($E22="S",'Despesa (SCN124)'!CY21/'Despesa (SCN124)'!$DB21,"")</f>
        <v/>
      </c>
      <c r="CZ22" s="10" t="str">
        <f>IF($E22="S",'Despesa (SCN124)'!CZ21/'Despesa (SCN124)'!$DB21,"")</f>
        <v/>
      </c>
      <c r="DA22" s="10" t="str">
        <f>IF($E22="S",'Despesa (SCN124)'!DA21/'Despesa (SCN124)'!$DB21,"")</f>
        <v/>
      </c>
      <c r="DB22" s="35" t="str">
        <f>IF($E22="S",'Despesa (SCN124)'!DB21/'Despesa (SCN124)'!$DB21,"")</f>
        <v/>
      </c>
      <c r="DD22" s="28">
        <v>0</v>
      </c>
      <c r="DF22" s="48">
        <f t="shared" si="2"/>
        <v>0</v>
      </c>
      <c r="DG22" s="48">
        <f t="shared" si="2"/>
        <v>0</v>
      </c>
      <c r="DH22" s="48">
        <f t="shared" si="2"/>
        <v>0</v>
      </c>
      <c r="DI22" s="48">
        <f t="shared" si="2"/>
        <v>0</v>
      </c>
      <c r="DJ22" s="48">
        <f t="shared" si="2"/>
        <v>0</v>
      </c>
      <c r="DK22" s="48">
        <f t="shared" si="2"/>
        <v>0</v>
      </c>
      <c r="DL22" s="48">
        <f t="shared" si="2"/>
        <v>0</v>
      </c>
      <c r="DM22" s="48">
        <f t="shared" si="2"/>
        <v>0</v>
      </c>
      <c r="DN22" s="48">
        <f t="shared" si="2"/>
        <v>0</v>
      </c>
      <c r="DO22" s="48">
        <f t="shared" si="2"/>
        <v>0</v>
      </c>
      <c r="DP22" s="48">
        <f t="shared" si="2"/>
        <v>0</v>
      </c>
      <c r="DQ22" s="48">
        <f t="shared" si="2"/>
        <v>0</v>
      </c>
      <c r="DR22" s="48">
        <f t="shared" si="2"/>
        <v>0</v>
      </c>
      <c r="DS22" s="48">
        <f t="shared" si="2"/>
        <v>0</v>
      </c>
      <c r="DT22" s="48">
        <f t="shared" si="2"/>
        <v>0</v>
      </c>
      <c r="DU22" s="48">
        <f t="shared" si="2"/>
        <v>0</v>
      </c>
      <c r="DV22" s="48">
        <f t="shared" si="4"/>
        <v>0</v>
      </c>
      <c r="DW22" s="48">
        <f t="shared" si="4"/>
        <v>0</v>
      </c>
      <c r="DX22" s="48">
        <f t="shared" si="4"/>
        <v>0</v>
      </c>
      <c r="DY22" s="48">
        <f t="shared" si="4"/>
        <v>0</v>
      </c>
      <c r="DZ22" s="48">
        <f t="shared" si="4"/>
        <v>0</v>
      </c>
      <c r="EA22" s="48">
        <f t="shared" si="4"/>
        <v>0</v>
      </c>
      <c r="EB22" s="48">
        <f t="shared" si="4"/>
        <v>0</v>
      </c>
      <c r="EC22" s="48">
        <f t="shared" si="4"/>
        <v>0</v>
      </c>
      <c r="ED22" s="48">
        <f t="shared" si="4"/>
        <v>0</v>
      </c>
      <c r="EE22" s="48">
        <f t="shared" si="4"/>
        <v>0</v>
      </c>
      <c r="EF22" s="48">
        <f t="shared" si="4"/>
        <v>0</v>
      </c>
      <c r="EG22" s="48">
        <f t="shared" si="4"/>
        <v>0</v>
      </c>
      <c r="EH22" s="48">
        <f t="shared" si="4"/>
        <v>0</v>
      </c>
      <c r="EI22" s="48">
        <f t="shared" si="4"/>
        <v>0</v>
      </c>
      <c r="EJ22" s="48">
        <f t="shared" si="4"/>
        <v>0</v>
      </c>
      <c r="EK22" s="48">
        <f t="shared" si="4"/>
        <v>0</v>
      </c>
      <c r="EL22" s="48">
        <f t="shared" si="5"/>
        <v>0</v>
      </c>
      <c r="EM22" s="48">
        <f t="shared" si="5"/>
        <v>0</v>
      </c>
      <c r="EN22" s="48">
        <f t="shared" si="5"/>
        <v>0</v>
      </c>
      <c r="EO22" s="48">
        <f t="shared" si="5"/>
        <v>0</v>
      </c>
      <c r="EP22" s="48">
        <f t="shared" si="5"/>
        <v>0</v>
      </c>
      <c r="EQ22" s="48">
        <f t="shared" si="5"/>
        <v>0</v>
      </c>
      <c r="ER22" s="48">
        <f t="shared" si="5"/>
        <v>0</v>
      </c>
      <c r="ES22" s="48">
        <f t="shared" si="5"/>
        <v>0</v>
      </c>
      <c r="ET22" s="48">
        <f t="shared" si="5"/>
        <v>0</v>
      </c>
      <c r="EU22" s="48">
        <f t="shared" si="5"/>
        <v>0</v>
      </c>
      <c r="EV22" s="48">
        <f t="shared" si="5"/>
        <v>0</v>
      </c>
      <c r="EW22" s="48">
        <f t="shared" si="5"/>
        <v>0</v>
      </c>
      <c r="EX22" s="48">
        <f t="shared" si="5"/>
        <v>0</v>
      </c>
      <c r="EY22" s="48">
        <f t="shared" si="5"/>
        <v>0</v>
      </c>
      <c r="EZ22" s="48">
        <f t="shared" si="5"/>
        <v>0</v>
      </c>
      <c r="FA22" s="48">
        <f t="shared" si="5"/>
        <v>0</v>
      </c>
      <c r="FB22" s="48">
        <f t="shared" si="6"/>
        <v>0</v>
      </c>
      <c r="FC22" s="48">
        <f t="shared" si="6"/>
        <v>0</v>
      </c>
      <c r="FD22" s="48">
        <f t="shared" si="6"/>
        <v>0</v>
      </c>
      <c r="FE22" s="48">
        <f t="shared" si="6"/>
        <v>0</v>
      </c>
      <c r="FF22" s="48">
        <f t="shared" si="6"/>
        <v>0</v>
      </c>
      <c r="FG22" s="48">
        <f t="shared" si="6"/>
        <v>0</v>
      </c>
      <c r="FH22" s="48">
        <f t="shared" si="6"/>
        <v>0</v>
      </c>
      <c r="FI22" s="48">
        <f t="shared" si="6"/>
        <v>0</v>
      </c>
      <c r="FJ22" s="48">
        <f t="shared" si="6"/>
        <v>0</v>
      </c>
      <c r="FK22" s="48">
        <f t="shared" si="6"/>
        <v>0</v>
      </c>
      <c r="FL22" s="48">
        <f t="shared" si="6"/>
        <v>0</v>
      </c>
      <c r="FM22" s="48">
        <f t="shared" si="6"/>
        <v>0</v>
      </c>
      <c r="FN22" s="48">
        <f t="shared" si="6"/>
        <v>0</v>
      </c>
      <c r="FO22" s="48">
        <f t="shared" si="6"/>
        <v>0</v>
      </c>
      <c r="FP22" s="48">
        <f t="shared" si="6"/>
        <v>0</v>
      </c>
      <c r="FQ22" s="48">
        <f t="shared" si="6"/>
        <v>0</v>
      </c>
      <c r="FR22" s="48">
        <f t="shared" si="3"/>
        <v>0</v>
      </c>
      <c r="FS22" s="48">
        <f t="shared" si="3"/>
        <v>0</v>
      </c>
      <c r="FT22" s="48">
        <f t="shared" si="3"/>
        <v>0</v>
      </c>
      <c r="FU22" s="48">
        <f t="shared" si="3"/>
        <v>0</v>
      </c>
      <c r="FV22" s="48">
        <f t="shared" si="3"/>
        <v>0</v>
      </c>
      <c r="FW22" s="48">
        <f t="shared" si="3"/>
        <v>0</v>
      </c>
      <c r="FX22" s="48">
        <f t="shared" si="3"/>
        <v>0</v>
      </c>
      <c r="FY22" s="48">
        <f t="shared" si="3"/>
        <v>0</v>
      </c>
      <c r="FZ22" s="48">
        <f t="shared" si="3"/>
        <v>0</v>
      </c>
      <c r="GA22" s="48">
        <f t="shared" si="3"/>
        <v>0</v>
      </c>
      <c r="GB22" s="48">
        <f t="shared" si="3"/>
        <v>0</v>
      </c>
      <c r="GC22" s="48">
        <f t="shared" si="7"/>
        <v>0</v>
      </c>
      <c r="GD22" s="48">
        <f t="shared" si="7"/>
        <v>0</v>
      </c>
      <c r="GE22" s="48">
        <f t="shared" si="7"/>
        <v>0</v>
      </c>
      <c r="GF22" s="48">
        <f t="shared" si="7"/>
        <v>0</v>
      </c>
      <c r="GG22" s="48">
        <f t="shared" si="7"/>
        <v>0</v>
      </c>
      <c r="GH22" s="48">
        <f t="shared" si="7"/>
        <v>0</v>
      </c>
      <c r="GI22" s="48">
        <f t="shared" si="7"/>
        <v>0</v>
      </c>
      <c r="GJ22" s="48">
        <f t="shared" si="7"/>
        <v>0</v>
      </c>
      <c r="GK22" s="48">
        <f t="shared" si="7"/>
        <v>0</v>
      </c>
      <c r="GL22" s="48">
        <f t="shared" si="7"/>
        <v>0</v>
      </c>
      <c r="GM22" s="48">
        <f t="shared" si="7"/>
        <v>0</v>
      </c>
      <c r="GN22" s="48">
        <f t="shared" si="7"/>
        <v>0</v>
      </c>
      <c r="GO22" s="48">
        <f t="shared" si="7"/>
        <v>0</v>
      </c>
      <c r="GP22" s="48">
        <f t="shared" si="7"/>
        <v>0</v>
      </c>
      <c r="GQ22" s="48">
        <f t="shared" si="7"/>
        <v>0</v>
      </c>
      <c r="GR22" s="48">
        <f t="shared" si="7"/>
        <v>0</v>
      </c>
      <c r="GS22" s="48">
        <f t="shared" si="8"/>
        <v>0</v>
      </c>
      <c r="GT22" s="48">
        <f t="shared" si="8"/>
        <v>0</v>
      </c>
      <c r="GU22" s="48">
        <f t="shared" si="8"/>
        <v>0</v>
      </c>
      <c r="GV22" s="48">
        <f t="shared" si="8"/>
        <v>0</v>
      </c>
      <c r="GW22" s="48">
        <f t="shared" si="8"/>
        <v>0</v>
      </c>
      <c r="GX22" s="48">
        <f t="shared" si="8"/>
        <v>0</v>
      </c>
      <c r="GY22" s="48">
        <f t="shared" si="8"/>
        <v>0</v>
      </c>
      <c r="GZ22" s="48">
        <f t="shared" si="8"/>
        <v>0</v>
      </c>
      <c r="HA22" s="48">
        <f t="shared" si="8"/>
        <v>0</v>
      </c>
    </row>
    <row r="23" spans="2:209" x14ac:dyDescent="0.3">
      <c r="B23" s="6">
        <v>7921</v>
      </c>
      <c r="C23" s="9" t="s">
        <v>124</v>
      </c>
      <c r="D23" s="9">
        <v>20</v>
      </c>
      <c r="E23" s="9" t="s">
        <v>304</v>
      </c>
      <c r="F23" s="10" t="str">
        <f>IF($E23="S",'Despesa (SCN124)'!F22/'Despesa (SCN124)'!$DB22,"")</f>
        <v/>
      </c>
      <c r="G23" s="10" t="str">
        <f>IF($E23="S",'Despesa (SCN124)'!G22/'Despesa (SCN124)'!$DB22,"")</f>
        <v/>
      </c>
      <c r="H23" s="10" t="str">
        <f>IF($E23="S",'Despesa (SCN124)'!H22/'Despesa (SCN124)'!$DB22,"")</f>
        <v/>
      </c>
      <c r="I23" s="10" t="str">
        <f>IF($E23="S",'Despesa (SCN124)'!I22/'Despesa (SCN124)'!$DB22,"")</f>
        <v/>
      </c>
      <c r="J23" s="10" t="str">
        <f>IF($E23="S",'Despesa (SCN124)'!J22/'Despesa (SCN124)'!$DB22,"")</f>
        <v/>
      </c>
      <c r="K23" s="10" t="str">
        <f>IF($E23="S",'Despesa (SCN124)'!K22/'Despesa (SCN124)'!$DB22,"")</f>
        <v/>
      </c>
      <c r="L23" s="10" t="str">
        <f>IF($E23="S",'Despesa (SCN124)'!L22/'Despesa (SCN124)'!$DB22,"")</f>
        <v/>
      </c>
      <c r="M23" s="10" t="str">
        <f>IF($E23="S",'Despesa (SCN124)'!M22/'Despesa (SCN124)'!$DB22,"")</f>
        <v/>
      </c>
      <c r="N23" s="10" t="str">
        <f>IF($E23="S",'Despesa (SCN124)'!N22/'Despesa (SCN124)'!$DB22,"")</f>
        <v/>
      </c>
      <c r="O23" s="10" t="str">
        <f>IF($E23="S",'Despesa (SCN124)'!O22/'Despesa (SCN124)'!$DB22,"")</f>
        <v/>
      </c>
      <c r="P23" s="10" t="str">
        <f>IF($E23="S",'Despesa (SCN124)'!P22/'Despesa (SCN124)'!$DB22,"")</f>
        <v/>
      </c>
      <c r="Q23" s="10" t="str">
        <f>IF($E23="S",'Despesa (SCN124)'!Q22/'Despesa (SCN124)'!$DB22,"")</f>
        <v/>
      </c>
      <c r="R23" s="10" t="str">
        <f>IF($E23="S",'Despesa (SCN124)'!R22/'Despesa (SCN124)'!$DB22,"")</f>
        <v/>
      </c>
      <c r="S23" s="10" t="str">
        <f>IF($E23="S",'Despesa (SCN124)'!S22/'Despesa (SCN124)'!$DB22,"")</f>
        <v/>
      </c>
      <c r="T23" s="10" t="str">
        <f>IF($E23="S",'Despesa (SCN124)'!T22/'Despesa (SCN124)'!$DB22,"")</f>
        <v/>
      </c>
      <c r="U23" s="10" t="str">
        <f>IF($E23="S",'Despesa (SCN124)'!U22/'Despesa (SCN124)'!$DB22,"")</f>
        <v/>
      </c>
      <c r="V23" s="10" t="str">
        <f>IF($E23="S",'Despesa (SCN124)'!V22/'Despesa (SCN124)'!$DB22,"")</f>
        <v/>
      </c>
      <c r="W23" s="10" t="str">
        <f>IF($E23="S",'Despesa (SCN124)'!W22/'Despesa (SCN124)'!$DB22,"")</f>
        <v/>
      </c>
      <c r="X23" s="10" t="str">
        <f>IF($E23="S",'Despesa (SCN124)'!X22/'Despesa (SCN124)'!$DB22,"")</f>
        <v/>
      </c>
      <c r="Y23" s="10" t="str">
        <f>IF($E23="S",'Despesa (SCN124)'!Y22/'Despesa (SCN124)'!$DB22,"")</f>
        <v/>
      </c>
      <c r="Z23" s="10" t="str">
        <f>IF($E23="S",'Despesa (SCN124)'!Z22/'Despesa (SCN124)'!$DB22,"")</f>
        <v/>
      </c>
      <c r="AA23" s="10" t="str">
        <f>IF($E23="S",'Despesa (SCN124)'!AA22/'Despesa (SCN124)'!$DB22,"")</f>
        <v/>
      </c>
      <c r="AB23" s="10" t="str">
        <f>IF($E23="S",'Despesa (SCN124)'!AB22/'Despesa (SCN124)'!$DB22,"")</f>
        <v/>
      </c>
      <c r="AC23" s="10" t="str">
        <f>IF($E23="S",'Despesa (SCN124)'!AC22/'Despesa (SCN124)'!$DB22,"")</f>
        <v/>
      </c>
      <c r="AD23" s="10" t="str">
        <f>IF($E23="S",'Despesa (SCN124)'!AD22/'Despesa (SCN124)'!$DB22,"")</f>
        <v/>
      </c>
      <c r="AE23" s="10" t="str">
        <f>IF($E23="S",'Despesa (SCN124)'!AE22/'Despesa (SCN124)'!$DB22,"")</f>
        <v/>
      </c>
      <c r="AF23" s="10" t="str">
        <f>IF($E23="S",'Despesa (SCN124)'!AF22/'Despesa (SCN124)'!$DB22,"")</f>
        <v/>
      </c>
      <c r="AG23" s="10" t="str">
        <f>IF($E23="S",'Despesa (SCN124)'!AG22/'Despesa (SCN124)'!$DB22,"")</f>
        <v/>
      </c>
      <c r="AH23" s="10" t="str">
        <f>IF($E23="S",'Despesa (SCN124)'!AH22/'Despesa (SCN124)'!$DB22,"")</f>
        <v/>
      </c>
      <c r="AI23" s="10" t="str">
        <f>IF($E23="S",'Despesa (SCN124)'!AI22/'Despesa (SCN124)'!$DB22,"")</f>
        <v/>
      </c>
      <c r="AJ23" s="10" t="str">
        <f>IF($E23="S",'Despesa (SCN124)'!AJ22/'Despesa (SCN124)'!$DB22,"")</f>
        <v/>
      </c>
      <c r="AK23" s="10" t="str">
        <f>IF($E23="S",'Despesa (SCN124)'!AK22/'Despesa (SCN124)'!$DB22,"")</f>
        <v/>
      </c>
      <c r="AL23" s="10" t="str">
        <f>IF($E23="S",'Despesa (SCN124)'!AL22/'Despesa (SCN124)'!$DB22,"")</f>
        <v/>
      </c>
      <c r="AM23" s="10" t="str">
        <f>IF($E23="S",'Despesa (SCN124)'!AM22/'Despesa (SCN124)'!$DB22,"")</f>
        <v/>
      </c>
      <c r="AN23" s="10" t="str">
        <f>IF($E23="S",'Despesa (SCN124)'!AN22/'Despesa (SCN124)'!$DB22,"")</f>
        <v/>
      </c>
      <c r="AO23" s="10" t="str">
        <f>IF($E23="S",'Despesa (SCN124)'!AO22/'Despesa (SCN124)'!$DB22,"")</f>
        <v/>
      </c>
      <c r="AP23" s="10" t="str">
        <f>IF($E23="S",'Despesa (SCN124)'!AP22/'Despesa (SCN124)'!$DB22,"")</f>
        <v/>
      </c>
      <c r="AQ23" s="10" t="str">
        <f>IF($E23="S",'Despesa (SCN124)'!AQ22/'Despesa (SCN124)'!$DB22,"")</f>
        <v/>
      </c>
      <c r="AR23" s="10" t="str">
        <f>IF($E23="S",'Despesa (SCN124)'!AR22/'Despesa (SCN124)'!$DB22,"")</f>
        <v/>
      </c>
      <c r="AS23" s="10" t="str">
        <f>IF($E23="S",'Despesa (SCN124)'!AS22/'Despesa (SCN124)'!$DB22,"")</f>
        <v/>
      </c>
      <c r="AT23" s="10" t="str">
        <f>IF($E23="S",'Despesa (SCN124)'!AT22/'Despesa (SCN124)'!$DB22,"")</f>
        <v/>
      </c>
      <c r="AU23" s="10" t="str">
        <f>IF($E23="S",'Despesa (SCN124)'!AU22/'Despesa (SCN124)'!$DB22,"")</f>
        <v/>
      </c>
      <c r="AV23" s="10" t="str">
        <f>IF($E23="S",'Despesa (SCN124)'!AV22/'Despesa (SCN124)'!$DB22,"")</f>
        <v/>
      </c>
      <c r="AW23" s="10" t="str">
        <f>IF($E23="S",'Despesa (SCN124)'!AW22/'Despesa (SCN124)'!$DB22,"")</f>
        <v/>
      </c>
      <c r="AX23" s="10" t="str">
        <f>IF($E23="S",'Despesa (SCN124)'!AX22/'Despesa (SCN124)'!$DB22,"")</f>
        <v/>
      </c>
      <c r="AY23" s="10" t="str">
        <f>IF($E23="S",'Despesa (SCN124)'!AY22/'Despesa (SCN124)'!$DB22,"")</f>
        <v/>
      </c>
      <c r="AZ23" s="10" t="str">
        <f>IF($E23="S",'Despesa (SCN124)'!AZ22/'Despesa (SCN124)'!$DB22,"")</f>
        <v/>
      </c>
      <c r="BA23" s="10" t="str">
        <f>IF($E23="S",'Despesa (SCN124)'!BA22/'Despesa (SCN124)'!$DB22,"")</f>
        <v/>
      </c>
      <c r="BB23" s="10" t="str">
        <f>IF($E23="S",'Despesa (SCN124)'!BB22/'Despesa (SCN124)'!$DB22,"")</f>
        <v/>
      </c>
      <c r="BC23" s="10" t="str">
        <f>IF($E23="S",'Despesa (SCN124)'!BC22/'Despesa (SCN124)'!$DB22,"")</f>
        <v/>
      </c>
      <c r="BD23" s="10" t="str">
        <f>IF($E23="S",'Despesa (SCN124)'!BD22/'Despesa (SCN124)'!$DB22,"")</f>
        <v/>
      </c>
      <c r="BE23" s="10" t="str">
        <f>IF($E23="S",'Despesa (SCN124)'!BE22/'Despesa (SCN124)'!$DB22,"")</f>
        <v/>
      </c>
      <c r="BF23" s="10" t="str">
        <f>IF($E23="S",'Despesa (SCN124)'!BF22/'Despesa (SCN124)'!$DB22,"")</f>
        <v/>
      </c>
      <c r="BG23" s="10" t="str">
        <f>IF($E23="S",'Despesa (SCN124)'!BG22/'Despesa (SCN124)'!$DB22,"")</f>
        <v/>
      </c>
      <c r="BH23" s="10" t="str">
        <f>IF($E23="S",'Despesa (SCN124)'!BH22/'Despesa (SCN124)'!$DB22,"")</f>
        <v/>
      </c>
      <c r="BI23" s="10" t="str">
        <f>IF($E23="S",'Despesa (SCN124)'!BI22/'Despesa (SCN124)'!$DB22,"")</f>
        <v/>
      </c>
      <c r="BJ23" s="10" t="str">
        <f>IF($E23="S",'Despesa (SCN124)'!BJ22/'Despesa (SCN124)'!$DB22,"")</f>
        <v/>
      </c>
      <c r="BK23" s="10" t="str">
        <f>IF($E23="S",'Despesa (SCN124)'!BK22/'Despesa (SCN124)'!$DB22,"")</f>
        <v/>
      </c>
      <c r="BL23" s="10" t="str">
        <f>IF($E23="S",'Despesa (SCN124)'!BL22/'Despesa (SCN124)'!$DB22,"")</f>
        <v/>
      </c>
      <c r="BM23" s="10" t="str">
        <f>IF($E23="S",'Despesa (SCN124)'!BM22/'Despesa (SCN124)'!$DB22,"")</f>
        <v/>
      </c>
      <c r="BN23" s="10" t="str">
        <f>IF($E23="S",'Despesa (SCN124)'!BN22/'Despesa (SCN124)'!$DB22,"")</f>
        <v/>
      </c>
      <c r="BO23" s="10" t="str">
        <f>IF($E23="S",'Despesa (SCN124)'!BO22/'Despesa (SCN124)'!$DB22,"")</f>
        <v/>
      </c>
      <c r="BP23" s="10" t="str">
        <f>IF($E23="S",'Despesa (SCN124)'!BP22/'Despesa (SCN124)'!$DB22,"")</f>
        <v/>
      </c>
      <c r="BQ23" s="10" t="str">
        <f>IF($E23="S",'Despesa (SCN124)'!BQ22/'Despesa (SCN124)'!$DB22,"")</f>
        <v/>
      </c>
      <c r="BR23" s="10" t="str">
        <f>IF($E23="S",'Despesa (SCN124)'!BR22/'Despesa (SCN124)'!$DB22,"")</f>
        <v/>
      </c>
      <c r="BS23" s="10" t="str">
        <f>IF($E23="S",'Despesa (SCN124)'!BS22/'Despesa (SCN124)'!$DB22,"")</f>
        <v/>
      </c>
      <c r="BT23" s="10" t="str">
        <f>IF($E23="S",'Despesa (SCN124)'!BT22/'Despesa (SCN124)'!$DB22,"")</f>
        <v/>
      </c>
      <c r="BU23" s="10" t="str">
        <f>IF($E23="S",'Despesa (SCN124)'!BU22/'Despesa (SCN124)'!$DB22,"")</f>
        <v/>
      </c>
      <c r="BV23" s="10" t="str">
        <f>IF($E23="S",'Despesa (SCN124)'!BV22/'Despesa (SCN124)'!$DB22,"")</f>
        <v/>
      </c>
      <c r="BW23" s="10" t="str">
        <f>IF($E23="S",'Despesa (SCN124)'!BW22/'Despesa (SCN124)'!$DB22,"")</f>
        <v/>
      </c>
      <c r="BX23" s="10" t="str">
        <f>IF($E23="S",'Despesa (SCN124)'!BX22/'Despesa (SCN124)'!$DB22,"")</f>
        <v/>
      </c>
      <c r="BY23" s="10" t="str">
        <f>IF($E23="S",'Despesa (SCN124)'!BY22/'Despesa (SCN124)'!$DB22,"")</f>
        <v/>
      </c>
      <c r="BZ23" s="10" t="str">
        <f>IF($E23="S",'Despesa (SCN124)'!BZ22/'Despesa (SCN124)'!$DB22,"")</f>
        <v/>
      </c>
      <c r="CA23" s="10" t="str">
        <f>IF($E23="S",'Despesa (SCN124)'!CA22/'Despesa (SCN124)'!$DB22,"")</f>
        <v/>
      </c>
      <c r="CB23" s="10" t="str">
        <f>IF($E23="S",'Despesa (SCN124)'!CB22/'Despesa (SCN124)'!$DB22,"")</f>
        <v/>
      </c>
      <c r="CC23" s="10" t="str">
        <f>IF($E23="S",'Despesa (SCN124)'!CC22/'Despesa (SCN124)'!$DB22,"")</f>
        <v/>
      </c>
      <c r="CD23" s="10" t="str">
        <f>IF($E23="S",'Despesa (SCN124)'!CD22/'Despesa (SCN124)'!$DB22,"")</f>
        <v/>
      </c>
      <c r="CE23" s="10" t="str">
        <f>IF($E23="S",'Despesa (SCN124)'!CE22/'Despesa (SCN124)'!$DB22,"")</f>
        <v/>
      </c>
      <c r="CF23" s="10" t="str">
        <f>IF($E23="S",'Despesa (SCN124)'!CF22/'Despesa (SCN124)'!$DB22,"")</f>
        <v/>
      </c>
      <c r="CG23" s="10" t="str">
        <f>IF($E23="S",'Despesa (SCN124)'!CG22/'Despesa (SCN124)'!$DB22,"")</f>
        <v/>
      </c>
      <c r="CH23" s="10" t="str">
        <f>IF($E23="S",'Despesa (SCN124)'!CH22/'Despesa (SCN124)'!$DB22,"")</f>
        <v/>
      </c>
      <c r="CI23" s="10" t="str">
        <f>IF($E23="S",'Despesa (SCN124)'!CI22/'Despesa (SCN124)'!$DB22,"")</f>
        <v/>
      </c>
      <c r="CJ23" s="10" t="str">
        <f>IF($E23="S",'Despesa (SCN124)'!CJ22/'Despesa (SCN124)'!$DB22,"")</f>
        <v/>
      </c>
      <c r="CK23" s="10" t="str">
        <f>IF($E23="S",'Despesa (SCN124)'!CK22/'Despesa (SCN124)'!$DB22,"")</f>
        <v/>
      </c>
      <c r="CL23" s="10" t="str">
        <f>IF($E23="S",'Despesa (SCN124)'!CL22/'Despesa (SCN124)'!$DB22,"")</f>
        <v/>
      </c>
      <c r="CM23" s="10" t="str">
        <f>IF($E23="S",'Despesa (SCN124)'!CM22/'Despesa (SCN124)'!$DB22,"")</f>
        <v/>
      </c>
      <c r="CN23" s="10" t="str">
        <f>IF($E23="S",'Despesa (SCN124)'!CN22/'Despesa (SCN124)'!$DB22,"")</f>
        <v/>
      </c>
      <c r="CO23" s="10" t="str">
        <f>IF($E23="S",'Despesa (SCN124)'!CO22/'Despesa (SCN124)'!$DB22,"")</f>
        <v/>
      </c>
      <c r="CP23" s="10" t="str">
        <f>IF($E23="S",'Despesa (SCN124)'!CP22/'Despesa (SCN124)'!$DB22,"")</f>
        <v/>
      </c>
      <c r="CQ23" s="10" t="str">
        <f>IF($E23="S",'Despesa (SCN124)'!CQ22/'Despesa (SCN124)'!$DB22,"")</f>
        <v/>
      </c>
      <c r="CR23" s="10" t="str">
        <f>IF($E23="S",'Despesa (SCN124)'!CR22/'Despesa (SCN124)'!$DB22,"")</f>
        <v/>
      </c>
      <c r="CS23" s="10" t="str">
        <f>IF($E23="S",'Despesa (SCN124)'!CS22/'Despesa (SCN124)'!$DB22,"")</f>
        <v/>
      </c>
      <c r="CT23" s="10" t="str">
        <f>IF($E23="S",'Despesa (SCN124)'!CT22/'Despesa (SCN124)'!$DB22,"")</f>
        <v/>
      </c>
      <c r="CU23" s="10" t="str">
        <f>IF($E23="S",'Despesa (SCN124)'!CU22/'Despesa (SCN124)'!$DB22,"")</f>
        <v/>
      </c>
      <c r="CV23" s="10" t="str">
        <f>IF($E23="S",'Despesa (SCN124)'!CV22/'Despesa (SCN124)'!$DB22,"")</f>
        <v/>
      </c>
      <c r="CW23" s="10" t="str">
        <f>IF($E23="S",'Despesa (SCN124)'!CW22/'Despesa (SCN124)'!$DB22,"")</f>
        <v/>
      </c>
      <c r="CX23" s="10" t="str">
        <f>IF($E23="S",'Despesa (SCN124)'!CX22/'Despesa (SCN124)'!$DB22,"")</f>
        <v/>
      </c>
      <c r="CY23" s="10" t="str">
        <f>IF($E23="S",'Despesa (SCN124)'!CY22/'Despesa (SCN124)'!$DB22,"")</f>
        <v/>
      </c>
      <c r="CZ23" s="10" t="str">
        <f>IF($E23="S",'Despesa (SCN124)'!CZ22/'Despesa (SCN124)'!$DB22,"")</f>
        <v/>
      </c>
      <c r="DA23" s="10" t="str">
        <f>IF($E23="S",'Despesa (SCN124)'!DA22/'Despesa (SCN124)'!$DB22,"")</f>
        <v/>
      </c>
      <c r="DB23" s="35" t="str">
        <f>IF($E23="S",'Despesa (SCN124)'!DB22/'Despesa (SCN124)'!$DB22,"")</f>
        <v/>
      </c>
      <c r="DD23" s="28">
        <v>0</v>
      </c>
      <c r="DF23" s="48">
        <f t="shared" si="2"/>
        <v>0</v>
      </c>
      <c r="DG23" s="48">
        <f t="shared" si="2"/>
        <v>0</v>
      </c>
      <c r="DH23" s="48">
        <f t="shared" si="2"/>
        <v>0</v>
      </c>
      <c r="DI23" s="48">
        <f t="shared" si="2"/>
        <v>0</v>
      </c>
      <c r="DJ23" s="48">
        <f t="shared" si="2"/>
        <v>0</v>
      </c>
      <c r="DK23" s="48">
        <f t="shared" si="2"/>
        <v>0</v>
      </c>
      <c r="DL23" s="48">
        <f t="shared" si="2"/>
        <v>0</v>
      </c>
      <c r="DM23" s="48">
        <f t="shared" si="2"/>
        <v>0</v>
      </c>
      <c r="DN23" s="48">
        <f t="shared" si="2"/>
        <v>0</v>
      </c>
      <c r="DO23" s="48">
        <f t="shared" si="2"/>
        <v>0</v>
      </c>
      <c r="DP23" s="48">
        <f t="shared" si="2"/>
        <v>0</v>
      </c>
      <c r="DQ23" s="48">
        <f t="shared" si="2"/>
        <v>0</v>
      </c>
      <c r="DR23" s="48">
        <f t="shared" ref="DR23:EG39" si="9">IF($DD23=0,0,R23*$DD23)</f>
        <v>0</v>
      </c>
      <c r="DS23" s="48">
        <f t="shared" si="9"/>
        <v>0</v>
      </c>
      <c r="DT23" s="48">
        <f t="shared" si="9"/>
        <v>0</v>
      </c>
      <c r="DU23" s="48">
        <f t="shared" si="9"/>
        <v>0</v>
      </c>
      <c r="DV23" s="48">
        <f t="shared" si="4"/>
        <v>0</v>
      </c>
      <c r="DW23" s="48">
        <f t="shared" si="4"/>
        <v>0</v>
      </c>
      <c r="DX23" s="48">
        <f t="shared" si="4"/>
        <v>0</v>
      </c>
      <c r="DY23" s="48">
        <f t="shared" si="4"/>
        <v>0</v>
      </c>
      <c r="DZ23" s="48">
        <f t="shared" si="4"/>
        <v>0</v>
      </c>
      <c r="EA23" s="48">
        <f t="shared" si="4"/>
        <v>0</v>
      </c>
      <c r="EB23" s="48">
        <f t="shared" si="4"/>
        <v>0</v>
      </c>
      <c r="EC23" s="48">
        <f t="shared" si="4"/>
        <v>0</v>
      </c>
      <c r="ED23" s="48">
        <f t="shared" si="4"/>
        <v>0</v>
      </c>
      <c r="EE23" s="48">
        <f t="shared" si="4"/>
        <v>0</v>
      </c>
      <c r="EF23" s="48">
        <f t="shared" si="4"/>
        <v>0</v>
      </c>
      <c r="EG23" s="48">
        <f t="shared" si="4"/>
        <v>0</v>
      </c>
      <c r="EH23" s="48">
        <f t="shared" si="4"/>
        <v>0</v>
      </c>
      <c r="EI23" s="48">
        <f t="shared" si="4"/>
        <v>0</v>
      </c>
      <c r="EJ23" s="48">
        <f t="shared" si="4"/>
        <v>0</v>
      </c>
      <c r="EK23" s="48">
        <f t="shared" ref="EK23:EZ39" si="10">IF($DD23=0,0,AK23*$DD23)</f>
        <v>0</v>
      </c>
      <c r="EL23" s="48">
        <f t="shared" si="5"/>
        <v>0</v>
      </c>
      <c r="EM23" s="48">
        <f t="shared" si="5"/>
        <v>0</v>
      </c>
      <c r="EN23" s="48">
        <f t="shared" si="5"/>
        <v>0</v>
      </c>
      <c r="EO23" s="48">
        <f t="shared" si="5"/>
        <v>0</v>
      </c>
      <c r="EP23" s="48">
        <f t="shared" si="5"/>
        <v>0</v>
      </c>
      <c r="EQ23" s="48">
        <f t="shared" si="5"/>
        <v>0</v>
      </c>
      <c r="ER23" s="48">
        <f t="shared" si="5"/>
        <v>0</v>
      </c>
      <c r="ES23" s="48">
        <f t="shared" si="5"/>
        <v>0</v>
      </c>
      <c r="ET23" s="48">
        <f t="shared" si="5"/>
        <v>0</v>
      </c>
      <c r="EU23" s="48">
        <f t="shared" si="5"/>
        <v>0</v>
      </c>
      <c r="EV23" s="48">
        <f t="shared" si="5"/>
        <v>0</v>
      </c>
      <c r="EW23" s="48">
        <f t="shared" si="5"/>
        <v>0</v>
      </c>
      <c r="EX23" s="48">
        <f t="shared" si="5"/>
        <v>0</v>
      </c>
      <c r="EY23" s="48">
        <f t="shared" si="5"/>
        <v>0</v>
      </c>
      <c r="EZ23" s="48">
        <f t="shared" si="5"/>
        <v>0</v>
      </c>
      <c r="FA23" s="48">
        <f t="shared" ref="FA23:FP39" si="11">IF($DD23=0,0,BA23*$DD23)</f>
        <v>0</v>
      </c>
      <c r="FB23" s="48">
        <f t="shared" si="6"/>
        <v>0</v>
      </c>
      <c r="FC23" s="48">
        <f t="shared" si="6"/>
        <v>0</v>
      </c>
      <c r="FD23" s="48">
        <f t="shared" si="6"/>
        <v>0</v>
      </c>
      <c r="FE23" s="48">
        <f t="shared" si="6"/>
        <v>0</v>
      </c>
      <c r="FF23" s="48">
        <f t="shared" si="6"/>
        <v>0</v>
      </c>
      <c r="FG23" s="48">
        <f t="shared" si="6"/>
        <v>0</v>
      </c>
      <c r="FH23" s="48">
        <f t="shared" si="6"/>
        <v>0</v>
      </c>
      <c r="FI23" s="48">
        <f t="shared" si="6"/>
        <v>0</v>
      </c>
      <c r="FJ23" s="48">
        <f t="shared" si="6"/>
        <v>0</v>
      </c>
      <c r="FK23" s="48">
        <f t="shared" si="6"/>
        <v>0</v>
      </c>
      <c r="FL23" s="48">
        <f t="shared" si="6"/>
        <v>0</v>
      </c>
      <c r="FM23" s="48">
        <f t="shared" si="6"/>
        <v>0</v>
      </c>
      <c r="FN23" s="48">
        <f t="shared" si="6"/>
        <v>0</v>
      </c>
      <c r="FO23" s="48">
        <f t="shared" si="6"/>
        <v>0</v>
      </c>
      <c r="FP23" s="48">
        <f t="shared" si="6"/>
        <v>0</v>
      </c>
      <c r="FQ23" s="48">
        <f t="shared" ref="FQ23:GD64" si="12">IF($DD23=0,0,BQ23*$DD23)</f>
        <v>0</v>
      </c>
      <c r="FR23" s="48">
        <f t="shared" si="3"/>
        <v>0</v>
      </c>
      <c r="FS23" s="48">
        <f t="shared" si="3"/>
        <v>0</v>
      </c>
      <c r="FT23" s="48">
        <f t="shared" si="3"/>
        <v>0</v>
      </c>
      <c r="FU23" s="48">
        <f t="shared" si="3"/>
        <v>0</v>
      </c>
      <c r="FV23" s="48">
        <f t="shared" si="3"/>
        <v>0</v>
      </c>
      <c r="FW23" s="48">
        <f t="shared" si="3"/>
        <v>0</v>
      </c>
      <c r="FX23" s="48">
        <f t="shared" si="3"/>
        <v>0</v>
      </c>
      <c r="FY23" s="48">
        <f t="shared" si="3"/>
        <v>0</v>
      </c>
      <c r="FZ23" s="48">
        <f t="shared" si="3"/>
        <v>0</v>
      </c>
      <c r="GA23" s="48">
        <f t="shared" si="3"/>
        <v>0</v>
      </c>
      <c r="GB23" s="48">
        <f t="shared" si="3"/>
        <v>0</v>
      </c>
      <c r="GC23" s="48">
        <f t="shared" si="7"/>
        <v>0</v>
      </c>
      <c r="GD23" s="48">
        <f t="shared" si="7"/>
        <v>0</v>
      </c>
      <c r="GE23" s="48">
        <f t="shared" si="7"/>
        <v>0</v>
      </c>
      <c r="GF23" s="48">
        <f t="shared" si="7"/>
        <v>0</v>
      </c>
      <c r="GG23" s="48">
        <f t="shared" si="7"/>
        <v>0</v>
      </c>
      <c r="GH23" s="48">
        <f t="shared" si="7"/>
        <v>0</v>
      </c>
      <c r="GI23" s="48">
        <f t="shared" si="7"/>
        <v>0</v>
      </c>
      <c r="GJ23" s="48">
        <f t="shared" si="7"/>
        <v>0</v>
      </c>
      <c r="GK23" s="48">
        <f t="shared" si="7"/>
        <v>0</v>
      </c>
      <c r="GL23" s="48">
        <f t="shared" si="7"/>
        <v>0</v>
      </c>
      <c r="GM23" s="48">
        <f t="shared" si="7"/>
        <v>0</v>
      </c>
      <c r="GN23" s="48">
        <f t="shared" si="7"/>
        <v>0</v>
      </c>
      <c r="GO23" s="48">
        <f t="shared" si="7"/>
        <v>0</v>
      </c>
      <c r="GP23" s="48">
        <f t="shared" si="7"/>
        <v>0</v>
      </c>
      <c r="GQ23" s="48">
        <f t="shared" si="7"/>
        <v>0</v>
      </c>
      <c r="GR23" s="48">
        <f t="shared" si="7"/>
        <v>0</v>
      </c>
      <c r="GS23" s="48">
        <f t="shared" si="8"/>
        <v>0</v>
      </c>
      <c r="GT23" s="48">
        <f t="shared" si="8"/>
        <v>0</v>
      </c>
      <c r="GU23" s="48">
        <f t="shared" si="8"/>
        <v>0</v>
      </c>
      <c r="GV23" s="48">
        <f t="shared" si="8"/>
        <v>0</v>
      </c>
      <c r="GW23" s="48">
        <f t="shared" si="8"/>
        <v>0</v>
      </c>
      <c r="GX23" s="48">
        <f t="shared" si="8"/>
        <v>0</v>
      </c>
      <c r="GY23" s="48">
        <f t="shared" si="8"/>
        <v>0</v>
      </c>
      <c r="GZ23" s="48">
        <f t="shared" si="8"/>
        <v>0</v>
      </c>
      <c r="HA23" s="48">
        <f t="shared" si="8"/>
        <v>0</v>
      </c>
    </row>
    <row r="24" spans="2:209" x14ac:dyDescent="0.3">
      <c r="B24" s="6">
        <v>10911</v>
      </c>
      <c r="C24" s="9" t="s">
        <v>125</v>
      </c>
      <c r="D24" s="9">
        <v>21</v>
      </c>
      <c r="E24" s="9" t="s">
        <v>303</v>
      </c>
      <c r="F24" s="10">
        <f>IF($E24="S",'Despesa (SCN124)'!F23/'Despesa (SCN124)'!$DB23,"")</f>
        <v>4.7989798668676576E-3</v>
      </c>
      <c r="G24" s="10">
        <f>IF($E24="S",'Despesa (SCN124)'!G23/'Despesa (SCN124)'!$DB23,"")</f>
        <v>4.8143952717617407E-3</v>
      </c>
      <c r="H24" s="10">
        <f>IF($E24="S",'Despesa (SCN124)'!H23/'Despesa (SCN124)'!$DB23,"")</f>
        <v>4.5748224824743505E-3</v>
      </c>
      <c r="I24" s="10">
        <f>IF($E24="S",'Despesa (SCN124)'!I23/'Despesa (SCN124)'!$DB23,"")</f>
        <v>4.1356919733869634E-3</v>
      </c>
      <c r="J24" s="10">
        <f>IF($E24="S",'Despesa (SCN124)'!J23/'Despesa (SCN124)'!$DB23,"")</f>
        <v>4.6278775674045225E-3</v>
      </c>
      <c r="K24" s="10">
        <f>IF($E24="S",'Despesa (SCN124)'!K23/'Despesa (SCN124)'!$DB23,"")</f>
        <v>4.9014845897138466E-3</v>
      </c>
      <c r="L24" s="10">
        <f>IF($E24="S",'Despesa (SCN124)'!L23/'Despesa (SCN124)'!$DB23,"")</f>
        <v>5.6393367264094846E-3</v>
      </c>
      <c r="M24" s="10">
        <f>IF($E24="S",'Despesa (SCN124)'!M23/'Despesa (SCN124)'!$DB23,"")</f>
        <v>5.0319650628318485E-3</v>
      </c>
      <c r="N24" s="10">
        <f>IF($E24="S",'Despesa (SCN124)'!N23/'Despesa (SCN124)'!$DB23,"")</f>
        <v>5.2769311591123113E-3</v>
      </c>
      <c r="O24" s="10">
        <f>IF($E24="S",'Despesa (SCN124)'!O23/'Despesa (SCN124)'!$DB23,"")</f>
        <v>4.7580111150188316E-3</v>
      </c>
      <c r="P24" s="10">
        <f>IF($E24="S",'Despesa (SCN124)'!P23/'Despesa (SCN124)'!$DB23,"")</f>
        <v>5.0867669307454611E-3</v>
      </c>
      <c r="Q24" s="10">
        <f>IF($E24="S",'Despesa (SCN124)'!Q23/'Despesa (SCN124)'!$DB23,"")</f>
        <v>5.323010120386479E-3</v>
      </c>
      <c r="R24" s="10">
        <f>IF($E24="S",'Despesa (SCN124)'!R23/'Despesa (SCN124)'!$DB23,"")</f>
        <v>4.8667654210104161E-3</v>
      </c>
      <c r="S24" s="10">
        <f>IF($E24="S",'Despesa (SCN124)'!S23/'Despesa (SCN124)'!$DB23,"")</f>
        <v>5.4457032221242553E-3</v>
      </c>
      <c r="T24" s="10">
        <f>IF($E24="S",'Despesa (SCN124)'!T23/'Despesa (SCN124)'!$DB23,"")</f>
        <v>5.6353902554651721E-3</v>
      </c>
      <c r="U24" s="10">
        <f>IF($E24="S",'Despesa (SCN124)'!U23/'Despesa (SCN124)'!$DB23,"")</f>
        <v>5.5224458146838663E-3</v>
      </c>
      <c r="V24" s="10">
        <f>IF($E24="S",'Despesa (SCN124)'!V23/'Despesa (SCN124)'!$DB23,"")</f>
        <v>5.7433314201935579E-3</v>
      </c>
      <c r="W24" s="10">
        <f>IF($E24="S",'Despesa (SCN124)'!W23/'Despesa (SCN124)'!$DB23,"")</f>
        <v>5.7089702168863724E-3</v>
      </c>
      <c r="X24" s="10">
        <f>IF($E24="S",'Despesa (SCN124)'!X23/'Despesa (SCN124)'!$DB23,"")</f>
        <v>4.9741141502929794E-3</v>
      </c>
      <c r="Y24" s="10">
        <f>IF($E24="S",'Despesa (SCN124)'!Y23/'Despesa (SCN124)'!$DB23,"")</f>
        <v>5.9955031794553977E-3</v>
      </c>
      <c r="Z24" s="10">
        <f>IF($E24="S",'Despesa (SCN124)'!Z23/'Despesa (SCN124)'!$DB23,"")</f>
        <v>6.9168581910083252E-3</v>
      </c>
      <c r="AA24" s="10">
        <f>IF($E24="S",'Despesa (SCN124)'!AA23/'Despesa (SCN124)'!$DB23,"")</f>
        <v>6.0533217367767312E-3</v>
      </c>
      <c r="AB24" s="10">
        <f>IF($E24="S",'Despesa (SCN124)'!AB23/'Despesa (SCN124)'!$DB23,"")</f>
        <v>6.214188188466402E-3</v>
      </c>
      <c r="AC24" s="10">
        <f>IF($E24="S",'Despesa (SCN124)'!AC23/'Despesa (SCN124)'!$DB23,"")</f>
        <v>5.5500847521620751E-3</v>
      </c>
      <c r="AD24" s="10">
        <f>IF($E24="S",'Despesa (SCN124)'!AD23/'Despesa (SCN124)'!$DB23,"")</f>
        <v>6.5297972289524858E-3</v>
      </c>
      <c r="AE24" s="10">
        <f>IF($E24="S",'Despesa (SCN124)'!AE23/'Despesa (SCN124)'!$DB23,"")</f>
        <v>6.5175322357366849E-3</v>
      </c>
      <c r="AF24" s="10">
        <f>IF($E24="S",'Despesa (SCN124)'!AF23/'Despesa (SCN124)'!$DB23,"")</f>
        <v>6.2044046679864441E-3</v>
      </c>
      <c r="AG24" s="10">
        <f>IF($E24="S",'Despesa (SCN124)'!AG23/'Despesa (SCN124)'!$DB23,"")</f>
        <v>7.0432046202266911E-3</v>
      </c>
      <c r="AH24" s="10">
        <f>IF($E24="S",'Despesa (SCN124)'!AH23/'Despesa (SCN124)'!$DB23,"")</f>
        <v>5.6128129423007253E-3</v>
      </c>
      <c r="AI24" s="10">
        <f>IF($E24="S",'Despesa (SCN124)'!AI23/'Despesa (SCN124)'!$DB23,"")</f>
        <v>6.6458820172415264E-3</v>
      </c>
      <c r="AJ24" s="10">
        <f>IF($E24="S",'Despesa (SCN124)'!AJ23/'Despesa (SCN124)'!$DB23,"")</f>
        <v>6.2036037057087096E-3</v>
      </c>
      <c r="AK24" s="10">
        <f>IF($E24="S",'Despesa (SCN124)'!AK23/'Despesa (SCN124)'!$DB23,"")</f>
        <v>5.9511498328547368E-3</v>
      </c>
      <c r="AL24" s="10">
        <f>IF($E24="S",'Despesa (SCN124)'!AL23/'Despesa (SCN124)'!$DB23,"")</f>
        <v>6.2456563094295094E-3</v>
      </c>
      <c r="AM24" s="10">
        <f>IF($E24="S",'Despesa (SCN124)'!AM23/'Despesa (SCN124)'!$DB23,"")</f>
        <v>6.3324352243796138E-3</v>
      </c>
      <c r="AN24" s="10">
        <f>IF($E24="S",'Despesa (SCN124)'!AN23/'Despesa (SCN124)'!$DB23,"")</f>
        <v>6.924252497386164E-3</v>
      </c>
      <c r="AO24" s="10">
        <f>IF($E24="S",'Despesa (SCN124)'!AO23/'Despesa (SCN124)'!$DB23,"")</f>
        <v>7.2848701058908869E-3</v>
      </c>
      <c r="AP24" s="10">
        <f>IF($E24="S",'Despesa (SCN124)'!AP23/'Despesa (SCN124)'!$DB23,"")</f>
        <v>7.3500988907852539E-3</v>
      </c>
      <c r="AQ24" s="10">
        <f>IF($E24="S",'Despesa (SCN124)'!AQ23/'Despesa (SCN124)'!$DB23,"")</f>
        <v>7.5456514594804134E-3</v>
      </c>
      <c r="AR24" s="10">
        <f>IF($E24="S",'Despesa (SCN124)'!AR23/'Despesa (SCN124)'!$DB23,"")</f>
        <v>7.202133132801174E-3</v>
      </c>
      <c r="AS24" s="10">
        <f>IF($E24="S",'Despesa (SCN124)'!AS23/'Despesa (SCN124)'!$DB23,"")</f>
        <v>7.423512134617471E-3</v>
      </c>
      <c r="AT24" s="10">
        <f>IF($E24="S",'Despesa (SCN124)'!AT23/'Despesa (SCN124)'!$DB23,"")</f>
        <v>8.1082280332598587E-3</v>
      </c>
      <c r="AU24" s="10">
        <f>IF($E24="S",'Despesa (SCN124)'!AU23/'Despesa (SCN124)'!$DB23,"")</f>
        <v>6.7953142767756087E-3</v>
      </c>
      <c r="AV24" s="10">
        <f>IF($E24="S",'Despesa (SCN124)'!AV23/'Despesa (SCN124)'!$DB23,"")</f>
        <v>8.1380098374334176E-3</v>
      </c>
      <c r="AW24" s="10">
        <f>IF($E24="S",'Despesa (SCN124)'!AW23/'Despesa (SCN124)'!$DB23,"")</f>
        <v>6.6231915297393111E-3</v>
      </c>
      <c r="AX24" s="10">
        <f>IF($E24="S",'Despesa (SCN124)'!AX23/'Despesa (SCN124)'!$DB23,"")</f>
        <v>6.3667014500122824E-3</v>
      </c>
      <c r="AY24" s="10">
        <f>IF($E24="S",'Despesa (SCN124)'!AY23/'Despesa (SCN124)'!$DB23,"")</f>
        <v>7.2976050476606987E-3</v>
      </c>
      <c r="AZ24" s="10">
        <f>IF($E24="S",'Despesa (SCN124)'!AZ23/'Despesa (SCN124)'!$DB23,"")</f>
        <v>7.6293453395163231E-3</v>
      </c>
      <c r="BA24" s="10">
        <f>IF($E24="S",'Despesa (SCN124)'!BA23/'Despesa (SCN124)'!$DB23,"")</f>
        <v>8.0242532481090475E-3</v>
      </c>
      <c r="BB24" s="10">
        <f>IF($E24="S",'Despesa (SCN124)'!BB23/'Despesa (SCN124)'!$DB23,"")</f>
        <v>9.3031671098741109E-3</v>
      </c>
      <c r="BC24" s="10">
        <f>IF($E24="S",'Despesa (SCN124)'!BC23/'Despesa (SCN124)'!$DB23,"")</f>
        <v>8.1793275725296089E-3</v>
      </c>
      <c r="BD24" s="10">
        <f>IF($E24="S",'Despesa (SCN124)'!BD23/'Despesa (SCN124)'!$DB23,"")</f>
        <v>9.1349631998898628E-3</v>
      </c>
      <c r="BE24" s="10">
        <f>IF($E24="S",'Despesa (SCN124)'!BE23/'Despesa (SCN124)'!$DB23,"")</f>
        <v>7.5525016229260888E-3</v>
      </c>
      <c r="BF24" s="10">
        <f>IF($E24="S",'Despesa (SCN124)'!BF23/'Despesa (SCN124)'!$DB23,"")</f>
        <v>7.6380453873434702E-3</v>
      </c>
      <c r="BG24" s="10">
        <f>IF($E24="S",'Despesa (SCN124)'!BG23/'Despesa (SCN124)'!$DB23,"")</f>
        <v>8.2257896054341792E-3</v>
      </c>
      <c r="BH24" s="10">
        <f>IF($E24="S",'Despesa (SCN124)'!BH23/'Despesa (SCN124)'!$DB23,"")</f>
        <v>1.0036712817165514E-2</v>
      </c>
      <c r="BI24" s="10">
        <f>IF($E24="S",'Despesa (SCN124)'!BI23/'Despesa (SCN124)'!$DB23,"")</f>
        <v>8.3119660456178399E-3</v>
      </c>
      <c r="BJ24" s="10">
        <f>IF($E24="S",'Despesa (SCN124)'!BJ23/'Despesa (SCN124)'!$DB23,"")</f>
        <v>7.6505617567002105E-3</v>
      </c>
      <c r="BK24" s="10">
        <f>IF($E24="S",'Despesa (SCN124)'!BK23/'Despesa (SCN124)'!$DB23,"")</f>
        <v>9.36806370836556E-3</v>
      </c>
      <c r="BL24" s="10">
        <f>IF($E24="S",'Despesa (SCN124)'!BL23/'Despesa (SCN124)'!$DB23,"")</f>
        <v>8.4693256891320862E-3</v>
      </c>
      <c r="BM24" s="10">
        <f>IF($E24="S",'Despesa (SCN124)'!BM23/'Despesa (SCN124)'!$DB23,"")</f>
        <v>9.1615520182319436E-3</v>
      </c>
      <c r="BN24" s="10">
        <f>IF($E24="S",'Despesa (SCN124)'!BN23/'Despesa (SCN124)'!$DB23,"")</f>
        <v>9.0307947468823736E-3</v>
      </c>
      <c r="BO24" s="10">
        <f>IF($E24="S",'Despesa (SCN124)'!BO23/'Despesa (SCN124)'!$DB23,"")</f>
        <v>1.277246899630506E-2</v>
      </c>
      <c r="BP24" s="10">
        <f>IF($E24="S",'Despesa (SCN124)'!BP23/'Despesa (SCN124)'!$DB23,"")</f>
        <v>1.1108682186467241E-2</v>
      </c>
      <c r="BQ24" s="10">
        <f>IF($E24="S",'Despesa (SCN124)'!BQ23/'Despesa (SCN124)'!$DB23,"")</f>
        <v>1.0624204565271028E-2</v>
      </c>
      <c r="BR24" s="10">
        <f>IF($E24="S",'Despesa (SCN124)'!BR23/'Despesa (SCN124)'!$DB23,"")</f>
        <v>1.0344383891174808E-2</v>
      </c>
      <c r="BS24" s="10">
        <f>IF($E24="S",'Despesa (SCN124)'!BS23/'Despesa (SCN124)'!$DB23,"")</f>
        <v>1.1139853537356208E-2</v>
      </c>
      <c r="BT24" s="10">
        <f>IF($E24="S",'Despesa (SCN124)'!BT23/'Despesa (SCN124)'!$DB23,"")</f>
        <v>1.2800272400026151E-2</v>
      </c>
      <c r="BU24" s="10">
        <f>IF($E24="S",'Despesa (SCN124)'!BU23/'Despesa (SCN124)'!$DB23,"")</f>
        <v>9.6576672704824021E-3</v>
      </c>
      <c r="BV24" s="10">
        <f>IF($E24="S",'Despesa (SCN124)'!BV23/'Despesa (SCN124)'!$DB23,"")</f>
        <v>9.5971494902234028E-3</v>
      </c>
      <c r="BW24" s="10">
        <f>IF($E24="S",'Despesa (SCN124)'!BW23/'Despesa (SCN124)'!$DB23,"")</f>
        <v>1.1232877785257341E-2</v>
      </c>
      <c r="BX24" s="10">
        <f>IF($E24="S",'Despesa (SCN124)'!BX23/'Despesa (SCN124)'!$DB23,"")</f>
        <v>1.2974826413606984E-2</v>
      </c>
      <c r="BY24" s="10">
        <f>IF($E24="S",'Despesa (SCN124)'!BY23/'Despesa (SCN124)'!$DB23,"")</f>
        <v>1.199377256462893E-2</v>
      </c>
      <c r="BZ24" s="10">
        <f>IF($E24="S",'Despesa (SCN124)'!BZ23/'Despesa (SCN124)'!$DB23,"")</f>
        <v>1.6173564117392472E-2</v>
      </c>
      <c r="CA24" s="10">
        <f>IF($E24="S",'Despesa (SCN124)'!CA23/'Despesa (SCN124)'!$DB23,"")</f>
        <v>1.3540137165732104E-2</v>
      </c>
      <c r="CB24" s="10">
        <f>IF($E24="S",'Despesa (SCN124)'!CB23/'Despesa (SCN124)'!$DB23,"")</f>
        <v>1.3864348633573029E-2</v>
      </c>
      <c r="CC24" s="10">
        <f>IF($E24="S",'Despesa (SCN124)'!CC23/'Despesa (SCN124)'!$DB23,"")</f>
        <v>1.4132176975000679E-2</v>
      </c>
      <c r="CD24" s="10">
        <f>IF($E24="S",'Despesa (SCN124)'!CD23/'Despesa (SCN124)'!$DB23,"")</f>
        <v>1.32025013439584E-2</v>
      </c>
      <c r="CE24" s="10">
        <f>IF($E24="S",'Despesa (SCN124)'!CE23/'Despesa (SCN124)'!$DB23,"")</f>
        <v>1.5737317830610723E-2</v>
      </c>
      <c r="CF24" s="10">
        <f>IF($E24="S",'Despesa (SCN124)'!CF23/'Despesa (SCN124)'!$DB23,"")</f>
        <v>1.2432505262800923E-2</v>
      </c>
      <c r="CG24" s="10">
        <f>IF($E24="S",'Despesa (SCN124)'!CG23/'Despesa (SCN124)'!$DB23,"")</f>
        <v>1.3290272615836825E-2</v>
      </c>
      <c r="CH24" s="10">
        <f>IF($E24="S",'Despesa (SCN124)'!CH23/'Despesa (SCN124)'!$DB23,"")</f>
        <v>1.3449742523348922E-2</v>
      </c>
      <c r="CI24" s="10">
        <f>IF($E24="S",'Despesa (SCN124)'!CI23/'Despesa (SCN124)'!$DB23,"")</f>
        <v>1.2265339246261631E-2</v>
      </c>
      <c r="CJ24" s="10">
        <f>IF($E24="S",'Despesa (SCN124)'!CJ23/'Despesa (SCN124)'!$DB23,"")</f>
        <v>1.4393301175753317E-2</v>
      </c>
      <c r="CK24" s="10">
        <f>IF($E24="S",'Despesa (SCN124)'!CK23/'Despesa (SCN124)'!$DB23,"")</f>
        <v>1.645999745990424E-2</v>
      </c>
      <c r="CL24" s="10">
        <f>IF($E24="S",'Despesa (SCN124)'!CL23/'Despesa (SCN124)'!$DB23,"")</f>
        <v>1.5890257411340269E-2</v>
      </c>
      <c r="CM24" s="10">
        <f>IF($E24="S",'Despesa (SCN124)'!CM23/'Despesa (SCN124)'!$DB23,"")</f>
        <v>1.8621501215190326E-2</v>
      </c>
      <c r="CN24" s="10">
        <f>IF($E24="S",'Despesa (SCN124)'!CN23/'Despesa (SCN124)'!$DB23,"")</f>
        <v>1.7965494049342546E-2</v>
      </c>
      <c r="CO24" s="10">
        <f>IF($E24="S",'Despesa (SCN124)'!CO23/'Despesa (SCN124)'!$DB23,"")</f>
        <v>2.1402544750502597E-2</v>
      </c>
      <c r="CP24" s="10">
        <f>IF($E24="S",'Despesa (SCN124)'!CP23/'Despesa (SCN124)'!$DB23,"")</f>
        <v>1.6419380024309274E-2</v>
      </c>
      <c r="CQ24" s="10">
        <f>IF($E24="S",'Despesa (SCN124)'!CQ23/'Despesa (SCN124)'!$DB23,"")</f>
        <v>1.5877452981442625E-2</v>
      </c>
      <c r="CR24" s="10">
        <f>IF($E24="S",'Despesa (SCN124)'!CR23/'Despesa (SCN124)'!$DB23,"")</f>
        <v>1.7205865450897792E-2</v>
      </c>
      <c r="CS24" s="10">
        <f>IF($E24="S",'Despesa (SCN124)'!CS23/'Despesa (SCN124)'!$DB23,"")</f>
        <v>1.5444710671901292E-2</v>
      </c>
      <c r="CT24" s="10">
        <f>IF($E24="S",'Despesa (SCN124)'!CT23/'Despesa (SCN124)'!$DB23,"")</f>
        <v>1.6711132307993929E-2</v>
      </c>
      <c r="CU24" s="10">
        <f>IF($E24="S",'Despesa (SCN124)'!CU23/'Despesa (SCN124)'!$DB23,"")</f>
        <v>2.2099355554326367E-2</v>
      </c>
      <c r="CV24" s="10">
        <f>IF($E24="S",'Despesa (SCN124)'!CV23/'Despesa (SCN124)'!$DB23,"")</f>
        <v>2.1612715668822741E-2</v>
      </c>
      <c r="CW24" s="10">
        <f>IF($E24="S",'Despesa (SCN124)'!CW23/'Despesa (SCN124)'!$DB23,"")</f>
        <v>2.0831476956808218E-2</v>
      </c>
      <c r="CX24" s="10">
        <f>IF($E24="S",'Despesa (SCN124)'!CX23/'Despesa (SCN124)'!$DB23,"")</f>
        <v>2.652840160484023E-2</v>
      </c>
      <c r="CY24" s="10">
        <f>IF($E24="S",'Despesa (SCN124)'!CY23/'Despesa (SCN124)'!$DB23,"")</f>
        <v>2.36152543462682E-2</v>
      </c>
      <c r="CZ24" s="10">
        <f>IF($E24="S",'Despesa (SCN124)'!CZ23/'Despesa (SCN124)'!$DB23,"")</f>
        <v>1.6335756686196027E-2</v>
      </c>
      <c r="DA24" s="10">
        <f>IF($E24="S",'Despesa (SCN124)'!DA23/'Despesa (SCN124)'!$DB23,"")</f>
        <v>1.4592970405827525E-2</v>
      </c>
      <c r="DB24" s="35">
        <f>IF($E24="S",'Despesa (SCN124)'!DB23/'Despesa (SCN124)'!$DB23,"")</f>
        <v>1</v>
      </c>
      <c r="DD24" s="28">
        <v>74371</v>
      </c>
      <c r="DF24" s="48">
        <f t="shared" ref="DF24:DU43" si="13">IF($DD24=0,0,F24*$DD24)</f>
        <v>356.90493167881459</v>
      </c>
      <c r="DG24" s="48">
        <f t="shared" si="13"/>
        <v>358.0513907561924</v>
      </c>
      <c r="DH24" s="48">
        <f t="shared" si="13"/>
        <v>340.23412284409994</v>
      </c>
      <c r="DI24" s="48">
        <f t="shared" si="13"/>
        <v>307.57554775276185</v>
      </c>
      <c r="DJ24" s="48">
        <f t="shared" si="13"/>
        <v>344.17988256544174</v>
      </c>
      <c r="DK24" s="48">
        <f t="shared" si="13"/>
        <v>364.52831042160847</v>
      </c>
      <c r="DL24" s="48">
        <f t="shared" si="13"/>
        <v>419.40311167979979</v>
      </c>
      <c r="DM24" s="48">
        <f t="shared" si="13"/>
        <v>374.2322736878674</v>
      </c>
      <c r="DN24" s="48">
        <f t="shared" si="13"/>
        <v>392.45064723434172</v>
      </c>
      <c r="DO24" s="48">
        <f t="shared" si="13"/>
        <v>353.85804463506554</v>
      </c>
      <c r="DP24" s="48">
        <f t="shared" si="13"/>
        <v>378.30794340647071</v>
      </c>
      <c r="DQ24" s="48">
        <f t="shared" si="13"/>
        <v>395.87758566326283</v>
      </c>
      <c r="DR24" s="48">
        <f t="shared" si="9"/>
        <v>361.94621112596565</v>
      </c>
      <c r="DS24" s="48">
        <f t="shared" si="9"/>
        <v>405.00239433260299</v>
      </c>
      <c r="DT24" s="48">
        <f t="shared" si="9"/>
        <v>419.10960868920034</v>
      </c>
      <c r="DU24" s="48">
        <f t="shared" si="9"/>
        <v>410.70981768385383</v>
      </c>
      <c r="DV24" s="48">
        <f t="shared" si="9"/>
        <v>427.1373010512151</v>
      </c>
      <c r="DW24" s="48">
        <f t="shared" si="9"/>
        <v>424.58182400005643</v>
      </c>
      <c r="DX24" s="48">
        <f t="shared" si="9"/>
        <v>369.9298434714392</v>
      </c>
      <c r="DY24" s="48">
        <f t="shared" si="9"/>
        <v>445.89156695927738</v>
      </c>
      <c r="DZ24" s="48">
        <f t="shared" si="9"/>
        <v>514.41366052348019</v>
      </c>
      <c r="EA24" s="48">
        <f t="shared" si="9"/>
        <v>450.19159088582228</v>
      </c>
      <c r="EB24" s="48">
        <f t="shared" si="9"/>
        <v>462.1553897644348</v>
      </c>
      <c r="EC24" s="48">
        <f t="shared" si="9"/>
        <v>412.7653531030457</v>
      </c>
      <c r="ED24" s="48">
        <f t="shared" si="9"/>
        <v>485.6275497144253</v>
      </c>
      <c r="EE24" s="48">
        <f t="shared" si="9"/>
        <v>484.715389903973</v>
      </c>
      <c r="EF24" s="48">
        <f t="shared" si="9"/>
        <v>461.42777956281981</v>
      </c>
      <c r="EG24" s="48">
        <f t="shared" si="9"/>
        <v>523.8101708108793</v>
      </c>
      <c r="EH24" s="48">
        <f t="shared" ref="EH24:EW53" si="14">IF($DD24=0,0,AH24*$DD24)</f>
        <v>417.43051133184724</v>
      </c>
      <c r="EI24" s="48">
        <f t="shared" si="14"/>
        <v>494.26089150426958</v>
      </c>
      <c r="EJ24" s="48">
        <f t="shared" si="14"/>
        <v>461.36821119726244</v>
      </c>
      <c r="EK24" s="48">
        <f t="shared" si="10"/>
        <v>442.5929642192396</v>
      </c>
      <c r="EL24" s="48">
        <f t="shared" si="10"/>
        <v>464.49570538858205</v>
      </c>
      <c r="EM24" s="48">
        <f t="shared" si="10"/>
        <v>470.94954007233628</v>
      </c>
      <c r="EN24" s="48">
        <f t="shared" si="10"/>
        <v>514.96358248310639</v>
      </c>
      <c r="EO24" s="48">
        <f t="shared" si="10"/>
        <v>541.78307464521117</v>
      </c>
      <c r="EP24" s="48">
        <f t="shared" si="10"/>
        <v>546.63420460659017</v>
      </c>
      <c r="EQ24" s="48">
        <f t="shared" si="10"/>
        <v>561.17764469301778</v>
      </c>
      <c r="ER24" s="48">
        <f t="shared" si="10"/>
        <v>535.62984321955616</v>
      </c>
      <c r="ES24" s="48">
        <f t="shared" si="10"/>
        <v>552.0940209636359</v>
      </c>
      <c r="ET24" s="48">
        <f t="shared" si="10"/>
        <v>603.01702706156891</v>
      </c>
      <c r="EU24" s="48">
        <f t="shared" si="10"/>
        <v>505.37431807807877</v>
      </c>
      <c r="EV24" s="48">
        <f t="shared" si="10"/>
        <v>605.23192961976065</v>
      </c>
      <c r="EW24" s="48">
        <f t="shared" si="10"/>
        <v>492.57337725824232</v>
      </c>
      <c r="EX24" s="48">
        <f t="shared" si="10"/>
        <v>473.49795353886344</v>
      </c>
      <c r="EY24" s="48">
        <f t="shared" si="10"/>
        <v>542.73018499957379</v>
      </c>
      <c r="EZ24" s="48">
        <f t="shared" si="10"/>
        <v>567.40204224516845</v>
      </c>
      <c r="FA24" s="48">
        <f t="shared" si="11"/>
        <v>596.771738315118</v>
      </c>
      <c r="FB24" s="48">
        <f t="shared" si="11"/>
        <v>691.88584112844751</v>
      </c>
      <c r="FC24" s="48">
        <f t="shared" si="11"/>
        <v>608.30477089659951</v>
      </c>
      <c r="FD24" s="48">
        <f t="shared" si="11"/>
        <v>679.376348139009</v>
      </c>
      <c r="FE24" s="48">
        <f t="shared" si="11"/>
        <v>561.68709819863614</v>
      </c>
      <c r="FF24" s="48">
        <f t="shared" si="11"/>
        <v>568.04907350212125</v>
      </c>
      <c r="FG24" s="48">
        <f t="shared" si="11"/>
        <v>611.76019874574536</v>
      </c>
      <c r="FH24" s="48">
        <f t="shared" si="11"/>
        <v>746.44036892541646</v>
      </c>
      <c r="FI24" s="48">
        <f t="shared" si="11"/>
        <v>618.16922677864432</v>
      </c>
      <c r="FJ24" s="48">
        <f t="shared" si="11"/>
        <v>568.97992840755137</v>
      </c>
      <c r="FK24" s="48">
        <f t="shared" si="11"/>
        <v>696.71226605485504</v>
      </c>
      <c r="FL24" s="48">
        <f t="shared" si="11"/>
        <v>629.87222082644234</v>
      </c>
      <c r="FM24" s="48">
        <f t="shared" si="11"/>
        <v>681.35378514792785</v>
      </c>
      <c r="FN24" s="48">
        <f t="shared" si="11"/>
        <v>671.62923612038901</v>
      </c>
      <c r="FO24" s="48">
        <f t="shared" si="11"/>
        <v>949.90129172420359</v>
      </c>
      <c r="FP24" s="48">
        <f t="shared" si="11"/>
        <v>826.16380288975517</v>
      </c>
      <c r="FQ24" s="48">
        <f t="shared" si="12"/>
        <v>790.13271772377163</v>
      </c>
      <c r="FR24" s="48">
        <f t="shared" si="3"/>
        <v>769.3221743705617</v>
      </c>
      <c r="FS24" s="48">
        <f t="shared" si="3"/>
        <v>828.48204742671851</v>
      </c>
      <c r="FT24" s="48">
        <f t="shared" si="3"/>
        <v>951.96905866234488</v>
      </c>
      <c r="FU24" s="48">
        <f t="shared" si="3"/>
        <v>718.25037257304677</v>
      </c>
      <c r="FV24" s="48">
        <f t="shared" si="3"/>
        <v>713.74960473740464</v>
      </c>
      <c r="FW24" s="48">
        <f t="shared" si="3"/>
        <v>835.40035376737364</v>
      </c>
      <c r="FX24" s="48">
        <f t="shared" si="3"/>
        <v>964.95081520636495</v>
      </c>
      <c r="FY24" s="48">
        <f t="shared" si="3"/>
        <v>891.98885940401817</v>
      </c>
      <c r="FZ24" s="48">
        <f t="shared" si="3"/>
        <v>1202.8441369745956</v>
      </c>
      <c r="GA24" s="48">
        <f t="shared" si="3"/>
        <v>1006.9935411526623</v>
      </c>
      <c r="GB24" s="48">
        <f t="shared" si="3"/>
        <v>1031.1054722274598</v>
      </c>
      <c r="GC24" s="48">
        <f t="shared" si="7"/>
        <v>1051.0241338077756</v>
      </c>
      <c r="GD24" s="48">
        <f t="shared" si="7"/>
        <v>981.88322745153016</v>
      </c>
      <c r="GE24" s="48">
        <f t="shared" si="7"/>
        <v>1170.4000643803502</v>
      </c>
      <c r="GF24" s="48">
        <f t="shared" si="7"/>
        <v>924.61784889976752</v>
      </c>
      <c r="GG24" s="48">
        <f t="shared" si="7"/>
        <v>988.41086471240055</v>
      </c>
      <c r="GH24" s="48">
        <f t="shared" si="7"/>
        <v>1000.2708012039827</v>
      </c>
      <c r="GI24" s="48">
        <f t="shared" si="7"/>
        <v>912.18554508372381</v>
      </c>
      <c r="GJ24" s="48">
        <f t="shared" si="7"/>
        <v>1070.4442017419499</v>
      </c>
      <c r="GK24" s="48">
        <f t="shared" si="7"/>
        <v>1224.1464710905382</v>
      </c>
      <c r="GL24" s="48">
        <f t="shared" si="7"/>
        <v>1181.7743339387871</v>
      </c>
      <c r="GM24" s="48">
        <f t="shared" si="7"/>
        <v>1384.8996668749198</v>
      </c>
      <c r="GN24" s="48">
        <f t="shared" si="7"/>
        <v>1336.1117579436545</v>
      </c>
      <c r="GO24" s="48">
        <f t="shared" si="7"/>
        <v>1591.7286556396286</v>
      </c>
      <c r="GP24" s="48">
        <f t="shared" si="7"/>
        <v>1221.1257117879049</v>
      </c>
      <c r="GQ24" s="48">
        <f t="shared" si="7"/>
        <v>1180.8220556828694</v>
      </c>
      <c r="GR24" s="48">
        <f t="shared" si="7"/>
        <v>1279.6174194487196</v>
      </c>
      <c r="GS24" s="48">
        <f t="shared" si="8"/>
        <v>1148.6385773799709</v>
      </c>
      <c r="GT24" s="48">
        <f t="shared" si="8"/>
        <v>1242.8236208778164</v>
      </c>
      <c r="GU24" s="48">
        <f t="shared" si="8"/>
        <v>1643.5511719308063</v>
      </c>
      <c r="GV24" s="48">
        <f t="shared" si="8"/>
        <v>1607.3592770060161</v>
      </c>
      <c r="GW24" s="48">
        <f t="shared" si="8"/>
        <v>1549.2577727547839</v>
      </c>
      <c r="GX24" s="48">
        <f t="shared" si="8"/>
        <v>1972.9437557535728</v>
      </c>
      <c r="GY24" s="48">
        <f t="shared" si="8"/>
        <v>1756.2900809863124</v>
      </c>
      <c r="GZ24" s="48">
        <f t="shared" si="8"/>
        <v>1214.9065605090848</v>
      </c>
      <c r="HA24" s="48">
        <f t="shared" si="8"/>
        <v>1085.2938020517988</v>
      </c>
    </row>
    <row r="25" spans="2:209" x14ac:dyDescent="0.3">
      <c r="B25" s="6">
        <v>10912</v>
      </c>
      <c r="C25" s="9" t="s">
        <v>126</v>
      </c>
      <c r="D25" s="9">
        <v>22</v>
      </c>
      <c r="E25" s="9" t="s">
        <v>303</v>
      </c>
      <c r="F25" s="10">
        <f>IF($E25="S",'Despesa (SCN124)'!F24/'Despesa (SCN124)'!$DB24,"")</f>
        <v>7.5550230177357063E-3</v>
      </c>
      <c r="G25" s="10">
        <f>IF($E25="S",'Despesa (SCN124)'!G24/'Despesa (SCN124)'!$DB24,"")</f>
        <v>8.2019615616992659E-3</v>
      </c>
      <c r="H25" s="10">
        <f>IF($E25="S",'Despesa (SCN124)'!H24/'Despesa (SCN124)'!$DB24,"")</f>
        <v>5.9531763669483364E-3</v>
      </c>
      <c r="I25" s="10">
        <f>IF($E25="S",'Despesa (SCN124)'!I24/'Despesa (SCN124)'!$DB24,"")</f>
        <v>7.0407141249086277E-3</v>
      </c>
      <c r="J25" s="10">
        <f>IF($E25="S",'Despesa (SCN124)'!J24/'Despesa (SCN124)'!$DB24,"")</f>
        <v>8.3645789593570167E-3</v>
      </c>
      <c r="K25" s="10">
        <f>IF($E25="S",'Despesa (SCN124)'!K24/'Despesa (SCN124)'!$DB24,"")</f>
        <v>1.0110791323418668E-2</v>
      </c>
      <c r="L25" s="10">
        <f>IF($E25="S",'Despesa (SCN124)'!L24/'Despesa (SCN124)'!$DB24,"")</f>
        <v>8.5145197813481111E-3</v>
      </c>
      <c r="M25" s="10">
        <f>IF($E25="S",'Despesa (SCN124)'!M24/'Despesa (SCN124)'!$DB24,"")</f>
        <v>7.9659939706867595E-3</v>
      </c>
      <c r="N25" s="10">
        <f>IF($E25="S",'Despesa (SCN124)'!N24/'Despesa (SCN124)'!$DB24,"")</f>
        <v>7.6304162948862015E-3</v>
      </c>
      <c r="O25" s="10">
        <f>IF($E25="S",'Despesa (SCN124)'!O24/'Despesa (SCN124)'!$DB24,"")</f>
        <v>1.0263732684440932E-2</v>
      </c>
      <c r="P25" s="10">
        <f>IF($E25="S",'Despesa (SCN124)'!P24/'Despesa (SCN124)'!$DB24,"")</f>
        <v>9.4373211162929183E-3</v>
      </c>
      <c r="Q25" s="10">
        <f>IF($E25="S",'Despesa (SCN124)'!Q24/'Despesa (SCN124)'!$DB24,"")</f>
        <v>1.080137652744525E-2</v>
      </c>
      <c r="R25" s="10">
        <f>IF($E25="S",'Despesa (SCN124)'!R24/'Despesa (SCN124)'!$DB24,"")</f>
        <v>7.6644467388712533E-3</v>
      </c>
      <c r="S25" s="10">
        <f>IF($E25="S",'Despesa (SCN124)'!S24/'Despesa (SCN124)'!$DB24,"")</f>
        <v>8.1861067546881404E-3</v>
      </c>
      <c r="T25" s="10">
        <f>IF($E25="S",'Despesa (SCN124)'!T24/'Despesa (SCN124)'!$DB24,"")</f>
        <v>9.0043118705793717E-3</v>
      </c>
      <c r="U25" s="10">
        <f>IF($E25="S",'Despesa (SCN124)'!U24/'Despesa (SCN124)'!$DB24,"")</f>
        <v>1.2485855554631504E-2</v>
      </c>
      <c r="V25" s="10">
        <f>IF($E25="S",'Despesa (SCN124)'!V24/'Despesa (SCN124)'!$DB24,"")</f>
        <v>8.0624826073503984E-3</v>
      </c>
      <c r="W25" s="10">
        <f>IF($E25="S",'Despesa (SCN124)'!W24/'Despesa (SCN124)'!$DB24,"")</f>
        <v>1.6481237201145481E-2</v>
      </c>
      <c r="X25" s="10">
        <f>IF($E25="S",'Despesa (SCN124)'!X24/'Despesa (SCN124)'!$DB24,"")</f>
        <v>1.2199984244988145E-2</v>
      </c>
      <c r="Y25" s="10">
        <f>IF($E25="S",'Despesa (SCN124)'!Y24/'Despesa (SCN124)'!$DB24,"")</f>
        <v>1.1816385169363728E-2</v>
      </c>
      <c r="Z25" s="10">
        <f>IF($E25="S",'Despesa (SCN124)'!Z24/'Despesa (SCN124)'!$DB24,"")</f>
        <v>8.8523905784537657E-3</v>
      </c>
      <c r="AA25" s="10">
        <f>IF($E25="S",'Despesa (SCN124)'!AA24/'Despesa (SCN124)'!$DB24,"")</f>
        <v>1.0147775358175582E-2</v>
      </c>
      <c r="AB25" s="10">
        <f>IF($E25="S",'Despesa (SCN124)'!AB24/'Despesa (SCN124)'!$DB24,"")</f>
        <v>1.1121833952902661E-2</v>
      </c>
      <c r="AC25" s="10">
        <f>IF($E25="S",'Despesa (SCN124)'!AC24/'Despesa (SCN124)'!$DB24,"")</f>
        <v>1.0765933642649718E-2</v>
      </c>
      <c r="AD25" s="10">
        <f>IF($E25="S",'Despesa (SCN124)'!AD24/'Despesa (SCN124)'!$DB24,"")</f>
        <v>1.2660358100463216E-2</v>
      </c>
      <c r="AE25" s="10">
        <f>IF($E25="S",'Despesa (SCN124)'!AE24/'Despesa (SCN124)'!$DB24,"")</f>
        <v>1.143544094912147E-2</v>
      </c>
      <c r="AF25" s="10">
        <f>IF($E25="S",'Despesa (SCN124)'!AF24/'Despesa (SCN124)'!$DB24,"")</f>
        <v>8.6198338164178694E-3</v>
      </c>
      <c r="AG25" s="10">
        <f>IF($E25="S",'Despesa (SCN124)'!AG24/'Despesa (SCN124)'!$DB24,"")</f>
        <v>1.7382391457930288E-2</v>
      </c>
      <c r="AH25" s="10">
        <f>IF($E25="S",'Despesa (SCN124)'!AH24/'Despesa (SCN124)'!$DB24,"")</f>
        <v>1.3897936385775489E-2</v>
      </c>
      <c r="AI25" s="10">
        <f>IF($E25="S",'Despesa (SCN124)'!AI24/'Despesa (SCN124)'!$DB24,"")</f>
        <v>6.0450091225251841E-3</v>
      </c>
      <c r="AJ25" s="10">
        <f>IF($E25="S",'Despesa (SCN124)'!AJ24/'Despesa (SCN124)'!$DB24,"")</f>
        <v>1.3788380597036277E-2</v>
      </c>
      <c r="AK25" s="10">
        <f>IF($E25="S",'Despesa (SCN124)'!AK24/'Despesa (SCN124)'!$DB24,"")</f>
        <v>9.8646507406327313E-3</v>
      </c>
      <c r="AL25" s="10">
        <f>IF($E25="S",'Despesa (SCN124)'!AL24/'Despesa (SCN124)'!$DB24,"")</f>
        <v>1.3812686456728189E-2</v>
      </c>
      <c r="AM25" s="10">
        <f>IF($E25="S",'Despesa (SCN124)'!AM24/'Despesa (SCN124)'!$DB24,"")</f>
        <v>1.2158354092935966E-2</v>
      </c>
      <c r="AN25" s="10">
        <f>IF($E25="S",'Despesa (SCN124)'!AN24/'Despesa (SCN124)'!$DB24,"")</f>
        <v>9.2190906147145701E-3</v>
      </c>
      <c r="AO25" s="10">
        <f>IF($E25="S",'Despesa (SCN124)'!AO24/'Despesa (SCN124)'!$DB24,"")</f>
        <v>1.1533556682091051E-2</v>
      </c>
      <c r="AP25" s="10">
        <f>IF($E25="S",'Despesa (SCN124)'!AP24/'Despesa (SCN124)'!$DB24,"")</f>
        <v>1.8721001299203111E-2</v>
      </c>
      <c r="AQ25" s="10">
        <f>IF($E25="S",'Despesa (SCN124)'!AQ24/'Despesa (SCN124)'!$DB24,"")</f>
        <v>1.0320334377388879E-2</v>
      </c>
      <c r="AR25" s="10">
        <f>IF($E25="S",'Despesa (SCN124)'!AR24/'Despesa (SCN124)'!$DB24,"")</f>
        <v>1.3929465786344679E-2</v>
      </c>
      <c r="AS25" s="10">
        <f>IF($E25="S",'Despesa (SCN124)'!AS24/'Despesa (SCN124)'!$DB24,"")</f>
        <v>1.1252695869215599E-2</v>
      </c>
      <c r="AT25" s="10">
        <f>IF($E25="S",'Despesa (SCN124)'!AT24/'Despesa (SCN124)'!$DB24,"")</f>
        <v>8.215305252000699E-3</v>
      </c>
      <c r="AU25" s="10">
        <f>IF($E25="S",'Despesa (SCN124)'!AU24/'Despesa (SCN124)'!$DB24,"")</f>
        <v>1.1047836671775196E-2</v>
      </c>
      <c r="AV25" s="10">
        <f>IF($E25="S",'Despesa (SCN124)'!AV24/'Despesa (SCN124)'!$DB24,"")</f>
        <v>1.3086437654376474E-2</v>
      </c>
      <c r="AW25" s="10">
        <f>IF($E25="S",'Despesa (SCN124)'!AW24/'Despesa (SCN124)'!$DB24,"")</f>
        <v>7.4834891306621446E-3</v>
      </c>
      <c r="AX25" s="10">
        <f>IF($E25="S",'Despesa (SCN124)'!AX24/'Despesa (SCN124)'!$DB24,"")</f>
        <v>1.0863384241614328E-2</v>
      </c>
      <c r="AY25" s="10">
        <f>IF($E25="S",'Despesa (SCN124)'!AY24/'Despesa (SCN124)'!$DB24,"")</f>
        <v>1.4251146182312251E-2</v>
      </c>
      <c r="AZ25" s="10">
        <f>IF($E25="S",'Despesa (SCN124)'!AZ24/'Despesa (SCN124)'!$DB24,"")</f>
        <v>1.2096346133809466E-2</v>
      </c>
      <c r="BA25" s="10">
        <f>IF($E25="S",'Despesa (SCN124)'!BA24/'Despesa (SCN124)'!$DB24,"")</f>
        <v>1.3329414781170303E-2</v>
      </c>
      <c r="BB25" s="10">
        <f>IF($E25="S",'Despesa (SCN124)'!BB24/'Despesa (SCN124)'!$DB24,"")</f>
        <v>9.2991870945959912E-3</v>
      </c>
      <c r="BC25" s="10">
        <f>IF($E25="S",'Despesa (SCN124)'!BC24/'Despesa (SCN124)'!$DB24,"")</f>
        <v>9.6966647887423499E-3</v>
      </c>
      <c r="BD25" s="10">
        <f>IF($E25="S",'Despesa (SCN124)'!BD24/'Despesa (SCN124)'!$DB24,"")</f>
        <v>1.3563584349541276E-2</v>
      </c>
      <c r="BE25" s="10">
        <f>IF($E25="S",'Despesa (SCN124)'!BE24/'Despesa (SCN124)'!$DB24,"")</f>
        <v>1.844421433349697E-2</v>
      </c>
      <c r="BF25" s="10">
        <f>IF($E25="S",'Despesa (SCN124)'!BF24/'Despesa (SCN124)'!$DB24,"")</f>
        <v>1.0830271521623582E-2</v>
      </c>
      <c r="BG25" s="10">
        <f>IF($E25="S",'Despesa (SCN124)'!BG24/'Despesa (SCN124)'!$DB24,"")</f>
        <v>1.3143074968492596E-2</v>
      </c>
      <c r="BH25" s="10">
        <f>IF($E25="S",'Despesa (SCN124)'!BH24/'Despesa (SCN124)'!$DB24,"")</f>
        <v>1.2022585279393896E-2</v>
      </c>
      <c r="BI25" s="10">
        <f>IF($E25="S",'Despesa (SCN124)'!BI24/'Despesa (SCN124)'!$DB24,"")</f>
        <v>5.723633664199269E-3</v>
      </c>
      <c r="BJ25" s="10">
        <f>IF($E25="S",'Despesa (SCN124)'!BJ24/'Despesa (SCN124)'!$DB24,"")</f>
        <v>8.6381201875179621E-3</v>
      </c>
      <c r="BK25" s="10">
        <f>IF($E25="S",'Despesa (SCN124)'!BK24/'Despesa (SCN124)'!$DB24,"")</f>
        <v>1.387820303659644E-2</v>
      </c>
      <c r="BL25" s="10">
        <f>IF($E25="S",'Despesa (SCN124)'!BL24/'Despesa (SCN124)'!$DB24,"")</f>
        <v>2.4178740528997881E-2</v>
      </c>
      <c r="BM25" s="10">
        <f>IF($E25="S",'Despesa (SCN124)'!BM24/'Despesa (SCN124)'!$DB24,"")</f>
        <v>1.2240242082050098E-2</v>
      </c>
      <c r="BN25" s="10">
        <f>IF($E25="S",'Despesa (SCN124)'!BN24/'Despesa (SCN124)'!$DB24,"")</f>
        <v>1.4758145039297477E-2</v>
      </c>
      <c r="BO25" s="10">
        <f>IF($E25="S",'Despesa (SCN124)'!BO24/'Despesa (SCN124)'!$DB24,"")</f>
        <v>1.1272012990274518E-2</v>
      </c>
      <c r="BP25" s="10">
        <f>IF($E25="S",'Despesa (SCN124)'!BP24/'Despesa (SCN124)'!$DB24,"")</f>
        <v>1.1182913397055599E-2</v>
      </c>
      <c r="BQ25" s="10">
        <f>IF($E25="S",'Despesa (SCN124)'!BQ24/'Despesa (SCN124)'!$DB24,"")</f>
        <v>1.1460217067463316E-2</v>
      </c>
      <c r="BR25" s="10">
        <f>IF($E25="S",'Despesa (SCN124)'!BR24/'Despesa (SCN124)'!$DB24,"")</f>
        <v>1.8003941615498682E-2</v>
      </c>
      <c r="BS25" s="10">
        <f>IF($E25="S",'Despesa (SCN124)'!BS24/'Despesa (SCN124)'!$DB24,"")</f>
        <v>1.077378418382921E-2</v>
      </c>
      <c r="BT25" s="10">
        <f>IF($E25="S",'Despesa (SCN124)'!BT24/'Despesa (SCN124)'!$DB24,"")</f>
        <v>7.6513796156561066E-3</v>
      </c>
      <c r="BU25" s="10">
        <f>IF($E25="S",'Despesa (SCN124)'!BU24/'Despesa (SCN124)'!$DB24,"")</f>
        <v>1.2773679008029008E-2</v>
      </c>
      <c r="BV25" s="10">
        <f>IF($E25="S",'Despesa (SCN124)'!BV24/'Despesa (SCN124)'!$DB24,"")</f>
        <v>9.197617626893053E-3</v>
      </c>
      <c r="BW25" s="10">
        <f>IF($E25="S",'Despesa (SCN124)'!BW24/'Despesa (SCN124)'!$DB24,"")</f>
        <v>1.5298298901953387E-2</v>
      </c>
      <c r="BX25" s="10">
        <f>IF($E25="S",'Despesa (SCN124)'!BX24/'Despesa (SCN124)'!$DB24,"")</f>
        <v>5.2110646621552521E-3</v>
      </c>
      <c r="BY25" s="10">
        <f>IF($E25="S",'Despesa (SCN124)'!BY24/'Despesa (SCN124)'!$DB24,"")</f>
        <v>1.4284551283390106E-2</v>
      </c>
      <c r="BZ25" s="10">
        <f>IF($E25="S",'Despesa (SCN124)'!BZ24/'Despesa (SCN124)'!$DB24,"")</f>
        <v>8.164858578605166E-3</v>
      </c>
      <c r="CA25" s="10">
        <f>IF($E25="S",'Despesa (SCN124)'!CA24/'Despesa (SCN124)'!$DB24,"")</f>
        <v>7.598556647434058E-3</v>
      </c>
      <c r="CB25" s="10">
        <f>IF($E25="S",'Despesa (SCN124)'!CB24/'Despesa (SCN124)'!$DB24,"")</f>
        <v>5.5960350717498848E-3</v>
      </c>
      <c r="CC25" s="10">
        <f>IF($E25="S",'Despesa (SCN124)'!CC24/'Despesa (SCN124)'!$DB24,"")</f>
        <v>8.7686152365814892E-3</v>
      </c>
      <c r="CD25" s="10">
        <f>IF($E25="S",'Despesa (SCN124)'!CD24/'Despesa (SCN124)'!$DB24,"")</f>
        <v>1.5371915862539422E-2</v>
      </c>
      <c r="CE25" s="10">
        <f>IF($E25="S",'Despesa (SCN124)'!CE24/'Despesa (SCN124)'!$DB24,"")</f>
        <v>8.2838841810964764E-3</v>
      </c>
      <c r="CF25" s="10">
        <f>IF($E25="S",'Despesa (SCN124)'!CF24/'Despesa (SCN124)'!$DB24,"")</f>
        <v>1.0186649285757552E-2</v>
      </c>
      <c r="CG25" s="10">
        <f>IF($E25="S",'Despesa (SCN124)'!CG24/'Despesa (SCN124)'!$DB24,"")</f>
        <v>9.2938778017957208E-3</v>
      </c>
      <c r="CH25" s="10">
        <f>IF($E25="S",'Despesa (SCN124)'!CH24/'Despesa (SCN124)'!$DB24,"")</f>
        <v>7.7306831637236357E-3</v>
      </c>
      <c r="CI25" s="10">
        <f>IF($E25="S",'Despesa (SCN124)'!CI24/'Despesa (SCN124)'!$DB24,"")</f>
        <v>8.8719325479642043E-3</v>
      </c>
      <c r="CJ25" s="10">
        <f>IF($E25="S",'Despesa (SCN124)'!CJ24/'Despesa (SCN124)'!$DB24,"")</f>
        <v>5.659815272640231E-3</v>
      </c>
      <c r="CK25" s="10">
        <f>IF($E25="S",'Despesa (SCN124)'!CK24/'Despesa (SCN124)'!$DB24,"")</f>
        <v>4.0664366188309332E-3</v>
      </c>
      <c r="CL25" s="10">
        <f>IF($E25="S",'Despesa (SCN124)'!CL24/'Despesa (SCN124)'!$DB24,"")</f>
        <v>6.5135347854210482E-3</v>
      </c>
      <c r="CM25" s="10">
        <f>IF($E25="S",'Despesa (SCN124)'!CM24/'Despesa (SCN124)'!$DB24,"")</f>
        <v>6.2443450635925619E-3</v>
      </c>
      <c r="CN25" s="10">
        <f>IF($E25="S",'Despesa (SCN124)'!CN24/'Despesa (SCN124)'!$DB24,"")</f>
        <v>4.8834712180981848E-3</v>
      </c>
      <c r="CO25" s="10">
        <f>IF($E25="S",'Despesa (SCN124)'!CO24/'Despesa (SCN124)'!$DB24,"")</f>
        <v>1.3704477575134141E-2</v>
      </c>
      <c r="CP25" s="10">
        <f>IF($E25="S",'Despesa (SCN124)'!CP24/'Despesa (SCN124)'!$DB24,"")</f>
        <v>1.4247070227725207E-2</v>
      </c>
      <c r="CQ25" s="10">
        <f>IF($E25="S",'Despesa (SCN124)'!CQ24/'Despesa (SCN124)'!$DB24,"")</f>
        <v>4.0130504243740131E-3</v>
      </c>
      <c r="CR25" s="10">
        <f>IF($E25="S",'Despesa (SCN124)'!CR24/'Despesa (SCN124)'!$DB24,"")</f>
        <v>3.7091101642710701E-3</v>
      </c>
      <c r="CS25" s="10">
        <f>IF($E25="S",'Despesa (SCN124)'!CS24/'Despesa (SCN124)'!$DB24,"")</f>
        <v>1.130060900470955E-2</v>
      </c>
      <c r="CT25" s="10">
        <f>IF($E25="S",'Despesa (SCN124)'!CT24/'Despesa (SCN124)'!$DB24,"")</f>
        <v>9.2741608582472355E-3</v>
      </c>
      <c r="CU25" s="10">
        <f>IF($E25="S",'Despesa (SCN124)'!CU24/'Despesa (SCN124)'!$DB24,"")</f>
        <v>6.0071749859642622E-3</v>
      </c>
      <c r="CV25" s="10">
        <f>IF($E25="S",'Despesa (SCN124)'!CV24/'Despesa (SCN124)'!$DB24,"")</f>
        <v>8.1482686735358863E-4</v>
      </c>
      <c r="CW25" s="10">
        <f>IF($E25="S",'Despesa (SCN124)'!CW24/'Despesa (SCN124)'!$DB24,"")</f>
        <v>3.2055431513916127E-3</v>
      </c>
      <c r="CX25" s="10">
        <f>IF($E25="S",'Despesa (SCN124)'!CX24/'Despesa (SCN124)'!$DB24,"")</f>
        <v>3.1426620271360699E-3</v>
      </c>
      <c r="CY25" s="10">
        <f>IF($E25="S",'Despesa (SCN124)'!CY24/'Despesa (SCN124)'!$DB24,"")</f>
        <v>3.608831822570342E-3</v>
      </c>
      <c r="CZ25" s="10">
        <f>IF($E25="S",'Despesa (SCN124)'!CZ24/'Despesa (SCN124)'!$DB24,"")</f>
        <v>1.959108929903355E-3</v>
      </c>
      <c r="DA25" s="10">
        <f>IF($E25="S",'Despesa (SCN124)'!DA24/'Despesa (SCN124)'!$DB24,"")</f>
        <v>6.0973959943196163E-4</v>
      </c>
      <c r="DB25" s="35">
        <f>IF($E25="S",'Despesa (SCN124)'!DB24/'Despesa (SCN124)'!$DB24,"")</f>
        <v>1</v>
      </c>
      <c r="DD25" s="28">
        <v>5709</v>
      </c>
      <c r="DF25" s="48">
        <f t="shared" si="13"/>
        <v>43.131626408253148</v>
      </c>
      <c r="DG25" s="48">
        <f t="shared" si="13"/>
        <v>46.824998555741111</v>
      </c>
      <c r="DH25" s="48">
        <f t="shared" si="13"/>
        <v>33.986683878908053</v>
      </c>
      <c r="DI25" s="48">
        <f t="shared" si="13"/>
        <v>40.195436939103352</v>
      </c>
      <c r="DJ25" s="48">
        <f t="shared" si="13"/>
        <v>47.753381278969208</v>
      </c>
      <c r="DK25" s="48">
        <f t="shared" si="13"/>
        <v>57.722507665397174</v>
      </c>
      <c r="DL25" s="48">
        <f t="shared" si="13"/>
        <v>48.609393431716363</v>
      </c>
      <c r="DM25" s="48">
        <f t="shared" si="13"/>
        <v>45.477859578650708</v>
      </c>
      <c r="DN25" s="48">
        <f t="shared" si="13"/>
        <v>43.562046627505325</v>
      </c>
      <c r="DO25" s="48">
        <f t="shared" si="13"/>
        <v>58.595649895473279</v>
      </c>
      <c r="DP25" s="48">
        <f t="shared" si="13"/>
        <v>53.877666252916271</v>
      </c>
      <c r="DQ25" s="48">
        <f t="shared" si="13"/>
        <v>61.665058595184931</v>
      </c>
      <c r="DR25" s="48">
        <f t="shared" si="9"/>
        <v>43.756326432215985</v>
      </c>
      <c r="DS25" s="48">
        <f t="shared" si="9"/>
        <v>46.734483462514596</v>
      </c>
      <c r="DT25" s="48">
        <f t="shared" si="9"/>
        <v>51.405616469137634</v>
      </c>
      <c r="DU25" s="48">
        <f t="shared" si="9"/>
        <v>71.281749361391263</v>
      </c>
      <c r="DV25" s="48">
        <f t="shared" si="9"/>
        <v>46.028713205363424</v>
      </c>
      <c r="DW25" s="48">
        <f t="shared" si="9"/>
        <v>94.091383181339552</v>
      </c>
      <c r="DX25" s="48">
        <f t="shared" si="9"/>
        <v>69.649710054637325</v>
      </c>
      <c r="DY25" s="48">
        <f t="shared" si="9"/>
        <v>67.459742931897523</v>
      </c>
      <c r="DZ25" s="48">
        <f t="shared" si="9"/>
        <v>50.53829781239255</v>
      </c>
      <c r="EA25" s="48">
        <f t="shared" si="9"/>
        <v>57.933649519824399</v>
      </c>
      <c r="EB25" s="48">
        <f t="shared" si="9"/>
        <v>63.494550037121293</v>
      </c>
      <c r="EC25" s="48">
        <f t="shared" si="9"/>
        <v>61.462715165887239</v>
      </c>
      <c r="ED25" s="48">
        <f t="shared" si="9"/>
        <v>72.277984395544493</v>
      </c>
      <c r="EE25" s="48">
        <f t="shared" si="9"/>
        <v>65.284932378534478</v>
      </c>
      <c r="EF25" s="48">
        <f t="shared" si="9"/>
        <v>49.21063125792962</v>
      </c>
      <c r="EG25" s="48">
        <f t="shared" si="9"/>
        <v>99.236072833324016</v>
      </c>
      <c r="EH25" s="48">
        <f t="shared" si="14"/>
        <v>79.343318826392263</v>
      </c>
      <c r="EI25" s="48">
        <f t="shared" si="14"/>
        <v>34.510957080496276</v>
      </c>
      <c r="EJ25" s="48">
        <f t="shared" si="14"/>
        <v>78.717864828480103</v>
      </c>
      <c r="EK25" s="48">
        <f t="shared" si="10"/>
        <v>56.317291078272262</v>
      </c>
      <c r="EL25" s="48">
        <f t="shared" si="10"/>
        <v>78.856626981461233</v>
      </c>
      <c r="EM25" s="48">
        <f t="shared" si="10"/>
        <v>69.41204351657143</v>
      </c>
      <c r="EN25" s="48">
        <f t="shared" si="10"/>
        <v>52.63178831940548</v>
      </c>
      <c r="EO25" s="48">
        <f t="shared" si="10"/>
        <v>65.845075098057805</v>
      </c>
      <c r="EP25" s="48">
        <f t="shared" si="10"/>
        <v>106.87819641715056</v>
      </c>
      <c r="EQ25" s="48">
        <f t="shared" si="10"/>
        <v>58.918788960513112</v>
      </c>
      <c r="ER25" s="48">
        <f t="shared" si="10"/>
        <v>79.523320174241775</v>
      </c>
      <c r="ES25" s="48">
        <f t="shared" si="10"/>
        <v>64.241640717351856</v>
      </c>
      <c r="ET25" s="48">
        <f t="shared" si="10"/>
        <v>46.901177683671989</v>
      </c>
      <c r="EU25" s="48">
        <f t="shared" si="10"/>
        <v>63.072099559164599</v>
      </c>
      <c r="EV25" s="48">
        <f t="shared" si="10"/>
        <v>74.710472568835286</v>
      </c>
      <c r="EW25" s="48">
        <f t="shared" si="10"/>
        <v>42.723239446950181</v>
      </c>
      <c r="EX25" s="48">
        <f t="shared" si="10"/>
        <v>62.019060635376199</v>
      </c>
      <c r="EY25" s="48">
        <f t="shared" si="10"/>
        <v>81.359793554820641</v>
      </c>
      <c r="EZ25" s="48">
        <f t="shared" si="10"/>
        <v>69.058040077918236</v>
      </c>
      <c r="FA25" s="48">
        <f t="shared" si="11"/>
        <v>76.097628985701263</v>
      </c>
      <c r="FB25" s="48">
        <f t="shared" si="11"/>
        <v>53.089059123048514</v>
      </c>
      <c r="FC25" s="48">
        <f t="shared" si="11"/>
        <v>55.358259278930078</v>
      </c>
      <c r="FD25" s="48">
        <f t="shared" si="11"/>
        <v>77.434503051531152</v>
      </c>
      <c r="FE25" s="48">
        <f t="shared" si="11"/>
        <v>105.2980196299342</v>
      </c>
      <c r="FF25" s="48">
        <f t="shared" si="11"/>
        <v>61.830020116949029</v>
      </c>
      <c r="FG25" s="48">
        <f t="shared" si="11"/>
        <v>75.033814995124231</v>
      </c>
      <c r="FH25" s="48">
        <f t="shared" si="11"/>
        <v>68.636939360059756</v>
      </c>
      <c r="FI25" s="48">
        <f t="shared" si="11"/>
        <v>32.676224588913627</v>
      </c>
      <c r="FJ25" s="48">
        <f t="shared" si="11"/>
        <v>49.315028150540044</v>
      </c>
      <c r="FK25" s="48">
        <f t="shared" si="11"/>
        <v>79.230661135929068</v>
      </c>
      <c r="FL25" s="48">
        <f t="shared" si="11"/>
        <v>138.03642968004891</v>
      </c>
      <c r="FM25" s="48">
        <f t="shared" si="11"/>
        <v>69.879542046424007</v>
      </c>
      <c r="FN25" s="48">
        <f t="shared" si="11"/>
        <v>84.254250029349294</v>
      </c>
      <c r="FO25" s="48">
        <f t="shared" si="11"/>
        <v>64.351922161477219</v>
      </c>
      <c r="FP25" s="48">
        <f t="shared" si="11"/>
        <v>63.843252583790417</v>
      </c>
      <c r="FQ25" s="48">
        <f t="shared" si="12"/>
        <v>65.426379238148073</v>
      </c>
      <c r="FR25" s="48">
        <f t="shared" si="3"/>
        <v>102.78450268288198</v>
      </c>
      <c r="FS25" s="48">
        <f t="shared" si="3"/>
        <v>61.507533905480962</v>
      </c>
      <c r="FT25" s="48">
        <f t="shared" si="3"/>
        <v>43.681726225780714</v>
      </c>
      <c r="FU25" s="48">
        <f t="shared" si="3"/>
        <v>72.924933456837607</v>
      </c>
      <c r="FV25" s="48">
        <f t="shared" si="3"/>
        <v>52.50919903193244</v>
      </c>
      <c r="FW25" s="48">
        <f t="shared" si="3"/>
        <v>87.337988431251887</v>
      </c>
      <c r="FX25" s="48">
        <f t="shared" si="3"/>
        <v>29.749968156244336</v>
      </c>
      <c r="FY25" s="48">
        <f t="shared" si="3"/>
        <v>81.55050327687411</v>
      </c>
      <c r="FZ25" s="48">
        <f t="shared" si="3"/>
        <v>46.613177625256895</v>
      </c>
      <c r="GA25" s="48">
        <f t="shared" si="3"/>
        <v>43.380159900201036</v>
      </c>
      <c r="GB25" s="48">
        <f t="shared" si="3"/>
        <v>31.947764224620091</v>
      </c>
      <c r="GC25" s="48">
        <f t="shared" si="7"/>
        <v>50.060024385643722</v>
      </c>
      <c r="GD25" s="48">
        <f t="shared" si="7"/>
        <v>87.758267659237561</v>
      </c>
      <c r="GE25" s="48">
        <f t="shared" si="7"/>
        <v>47.292694789879782</v>
      </c>
      <c r="GF25" s="48">
        <f t="shared" si="7"/>
        <v>58.155580772389868</v>
      </c>
      <c r="GG25" s="48">
        <f t="shared" si="7"/>
        <v>53.058748370451774</v>
      </c>
      <c r="GH25" s="48">
        <f t="shared" si="7"/>
        <v>44.134470181698234</v>
      </c>
      <c r="GI25" s="48">
        <f t="shared" si="7"/>
        <v>50.649862916327642</v>
      </c>
      <c r="GJ25" s="48">
        <f t="shared" si="7"/>
        <v>32.311885391503075</v>
      </c>
      <c r="GK25" s="48">
        <f t="shared" si="7"/>
        <v>23.215286656905796</v>
      </c>
      <c r="GL25" s="48">
        <f t="shared" si="7"/>
        <v>37.185770089968763</v>
      </c>
      <c r="GM25" s="48">
        <f t="shared" si="7"/>
        <v>35.648965968049936</v>
      </c>
      <c r="GN25" s="48">
        <f t="shared" si="7"/>
        <v>27.879737184122536</v>
      </c>
      <c r="GO25" s="48">
        <f t="shared" si="7"/>
        <v>78.238862476440815</v>
      </c>
      <c r="GP25" s="48">
        <f t="shared" si="7"/>
        <v>81.336523930083203</v>
      </c>
      <c r="GQ25" s="48">
        <f t="shared" si="7"/>
        <v>22.91050487275124</v>
      </c>
      <c r="GR25" s="48">
        <f t="shared" si="7"/>
        <v>21.175309927823537</v>
      </c>
      <c r="GS25" s="48">
        <f t="shared" si="8"/>
        <v>64.515176807886817</v>
      </c>
      <c r="GT25" s="48">
        <f t="shared" si="8"/>
        <v>52.94618433973347</v>
      </c>
      <c r="GU25" s="48">
        <f t="shared" si="8"/>
        <v>34.294961994869972</v>
      </c>
      <c r="GV25" s="48">
        <f t="shared" si="8"/>
        <v>4.6518465857216373</v>
      </c>
      <c r="GW25" s="48">
        <f t="shared" si="8"/>
        <v>18.300445851294718</v>
      </c>
      <c r="GX25" s="48">
        <f t="shared" si="8"/>
        <v>17.941457512919822</v>
      </c>
      <c r="GY25" s="48">
        <f t="shared" si="8"/>
        <v>20.602820875054082</v>
      </c>
      <c r="GZ25" s="48">
        <f t="shared" si="8"/>
        <v>11.184552880818254</v>
      </c>
      <c r="HA25" s="48">
        <f t="shared" si="8"/>
        <v>3.4810033731570691</v>
      </c>
    </row>
    <row r="26" spans="2:209" x14ac:dyDescent="0.3">
      <c r="B26" s="6">
        <v>10913</v>
      </c>
      <c r="C26" s="9" t="s">
        <v>127</v>
      </c>
      <c r="D26" s="9">
        <v>23</v>
      </c>
      <c r="E26" s="9" t="s">
        <v>303</v>
      </c>
      <c r="F26" s="10">
        <f>IF($E26="S",'Despesa (SCN124)'!F25/'Despesa (SCN124)'!$DB25,"")</f>
        <v>8.093416233704586E-3</v>
      </c>
      <c r="G26" s="10">
        <f>IF($E26="S",'Despesa (SCN124)'!G25/'Despesa (SCN124)'!$DB25,"")</f>
        <v>9.0318937452660616E-3</v>
      </c>
      <c r="H26" s="10">
        <f>IF($E26="S",'Despesa (SCN124)'!H25/'Despesa (SCN124)'!$DB25,"")</f>
        <v>1.0316125989954142E-2</v>
      </c>
      <c r="I26" s="10">
        <f>IF($E26="S",'Despesa (SCN124)'!I25/'Despesa (SCN124)'!$DB25,"")</f>
        <v>8.9729394762280978E-3</v>
      </c>
      <c r="J26" s="10">
        <f>IF($E26="S",'Despesa (SCN124)'!J25/'Despesa (SCN124)'!$DB25,"")</f>
        <v>8.3940967614760716E-3</v>
      </c>
      <c r="K26" s="10">
        <f>IF($E26="S",'Despesa (SCN124)'!K25/'Despesa (SCN124)'!$DB25,"")</f>
        <v>9.7450876848749965E-3</v>
      </c>
      <c r="L26" s="10">
        <f>IF($E26="S",'Despesa (SCN124)'!L25/'Despesa (SCN124)'!$DB25,"")</f>
        <v>8.9172187005030854E-3</v>
      </c>
      <c r="M26" s="10">
        <f>IF($E26="S",'Despesa (SCN124)'!M25/'Despesa (SCN124)'!$DB25,"")</f>
        <v>1.0184699333248616E-2</v>
      </c>
      <c r="N26" s="10">
        <f>IF($E26="S",'Despesa (SCN124)'!N25/'Despesa (SCN124)'!$DB25,"")</f>
        <v>1.0580638586329924E-2</v>
      </c>
      <c r="O26" s="10">
        <f>IF($E26="S",'Despesa (SCN124)'!O25/'Despesa (SCN124)'!$DB25,"")</f>
        <v>1.0446055141124311E-2</v>
      </c>
      <c r="P26" s="10">
        <f>IF($E26="S",'Despesa (SCN124)'!P25/'Despesa (SCN124)'!$DB25,"")</f>
        <v>9.8733786971129441E-3</v>
      </c>
      <c r="Q26" s="10">
        <f>IF($E26="S",'Despesa (SCN124)'!Q25/'Despesa (SCN124)'!$DB25,"")</f>
        <v>9.3274173961189286E-3</v>
      </c>
      <c r="R26" s="10">
        <f>IF($E26="S",'Despesa (SCN124)'!R25/'Despesa (SCN124)'!$DB25,"")</f>
        <v>9.4300613410147303E-3</v>
      </c>
      <c r="S26" s="10">
        <f>IF($E26="S",'Despesa (SCN124)'!S25/'Despesa (SCN124)'!$DB25,"")</f>
        <v>1.0005870517609544E-2</v>
      </c>
      <c r="T26" s="10">
        <f>IF($E26="S",'Despesa (SCN124)'!T25/'Despesa (SCN124)'!$DB25,"")</f>
        <v>1.0658566320802884E-2</v>
      </c>
      <c r="U26" s="10">
        <f>IF($E26="S",'Despesa (SCN124)'!U25/'Despesa (SCN124)'!$DB25,"")</f>
        <v>1.0868696296017373E-2</v>
      </c>
      <c r="V26" s="10">
        <f>IF($E26="S",'Despesa (SCN124)'!V25/'Despesa (SCN124)'!$DB25,"")</f>
        <v>1.0327675362144439E-2</v>
      </c>
      <c r="W26" s="10">
        <f>IF($E26="S",'Despesa (SCN124)'!W25/'Despesa (SCN124)'!$DB25,"")</f>
        <v>1.061825875116529E-2</v>
      </c>
      <c r="X26" s="10">
        <f>IF($E26="S",'Despesa (SCN124)'!X25/'Despesa (SCN124)'!$DB25,"")</f>
        <v>9.6672350245732078E-3</v>
      </c>
      <c r="Y26" s="10">
        <f>IF($E26="S",'Despesa (SCN124)'!Y25/'Despesa (SCN124)'!$DB25,"")</f>
        <v>1.0312691716666713E-2</v>
      </c>
      <c r="Z26" s="10">
        <f>IF($E26="S",'Despesa (SCN124)'!Z25/'Despesa (SCN124)'!$DB25,"")</f>
        <v>1.0401405530689651E-2</v>
      </c>
      <c r="AA26" s="10">
        <f>IF($E26="S",'Despesa (SCN124)'!AA25/'Despesa (SCN124)'!$DB25,"")</f>
        <v>9.4473521622358159E-3</v>
      </c>
      <c r="AB26" s="10">
        <f>IF($E26="S",'Despesa (SCN124)'!AB25/'Despesa (SCN124)'!$DB25,"")</f>
        <v>1.0091189159113939E-2</v>
      </c>
      <c r="AC26" s="10">
        <f>IF($E26="S",'Despesa (SCN124)'!AC25/'Despesa (SCN124)'!$DB25,"")</f>
        <v>1.0432867763368353E-2</v>
      </c>
      <c r="AD26" s="10">
        <f>IF($E26="S",'Despesa (SCN124)'!AD25/'Despesa (SCN124)'!$DB25,"")</f>
        <v>8.9299541592411363E-3</v>
      </c>
      <c r="AE26" s="10">
        <f>IF($E26="S",'Despesa (SCN124)'!AE25/'Despesa (SCN124)'!$DB25,"")</f>
        <v>1.0060173011983585E-2</v>
      </c>
      <c r="AF26" s="10">
        <f>IF($E26="S",'Despesa (SCN124)'!AF25/'Despesa (SCN124)'!$DB25,"")</f>
        <v>9.61242415815757E-3</v>
      </c>
      <c r="AG26" s="10">
        <f>IF($E26="S",'Despesa (SCN124)'!AG25/'Despesa (SCN124)'!$DB25,"")</f>
        <v>1.1471216502824023E-2</v>
      </c>
      <c r="AH26" s="10">
        <f>IF($E26="S",'Despesa (SCN124)'!AH25/'Despesa (SCN124)'!$DB25,"")</f>
        <v>1.00283708003226E-2</v>
      </c>
      <c r="AI26" s="10">
        <f>IF($E26="S",'Despesa (SCN124)'!AI25/'Despesa (SCN124)'!$DB25,"")</f>
        <v>1.0343464499456058E-2</v>
      </c>
      <c r="AJ26" s="10">
        <f>IF($E26="S",'Despesa (SCN124)'!AJ25/'Despesa (SCN124)'!$DB25,"")</f>
        <v>9.2102139911106676E-3</v>
      </c>
      <c r="AK26" s="10">
        <f>IF($E26="S",'Despesa (SCN124)'!AK25/'Despesa (SCN124)'!$DB25,"")</f>
        <v>1.1122767327541768E-2</v>
      </c>
      <c r="AL26" s="10">
        <f>IF($E26="S",'Despesa (SCN124)'!AL25/'Despesa (SCN124)'!$DB25,"")</f>
        <v>1.0101171409340215E-2</v>
      </c>
      <c r="AM26" s="10">
        <f>IF($E26="S",'Despesa (SCN124)'!AM25/'Despesa (SCN124)'!$DB25,"")</f>
        <v>1.0084210720773245E-2</v>
      </c>
      <c r="AN26" s="10">
        <f>IF($E26="S",'Despesa (SCN124)'!AN25/'Despesa (SCN124)'!$DB25,"")</f>
        <v>9.6436794870226085E-3</v>
      </c>
      <c r="AO26" s="10">
        <f>IF($E26="S",'Despesa (SCN124)'!AO25/'Despesa (SCN124)'!$DB25,"")</f>
        <v>1.0878073268302967E-2</v>
      </c>
      <c r="AP26" s="10">
        <f>IF($E26="S",'Despesa (SCN124)'!AP25/'Despesa (SCN124)'!$DB25,"")</f>
        <v>9.7265268413514842E-3</v>
      </c>
      <c r="AQ26" s="10">
        <f>IF($E26="S",'Despesa (SCN124)'!AQ25/'Despesa (SCN124)'!$DB25,"")</f>
        <v>1.047778173283874E-2</v>
      </c>
      <c r="AR26" s="10">
        <f>IF($E26="S",'Despesa (SCN124)'!AR25/'Despesa (SCN124)'!$DB25,"")</f>
        <v>1.105996400274975E-2</v>
      </c>
      <c r="AS26" s="10">
        <f>IF($E26="S",'Despesa (SCN124)'!AS25/'Despesa (SCN124)'!$DB25,"")</f>
        <v>1.0866611693007183E-2</v>
      </c>
      <c r="AT26" s="10">
        <f>IF($E26="S",'Despesa (SCN124)'!AT25/'Despesa (SCN124)'!$DB25,"")</f>
        <v>1.117094023507764E-2</v>
      </c>
      <c r="AU26" s="10">
        <f>IF($E26="S",'Despesa (SCN124)'!AU25/'Despesa (SCN124)'!$DB25,"")</f>
        <v>1.0555188518168841E-2</v>
      </c>
      <c r="AV26" s="10">
        <f>IF($E26="S",'Despesa (SCN124)'!AV25/'Despesa (SCN124)'!$DB25,"")</f>
        <v>8.590055766757667E-3</v>
      </c>
      <c r="AW26" s="10">
        <f>IF($E26="S",'Despesa (SCN124)'!AW25/'Despesa (SCN124)'!$DB25,"")</f>
        <v>1.2161420127913816E-2</v>
      </c>
      <c r="AX26" s="10">
        <f>IF($E26="S",'Despesa (SCN124)'!AX25/'Despesa (SCN124)'!$DB25,"")</f>
        <v>1.0902204855267817E-2</v>
      </c>
      <c r="AY26" s="10">
        <f>IF($E26="S",'Despesa (SCN124)'!AY25/'Despesa (SCN124)'!$DB25,"")</f>
        <v>1.0004373818333967E-2</v>
      </c>
      <c r="AZ26" s="10">
        <f>IF($E26="S",'Despesa (SCN124)'!AZ25/'Despesa (SCN124)'!$DB25,"")</f>
        <v>1.0720641078480688E-2</v>
      </c>
      <c r="BA26" s="10">
        <f>IF($E26="S",'Despesa (SCN124)'!BA25/'Despesa (SCN124)'!$DB25,"")</f>
        <v>9.3243173740105781E-3</v>
      </c>
      <c r="BB26" s="10">
        <f>IF($E26="S",'Despesa (SCN124)'!BB25/'Despesa (SCN124)'!$DB25,"")</f>
        <v>1.0434282998781663E-2</v>
      </c>
      <c r="BC26" s="10">
        <f>IF($E26="S",'Despesa (SCN124)'!BC25/'Despesa (SCN124)'!$DB25,"")</f>
        <v>9.9973972256189852E-3</v>
      </c>
      <c r="BD26" s="10">
        <f>IF($E26="S",'Despesa (SCN124)'!BD25/'Despesa (SCN124)'!$DB25,"")</f>
        <v>1.0661932574712214E-2</v>
      </c>
      <c r="BE26" s="10">
        <f>IF($E26="S",'Despesa (SCN124)'!BE25/'Despesa (SCN124)'!$DB25,"")</f>
        <v>1.0378146956182116E-2</v>
      </c>
      <c r="BF26" s="10">
        <f>IF($E26="S",'Despesa (SCN124)'!BF25/'Despesa (SCN124)'!$DB25,"")</f>
        <v>9.1663512748735958E-3</v>
      </c>
      <c r="BG26" s="10">
        <f>IF($E26="S",'Despesa (SCN124)'!BG25/'Despesa (SCN124)'!$DB25,"")</f>
        <v>1.0819569065897186E-2</v>
      </c>
      <c r="BH26" s="10">
        <f>IF($E26="S",'Despesa (SCN124)'!BH25/'Despesa (SCN124)'!$DB25,"")</f>
        <v>1.2698593262671946E-2</v>
      </c>
      <c r="BI26" s="10">
        <f>IF($E26="S",'Despesa (SCN124)'!BI25/'Despesa (SCN124)'!$DB25,"")</f>
        <v>1.0079324110734471E-2</v>
      </c>
      <c r="BJ26" s="10">
        <f>IF($E26="S",'Despesa (SCN124)'!BJ25/'Despesa (SCN124)'!$DB25,"")</f>
        <v>1.0031480667007311E-2</v>
      </c>
      <c r="BK26" s="10">
        <f>IF($E26="S",'Despesa (SCN124)'!BK25/'Despesa (SCN124)'!$DB25,"")</f>
        <v>1.0511509905912047E-2</v>
      </c>
      <c r="BL26" s="10">
        <f>IF($E26="S",'Despesa (SCN124)'!BL25/'Despesa (SCN124)'!$DB25,"")</f>
        <v>1.06718023945113E-2</v>
      </c>
      <c r="BM26" s="10">
        <f>IF($E26="S",'Despesa (SCN124)'!BM25/'Despesa (SCN124)'!$DB25,"")</f>
        <v>1.1165556702349424E-2</v>
      </c>
      <c r="BN26" s="10">
        <f>IF($E26="S",'Despesa (SCN124)'!BN25/'Despesa (SCN124)'!$DB25,"")</f>
        <v>1.3429425598537624E-2</v>
      </c>
      <c r="BO26" s="10">
        <f>IF($E26="S",'Despesa (SCN124)'!BO25/'Despesa (SCN124)'!$DB25,"")</f>
        <v>1.2226403434610263E-2</v>
      </c>
      <c r="BP26" s="10">
        <f>IF($E26="S",'Despesa (SCN124)'!BP25/'Despesa (SCN124)'!$DB25,"")</f>
        <v>8.7825426208169039E-3</v>
      </c>
      <c r="BQ26" s="10">
        <f>IF($E26="S",'Despesa (SCN124)'!BQ25/'Despesa (SCN124)'!$DB25,"")</f>
        <v>1.0225885198492303E-2</v>
      </c>
      <c r="BR26" s="10">
        <f>IF($E26="S",'Despesa (SCN124)'!BR25/'Despesa (SCN124)'!$DB25,"")</f>
        <v>8.5404206227088532E-3</v>
      </c>
      <c r="BS26" s="10">
        <f>IF($E26="S",'Despesa (SCN124)'!BS25/'Despesa (SCN124)'!$DB25,"")</f>
        <v>9.8452714699855913E-3</v>
      </c>
      <c r="BT26" s="10">
        <f>IF($E26="S",'Despesa (SCN124)'!BT25/'Despesa (SCN124)'!$DB25,"")</f>
        <v>1.0516755322692516E-2</v>
      </c>
      <c r="BU26" s="10">
        <f>IF($E26="S",'Despesa (SCN124)'!BU25/'Despesa (SCN124)'!$DB25,"")</f>
        <v>1.0882770631261876E-2</v>
      </c>
      <c r="BV26" s="10">
        <f>IF($E26="S",'Despesa (SCN124)'!BV25/'Despesa (SCN124)'!$DB25,"")</f>
        <v>1.0618337370200489E-2</v>
      </c>
      <c r="BW26" s="10">
        <f>IF($E26="S",'Despesa (SCN124)'!BW25/'Despesa (SCN124)'!$DB25,"")</f>
        <v>9.6334122676032165E-3</v>
      </c>
      <c r="BX26" s="10">
        <f>IF($E26="S",'Despesa (SCN124)'!BX25/'Despesa (SCN124)'!$DB25,"")</f>
        <v>1.0613521212703918E-2</v>
      </c>
      <c r="BY26" s="10">
        <f>IF($E26="S",'Despesa (SCN124)'!BY25/'Despesa (SCN124)'!$DB25,"")</f>
        <v>1.2322438230815672E-2</v>
      </c>
      <c r="BZ26" s="10">
        <f>IF($E26="S",'Despesa (SCN124)'!BZ25/'Despesa (SCN124)'!$DB25,"")</f>
        <v>1.3072186988597544E-2</v>
      </c>
      <c r="CA26" s="10">
        <f>IF($E26="S",'Despesa (SCN124)'!CA25/'Despesa (SCN124)'!$DB25,"")</f>
        <v>1.0714893134035931E-2</v>
      </c>
      <c r="CB26" s="10">
        <f>IF($E26="S",'Despesa (SCN124)'!CB25/'Despesa (SCN124)'!$DB25,"")</f>
        <v>1.063765667429604E-2</v>
      </c>
      <c r="CC26" s="10">
        <f>IF($E26="S",'Despesa (SCN124)'!CC25/'Despesa (SCN124)'!$DB25,"")</f>
        <v>1.0761040743889914E-2</v>
      </c>
      <c r="CD26" s="10">
        <f>IF($E26="S",'Despesa (SCN124)'!CD25/'Despesa (SCN124)'!$DB25,"")</f>
        <v>9.9036972809142792E-3</v>
      </c>
      <c r="CE26" s="10">
        <f>IF($E26="S",'Despesa (SCN124)'!CE25/'Despesa (SCN124)'!$DB25,"")</f>
        <v>9.4241148164720678E-3</v>
      </c>
      <c r="CF26" s="10">
        <f>IF($E26="S",'Despesa (SCN124)'!CF25/'Despesa (SCN124)'!$DB25,"")</f>
        <v>1.1415413472905081E-2</v>
      </c>
      <c r="CG26" s="10">
        <f>IF($E26="S",'Despesa (SCN124)'!CG25/'Despesa (SCN124)'!$DB25,"")</f>
        <v>1.0236797115379269E-2</v>
      </c>
      <c r="CH26" s="10">
        <f>IF($E26="S",'Despesa (SCN124)'!CH25/'Despesa (SCN124)'!$DB25,"")</f>
        <v>1.0036561135736708E-2</v>
      </c>
      <c r="CI26" s="10">
        <f>IF($E26="S",'Despesa (SCN124)'!CI25/'Despesa (SCN124)'!$DB25,"")</f>
        <v>1.046270524413391E-2</v>
      </c>
      <c r="CJ26" s="10">
        <f>IF($E26="S",'Despesa (SCN124)'!CJ25/'Despesa (SCN124)'!$DB25,"")</f>
        <v>1.3362790161012128E-2</v>
      </c>
      <c r="CK26" s="10">
        <f>IF($E26="S",'Despesa (SCN124)'!CK25/'Despesa (SCN124)'!$DB25,"")</f>
        <v>7.8286409127400411E-3</v>
      </c>
      <c r="CL26" s="10">
        <f>IF($E26="S",'Despesa (SCN124)'!CL25/'Despesa (SCN124)'!$DB25,"")</f>
        <v>1.1768459363248789E-2</v>
      </c>
      <c r="CM26" s="10">
        <f>IF($E26="S",'Despesa (SCN124)'!CM25/'Despesa (SCN124)'!$DB25,"")</f>
        <v>9.2338195740697751E-3</v>
      </c>
      <c r="CN26" s="10">
        <f>IF($E26="S",'Despesa (SCN124)'!CN25/'Despesa (SCN124)'!$DB25,"")</f>
        <v>8.9983040648757839E-3</v>
      </c>
      <c r="CO26" s="10">
        <f>IF($E26="S",'Despesa (SCN124)'!CO25/'Despesa (SCN124)'!$DB25,"")</f>
        <v>1.1352529224826206E-2</v>
      </c>
      <c r="CP26" s="10">
        <f>IF($E26="S",'Despesa (SCN124)'!CP25/'Despesa (SCN124)'!$DB25,"")</f>
        <v>1.1036010479608572E-2</v>
      </c>
      <c r="CQ26" s="10">
        <f>IF($E26="S",'Despesa (SCN124)'!CQ25/'Despesa (SCN124)'!$DB25,"")</f>
        <v>8.2089752551888304E-3</v>
      </c>
      <c r="CR26" s="10">
        <f>IF($E26="S",'Despesa (SCN124)'!CR25/'Despesa (SCN124)'!$DB25,"")</f>
        <v>8.4185029657263769E-3</v>
      </c>
      <c r="CS26" s="10">
        <f>IF($E26="S",'Despesa (SCN124)'!CS25/'Despesa (SCN124)'!$DB25,"")</f>
        <v>7.8703039136069058E-3</v>
      </c>
      <c r="CT26" s="10">
        <f>IF($E26="S",'Despesa (SCN124)'!CT25/'Despesa (SCN124)'!$DB25,"")</f>
        <v>8.9732691027039086E-3</v>
      </c>
      <c r="CU26" s="10">
        <f>IF($E26="S",'Despesa (SCN124)'!CU25/'Despesa (SCN124)'!$DB25,"")</f>
        <v>8.536861296867539E-3</v>
      </c>
      <c r="CV26" s="10">
        <f>IF($E26="S",'Despesa (SCN124)'!CV25/'Despesa (SCN124)'!$DB25,"")</f>
        <v>7.7647460823015053E-3</v>
      </c>
      <c r="CW26" s="10">
        <f>IF($E26="S",'Despesa (SCN124)'!CW25/'Despesa (SCN124)'!$DB25,"")</f>
        <v>7.6735485651415816E-3</v>
      </c>
      <c r="CX26" s="10">
        <f>IF($E26="S",'Despesa (SCN124)'!CX25/'Despesa (SCN124)'!$DB25,"")</f>
        <v>7.6836436526061371E-3</v>
      </c>
      <c r="CY26" s="10">
        <f>IF($E26="S",'Despesa (SCN124)'!CY25/'Despesa (SCN124)'!$DB25,"")</f>
        <v>7.5684563644420732E-3</v>
      </c>
      <c r="CZ26" s="10">
        <f>IF($E26="S",'Despesa (SCN124)'!CZ25/'Despesa (SCN124)'!$DB25,"")</f>
        <v>6.0377609433910299E-3</v>
      </c>
      <c r="DA26" s="10">
        <f>IF($E26="S",'Despesa (SCN124)'!DA25/'Despesa (SCN124)'!$DB25,"")</f>
        <v>3.5745972802220961E-3</v>
      </c>
      <c r="DB26" s="35">
        <f>IF($E26="S",'Despesa (SCN124)'!DB25/'Despesa (SCN124)'!$DB25,"")</f>
        <v>1</v>
      </c>
      <c r="DD26" s="28">
        <v>22118</v>
      </c>
      <c r="DF26" s="48">
        <f t="shared" si="13"/>
        <v>179.01018025707805</v>
      </c>
      <c r="DG26" s="48">
        <f t="shared" si="13"/>
        <v>199.76742585779476</v>
      </c>
      <c r="DH26" s="48">
        <f t="shared" si="13"/>
        <v>228.17207464580571</v>
      </c>
      <c r="DI26" s="48">
        <f t="shared" si="13"/>
        <v>198.46347533521308</v>
      </c>
      <c r="DJ26" s="48">
        <f t="shared" si="13"/>
        <v>185.66063217032774</v>
      </c>
      <c r="DK26" s="48">
        <f t="shared" si="13"/>
        <v>215.54184941406518</v>
      </c>
      <c r="DL26" s="48">
        <f t="shared" si="13"/>
        <v>197.23104321772723</v>
      </c>
      <c r="DM26" s="48">
        <f t="shared" si="13"/>
        <v>225.2651798527929</v>
      </c>
      <c r="DN26" s="48">
        <f t="shared" si="13"/>
        <v>234.02256425244525</v>
      </c>
      <c r="DO26" s="48">
        <f t="shared" si="13"/>
        <v>231.0458476113875</v>
      </c>
      <c r="DP26" s="48">
        <f t="shared" si="13"/>
        <v>218.3793900227441</v>
      </c>
      <c r="DQ26" s="48">
        <f t="shared" si="13"/>
        <v>206.30381796735847</v>
      </c>
      <c r="DR26" s="48">
        <f t="shared" si="9"/>
        <v>208.57409674056382</v>
      </c>
      <c r="DS26" s="48">
        <f t="shared" si="9"/>
        <v>221.30984410848788</v>
      </c>
      <c r="DT26" s="48">
        <f t="shared" si="9"/>
        <v>235.74616988351818</v>
      </c>
      <c r="DU26" s="48">
        <f t="shared" si="9"/>
        <v>240.39382467531226</v>
      </c>
      <c r="DV26" s="48">
        <f t="shared" si="9"/>
        <v>228.42752365991072</v>
      </c>
      <c r="DW26" s="48">
        <f t="shared" si="9"/>
        <v>234.85464705827388</v>
      </c>
      <c r="DX26" s="48">
        <f t="shared" si="9"/>
        <v>213.81990427351022</v>
      </c>
      <c r="DY26" s="48">
        <f t="shared" si="9"/>
        <v>228.09611538923434</v>
      </c>
      <c r="DZ26" s="48">
        <f t="shared" si="9"/>
        <v>230.05828752779371</v>
      </c>
      <c r="EA26" s="48">
        <f t="shared" si="9"/>
        <v>208.95653512433177</v>
      </c>
      <c r="EB26" s="48">
        <f t="shared" si="9"/>
        <v>223.1969218212821</v>
      </c>
      <c r="EC26" s="48">
        <f t="shared" si="9"/>
        <v>230.75416919018124</v>
      </c>
      <c r="ED26" s="48">
        <f t="shared" si="9"/>
        <v>197.51272609409546</v>
      </c>
      <c r="EE26" s="48">
        <f t="shared" si="9"/>
        <v>222.51090667905294</v>
      </c>
      <c r="EF26" s="48">
        <f t="shared" si="9"/>
        <v>212.60759753012914</v>
      </c>
      <c r="EG26" s="48">
        <f t="shared" si="9"/>
        <v>253.72036660946173</v>
      </c>
      <c r="EH26" s="48">
        <f t="shared" si="14"/>
        <v>221.80750536153528</v>
      </c>
      <c r="EI26" s="48">
        <f t="shared" si="14"/>
        <v>228.7767477989691</v>
      </c>
      <c r="EJ26" s="48">
        <f t="shared" si="14"/>
        <v>203.71151305538575</v>
      </c>
      <c r="EK26" s="48">
        <f t="shared" si="10"/>
        <v>246.01336775056885</v>
      </c>
      <c r="EL26" s="48">
        <f t="shared" si="10"/>
        <v>223.41770923178689</v>
      </c>
      <c r="EM26" s="48">
        <f t="shared" si="10"/>
        <v>223.04257272206263</v>
      </c>
      <c r="EN26" s="48">
        <f t="shared" si="10"/>
        <v>213.29890289396604</v>
      </c>
      <c r="EO26" s="48">
        <f t="shared" si="10"/>
        <v>240.60122454832504</v>
      </c>
      <c r="EP26" s="48">
        <f t="shared" si="10"/>
        <v>215.13132067701213</v>
      </c>
      <c r="EQ26" s="48">
        <f t="shared" si="10"/>
        <v>231.74757636692723</v>
      </c>
      <c r="ER26" s="48">
        <f t="shared" si="10"/>
        <v>244.62428381281899</v>
      </c>
      <c r="ES26" s="48">
        <f t="shared" si="10"/>
        <v>240.34771742593287</v>
      </c>
      <c r="ET26" s="48">
        <f t="shared" si="10"/>
        <v>247.07885611944724</v>
      </c>
      <c r="EU26" s="48">
        <f t="shared" si="10"/>
        <v>233.45965964485842</v>
      </c>
      <c r="EV26" s="48">
        <f t="shared" si="10"/>
        <v>189.99485344914609</v>
      </c>
      <c r="EW26" s="48">
        <f t="shared" si="10"/>
        <v>268.98629038919779</v>
      </c>
      <c r="EX26" s="48">
        <f t="shared" si="10"/>
        <v>241.13496698881357</v>
      </c>
      <c r="EY26" s="48">
        <f t="shared" si="10"/>
        <v>221.27674011391068</v>
      </c>
      <c r="EZ26" s="48">
        <f t="shared" si="10"/>
        <v>237.11913937383588</v>
      </c>
      <c r="FA26" s="48">
        <f t="shared" si="11"/>
        <v>206.23525167836596</v>
      </c>
      <c r="FB26" s="48">
        <f t="shared" si="11"/>
        <v>230.78547136705282</v>
      </c>
      <c r="FC26" s="48">
        <f t="shared" si="11"/>
        <v>221.12243183624071</v>
      </c>
      <c r="FD26" s="48">
        <f t="shared" si="11"/>
        <v>235.82062468748475</v>
      </c>
      <c r="FE26" s="48">
        <f t="shared" si="11"/>
        <v>229.54385437683604</v>
      </c>
      <c r="FF26" s="48">
        <f t="shared" si="11"/>
        <v>202.74135749765418</v>
      </c>
      <c r="FG26" s="48">
        <f t="shared" si="11"/>
        <v>239.30722859951396</v>
      </c>
      <c r="FH26" s="48">
        <f t="shared" si="11"/>
        <v>280.86748578377808</v>
      </c>
      <c r="FI26" s="48">
        <f t="shared" si="11"/>
        <v>222.93449068122501</v>
      </c>
      <c r="FJ26" s="48">
        <f t="shared" si="11"/>
        <v>221.8762893928677</v>
      </c>
      <c r="FK26" s="48">
        <f t="shared" si="11"/>
        <v>232.49357609896265</v>
      </c>
      <c r="FL26" s="48">
        <f t="shared" si="11"/>
        <v>236.03892536180092</v>
      </c>
      <c r="FM26" s="48">
        <f t="shared" si="11"/>
        <v>246.95978314256456</v>
      </c>
      <c r="FN26" s="48">
        <f t="shared" si="11"/>
        <v>297.03203538845514</v>
      </c>
      <c r="FO26" s="48">
        <f t="shared" si="11"/>
        <v>270.4235911667098</v>
      </c>
      <c r="FP26" s="48">
        <f t="shared" si="11"/>
        <v>194.25227768722829</v>
      </c>
      <c r="FQ26" s="48">
        <f t="shared" si="12"/>
        <v>226.17612882025276</v>
      </c>
      <c r="FR26" s="48">
        <f t="shared" si="3"/>
        <v>188.8970233330744</v>
      </c>
      <c r="FS26" s="48">
        <f t="shared" si="3"/>
        <v>217.75771437314131</v>
      </c>
      <c r="FT26" s="48">
        <f t="shared" si="3"/>
        <v>232.60959422731307</v>
      </c>
      <c r="FU26" s="48">
        <f t="shared" si="3"/>
        <v>240.70512082225017</v>
      </c>
      <c r="FV26" s="48">
        <f t="shared" si="3"/>
        <v>234.85638595409441</v>
      </c>
      <c r="FW26" s="48">
        <f t="shared" si="3"/>
        <v>213.07181253484794</v>
      </c>
      <c r="FX26" s="48">
        <f t="shared" si="3"/>
        <v>234.74986218258525</v>
      </c>
      <c r="FY26" s="48">
        <f t="shared" si="3"/>
        <v>272.54768878918105</v>
      </c>
      <c r="FZ26" s="48">
        <f t="shared" si="3"/>
        <v>289.13063181380045</v>
      </c>
      <c r="GA26" s="48">
        <f t="shared" si="3"/>
        <v>236.99200633860673</v>
      </c>
      <c r="GB26" s="48">
        <f t="shared" si="3"/>
        <v>235.28369032207979</v>
      </c>
      <c r="GC26" s="48">
        <f t="shared" si="7"/>
        <v>238.01269917335713</v>
      </c>
      <c r="GD26" s="48">
        <f t="shared" si="7"/>
        <v>219.04997645926204</v>
      </c>
      <c r="GE26" s="48">
        <f t="shared" si="7"/>
        <v>208.44257151072921</v>
      </c>
      <c r="GF26" s="48">
        <f t="shared" si="7"/>
        <v>252.48611519371457</v>
      </c>
      <c r="GG26" s="48">
        <f t="shared" si="7"/>
        <v>226.41747859795868</v>
      </c>
      <c r="GH26" s="48">
        <f t="shared" si="7"/>
        <v>221.9886592002245</v>
      </c>
      <c r="GI26" s="48">
        <f t="shared" si="7"/>
        <v>231.41411458975384</v>
      </c>
      <c r="GJ26" s="48">
        <f t="shared" si="7"/>
        <v>295.55819278126626</v>
      </c>
      <c r="GK26" s="48">
        <f t="shared" si="7"/>
        <v>173.15387970798423</v>
      </c>
      <c r="GL26" s="48">
        <f t="shared" si="7"/>
        <v>260.29478419633671</v>
      </c>
      <c r="GM26" s="48">
        <f t="shared" si="7"/>
        <v>204.23362133927529</v>
      </c>
      <c r="GN26" s="48">
        <f t="shared" si="7"/>
        <v>199.02448930692259</v>
      </c>
      <c r="GO26" s="48">
        <f t="shared" si="7"/>
        <v>251.09524139470602</v>
      </c>
      <c r="GP26" s="48">
        <f t="shared" si="7"/>
        <v>244.09447978798241</v>
      </c>
      <c r="GQ26" s="48">
        <f t="shared" si="7"/>
        <v>181.56611469426656</v>
      </c>
      <c r="GR26" s="48">
        <f t="shared" ref="GR26:GX89" si="15">IF($DD26=0,0,CR26*$DD26)</f>
        <v>186.200448595936</v>
      </c>
      <c r="GS26" s="48">
        <f t="shared" si="8"/>
        <v>174.07538196115755</v>
      </c>
      <c r="GT26" s="48">
        <f t="shared" si="8"/>
        <v>198.47076601360504</v>
      </c>
      <c r="GU26" s="48">
        <f t="shared" si="8"/>
        <v>188.81829816411621</v>
      </c>
      <c r="GV26" s="48">
        <f t="shared" si="8"/>
        <v>171.74065384834469</v>
      </c>
      <c r="GW26" s="48">
        <f t="shared" si="8"/>
        <v>169.7235471638015</v>
      </c>
      <c r="GX26" s="48">
        <f t="shared" si="8"/>
        <v>169.94683030834253</v>
      </c>
      <c r="GY26" s="48">
        <f t="shared" si="8"/>
        <v>167.39911786872977</v>
      </c>
      <c r="GZ26" s="48">
        <f t="shared" si="8"/>
        <v>133.5431965459228</v>
      </c>
      <c r="HA26" s="48">
        <f t="shared" si="8"/>
        <v>79.062942643952326</v>
      </c>
    </row>
    <row r="27" spans="2:209" x14ac:dyDescent="0.3">
      <c r="B27" s="6">
        <v>10914</v>
      </c>
      <c r="C27" s="9" t="s">
        <v>128</v>
      </c>
      <c r="D27" s="9">
        <v>24</v>
      </c>
      <c r="E27" s="9" t="s">
        <v>303</v>
      </c>
      <c r="F27" s="10">
        <f>IF($E27="S",'Despesa (SCN124)'!F26/'Despesa (SCN124)'!$DB26,"")</f>
        <v>4.2765415259577392E-3</v>
      </c>
      <c r="G27" s="10">
        <f>IF($E27="S",'Despesa (SCN124)'!G26/'Despesa (SCN124)'!$DB26,"")</f>
        <v>6.4327575944922747E-3</v>
      </c>
      <c r="H27" s="10">
        <f>IF($E27="S",'Despesa (SCN124)'!H26/'Despesa (SCN124)'!$DB26,"")</f>
        <v>5.1943310780149052E-3</v>
      </c>
      <c r="I27" s="10">
        <f>IF($E27="S",'Despesa (SCN124)'!I26/'Despesa (SCN124)'!$DB26,"")</f>
        <v>5.5031266637791659E-3</v>
      </c>
      <c r="J27" s="10">
        <f>IF($E27="S",'Despesa (SCN124)'!J26/'Despesa (SCN124)'!$DB26,"")</f>
        <v>8.4866158787794289E-3</v>
      </c>
      <c r="K27" s="10">
        <f>IF($E27="S",'Despesa (SCN124)'!K26/'Despesa (SCN124)'!$DB26,"")</f>
        <v>6.9531638341597795E-3</v>
      </c>
      <c r="L27" s="10">
        <f>IF($E27="S",'Despesa (SCN124)'!L26/'Despesa (SCN124)'!$DB26,"")</f>
        <v>8.5340859263372815E-3</v>
      </c>
      <c r="M27" s="10">
        <f>IF($E27="S",'Despesa (SCN124)'!M26/'Despesa (SCN124)'!$DB26,"")</f>
        <v>6.1043341858865391E-3</v>
      </c>
      <c r="N27" s="10">
        <f>IF($E27="S",'Despesa (SCN124)'!N26/'Despesa (SCN124)'!$DB26,"")</f>
        <v>5.8615328669495035E-3</v>
      </c>
      <c r="O27" s="10">
        <f>IF($E27="S",'Despesa (SCN124)'!O26/'Despesa (SCN124)'!$DB26,"")</f>
        <v>5.5315112102873217E-3</v>
      </c>
      <c r="P27" s="10">
        <f>IF($E27="S",'Despesa (SCN124)'!P26/'Despesa (SCN124)'!$DB26,"")</f>
        <v>5.9072107229827852E-3</v>
      </c>
      <c r="Q27" s="10">
        <f>IF($E27="S",'Despesa (SCN124)'!Q26/'Despesa (SCN124)'!$DB26,"")</f>
        <v>6.9474994677327009E-3</v>
      </c>
      <c r="R27" s="10">
        <f>IF($E27="S",'Despesa (SCN124)'!R26/'Despesa (SCN124)'!$DB26,"")</f>
        <v>4.806746534629743E-3</v>
      </c>
      <c r="S27" s="10">
        <f>IF($E27="S",'Despesa (SCN124)'!S26/'Despesa (SCN124)'!$DB26,"")</f>
        <v>6.2834810985937586E-3</v>
      </c>
      <c r="T27" s="10">
        <f>IF($E27="S",'Despesa (SCN124)'!T26/'Despesa (SCN124)'!$DB26,"")</f>
        <v>5.009832834308987E-3</v>
      </c>
      <c r="U27" s="10">
        <f>IF($E27="S",'Despesa (SCN124)'!U26/'Despesa (SCN124)'!$DB26,"")</f>
        <v>1.0466656298418787E-2</v>
      </c>
      <c r="V27" s="10">
        <f>IF($E27="S",'Despesa (SCN124)'!V26/'Despesa (SCN124)'!$DB26,"")</f>
        <v>4.4697261723456371E-3</v>
      </c>
      <c r="W27" s="10">
        <f>IF($E27="S",'Despesa (SCN124)'!W26/'Despesa (SCN124)'!$DB26,"")</f>
        <v>5.9429573538696779E-3</v>
      </c>
      <c r="X27" s="10">
        <f>IF($E27="S",'Despesa (SCN124)'!X26/'Despesa (SCN124)'!$DB26,"")</f>
        <v>4.8582158847694772E-3</v>
      </c>
      <c r="Y27" s="10">
        <f>IF($E27="S",'Despesa (SCN124)'!Y26/'Despesa (SCN124)'!$DB26,"")</f>
        <v>4.7113841821122193E-3</v>
      </c>
      <c r="Z27" s="10">
        <f>IF($E27="S",'Despesa (SCN124)'!Z26/'Despesa (SCN124)'!$DB26,"")</f>
        <v>7.1857514981304776E-3</v>
      </c>
      <c r="AA27" s="10">
        <f>IF($E27="S",'Despesa (SCN124)'!AA26/'Despesa (SCN124)'!$DB26,"")</f>
        <v>6.8442209418988088E-3</v>
      </c>
      <c r="AB27" s="10">
        <f>IF($E27="S",'Despesa (SCN124)'!AB26/'Despesa (SCN124)'!$DB26,"")</f>
        <v>1.0069348987996675E-2</v>
      </c>
      <c r="AC27" s="10">
        <f>IF($E27="S",'Despesa (SCN124)'!AC26/'Despesa (SCN124)'!$DB26,"")</f>
        <v>8.4455600469558571E-3</v>
      </c>
      <c r="AD27" s="10">
        <f>IF($E27="S",'Despesa (SCN124)'!AD26/'Despesa (SCN124)'!$DB26,"")</f>
        <v>7.6804808275827046E-3</v>
      </c>
      <c r="AE27" s="10">
        <f>IF($E27="S",'Despesa (SCN124)'!AE26/'Despesa (SCN124)'!$DB26,"")</f>
        <v>1.1061176537584629E-2</v>
      </c>
      <c r="AF27" s="10">
        <f>IF($E27="S",'Despesa (SCN124)'!AF26/'Despesa (SCN124)'!$DB26,"")</f>
        <v>8.9622550964421465E-3</v>
      </c>
      <c r="AG27" s="10">
        <f>IF($E27="S",'Despesa (SCN124)'!AG26/'Despesa (SCN124)'!$DB26,"")</f>
        <v>8.0844922017157157E-3</v>
      </c>
      <c r="AH27" s="10">
        <f>IF($E27="S",'Despesa (SCN124)'!AH26/'Despesa (SCN124)'!$DB26,"")</f>
        <v>1.0653351893453617E-2</v>
      </c>
      <c r="AI27" s="10">
        <f>IF($E27="S",'Despesa (SCN124)'!AI26/'Despesa (SCN124)'!$DB26,"")</f>
        <v>4.3270827812786775E-3</v>
      </c>
      <c r="AJ27" s="10">
        <f>IF($E27="S",'Despesa (SCN124)'!AJ26/'Despesa (SCN124)'!$DB26,"")</f>
        <v>7.1643911409770208E-3</v>
      </c>
      <c r="AK27" s="10">
        <f>IF($E27="S",'Despesa (SCN124)'!AK26/'Despesa (SCN124)'!$DB26,"")</f>
        <v>7.9851162594621709E-3</v>
      </c>
      <c r="AL27" s="10">
        <f>IF($E27="S",'Despesa (SCN124)'!AL26/'Despesa (SCN124)'!$DB26,"")</f>
        <v>9.4915823887742109E-3</v>
      </c>
      <c r="AM27" s="10">
        <f>IF($E27="S",'Despesa (SCN124)'!AM26/'Despesa (SCN124)'!$DB26,"")</f>
        <v>8.307573574467552E-3</v>
      </c>
      <c r="AN27" s="10">
        <f>IF($E27="S",'Despesa (SCN124)'!AN26/'Despesa (SCN124)'!$DB26,"")</f>
        <v>6.3631006090258888E-3</v>
      </c>
      <c r="AO27" s="10">
        <f>IF($E27="S",'Despesa (SCN124)'!AO26/'Despesa (SCN124)'!$DB26,"")</f>
        <v>6.0264115934867456E-3</v>
      </c>
      <c r="AP27" s="10">
        <f>IF($E27="S",'Despesa (SCN124)'!AP26/'Despesa (SCN124)'!$DB26,"")</f>
        <v>6.4187906360782879E-3</v>
      </c>
      <c r="AQ27" s="10">
        <f>IF($E27="S",'Despesa (SCN124)'!AQ26/'Despesa (SCN124)'!$DB26,"")</f>
        <v>1.6542617878513331E-2</v>
      </c>
      <c r="AR27" s="10">
        <f>IF($E27="S",'Despesa (SCN124)'!AR26/'Despesa (SCN124)'!$DB26,"")</f>
        <v>3.4450610567636812E-2</v>
      </c>
      <c r="AS27" s="10">
        <f>IF($E27="S",'Despesa (SCN124)'!AS26/'Despesa (SCN124)'!$DB26,"")</f>
        <v>3.6116428742565001E-3</v>
      </c>
      <c r="AT27" s="10">
        <f>IF($E27="S",'Despesa (SCN124)'!AT26/'Despesa (SCN124)'!$DB26,"")</f>
        <v>1.2345336869967362E-2</v>
      </c>
      <c r="AU27" s="10">
        <f>IF($E27="S",'Despesa (SCN124)'!AU26/'Despesa (SCN124)'!$DB26,"")</f>
        <v>4.0900059241839324E-3</v>
      </c>
      <c r="AV27" s="10">
        <f>IF($E27="S",'Despesa (SCN124)'!AV26/'Despesa (SCN124)'!$DB26,"")</f>
        <v>4.6882173296810947E-3</v>
      </c>
      <c r="AW27" s="10">
        <f>IF($E27="S",'Despesa (SCN124)'!AW26/'Despesa (SCN124)'!$DB26,"")</f>
        <v>1.0981233265273321E-2</v>
      </c>
      <c r="AX27" s="10">
        <f>IF($E27="S",'Despesa (SCN124)'!AX26/'Despesa (SCN124)'!$DB26,"")</f>
        <v>1.2828679943077894E-2</v>
      </c>
      <c r="AY27" s="10">
        <f>IF($E27="S",'Despesa (SCN124)'!AY26/'Despesa (SCN124)'!$DB26,"")</f>
        <v>1.2254911649601428E-2</v>
      </c>
      <c r="AZ27" s="10">
        <f>IF($E27="S",'Despesa (SCN124)'!AZ26/'Despesa (SCN124)'!$DB26,"")</f>
        <v>5.1879855480208787E-3</v>
      </c>
      <c r="BA27" s="10">
        <f>IF($E27="S",'Despesa (SCN124)'!BA26/'Despesa (SCN124)'!$DB26,"")</f>
        <v>2.3467373254113463E-2</v>
      </c>
      <c r="BB27" s="10">
        <f>IF($E27="S",'Despesa (SCN124)'!BB26/'Despesa (SCN124)'!$DB26,"")</f>
        <v>8.6835141376381264E-3</v>
      </c>
      <c r="BC27" s="10">
        <f>IF($E27="S",'Despesa (SCN124)'!BC26/'Despesa (SCN124)'!$DB26,"")</f>
        <v>7.3762360160976133E-3</v>
      </c>
      <c r="BD27" s="10">
        <f>IF($E27="S",'Despesa (SCN124)'!BD26/'Despesa (SCN124)'!$DB26,"")</f>
        <v>9.5146841208064888E-3</v>
      </c>
      <c r="BE27" s="10">
        <f>IF($E27="S",'Despesa (SCN124)'!BE26/'Despesa (SCN124)'!$DB26,"")</f>
        <v>8.1908211909076153E-3</v>
      </c>
      <c r="BF27" s="10">
        <f>IF($E27="S",'Despesa (SCN124)'!BF26/'Despesa (SCN124)'!$DB26,"")</f>
        <v>7.4422194614259755E-3</v>
      </c>
      <c r="BG27" s="10">
        <f>IF($E27="S",'Despesa (SCN124)'!BG26/'Despesa (SCN124)'!$DB26,"")</f>
        <v>1.5409369801881491E-2</v>
      </c>
      <c r="BH27" s="10">
        <f>IF($E27="S",'Despesa (SCN124)'!BH26/'Despesa (SCN124)'!$DB26,"")</f>
        <v>1.325626255402104E-2</v>
      </c>
      <c r="BI27" s="10">
        <f>IF($E27="S",'Despesa (SCN124)'!BI26/'Despesa (SCN124)'!$DB26,"")</f>
        <v>6.0701297320978611E-3</v>
      </c>
      <c r="BJ27" s="10">
        <f>IF($E27="S",'Despesa (SCN124)'!BJ26/'Despesa (SCN124)'!$DB26,"")</f>
        <v>6.9665422037507602E-3</v>
      </c>
      <c r="BK27" s="10">
        <f>IF($E27="S",'Despesa (SCN124)'!BK26/'Despesa (SCN124)'!$DB26,"")</f>
        <v>6.2814492890015438E-3</v>
      </c>
      <c r="BL27" s="10">
        <f>IF($E27="S",'Despesa (SCN124)'!BL26/'Despesa (SCN124)'!$DB26,"")</f>
        <v>9.3519206302437076E-3</v>
      </c>
      <c r="BM27" s="10">
        <f>IF($E27="S",'Despesa (SCN124)'!BM26/'Despesa (SCN124)'!$DB26,"")</f>
        <v>1.072305772711173E-2</v>
      </c>
      <c r="BN27" s="10">
        <f>IF($E27="S",'Despesa (SCN124)'!BN26/'Despesa (SCN124)'!$DB26,"")</f>
        <v>9.928408125698401E-3</v>
      </c>
      <c r="BO27" s="10">
        <f>IF($E27="S",'Despesa (SCN124)'!BO26/'Despesa (SCN124)'!$DB26,"")</f>
        <v>1.059124764825272E-2</v>
      </c>
      <c r="BP27" s="10">
        <f>IF($E27="S",'Despesa (SCN124)'!BP26/'Despesa (SCN124)'!$DB26,"")</f>
        <v>1.1768843307650925E-2</v>
      </c>
      <c r="BQ27" s="10">
        <f>IF($E27="S",'Despesa (SCN124)'!BQ26/'Despesa (SCN124)'!$DB26,"")</f>
        <v>3.7348508133208309E-3</v>
      </c>
      <c r="BR27" s="10">
        <f>IF($E27="S",'Despesa (SCN124)'!BR26/'Despesa (SCN124)'!$DB26,"")</f>
        <v>7.0559441683536953E-3</v>
      </c>
      <c r="BS27" s="10">
        <f>IF($E27="S",'Despesa (SCN124)'!BS26/'Despesa (SCN124)'!$DB26,"")</f>
        <v>5.4390768938289554E-3</v>
      </c>
      <c r="BT27" s="10">
        <f>IF($E27="S",'Despesa (SCN124)'!BT26/'Despesa (SCN124)'!$DB26,"")</f>
        <v>1.4764077268269955E-2</v>
      </c>
      <c r="BU27" s="10">
        <f>IF($E27="S",'Despesa (SCN124)'!BU26/'Despesa (SCN124)'!$DB26,"")</f>
        <v>1.3836156742411005E-2</v>
      </c>
      <c r="BV27" s="10">
        <f>IF($E27="S",'Despesa (SCN124)'!BV26/'Despesa (SCN124)'!$DB26,"")</f>
        <v>1.01439308451088E-2</v>
      </c>
      <c r="BW27" s="10">
        <f>IF($E27="S",'Despesa (SCN124)'!BW26/'Despesa (SCN124)'!$DB26,"")</f>
        <v>5.294711581111171E-3</v>
      </c>
      <c r="BX27" s="10">
        <f>IF($E27="S",'Despesa (SCN124)'!BX26/'Despesa (SCN124)'!$DB26,"")</f>
        <v>9.3760170397230985E-3</v>
      </c>
      <c r="BY27" s="10">
        <f>IF($E27="S",'Despesa (SCN124)'!BY26/'Despesa (SCN124)'!$DB26,"")</f>
        <v>1.422136291975574E-2</v>
      </c>
      <c r="BZ27" s="10">
        <f>IF($E27="S",'Despesa (SCN124)'!BZ26/'Despesa (SCN124)'!$DB26,"")</f>
        <v>7.2957520891967411E-3</v>
      </c>
      <c r="CA27" s="10">
        <f>IF($E27="S",'Despesa (SCN124)'!CA26/'Despesa (SCN124)'!$DB26,"")</f>
        <v>1.0242464497662746E-2</v>
      </c>
      <c r="CB27" s="10">
        <f>IF($E27="S",'Despesa (SCN124)'!CB26/'Despesa (SCN124)'!$DB26,"")</f>
        <v>1.9223079729377555E-2</v>
      </c>
      <c r="CC27" s="10">
        <f>IF($E27="S",'Despesa (SCN124)'!CC26/'Despesa (SCN124)'!$DB26,"")</f>
        <v>1.2022739660256056E-2</v>
      </c>
      <c r="CD27" s="10">
        <f>IF($E27="S",'Despesa (SCN124)'!CD26/'Despesa (SCN124)'!$DB26,"")</f>
        <v>1.4887422645035876E-2</v>
      </c>
      <c r="CE27" s="10">
        <f>IF($E27="S",'Despesa (SCN124)'!CE26/'Despesa (SCN124)'!$DB26,"")</f>
        <v>2.0360213794309245E-2</v>
      </c>
      <c r="CF27" s="10">
        <f>IF($E27="S",'Despesa (SCN124)'!CF26/'Despesa (SCN124)'!$DB26,"")</f>
        <v>9.6840905533652332E-3</v>
      </c>
      <c r="CG27" s="10">
        <f>IF($E27="S",'Despesa (SCN124)'!CG26/'Despesa (SCN124)'!$DB26,"")</f>
        <v>1.3023332820818589E-2</v>
      </c>
      <c r="CH27" s="10">
        <f>IF($E27="S",'Despesa (SCN124)'!CH26/'Despesa (SCN124)'!$DB26,"")</f>
        <v>1.0914854119833882E-2</v>
      </c>
      <c r="CI27" s="10">
        <f>IF($E27="S",'Despesa (SCN124)'!CI26/'Despesa (SCN124)'!$DB26,"")</f>
        <v>3.9868759896188972E-3</v>
      </c>
      <c r="CJ27" s="10">
        <f>IF($E27="S",'Despesa (SCN124)'!CJ26/'Despesa (SCN124)'!$DB26,"")</f>
        <v>1.2603788042690123E-2</v>
      </c>
      <c r="CK27" s="10">
        <f>IF($E27="S",'Despesa (SCN124)'!CK26/'Despesa (SCN124)'!$DB26,"")</f>
        <v>1.3935163303846438E-2</v>
      </c>
      <c r="CL27" s="10">
        <f>IF($E27="S",'Despesa (SCN124)'!CL26/'Despesa (SCN124)'!$DB26,"")</f>
        <v>1.5220153492007275E-2</v>
      </c>
      <c r="CM27" s="10">
        <f>IF($E27="S",'Despesa (SCN124)'!CM26/'Despesa (SCN124)'!$DB26,"")</f>
        <v>2.0526072079817222E-2</v>
      </c>
      <c r="CN27" s="10">
        <f>IF($E27="S",'Despesa (SCN124)'!CN26/'Despesa (SCN124)'!$DB26,"")</f>
        <v>6.5697692633367331E-3</v>
      </c>
      <c r="CO27" s="10">
        <f>IF($E27="S",'Despesa (SCN124)'!CO26/'Despesa (SCN124)'!$DB26,"")</f>
        <v>1.7119831926037256E-2</v>
      </c>
      <c r="CP27" s="10">
        <f>IF($E27="S",'Despesa (SCN124)'!CP26/'Despesa (SCN124)'!$DB26,"")</f>
        <v>1.2377531942774044E-2</v>
      </c>
      <c r="CQ27" s="10">
        <f>IF($E27="S",'Despesa (SCN124)'!CQ26/'Despesa (SCN124)'!$DB26,"")</f>
        <v>7.5907884590476734E-3</v>
      </c>
      <c r="CR27" s="10">
        <f>IF($E27="S",'Despesa (SCN124)'!CR26/'Despesa (SCN124)'!$DB26,"")</f>
        <v>1.981087701256521E-2</v>
      </c>
      <c r="CS27" s="10">
        <f>IF($E27="S",'Despesa (SCN124)'!CS26/'Despesa (SCN124)'!$DB26,"")</f>
        <v>7.3853750444509503E-3</v>
      </c>
      <c r="CT27" s="10">
        <f>IF($E27="S",'Despesa (SCN124)'!CT26/'Despesa (SCN124)'!$DB26,"")</f>
        <v>8.832727341044724E-3</v>
      </c>
      <c r="CU27" s="10">
        <f>IF($E27="S",'Despesa (SCN124)'!CU26/'Despesa (SCN124)'!$DB26,"")</f>
        <v>3.167223368511575E-2</v>
      </c>
      <c r="CV27" s="10">
        <f>IF($E27="S",'Despesa (SCN124)'!CV26/'Despesa (SCN124)'!$DB26,"")</f>
        <v>9.2195654834201814E-3</v>
      </c>
      <c r="CW27" s="10">
        <f>IF($E27="S",'Despesa (SCN124)'!CW26/'Despesa (SCN124)'!$DB26,"")</f>
        <v>1.4813231945906263E-2</v>
      </c>
      <c r="CX27" s="10">
        <f>IF($E27="S",'Despesa (SCN124)'!CX26/'Despesa (SCN124)'!$DB26,"")</f>
        <v>1.8593386617729971E-2</v>
      </c>
      <c r="CY27" s="10">
        <f>IF($E27="S",'Despesa (SCN124)'!CY26/'Despesa (SCN124)'!$DB26,"")</f>
        <v>3.396859657939532E-2</v>
      </c>
      <c r="CZ27" s="10">
        <f>IF($E27="S",'Despesa (SCN124)'!CZ26/'Despesa (SCN124)'!$DB26,"")</f>
        <v>4.8982342288258433E-3</v>
      </c>
      <c r="DA27" s="10">
        <f>IF($E27="S",'Despesa (SCN124)'!DA26/'Despesa (SCN124)'!$DB26,"")</f>
        <v>0</v>
      </c>
      <c r="DB27" s="35">
        <f>IF($E27="S",'Despesa (SCN124)'!DB26/'Despesa (SCN124)'!$DB26,"")</f>
        <v>1</v>
      </c>
      <c r="DD27" s="28">
        <v>3432</v>
      </c>
      <c r="DF27" s="48">
        <f t="shared" si="13"/>
        <v>14.677090517086961</v>
      </c>
      <c r="DG27" s="48">
        <f t="shared" si="13"/>
        <v>22.077224064297486</v>
      </c>
      <c r="DH27" s="48">
        <f t="shared" si="13"/>
        <v>17.826944259747155</v>
      </c>
      <c r="DI27" s="48">
        <f t="shared" si="13"/>
        <v>18.886730710090099</v>
      </c>
      <c r="DJ27" s="48">
        <f t="shared" si="13"/>
        <v>29.126065695971</v>
      </c>
      <c r="DK27" s="48">
        <f t="shared" si="13"/>
        <v>23.863258278836362</v>
      </c>
      <c r="DL27" s="48">
        <f t="shared" si="13"/>
        <v>29.288982899189548</v>
      </c>
      <c r="DM27" s="48">
        <f t="shared" si="13"/>
        <v>20.950074925962603</v>
      </c>
      <c r="DN27" s="48">
        <f t="shared" si="13"/>
        <v>20.116780799370694</v>
      </c>
      <c r="DO27" s="48">
        <f t="shared" si="13"/>
        <v>18.984146473706087</v>
      </c>
      <c r="DP27" s="48">
        <f t="shared" si="13"/>
        <v>20.273547201276919</v>
      </c>
      <c r="DQ27" s="48">
        <f t="shared" si="13"/>
        <v>23.843818173258629</v>
      </c>
      <c r="DR27" s="48">
        <f t="shared" si="9"/>
        <v>16.496754106849277</v>
      </c>
      <c r="DS27" s="48">
        <f t="shared" si="9"/>
        <v>21.564907130373779</v>
      </c>
      <c r="DT27" s="48">
        <f t="shared" si="9"/>
        <v>17.193746287348443</v>
      </c>
      <c r="DU27" s="48">
        <f t="shared" si="9"/>
        <v>35.921564416173275</v>
      </c>
      <c r="DV27" s="48">
        <f t="shared" si="9"/>
        <v>15.340100223490227</v>
      </c>
      <c r="DW27" s="48">
        <f t="shared" si="9"/>
        <v>20.396229638480733</v>
      </c>
      <c r="DX27" s="48">
        <f t="shared" si="9"/>
        <v>16.673396916528844</v>
      </c>
      <c r="DY27" s="48">
        <f t="shared" si="9"/>
        <v>16.169470513009138</v>
      </c>
      <c r="DZ27" s="48">
        <f t="shared" si="9"/>
        <v>24.6614991415838</v>
      </c>
      <c r="EA27" s="48">
        <f t="shared" si="9"/>
        <v>23.489366272596712</v>
      </c>
      <c r="EB27" s="48">
        <f t="shared" si="9"/>
        <v>34.558005726804588</v>
      </c>
      <c r="EC27" s="48">
        <f t="shared" si="9"/>
        <v>28.985162081152502</v>
      </c>
      <c r="ED27" s="48">
        <f t="shared" si="9"/>
        <v>26.359410200263842</v>
      </c>
      <c r="EE27" s="48">
        <f t="shared" si="9"/>
        <v>37.961957876990446</v>
      </c>
      <c r="EF27" s="48">
        <f t="shared" si="9"/>
        <v>30.758459490989448</v>
      </c>
      <c r="EG27" s="48">
        <f t="shared" si="9"/>
        <v>27.745977236288336</v>
      </c>
      <c r="EH27" s="48">
        <f t="shared" si="14"/>
        <v>36.562303698332812</v>
      </c>
      <c r="EI27" s="48">
        <f t="shared" si="14"/>
        <v>14.850548105348421</v>
      </c>
      <c r="EJ27" s="48">
        <f t="shared" si="14"/>
        <v>24.588190395833134</v>
      </c>
      <c r="EK27" s="48">
        <f t="shared" si="10"/>
        <v>27.40491900247417</v>
      </c>
      <c r="EL27" s="48">
        <f t="shared" si="10"/>
        <v>32.575110758273091</v>
      </c>
      <c r="EM27" s="48">
        <f t="shared" si="10"/>
        <v>28.51159250757264</v>
      </c>
      <c r="EN27" s="48">
        <f t="shared" si="10"/>
        <v>21.838161290176849</v>
      </c>
      <c r="EO27" s="48">
        <f t="shared" si="10"/>
        <v>20.682644588846511</v>
      </c>
      <c r="EP27" s="48">
        <f t="shared" si="10"/>
        <v>22.029289463020685</v>
      </c>
      <c r="EQ27" s="48">
        <f t="shared" si="10"/>
        <v>56.774264559057748</v>
      </c>
      <c r="ER27" s="48">
        <f t="shared" si="10"/>
        <v>118.23449546812954</v>
      </c>
      <c r="ES27" s="48">
        <f t="shared" si="10"/>
        <v>12.395158344448308</v>
      </c>
      <c r="ET27" s="48">
        <f t="shared" si="10"/>
        <v>42.36919613772799</v>
      </c>
      <c r="EU27" s="48">
        <f t="shared" si="10"/>
        <v>14.036900331799256</v>
      </c>
      <c r="EV27" s="48">
        <f t="shared" si="10"/>
        <v>16.089961875465516</v>
      </c>
      <c r="EW27" s="48">
        <f t="shared" si="10"/>
        <v>37.687592566418033</v>
      </c>
      <c r="EX27" s="48">
        <f t="shared" si="10"/>
        <v>44.028029564643333</v>
      </c>
      <c r="EY27" s="48">
        <f t="shared" si="10"/>
        <v>42.058856781432105</v>
      </c>
      <c r="EZ27" s="48">
        <f t="shared" si="10"/>
        <v>17.805166400807657</v>
      </c>
      <c r="FA27" s="48">
        <f t="shared" si="11"/>
        <v>80.540025008117411</v>
      </c>
      <c r="FB27" s="48">
        <f t="shared" si="11"/>
        <v>29.801820520374051</v>
      </c>
      <c r="FC27" s="48">
        <f t="shared" si="11"/>
        <v>25.315242007247008</v>
      </c>
      <c r="FD27" s="48">
        <f t="shared" si="11"/>
        <v>32.654395902607867</v>
      </c>
      <c r="FE27" s="48">
        <f t="shared" si="11"/>
        <v>28.110898327194935</v>
      </c>
      <c r="FF27" s="48">
        <f t="shared" si="11"/>
        <v>25.541697191613949</v>
      </c>
      <c r="FG27" s="48">
        <f t="shared" si="11"/>
        <v>52.884957160057276</v>
      </c>
      <c r="FH27" s="48">
        <f t="shared" si="11"/>
        <v>45.495493085400213</v>
      </c>
      <c r="FI27" s="48">
        <f t="shared" si="11"/>
        <v>20.832685240559858</v>
      </c>
      <c r="FJ27" s="48">
        <f t="shared" si="11"/>
        <v>23.909172843272611</v>
      </c>
      <c r="FK27" s="48">
        <f t="shared" si="11"/>
        <v>21.557933959853298</v>
      </c>
      <c r="FL27" s="48">
        <f t="shared" si="11"/>
        <v>32.095791602996407</v>
      </c>
      <c r="FM27" s="48">
        <f t="shared" si="11"/>
        <v>36.801534119447453</v>
      </c>
      <c r="FN27" s="48">
        <f t="shared" si="11"/>
        <v>34.07429668739691</v>
      </c>
      <c r="FO27" s="48">
        <f t="shared" si="11"/>
        <v>36.349161928803333</v>
      </c>
      <c r="FP27" s="48">
        <f t="shared" si="11"/>
        <v>40.390670231857975</v>
      </c>
      <c r="FQ27" s="48">
        <f t="shared" si="12"/>
        <v>12.818007991317092</v>
      </c>
      <c r="FR27" s="48">
        <f t="shared" si="3"/>
        <v>24.216000385789883</v>
      </c>
      <c r="FS27" s="48">
        <f t="shared" si="3"/>
        <v>18.666911899620974</v>
      </c>
      <c r="FT27" s="48">
        <f t="shared" si="3"/>
        <v>50.670313184702486</v>
      </c>
      <c r="FU27" s="48">
        <f t="shared" si="3"/>
        <v>47.485689939954568</v>
      </c>
      <c r="FV27" s="48">
        <f t="shared" si="3"/>
        <v>34.813970660413403</v>
      </c>
      <c r="FW27" s="48">
        <f t="shared" si="3"/>
        <v>18.171450146373537</v>
      </c>
      <c r="FX27" s="48">
        <f t="shared" si="3"/>
        <v>32.178490480329671</v>
      </c>
      <c r="FY27" s="48">
        <f t="shared" si="3"/>
        <v>48.807717540601701</v>
      </c>
      <c r="FZ27" s="48">
        <f t="shared" si="3"/>
        <v>25.039021170123217</v>
      </c>
      <c r="GA27" s="48">
        <f t="shared" si="3"/>
        <v>35.152138155978541</v>
      </c>
      <c r="GB27" s="48">
        <f t="shared" si="3"/>
        <v>65.973609631223766</v>
      </c>
      <c r="GC27" s="48">
        <f t="shared" si="3"/>
        <v>41.262042513998786</v>
      </c>
      <c r="GD27" s="48">
        <f t="shared" si="3"/>
        <v>51.093634517763128</v>
      </c>
      <c r="GE27" s="48">
        <f t="shared" si="3"/>
        <v>69.876253742069323</v>
      </c>
      <c r="GF27" s="48">
        <f t="shared" si="3"/>
        <v>33.235798779149484</v>
      </c>
      <c r="GG27" s="48">
        <f t="shared" si="3"/>
        <v>44.696078241049399</v>
      </c>
      <c r="GH27" s="48">
        <f t="shared" ref="GH27:GQ53" si="16">IF($DD27=0,0,CH27*$DD27)</f>
        <v>37.459779339269886</v>
      </c>
      <c r="GI27" s="48">
        <f t="shared" si="16"/>
        <v>13.682958396372054</v>
      </c>
      <c r="GJ27" s="48">
        <f t="shared" si="16"/>
        <v>43.256200562512504</v>
      </c>
      <c r="GK27" s="48">
        <f t="shared" si="16"/>
        <v>47.825480458800975</v>
      </c>
      <c r="GL27" s="48">
        <f t="shared" si="16"/>
        <v>52.235566784568967</v>
      </c>
      <c r="GM27" s="48">
        <f t="shared" si="16"/>
        <v>70.445479377932699</v>
      </c>
      <c r="GN27" s="48">
        <f t="shared" si="16"/>
        <v>22.547448111771669</v>
      </c>
      <c r="GO27" s="48">
        <f t="shared" si="16"/>
        <v>58.755263170159864</v>
      </c>
      <c r="GP27" s="48">
        <f t="shared" si="16"/>
        <v>42.479689627600514</v>
      </c>
      <c r="GQ27" s="48">
        <f t="shared" si="16"/>
        <v>26.051585991451613</v>
      </c>
      <c r="GR27" s="48">
        <f t="shared" si="15"/>
        <v>67.9909299071238</v>
      </c>
      <c r="GS27" s="48">
        <f t="shared" si="8"/>
        <v>25.346607152555663</v>
      </c>
      <c r="GT27" s="48">
        <f t="shared" si="8"/>
        <v>30.313920234465492</v>
      </c>
      <c r="GU27" s="48">
        <f t="shared" si="8"/>
        <v>108.69910600731725</v>
      </c>
      <c r="GV27" s="48">
        <f t="shared" si="8"/>
        <v>31.641548739098063</v>
      </c>
      <c r="GW27" s="48">
        <f t="shared" si="8"/>
        <v>50.83901203835029</v>
      </c>
      <c r="GX27" s="48">
        <f t="shared" si="8"/>
        <v>63.812502872049258</v>
      </c>
      <c r="GY27" s="48">
        <f t="shared" si="8"/>
        <v>116.58022346048475</v>
      </c>
      <c r="GZ27" s="48">
        <f t="shared" si="8"/>
        <v>16.810739873330295</v>
      </c>
      <c r="HA27" s="48">
        <f t="shared" si="8"/>
        <v>0</v>
      </c>
    </row>
    <row r="28" spans="2:209" x14ac:dyDescent="0.3">
      <c r="B28" s="6">
        <v>10915</v>
      </c>
      <c r="C28" s="9" t="s">
        <v>129</v>
      </c>
      <c r="D28" s="9">
        <v>25</v>
      </c>
      <c r="E28" s="9" t="s">
        <v>303</v>
      </c>
      <c r="F28" s="10">
        <f>IF($E28="S",'Despesa (SCN124)'!F27/'Despesa (SCN124)'!$DB27,"")</f>
        <v>2.4940171282821231E-3</v>
      </c>
      <c r="G28" s="10">
        <f>IF($E28="S",'Despesa (SCN124)'!G27/'Despesa (SCN124)'!$DB27,"")</f>
        <v>3.0356796221433515E-3</v>
      </c>
      <c r="H28" s="10">
        <f>IF($E28="S",'Despesa (SCN124)'!H27/'Despesa (SCN124)'!$DB27,"")</f>
        <v>3.2569880384755081E-3</v>
      </c>
      <c r="I28" s="10">
        <f>IF($E28="S",'Despesa (SCN124)'!I27/'Despesa (SCN124)'!$DB27,"")</f>
        <v>3.3789209065512751E-3</v>
      </c>
      <c r="J28" s="10">
        <f>IF($E28="S",'Despesa (SCN124)'!J27/'Despesa (SCN124)'!$DB27,"")</f>
        <v>2.6013132799842962E-3</v>
      </c>
      <c r="K28" s="10">
        <f>IF($E28="S",'Despesa (SCN124)'!K27/'Despesa (SCN124)'!$DB27,"")</f>
        <v>5.7237294733510271E-3</v>
      </c>
      <c r="L28" s="10">
        <f>IF($E28="S",'Despesa (SCN124)'!L27/'Despesa (SCN124)'!$DB27,"")</f>
        <v>4.9412919987453403E-3</v>
      </c>
      <c r="M28" s="10">
        <f>IF($E28="S",'Despesa (SCN124)'!M27/'Despesa (SCN124)'!$DB27,"")</f>
        <v>3.0634723669215663E-3</v>
      </c>
      <c r="N28" s="10">
        <f>IF($E28="S",'Despesa (SCN124)'!N27/'Despesa (SCN124)'!$DB27,"")</f>
        <v>5.2957551046246927E-3</v>
      </c>
      <c r="O28" s="10">
        <f>IF($E28="S",'Despesa (SCN124)'!O27/'Despesa (SCN124)'!$DB27,"")</f>
        <v>6.7799718362505038E-3</v>
      </c>
      <c r="P28" s="10">
        <f>IF($E28="S",'Despesa (SCN124)'!P27/'Despesa (SCN124)'!$DB27,"")</f>
        <v>4.8537620371384288E-3</v>
      </c>
      <c r="Q28" s="10">
        <f>IF($E28="S",'Despesa (SCN124)'!Q27/'Despesa (SCN124)'!$DB27,"")</f>
        <v>6.0521956361573835E-3</v>
      </c>
      <c r="R28" s="10">
        <f>IF($E28="S",'Despesa (SCN124)'!R27/'Despesa (SCN124)'!$DB27,"")</f>
        <v>6.4044927495863846E-3</v>
      </c>
      <c r="S28" s="10">
        <f>IF($E28="S",'Despesa (SCN124)'!S27/'Despesa (SCN124)'!$DB27,"")</f>
        <v>5.7707297775105044E-3</v>
      </c>
      <c r="T28" s="10">
        <f>IF($E28="S",'Despesa (SCN124)'!T27/'Despesa (SCN124)'!$DB27,"")</f>
        <v>5.2846503299285742E-3</v>
      </c>
      <c r="U28" s="10">
        <f>IF($E28="S",'Despesa (SCN124)'!U27/'Despesa (SCN124)'!$DB27,"")</f>
        <v>5.3438313008628497E-3</v>
      </c>
      <c r="V28" s="10">
        <f>IF($E28="S",'Despesa (SCN124)'!V27/'Despesa (SCN124)'!$DB27,"")</f>
        <v>8.8815882830885623E-3</v>
      </c>
      <c r="W28" s="10">
        <f>IF($E28="S",'Despesa (SCN124)'!W27/'Despesa (SCN124)'!$DB27,"")</f>
        <v>5.33923857504687E-3</v>
      </c>
      <c r="X28" s="10">
        <f>IF($E28="S",'Despesa (SCN124)'!X27/'Despesa (SCN124)'!$DB27,"")</f>
        <v>5.7787731367800995E-3</v>
      </c>
      <c r="Y28" s="10">
        <f>IF($E28="S",'Despesa (SCN124)'!Y27/'Despesa (SCN124)'!$DB27,"")</f>
        <v>6.3981927695747516E-3</v>
      </c>
      <c r="Z28" s="10">
        <f>IF($E28="S",'Despesa (SCN124)'!Z27/'Despesa (SCN124)'!$DB27,"")</f>
        <v>4.1236559468953134E-3</v>
      </c>
      <c r="AA28" s="10">
        <f>IF($E28="S",'Despesa (SCN124)'!AA27/'Despesa (SCN124)'!$DB27,"")</f>
        <v>5.2369172681886473E-3</v>
      </c>
      <c r="AB28" s="10">
        <f>IF($E28="S",'Despesa (SCN124)'!AB27/'Despesa (SCN124)'!$DB27,"")</f>
        <v>9.0584414321975715E-3</v>
      </c>
      <c r="AC28" s="10">
        <f>IF($E28="S",'Despesa (SCN124)'!AC27/'Despesa (SCN124)'!$DB27,"")</f>
        <v>7.8733883300007943E-3</v>
      </c>
      <c r="AD28" s="10">
        <f>IF($E28="S",'Despesa (SCN124)'!AD27/'Despesa (SCN124)'!$DB27,"")</f>
        <v>7.1835681512642116E-3</v>
      </c>
      <c r="AE28" s="10">
        <f>IF($E28="S",'Despesa (SCN124)'!AE27/'Despesa (SCN124)'!$DB27,"")</f>
        <v>7.241341338488457E-3</v>
      </c>
      <c r="AF28" s="10">
        <f>IF($E28="S",'Despesa (SCN124)'!AF27/'Despesa (SCN124)'!$DB27,"")</f>
        <v>7.6249897616405288E-3</v>
      </c>
      <c r="AG28" s="10">
        <f>IF($E28="S",'Despesa (SCN124)'!AG27/'Despesa (SCN124)'!$DB27,"")</f>
        <v>8.9762143071999614E-3</v>
      </c>
      <c r="AH28" s="10">
        <f>IF($E28="S",'Despesa (SCN124)'!AH27/'Despesa (SCN124)'!$DB27,"")</f>
        <v>7.1770360198319698E-3</v>
      </c>
      <c r="AI28" s="10">
        <f>IF($E28="S",'Despesa (SCN124)'!AI27/'Despesa (SCN124)'!$DB27,"")</f>
        <v>9.6679787218623605E-3</v>
      </c>
      <c r="AJ28" s="10">
        <f>IF($E28="S",'Despesa (SCN124)'!AJ27/'Despesa (SCN124)'!$DB27,"")</f>
        <v>6.5516669524786891E-3</v>
      </c>
      <c r="AK28" s="10">
        <f>IF($E28="S",'Despesa (SCN124)'!AK27/'Despesa (SCN124)'!$DB27,"")</f>
        <v>5.8548055867632806E-3</v>
      </c>
      <c r="AL28" s="10">
        <f>IF($E28="S",'Despesa (SCN124)'!AL27/'Despesa (SCN124)'!$DB27,"")</f>
        <v>8.3842004052733076E-3</v>
      </c>
      <c r="AM28" s="10">
        <f>IF($E28="S",'Despesa (SCN124)'!AM27/'Despesa (SCN124)'!$DB27,"")</f>
        <v>6.4394990397854514E-3</v>
      </c>
      <c r="AN28" s="10">
        <f>IF($E28="S",'Despesa (SCN124)'!AN27/'Despesa (SCN124)'!$DB27,"")</f>
        <v>1.1932857340162983E-2</v>
      </c>
      <c r="AO28" s="10">
        <f>IF($E28="S",'Despesa (SCN124)'!AO27/'Despesa (SCN124)'!$DB27,"")</f>
        <v>7.0736449331300199E-3</v>
      </c>
      <c r="AP28" s="10">
        <f>IF($E28="S",'Despesa (SCN124)'!AP27/'Despesa (SCN124)'!$DB27,"")</f>
        <v>7.1688745477364998E-3</v>
      </c>
      <c r="AQ28" s="10">
        <f>IF($E28="S",'Despesa (SCN124)'!AQ27/'Despesa (SCN124)'!$DB27,"")</f>
        <v>1.0948698471153474E-2</v>
      </c>
      <c r="AR28" s="10">
        <f>IF($E28="S",'Despesa (SCN124)'!AR27/'Despesa (SCN124)'!$DB27,"")</f>
        <v>7.1213084474042497E-3</v>
      </c>
      <c r="AS28" s="10">
        <f>IF($E28="S",'Despesa (SCN124)'!AS27/'Despesa (SCN124)'!$DB27,"")</f>
        <v>1.1419556543314956E-2</v>
      </c>
      <c r="AT28" s="10">
        <f>IF($E28="S",'Despesa (SCN124)'!AT27/'Despesa (SCN124)'!$DB27,"")</f>
        <v>8.7508077745256114E-3</v>
      </c>
      <c r="AU28" s="10">
        <f>IF($E28="S",'Despesa (SCN124)'!AU27/'Despesa (SCN124)'!$DB27,"")</f>
        <v>1.42277921320225E-2</v>
      </c>
      <c r="AV28" s="10">
        <f>IF($E28="S",'Despesa (SCN124)'!AV27/'Despesa (SCN124)'!$DB27,"")</f>
        <v>1.111163814848469E-2</v>
      </c>
      <c r="AW28" s="10">
        <f>IF($E28="S",'Despesa (SCN124)'!AW27/'Despesa (SCN124)'!$DB27,"")</f>
        <v>8.6251457719465612E-3</v>
      </c>
      <c r="AX28" s="10">
        <f>IF($E28="S",'Despesa (SCN124)'!AX27/'Despesa (SCN124)'!$DB27,"")</f>
        <v>1.3044287527391963E-2</v>
      </c>
      <c r="AY28" s="10">
        <f>IF($E28="S",'Despesa (SCN124)'!AY27/'Despesa (SCN124)'!$DB27,"")</f>
        <v>9.7487974091026355E-3</v>
      </c>
      <c r="AZ28" s="10">
        <f>IF($E28="S",'Despesa (SCN124)'!AZ27/'Despesa (SCN124)'!$DB27,"")</f>
        <v>1.0513515024758762E-2</v>
      </c>
      <c r="BA28" s="10">
        <f>IF($E28="S",'Despesa (SCN124)'!BA27/'Despesa (SCN124)'!$DB27,"")</f>
        <v>7.7728372620278416E-3</v>
      </c>
      <c r="BB28" s="10">
        <f>IF($E28="S",'Despesa (SCN124)'!BB27/'Despesa (SCN124)'!$DB27,"")</f>
        <v>1.2367608799353015E-2</v>
      </c>
      <c r="BC28" s="10">
        <f>IF($E28="S",'Despesa (SCN124)'!BC27/'Despesa (SCN124)'!$DB27,"")</f>
        <v>6.8942487204748642E-3</v>
      </c>
      <c r="BD28" s="10">
        <f>IF($E28="S",'Despesa (SCN124)'!BD27/'Despesa (SCN124)'!$DB27,"")</f>
        <v>8.7836680383959059E-3</v>
      </c>
      <c r="BE28" s="10">
        <f>IF($E28="S",'Despesa (SCN124)'!BE27/'Despesa (SCN124)'!$DB27,"")</f>
        <v>1.6625276466084318E-2</v>
      </c>
      <c r="BF28" s="10">
        <f>IF($E28="S",'Despesa (SCN124)'!BF27/'Despesa (SCN124)'!$DB27,"")</f>
        <v>1.1989141689837222E-2</v>
      </c>
      <c r="BG28" s="10">
        <f>IF($E28="S",'Despesa (SCN124)'!BG27/'Despesa (SCN124)'!$DB27,"")</f>
        <v>9.9411019310582296E-3</v>
      </c>
      <c r="BH28" s="10">
        <f>IF($E28="S",'Despesa (SCN124)'!BH27/'Despesa (SCN124)'!$DB27,"")</f>
        <v>1.1005368892877154E-2</v>
      </c>
      <c r="BI28" s="10">
        <f>IF($E28="S",'Despesa (SCN124)'!BI27/'Despesa (SCN124)'!$DB27,"")</f>
        <v>1.2740283115475972E-2</v>
      </c>
      <c r="BJ28" s="10">
        <f>IF($E28="S",'Despesa (SCN124)'!BJ27/'Despesa (SCN124)'!$DB27,"")</f>
        <v>1.3509198557753309E-2</v>
      </c>
      <c r="BK28" s="10">
        <f>IF($E28="S",'Despesa (SCN124)'!BK27/'Despesa (SCN124)'!$DB27,"")</f>
        <v>1.5392217641802826E-2</v>
      </c>
      <c r="BL28" s="10">
        <f>IF($E28="S",'Despesa (SCN124)'!BL27/'Despesa (SCN124)'!$DB27,"")</f>
        <v>1.3182396258000287E-2</v>
      </c>
      <c r="BM28" s="10">
        <f>IF($E28="S",'Despesa (SCN124)'!BM27/'Despesa (SCN124)'!$DB27,"")</f>
        <v>1.0362264641163663E-2</v>
      </c>
      <c r="BN28" s="10">
        <f>IF($E28="S",'Despesa (SCN124)'!BN27/'Despesa (SCN124)'!$DB27,"")</f>
        <v>1.5527900943920064E-2</v>
      </c>
      <c r="BO28" s="10">
        <f>IF($E28="S",'Despesa (SCN124)'!BO27/'Despesa (SCN124)'!$DB27,"")</f>
        <v>1.3325431262878589E-2</v>
      </c>
      <c r="BP28" s="10">
        <f>IF($E28="S",'Despesa (SCN124)'!BP27/'Despesa (SCN124)'!$DB27,"")</f>
        <v>9.162291628013115E-3</v>
      </c>
      <c r="BQ28" s="10">
        <f>IF($E28="S",'Despesa (SCN124)'!BQ27/'Despesa (SCN124)'!$DB27,"")</f>
        <v>1.2518505148568596E-2</v>
      </c>
      <c r="BR28" s="10">
        <f>IF($E28="S",'Despesa (SCN124)'!BR27/'Despesa (SCN124)'!$DB27,"")</f>
        <v>1.2715879919388808E-2</v>
      </c>
      <c r="BS28" s="10">
        <f>IF($E28="S",'Despesa (SCN124)'!BS27/'Despesa (SCN124)'!$DB27,"")</f>
        <v>1.2483111025098352E-2</v>
      </c>
      <c r="BT28" s="10">
        <f>IF($E28="S",'Despesa (SCN124)'!BT27/'Despesa (SCN124)'!$DB27,"")</f>
        <v>1.3792708472071839E-2</v>
      </c>
      <c r="BU28" s="10">
        <f>IF($E28="S",'Despesa (SCN124)'!BU27/'Despesa (SCN124)'!$DB27,"")</f>
        <v>1.6734933269593161E-2</v>
      </c>
      <c r="BV28" s="10">
        <f>IF($E28="S",'Despesa (SCN124)'!BV27/'Despesa (SCN124)'!$DB27,"")</f>
        <v>1.0490199328027959E-2</v>
      </c>
      <c r="BW28" s="10">
        <f>IF($E28="S",'Despesa (SCN124)'!BW27/'Despesa (SCN124)'!$DB27,"")</f>
        <v>9.1458153967897624E-3</v>
      </c>
      <c r="BX28" s="10">
        <f>IF($E28="S",'Despesa (SCN124)'!BX27/'Despesa (SCN124)'!$DB27,"")</f>
        <v>1.3515627002154793E-2</v>
      </c>
      <c r="BY28" s="10">
        <f>IF($E28="S",'Despesa (SCN124)'!BY27/'Despesa (SCN124)'!$DB27,"")</f>
        <v>1.3646650751610515E-2</v>
      </c>
      <c r="BZ28" s="10">
        <f>IF($E28="S",'Despesa (SCN124)'!BZ27/'Despesa (SCN124)'!$DB27,"")</f>
        <v>1.2846025913302058E-2</v>
      </c>
      <c r="CA28" s="10">
        <f>IF($E28="S",'Despesa (SCN124)'!CA27/'Despesa (SCN124)'!$DB27,"")</f>
        <v>1.4250123420691768E-2</v>
      </c>
      <c r="CB28" s="10">
        <f>IF($E28="S",'Despesa (SCN124)'!CB27/'Despesa (SCN124)'!$DB27,"")</f>
        <v>1.2939322737238797E-2</v>
      </c>
      <c r="CC28" s="10">
        <f>IF($E28="S",'Despesa (SCN124)'!CC27/'Despesa (SCN124)'!$DB27,"")</f>
        <v>1.7945928067546361E-2</v>
      </c>
      <c r="CD28" s="10">
        <f>IF($E28="S",'Despesa (SCN124)'!CD27/'Despesa (SCN124)'!$DB27,"")</f>
        <v>1.3259896352694908E-2</v>
      </c>
      <c r="CE28" s="10">
        <f>IF($E28="S",'Despesa (SCN124)'!CE27/'Despesa (SCN124)'!$DB27,"")</f>
        <v>1.4416339577862798E-2</v>
      </c>
      <c r="CF28" s="10">
        <f>IF($E28="S",'Despesa (SCN124)'!CF27/'Despesa (SCN124)'!$DB27,"")</f>
        <v>1.7102044327914356E-2</v>
      </c>
      <c r="CG28" s="10">
        <f>IF($E28="S",'Despesa (SCN124)'!CG27/'Despesa (SCN124)'!$DB27,"")</f>
        <v>1.2224509573069477E-2</v>
      </c>
      <c r="CH28" s="10">
        <f>IF($E28="S",'Despesa (SCN124)'!CH27/'Despesa (SCN124)'!$DB27,"")</f>
        <v>1.356147162994246E-2</v>
      </c>
      <c r="CI28" s="10">
        <f>IF($E28="S",'Despesa (SCN124)'!CI27/'Despesa (SCN124)'!$DB27,"")</f>
        <v>1.409788749131324E-2</v>
      </c>
      <c r="CJ28" s="10">
        <f>IF($E28="S",'Despesa (SCN124)'!CJ27/'Despesa (SCN124)'!$DB27,"")</f>
        <v>1.8050302465529487E-2</v>
      </c>
      <c r="CK28" s="10">
        <f>IF($E28="S",'Despesa (SCN124)'!CK27/'Despesa (SCN124)'!$DB27,"")</f>
        <v>1.7513739944389171E-2</v>
      </c>
      <c r="CL28" s="10">
        <f>IF($E28="S",'Despesa (SCN124)'!CL27/'Despesa (SCN124)'!$DB27,"")</f>
        <v>1.2319851479242564E-2</v>
      </c>
      <c r="CM28" s="10">
        <f>IF($E28="S",'Despesa (SCN124)'!CM27/'Despesa (SCN124)'!$DB27,"")</f>
        <v>1.4853579287476788E-2</v>
      </c>
      <c r="CN28" s="10">
        <f>IF($E28="S",'Despesa (SCN124)'!CN27/'Despesa (SCN124)'!$DB27,"")</f>
        <v>1.2950432228266787E-2</v>
      </c>
      <c r="CO28" s="10">
        <f>IF($E28="S",'Despesa (SCN124)'!CO27/'Despesa (SCN124)'!$DB27,"")</f>
        <v>1.3515940471208372E-2</v>
      </c>
      <c r="CP28" s="10">
        <f>IF($E28="S",'Despesa (SCN124)'!CP27/'Despesa (SCN124)'!$DB27,"")</f>
        <v>1.600319297714882E-2</v>
      </c>
      <c r="CQ28" s="10">
        <f>IF($E28="S",'Despesa (SCN124)'!CQ27/'Despesa (SCN124)'!$DB27,"")</f>
        <v>1.0620429251552535E-2</v>
      </c>
      <c r="CR28" s="10">
        <f>IF($E28="S",'Despesa (SCN124)'!CR27/'Despesa (SCN124)'!$DB27,"")</f>
        <v>1.6437352606752539E-2</v>
      </c>
      <c r="CS28" s="10">
        <f>IF($E28="S",'Despesa (SCN124)'!CS27/'Despesa (SCN124)'!$DB27,"")</f>
        <v>1.1469460196260212E-2</v>
      </c>
      <c r="CT28" s="10">
        <f>IF($E28="S",'Despesa (SCN124)'!CT27/'Despesa (SCN124)'!$DB27,"")</f>
        <v>1.0328232381378496E-2</v>
      </c>
      <c r="CU28" s="10">
        <f>IF($E28="S",'Despesa (SCN124)'!CU27/'Despesa (SCN124)'!$DB27,"")</f>
        <v>1.3408116373767777E-2</v>
      </c>
      <c r="CV28" s="10">
        <f>IF($E28="S",'Despesa (SCN124)'!CV27/'Despesa (SCN124)'!$DB27,"")</f>
        <v>9.0798128456588689E-3</v>
      </c>
      <c r="CW28" s="10">
        <f>IF($E28="S",'Despesa (SCN124)'!CW27/'Despesa (SCN124)'!$DB27,"")</f>
        <v>7.6862514786154084E-3</v>
      </c>
      <c r="CX28" s="10">
        <f>IF($E28="S",'Despesa (SCN124)'!CX27/'Despesa (SCN124)'!$DB27,"")</f>
        <v>1.0031028998440189E-2</v>
      </c>
      <c r="CY28" s="10">
        <f>IF($E28="S",'Despesa (SCN124)'!CY27/'Despesa (SCN124)'!$DB27,"")</f>
        <v>9.4968603777242644E-3</v>
      </c>
      <c r="CZ28" s="10">
        <f>IF($E28="S",'Despesa (SCN124)'!CZ27/'Despesa (SCN124)'!$DB27,"")</f>
        <v>6.5814620946413847E-3</v>
      </c>
      <c r="DA28" s="10">
        <f>IF($E28="S",'Despesa (SCN124)'!DA27/'Despesa (SCN124)'!$DB27,"")</f>
        <v>9.6265176039405601E-3</v>
      </c>
      <c r="DB28" s="35">
        <f>IF($E28="S",'Despesa (SCN124)'!DB27/'Despesa (SCN124)'!$DB27,"")</f>
        <v>1</v>
      </c>
      <c r="DD28" s="28">
        <v>11134</v>
      </c>
      <c r="DF28" s="48">
        <f t="shared" si="13"/>
        <v>27.768386706293157</v>
      </c>
      <c r="DG28" s="48">
        <f t="shared" si="13"/>
        <v>33.799256912944074</v>
      </c>
      <c r="DH28" s="48">
        <f t="shared" si="13"/>
        <v>36.26330482038631</v>
      </c>
      <c r="DI28" s="48">
        <f t="shared" si="13"/>
        <v>37.620905373541895</v>
      </c>
      <c r="DJ28" s="48">
        <f t="shared" si="13"/>
        <v>28.963022059345153</v>
      </c>
      <c r="DK28" s="48">
        <f t="shared" si="13"/>
        <v>63.728003956290337</v>
      </c>
      <c r="DL28" s="48">
        <f t="shared" si="13"/>
        <v>55.016345114030621</v>
      </c>
      <c r="DM28" s="48">
        <f t="shared" si="13"/>
        <v>34.108701333304722</v>
      </c>
      <c r="DN28" s="48">
        <f t="shared" si="13"/>
        <v>58.962937334891329</v>
      </c>
      <c r="DO28" s="48">
        <f t="shared" si="13"/>
        <v>75.488206424813114</v>
      </c>
      <c r="DP28" s="48">
        <f t="shared" si="13"/>
        <v>54.041786521499269</v>
      </c>
      <c r="DQ28" s="48">
        <f t="shared" si="13"/>
        <v>67.385146212976309</v>
      </c>
      <c r="DR28" s="48">
        <f t="shared" si="9"/>
        <v>71.307622273894808</v>
      </c>
      <c r="DS28" s="48">
        <f t="shared" si="9"/>
        <v>64.251305342801956</v>
      </c>
      <c r="DT28" s="48">
        <f t="shared" si="9"/>
        <v>58.839296773424742</v>
      </c>
      <c r="DU28" s="48">
        <f t="shared" si="9"/>
        <v>59.498217703806965</v>
      </c>
      <c r="DV28" s="48">
        <f t="shared" si="9"/>
        <v>98.887603943908047</v>
      </c>
      <c r="DW28" s="48">
        <f t="shared" si="9"/>
        <v>59.44708229457185</v>
      </c>
      <c r="DX28" s="48">
        <f t="shared" si="9"/>
        <v>64.340860104909623</v>
      </c>
      <c r="DY28" s="48">
        <f t="shared" si="9"/>
        <v>71.237478296445289</v>
      </c>
      <c r="DZ28" s="48">
        <f t="shared" si="9"/>
        <v>45.912785312732417</v>
      </c>
      <c r="EA28" s="48">
        <f t="shared" si="9"/>
        <v>58.307836864012401</v>
      </c>
      <c r="EB28" s="48">
        <f t="shared" si="9"/>
        <v>100.85668690608776</v>
      </c>
      <c r="EC28" s="48">
        <f t="shared" si="9"/>
        <v>87.662305666228846</v>
      </c>
      <c r="ED28" s="48">
        <f t="shared" si="9"/>
        <v>79.981847796175728</v>
      </c>
      <c r="EE28" s="48">
        <f t="shared" si="9"/>
        <v>80.625094462730473</v>
      </c>
      <c r="EF28" s="48">
        <f t="shared" si="9"/>
        <v>84.896636006105652</v>
      </c>
      <c r="EG28" s="48">
        <f t="shared" si="9"/>
        <v>99.941170096364374</v>
      </c>
      <c r="EH28" s="48">
        <f t="shared" si="14"/>
        <v>79.909119044809145</v>
      </c>
      <c r="EI28" s="48">
        <f t="shared" si="14"/>
        <v>107.64327508921552</v>
      </c>
      <c r="EJ28" s="48">
        <f t="shared" si="14"/>
        <v>72.946259848897725</v>
      </c>
      <c r="EK28" s="48">
        <f t="shared" si="10"/>
        <v>65.187405403022368</v>
      </c>
      <c r="EL28" s="48">
        <f t="shared" si="10"/>
        <v>93.349687312313009</v>
      </c>
      <c r="EM28" s="48">
        <f t="shared" si="10"/>
        <v>71.697382308971214</v>
      </c>
      <c r="EN28" s="48">
        <f t="shared" si="10"/>
        <v>132.86043362537464</v>
      </c>
      <c r="EO28" s="48">
        <f t="shared" si="10"/>
        <v>78.757962685469636</v>
      </c>
      <c r="EP28" s="48">
        <f t="shared" si="10"/>
        <v>79.818249214498195</v>
      </c>
      <c r="EQ28" s="48">
        <f t="shared" si="10"/>
        <v>121.90280877782277</v>
      </c>
      <c r="ER28" s="48">
        <f t="shared" si="10"/>
        <v>79.288648253398918</v>
      </c>
      <c r="ES28" s="48">
        <f t="shared" si="10"/>
        <v>127.14534255326872</v>
      </c>
      <c r="ET28" s="48">
        <f t="shared" si="10"/>
        <v>97.431493761568163</v>
      </c>
      <c r="EU28" s="48">
        <f t="shared" si="10"/>
        <v>158.41223759793851</v>
      </c>
      <c r="EV28" s="48">
        <f t="shared" si="10"/>
        <v>123.71697914522854</v>
      </c>
      <c r="EW28" s="48">
        <f t="shared" si="10"/>
        <v>96.032373024853015</v>
      </c>
      <c r="EX28" s="48">
        <f t="shared" si="10"/>
        <v>145.23509732998212</v>
      </c>
      <c r="EY28" s="48">
        <f t="shared" si="10"/>
        <v>108.54311035294874</v>
      </c>
      <c r="EZ28" s="48">
        <f t="shared" si="10"/>
        <v>117.05747628566405</v>
      </c>
      <c r="FA28" s="48">
        <f t="shared" si="11"/>
        <v>86.542770075417991</v>
      </c>
      <c r="FB28" s="48">
        <f t="shared" si="11"/>
        <v>137.70095637199645</v>
      </c>
      <c r="FC28" s="48">
        <f t="shared" si="11"/>
        <v>76.76056525376714</v>
      </c>
      <c r="FD28" s="48">
        <f t="shared" si="11"/>
        <v>97.797359939500012</v>
      </c>
      <c r="FE28" s="48">
        <f t="shared" si="11"/>
        <v>185.1058281733828</v>
      </c>
      <c r="FF28" s="48">
        <f t="shared" si="11"/>
        <v>133.48710357464762</v>
      </c>
      <c r="FG28" s="48">
        <f t="shared" si="11"/>
        <v>110.68422890040233</v>
      </c>
      <c r="FH28" s="48">
        <f t="shared" si="11"/>
        <v>122.53377725329423</v>
      </c>
      <c r="FI28" s="48">
        <f t="shared" si="11"/>
        <v>141.85031220770946</v>
      </c>
      <c r="FJ28" s="48">
        <f t="shared" si="11"/>
        <v>150.41141674202535</v>
      </c>
      <c r="FK28" s="48">
        <f t="shared" si="11"/>
        <v>171.37695122383266</v>
      </c>
      <c r="FL28" s="48">
        <f t="shared" si="11"/>
        <v>146.77279993657518</v>
      </c>
      <c r="FM28" s="48">
        <f t="shared" si="11"/>
        <v>115.37345451471623</v>
      </c>
      <c r="FN28" s="48">
        <f t="shared" si="11"/>
        <v>172.887649109606</v>
      </c>
      <c r="FO28" s="48">
        <f t="shared" si="11"/>
        <v>148.3653516808902</v>
      </c>
      <c r="FP28" s="48">
        <f t="shared" si="11"/>
        <v>102.01295498629803</v>
      </c>
      <c r="FQ28" s="48">
        <f t="shared" si="12"/>
        <v>139.38103632416275</v>
      </c>
      <c r="FR28" s="48">
        <f t="shared" si="3"/>
        <v>141.57860702247498</v>
      </c>
      <c r="FS28" s="48">
        <f t="shared" si="3"/>
        <v>138.98695815344504</v>
      </c>
      <c r="FT28" s="48">
        <f t="shared" si="3"/>
        <v>153.56801612804784</v>
      </c>
      <c r="FU28" s="48">
        <f t="shared" si="3"/>
        <v>186.32674702365026</v>
      </c>
      <c r="FV28" s="48">
        <f t="shared" si="3"/>
        <v>116.7978793182633</v>
      </c>
      <c r="FW28" s="48">
        <f t="shared" si="3"/>
        <v>101.82950862785721</v>
      </c>
      <c r="FX28" s="48">
        <f t="shared" si="3"/>
        <v>150.48299104199145</v>
      </c>
      <c r="FY28" s="48">
        <f t="shared" si="3"/>
        <v>151.94180946843147</v>
      </c>
      <c r="FZ28" s="48">
        <f t="shared" si="3"/>
        <v>143.02765251870511</v>
      </c>
      <c r="GA28" s="48">
        <f t="shared" si="3"/>
        <v>158.66087416598214</v>
      </c>
      <c r="GB28" s="48">
        <f t="shared" si="3"/>
        <v>144.06641935641676</v>
      </c>
      <c r="GC28" s="48">
        <f t="shared" si="3"/>
        <v>199.80996310406118</v>
      </c>
      <c r="GD28" s="48">
        <f t="shared" si="3"/>
        <v>147.6356859909051</v>
      </c>
      <c r="GE28" s="48">
        <f t="shared" si="3"/>
        <v>160.51152485992438</v>
      </c>
      <c r="GF28" s="48">
        <f t="shared" si="3"/>
        <v>190.41416154699843</v>
      </c>
      <c r="GG28" s="48">
        <f t="shared" si="3"/>
        <v>136.10768958655555</v>
      </c>
      <c r="GH28" s="48">
        <f t="shared" si="16"/>
        <v>150.99342512777935</v>
      </c>
      <c r="GI28" s="48">
        <f t="shared" si="16"/>
        <v>156.9658793282816</v>
      </c>
      <c r="GJ28" s="48">
        <f t="shared" si="16"/>
        <v>200.97206765120532</v>
      </c>
      <c r="GK28" s="48">
        <f t="shared" si="16"/>
        <v>194.99798054082905</v>
      </c>
      <c r="GL28" s="48">
        <f t="shared" si="16"/>
        <v>137.1692263698867</v>
      </c>
      <c r="GM28" s="48">
        <f t="shared" si="16"/>
        <v>165.37975178676655</v>
      </c>
      <c r="GN28" s="48">
        <f t="shared" si="16"/>
        <v>144.1901124295224</v>
      </c>
      <c r="GO28" s="48">
        <f t="shared" si="16"/>
        <v>150.48648120643401</v>
      </c>
      <c r="GP28" s="48">
        <f t="shared" si="16"/>
        <v>178.17955060757495</v>
      </c>
      <c r="GQ28" s="48">
        <f t="shared" si="16"/>
        <v>118.24785928678592</v>
      </c>
      <c r="GR28" s="48">
        <f t="shared" si="15"/>
        <v>183.01348392358278</v>
      </c>
      <c r="GS28" s="48">
        <f t="shared" si="8"/>
        <v>127.7009698251612</v>
      </c>
      <c r="GT28" s="48">
        <f t="shared" si="8"/>
        <v>114.99453933426818</v>
      </c>
      <c r="GU28" s="48">
        <f t="shared" si="8"/>
        <v>149.28596770553042</v>
      </c>
      <c r="GV28" s="48">
        <f t="shared" si="8"/>
        <v>101.09463622356584</v>
      </c>
      <c r="GW28" s="48">
        <f t="shared" si="8"/>
        <v>85.57872396290395</v>
      </c>
      <c r="GX28" s="48">
        <f t="shared" si="8"/>
        <v>111.68547686863306</v>
      </c>
      <c r="GY28" s="48">
        <f t="shared" si="8"/>
        <v>105.73804344558197</v>
      </c>
      <c r="GZ28" s="48">
        <f t="shared" si="8"/>
        <v>73.277998961737183</v>
      </c>
      <c r="HA28" s="48">
        <f t="shared" si="8"/>
        <v>107.18164700227419</v>
      </c>
    </row>
    <row r="29" spans="2:209" x14ac:dyDescent="0.3">
      <c r="B29" s="6">
        <v>10916</v>
      </c>
      <c r="C29" s="9" t="s">
        <v>130</v>
      </c>
      <c r="D29" s="9">
        <v>26</v>
      </c>
      <c r="E29" s="9" t="s">
        <v>303</v>
      </c>
      <c r="F29" s="10">
        <f>IF($E29="S",'Despesa (SCN124)'!F28/'Despesa (SCN124)'!$DB28,"")</f>
        <v>4.10051106287936E-3</v>
      </c>
      <c r="G29" s="10">
        <f>IF($E29="S",'Despesa (SCN124)'!G28/'Despesa (SCN124)'!$DB28,"")</f>
        <v>2.626833191533633E-3</v>
      </c>
      <c r="H29" s="10">
        <f>IF($E29="S",'Despesa (SCN124)'!H28/'Despesa (SCN124)'!$DB28,"")</f>
        <v>3.4627600913467948E-3</v>
      </c>
      <c r="I29" s="10">
        <f>IF($E29="S",'Despesa (SCN124)'!I28/'Despesa (SCN124)'!$DB28,"")</f>
        <v>2.7240829925156305E-3</v>
      </c>
      <c r="J29" s="10">
        <f>IF($E29="S",'Despesa (SCN124)'!J28/'Despesa (SCN124)'!$DB28,"")</f>
        <v>3.5745321896471006E-3</v>
      </c>
      <c r="K29" s="10">
        <f>IF($E29="S",'Despesa (SCN124)'!K28/'Despesa (SCN124)'!$DB28,"")</f>
        <v>2.5237715579843807E-3</v>
      </c>
      <c r="L29" s="10">
        <f>IF($E29="S",'Despesa (SCN124)'!L28/'Despesa (SCN124)'!$DB28,"")</f>
        <v>3.4109609226094942E-3</v>
      </c>
      <c r="M29" s="10">
        <f>IF($E29="S",'Despesa (SCN124)'!M28/'Despesa (SCN124)'!$DB28,"")</f>
        <v>3.7370144093510221E-3</v>
      </c>
      <c r="N29" s="10">
        <f>IF($E29="S",'Despesa (SCN124)'!N28/'Despesa (SCN124)'!$DB28,"")</f>
        <v>4.4745281196519691E-3</v>
      </c>
      <c r="O29" s="10">
        <f>IF($E29="S",'Despesa (SCN124)'!O28/'Despesa (SCN124)'!$DB28,"")</f>
        <v>3.2654179576005636E-3</v>
      </c>
      <c r="P29" s="10">
        <f>IF($E29="S",'Despesa (SCN124)'!P28/'Despesa (SCN124)'!$DB28,"")</f>
        <v>3.6494631111406366E-3</v>
      </c>
      <c r="Q29" s="10">
        <f>IF($E29="S",'Despesa (SCN124)'!Q28/'Despesa (SCN124)'!$DB28,"")</f>
        <v>4.1429226344679099E-3</v>
      </c>
      <c r="R29" s="10">
        <f>IF($E29="S",'Despesa (SCN124)'!R28/'Despesa (SCN124)'!$DB28,"")</f>
        <v>3.9538943595701483E-3</v>
      </c>
      <c r="S29" s="10">
        <f>IF($E29="S",'Despesa (SCN124)'!S28/'Despesa (SCN124)'!$DB28,"")</f>
        <v>3.3947936596692672E-3</v>
      </c>
      <c r="T29" s="10">
        <f>IF($E29="S",'Despesa (SCN124)'!T28/'Despesa (SCN124)'!$DB28,"")</f>
        <v>5.0318012678315155E-3</v>
      </c>
      <c r="U29" s="10">
        <f>IF($E29="S",'Despesa (SCN124)'!U28/'Despesa (SCN124)'!$DB28,"")</f>
        <v>3.9010297727971504E-3</v>
      </c>
      <c r="V29" s="10">
        <f>IF($E29="S",'Despesa (SCN124)'!V28/'Despesa (SCN124)'!$DB28,"")</f>
        <v>3.8653098921757187E-3</v>
      </c>
      <c r="W29" s="10">
        <f>IF($E29="S",'Despesa (SCN124)'!W28/'Despesa (SCN124)'!$DB28,"")</f>
        <v>3.7642158024662645E-3</v>
      </c>
      <c r="X29" s="10">
        <f>IF($E29="S",'Despesa (SCN124)'!X28/'Despesa (SCN124)'!$DB28,"")</f>
        <v>4.6301064126173996E-3</v>
      </c>
      <c r="Y29" s="10">
        <f>IF($E29="S",'Despesa (SCN124)'!Y28/'Despesa (SCN124)'!$DB28,"")</f>
        <v>4.2261017848261697E-3</v>
      </c>
      <c r="Z29" s="10">
        <f>IF($E29="S",'Despesa (SCN124)'!Z28/'Despesa (SCN124)'!$DB28,"")</f>
        <v>4.2354409573819906E-3</v>
      </c>
      <c r="AA29" s="10">
        <f>IF($E29="S",'Despesa (SCN124)'!AA28/'Despesa (SCN124)'!$DB28,"")</f>
        <v>4.2654067322738963E-3</v>
      </c>
      <c r="AB29" s="10">
        <f>IF($E29="S",'Despesa (SCN124)'!AB28/'Despesa (SCN124)'!$DB28,"")</f>
        <v>4.1173580793190745E-3</v>
      </c>
      <c r="AC29" s="10">
        <f>IF($E29="S",'Despesa (SCN124)'!AC28/'Despesa (SCN124)'!$DB28,"")</f>
        <v>4.6456728086685332E-3</v>
      </c>
      <c r="AD29" s="10">
        <f>IF($E29="S",'Despesa (SCN124)'!AD28/'Despesa (SCN124)'!$DB28,"")</f>
        <v>4.4119882383984975E-3</v>
      </c>
      <c r="AE29" s="10">
        <f>IF($E29="S",'Despesa (SCN124)'!AE28/'Despesa (SCN124)'!$DB28,"")</f>
        <v>3.452564423880004E-3</v>
      </c>
      <c r="AF29" s="10">
        <f>IF($E29="S",'Despesa (SCN124)'!AF28/'Despesa (SCN124)'!$DB28,"")</f>
        <v>3.8379329864501226E-3</v>
      </c>
      <c r="AG29" s="10">
        <f>IF($E29="S",'Despesa (SCN124)'!AG28/'Despesa (SCN124)'!$DB28,"")</f>
        <v>4.2199947590933146E-3</v>
      </c>
      <c r="AH29" s="10">
        <f>IF($E29="S",'Despesa (SCN124)'!AH28/'Despesa (SCN124)'!$DB28,"")</f>
        <v>3.690370087769063E-3</v>
      </c>
      <c r="AI29" s="10">
        <f>IF($E29="S",'Despesa (SCN124)'!AI28/'Despesa (SCN124)'!$DB28,"")</f>
        <v>4.1903884962958852E-3</v>
      </c>
      <c r="AJ29" s="10">
        <f>IF($E29="S",'Despesa (SCN124)'!AJ28/'Despesa (SCN124)'!$DB28,"")</f>
        <v>4.7022626699235806E-3</v>
      </c>
      <c r="AK29" s="10">
        <f>IF($E29="S",'Despesa (SCN124)'!AK28/'Despesa (SCN124)'!$DB28,"")</f>
        <v>5.3657219006922677E-3</v>
      </c>
      <c r="AL29" s="10">
        <f>IF($E29="S",'Despesa (SCN124)'!AL28/'Despesa (SCN124)'!$DB28,"")</f>
        <v>4.6074106006007785E-3</v>
      </c>
      <c r="AM29" s="10">
        <f>IF($E29="S",'Despesa (SCN124)'!AM28/'Despesa (SCN124)'!$DB28,"")</f>
        <v>5.7298604455211736E-3</v>
      </c>
      <c r="AN29" s="10">
        <f>IF($E29="S",'Despesa (SCN124)'!AN28/'Despesa (SCN124)'!$DB28,"")</f>
        <v>5.0477111227775926E-3</v>
      </c>
      <c r="AO29" s="10">
        <f>IF($E29="S",'Despesa (SCN124)'!AO28/'Despesa (SCN124)'!$DB28,"")</f>
        <v>5.3192075900241149E-3</v>
      </c>
      <c r="AP29" s="10">
        <f>IF($E29="S",'Despesa (SCN124)'!AP28/'Despesa (SCN124)'!$DB28,"")</f>
        <v>5.1790522418992792E-3</v>
      </c>
      <c r="AQ29" s="10">
        <f>IF($E29="S",'Despesa (SCN124)'!AQ28/'Despesa (SCN124)'!$DB28,"")</f>
        <v>5.0797366248662885E-3</v>
      </c>
      <c r="AR29" s="10">
        <f>IF($E29="S",'Despesa (SCN124)'!AR28/'Despesa (SCN124)'!$DB28,"")</f>
        <v>5.7525402384996146E-3</v>
      </c>
      <c r="AS29" s="10">
        <f>IF($E29="S",'Despesa (SCN124)'!AS28/'Despesa (SCN124)'!$DB28,"")</f>
        <v>5.9753202802597686E-3</v>
      </c>
      <c r="AT29" s="10">
        <f>IF($E29="S",'Despesa (SCN124)'!AT28/'Despesa (SCN124)'!$DB28,"")</f>
        <v>5.9548500205756959E-3</v>
      </c>
      <c r="AU29" s="10">
        <f>IF($E29="S",'Despesa (SCN124)'!AU28/'Despesa (SCN124)'!$DB28,"")</f>
        <v>4.8455350715029492E-3</v>
      </c>
      <c r="AV29" s="10">
        <f>IF($E29="S",'Despesa (SCN124)'!AV28/'Despesa (SCN124)'!$DB28,"")</f>
        <v>6.12233926025702E-3</v>
      </c>
      <c r="AW29" s="10">
        <f>IF($E29="S",'Despesa (SCN124)'!AW28/'Despesa (SCN124)'!$DB28,"")</f>
        <v>6.0193341121408655E-3</v>
      </c>
      <c r="AX29" s="10">
        <f>IF($E29="S",'Despesa (SCN124)'!AX28/'Despesa (SCN124)'!$DB28,"")</f>
        <v>6.6287580142096918E-3</v>
      </c>
      <c r="AY29" s="10">
        <f>IF($E29="S",'Despesa (SCN124)'!AY28/'Despesa (SCN124)'!$DB28,"")</f>
        <v>7.1952229234593162E-3</v>
      </c>
      <c r="AZ29" s="10">
        <f>IF($E29="S",'Despesa (SCN124)'!AZ28/'Despesa (SCN124)'!$DB28,"")</f>
        <v>5.4633889508409628E-3</v>
      </c>
      <c r="BA29" s="10">
        <f>IF($E29="S",'Despesa (SCN124)'!BA28/'Despesa (SCN124)'!$DB28,"")</f>
        <v>6.4015755487178364E-3</v>
      </c>
      <c r="BB29" s="10">
        <f>IF($E29="S",'Despesa (SCN124)'!BB28/'Despesa (SCN124)'!$DB28,"")</f>
        <v>5.8794550737790901E-3</v>
      </c>
      <c r="BC29" s="10">
        <f>IF($E29="S",'Despesa (SCN124)'!BC28/'Despesa (SCN124)'!$DB28,"")</f>
        <v>6.2003132488094694E-3</v>
      </c>
      <c r="BD29" s="10">
        <f>IF($E29="S",'Despesa (SCN124)'!BD28/'Despesa (SCN124)'!$DB28,"")</f>
        <v>6.3263425325975889E-3</v>
      </c>
      <c r="BE29" s="10">
        <f>IF($E29="S",'Despesa (SCN124)'!BE28/'Despesa (SCN124)'!$DB28,"")</f>
        <v>8.330169410547001E-3</v>
      </c>
      <c r="BF29" s="10">
        <f>IF($E29="S",'Despesa (SCN124)'!BF28/'Despesa (SCN124)'!$DB28,"")</f>
        <v>6.2836458556087766E-3</v>
      </c>
      <c r="BG29" s="10">
        <f>IF($E29="S",'Despesa (SCN124)'!BG28/'Despesa (SCN124)'!$DB28,"")</f>
        <v>6.2367922820829747E-3</v>
      </c>
      <c r="BH29" s="10">
        <f>IF($E29="S",'Despesa (SCN124)'!BH28/'Despesa (SCN124)'!$DB28,"")</f>
        <v>7.7549841233044694E-3</v>
      </c>
      <c r="BI29" s="10">
        <f>IF($E29="S",'Despesa (SCN124)'!BI28/'Despesa (SCN124)'!$DB28,"")</f>
        <v>6.6499368500202195E-3</v>
      </c>
      <c r="BJ29" s="10">
        <f>IF($E29="S",'Despesa (SCN124)'!BJ28/'Despesa (SCN124)'!$DB28,"")</f>
        <v>6.7963482811605989E-3</v>
      </c>
      <c r="BK29" s="10">
        <f>IF($E29="S",'Despesa (SCN124)'!BK28/'Despesa (SCN124)'!$DB28,"")</f>
        <v>6.5399833406362042E-3</v>
      </c>
      <c r="BL29" s="10">
        <f>IF($E29="S",'Despesa (SCN124)'!BL28/'Despesa (SCN124)'!$DB28,"")</f>
        <v>6.6579103755121617E-3</v>
      </c>
      <c r="BM29" s="10">
        <f>IF($E29="S",'Despesa (SCN124)'!BM28/'Despesa (SCN124)'!$DB28,"")</f>
        <v>8.5934396460883786E-3</v>
      </c>
      <c r="BN29" s="10">
        <f>IF($E29="S",'Despesa (SCN124)'!BN28/'Despesa (SCN124)'!$DB28,"")</f>
        <v>8.9276782430575043E-3</v>
      </c>
      <c r="BO29" s="10">
        <f>IF($E29="S",'Despesa (SCN124)'!BO28/'Despesa (SCN124)'!$DB28,"")</f>
        <v>7.501907209238998E-3</v>
      </c>
      <c r="BP29" s="10">
        <f>IF($E29="S",'Despesa (SCN124)'!BP28/'Despesa (SCN124)'!$DB28,"")</f>
        <v>8.2350148785680262E-3</v>
      </c>
      <c r="BQ29" s="10">
        <f>IF($E29="S",'Despesa (SCN124)'!BQ28/'Despesa (SCN124)'!$DB28,"")</f>
        <v>9.2925130775397147E-3</v>
      </c>
      <c r="BR29" s="10">
        <f>IF($E29="S",'Despesa (SCN124)'!BR28/'Despesa (SCN124)'!$DB28,"")</f>
        <v>9.8253201918227333E-3</v>
      </c>
      <c r="BS29" s="10">
        <f>IF($E29="S",'Despesa (SCN124)'!BS28/'Despesa (SCN124)'!$DB28,"")</f>
        <v>1.0021191237638347E-2</v>
      </c>
      <c r="BT29" s="10">
        <f>IF($E29="S",'Despesa (SCN124)'!BT28/'Despesa (SCN124)'!$DB28,"")</f>
        <v>8.447867843180832E-3</v>
      </c>
      <c r="BU29" s="10">
        <f>IF($E29="S",'Despesa (SCN124)'!BU28/'Despesa (SCN124)'!$DB28,"")</f>
        <v>9.1308536559593419E-3</v>
      </c>
      <c r="BV29" s="10">
        <f>IF($E29="S",'Despesa (SCN124)'!BV28/'Despesa (SCN124)'!$DB28,"")</f>
        <v>9.0744306388838396E-3</v>
      </c>
      <c r="BW29" s="10">
        <f>IF($E29="S",'Despesa (SCN124)'!BW28/'Despesa (SCN124)'!$DB28,"")</f>
        <v>9.9485514857888761E-3</v>
      </c>
      <c r="BX29" s="10">
        <f>IF($E29="S",'Despesa (SCN124)'!BX28/'Despesa (SCN124)'!$DB28,"")</f>
        <v>1.0902811970502769E-2</v>
      </c>
      <c r="BY29" s="10">
        <f>IF($E29="S",'Despesa (SCN124)'!BY28/'Despesa (SCN124)'!$DB28,"")</f>
        <v>1.0941158453450112E-2</v>
      </c>
      <c r="BZ29" s="10">
        <f>IF($E29="S",'Despesa (SCN124)'!BZ28/'Despesa (SCN124)'!$DB28,"")</f>
        <v>1.1817289403988697E-2</v>
      </c>
      <c r="CA29" s="10">
        <f>IF($E29="S",'Despesa (SCN124)'!CA28/'Despesa (SCN124)'!$DB28,"")</f>
        <v>1.0546736363163752E-2</v>
      </c>
      <c r="CB29" s="10">
        <f>IF($E29="S",'Despesa (SCN124)'!CB28/'Despesa (SCN124)'!$DB28,"")</f>
        <v>1.0712151623222494E-2</v>
      </c>
      <c r="CC29" s="10">
        <f>IF($E29="S",'Despesa (SCN124)'!CC28/'Despesa (SCN124)'!$DB28,"")</f>
        <v>1.1234524187636329E-2</v>
      </c>
      <c r="CD29" s="10">
        <f>IF($E29="S",'Despesa (SCN124)'!CD28/'Despesa (SCN124)'!$DB28,"")</f>
        <v>1.3141165380948666E-2</v>
      </c>
      <c r="CE29" s="10">
        <f>IF($E29="S",'Despesa (SCN124)'!CE28/'Despesa (SCN124)'!$DB28,"")</f>
        <v>1.1258452551990083E-2</v>
      </c>
      <c r="CF29" s="10">
        <f>IF($E29="S",'Despesa (SCN124)'!CF28/'Despesa (SCN124)'!$DB28,"")</f>
        <v>1.4573907284498529E-2</v>
      </c>
      <c r="CG29" s="10">
        <f>IF($E29="S",'Despesa (SCN124)'!CG28/'Despesa (SCN124)'!$DB28,"")</f>
        <v>1.2950519726347545E-2</v>
      </c>
      <c r="CH29" s="10">
        <f>IF($E29="S",'Despesa (SCN124)'!CH28/'Despesa (SCN124)'!$DB28,"")</f>
        <v>1.2536908680318867E-2</v>
      </c>
      <c r="CI29" s="10">
        <f>IF($E29="S",'Despesa (SCN124)'!CI28/'Despesa (SCN124)'!$DB28,"")</f>
        <v>1.4065830216089934E-2</v>
      </c>
      <c r="CJ29" s="10">
        <f>IF($E29="S",'Despesa (SCN124)'!CJ28/'Despesa (SCN124)'!$DB28,"")</f>
        <v>1.4745170723506833E-2</v>
      </c>
      <c r="CK29" s="10">
        <f>IF($E29="S",'Despesa (SCN124)'!CK28/'Despesa (SCN124)'!$DB28,"")</f>
        <v>1.3734497246290001E-2</v>
      </c>
      <c r="CL29" s="10">
        <f>IF($E29="S",'Despesa (SCN124)'!CL28/'Despesa (SCN124)'!$DB28,"")</f>
        <v>1.5780682923231499E-2</v>
      </c>
      <c r="CM29" s="10">
        <f>IF($E29="S",'Despesa (SCN124)'!CM28/'Despesa (SCN124)'!$DB28,"")</f>
        <v>1.3840845819241533E-2</v>
      </c>
      <c r="CN29" s="10">
        <f>IF($E29="S",'Despesa (SCN124)'!CN28/'Despesa (SCN124)'!$DB28,"")</f>
        <v>1.9670590599066711E-2</v>
      </c>
      <c r="CO29" s="10">
        <f>IF($E29="S",'Despesa (SCN124)'!CO28/'Despesa (SCN124)'!$DB28,"")</f>
        <v>1.8981324214954298E-2</v>
      </c>
      <c r="CP29" s="10">
        <f>IF($E29="S",'Despesa (SCN124)'!CP28/'Despesa (SCN124)'!$DB28,"")</f>
        <v>1.8984914137242962E-2</v>
      </c>
      <c r="CQ29" s="10">
        <f>IF($E29="S",'Despesa (SCN124)'!CQ28/'Despesa (SCN124)'!$DB28,"")</f>
        <v>2.1506532040488781E-2</v>
      </c>
      <c r="CR29" s="10">
        <f>IF($E29="S",'Despesa (SCN124)'!CR28/'Despesa (SCN124)'!$DB28,"")</f>
        <v>2.0789393090803084E-2</v>
      </c>
      <c r="CS29" s="10">
        <f>IF($E29="S",'Despesa (SCN124)'!CS28/'Despesa (SCN124)'!$DB28,"")</f>
        <v>2.1479902229078595E-2</v>
      </c>
      <c r="CT29" s="10">
        <f>IF($E29="S",'Despesa (SCN124)'!CT28/'Despesa (SCN124)'!$DB28,"")</f>
        <v>2.4693995080729642E-2</v>
      </c>
      <c r="CU29" s="10">
        <f>IF($E29="S",'Despesa (SCN124)'!CU28/'Despesa (SCN124)'!$DB28,"")</f>
        <v>2.6538386629817379E-2</v>
      </c>
      <c r="CV29" s="10">
        <f>IF($E29="S",'Despesa (SCN124)'!CV28/'Despesa (SCN124)'!$DB28,"")</f>
        <v>2.8985550896541753E-2</v>
      </c>
      <c r="CW29" s="10">
        <f>IF($E29="S",'Despesa (SCN124)'!CW28/'Despesa (SCN124)'!$DB28,"")</f>
        <v>2.9651012833619608E-2</v>
      </c>
      <c r="CX29" s="10">
        <f>IF($E29="S",'Despesa (SCN124)'!CX28/'Despesa (SCN124)'!$DB28,"")</f>
        <v>3.4044185697494435E-2</v>
      </c>
      <c r="CY29" s="10">
        <f>IF($E29="S",'Despesa (SCN124)'!CY28/'Despesa (SCN124)'!$DB28,"")</f>
        <v>3.4934395670555264E-2</v>
      </c>
      <c r="CZ29" s="10">
        <f>IF($E29="S",'Despesa (SCN124)'!CZ28/'Despesa (SCN124)'!$DB28,"")</f>
        <v>4.0420157823100149E-2</v>
      </c>
      <c r="DA29" s="10">
        <f>IF($E29="S",'Despesa (SCN124)'!DA28/'Despesa (SCN124)'!$DB28,"")</f>
        <v>6.6965360641273231E-2</v>
      </c>
      <c r="DB29" s="35">
        <f>IF($E29="S",'Despesa (SCN124)'!DB28/'Despesa (SCN124)'!$DB28,"")</f>
        <v>1</v>
      </c>
      <c r="DD29" s="28">
        <v>37721</v>
      </c>
      <c r="DF29" s="48">
        <f t="shared" si="13"/>
        <v>154.67537780287233</v>
      </c>
      <c r="DG29" s="48">
        <f t="shared" si="13"/>
        <v>99.086774817840165</v>
      </c>
      <c r="DH29" s="48">
        <f t="shared" si="13"/>
        <v>130.61877340569245</v>
      </c>
      <c r="DI29" s="48">
        <f t="shared" si="13"/>
        <v>102.75513456068209</v>
      </c>
      <c r="DJ29" s="48">
        <f t="shared" si="13"/>
        <v>134.83492872567828</v>
      </c>
      <c r="DK29" s="48">
        <f t="shared" si="13"/>
        <v>95.199186938728829</v>
      </c>
      <c r="DL29" s="48">
        <f t="shared" si="13"/>
        <v>128.66485696175272</v>
      </c>
      <c r="DM29" s="48">
        <f t="shared" si="13"/>
        <v>140.96392053512992</v>
      </c>
      <c r="DN29" s="48">
        <f t="shared" si="13"/>
        <v>168.78367520139193</v>
      </c>
      <c r="DO29" s="48">
        <f t="shared" si="13"/>
        <v>123.17483077865086</v>
      </c>
      <c r="DP29" s="48">
        <f t="shared" si="13"/>
        <v>137.66139801533595</v>
      </c>
      <c r="DQ29" s="48">
        <f t="shared" si="13"/>
        <v>156.27518469476402</v>
      </c>
      <c r="DR29" s="48">
        <f t="shared" si="9"/>
        <v>149.14484913734557</v>
      </c>
      <c r="DS29" s="48">
        <f t="shared" si="9"/>
        <v>128.05501163638442</v>
      </c>
      <c r="DT29" s="48">
        <f t="shared" si="9"/>
        <v>189.80457562387261</v>
      </c>
      <c r="DU29" s="48">
        <f t="shared" si="9"/>
        <v>147.1507440596813</v>
      </c>
      <c r="DV29" s="48">
        <f t="shared" si="9"/>
        <v>145.80335444276028</v>
      </c>
      <c r="DW29" s="48">
        <f t="shared" si="9"/>
        <v>141.98998428482997</v>
      </c>
      <c r="DX29" s="48">
        <f t="shared" si="9"/>
        <v>174.65224399034093</v>
      </c>
      <c r="DY29" s="48">
        <f t="shared" si="9"/>
        <v>159.41278542542796</v>
      </c>
      <c r="DZ29" s="48">
        <f t="shared" si="9"/>
        <v>159.76506835340606</v>
      </c>
      <c r="EA29" s="48">
        <f t="shared" si="9"/>
        <v>160.89540734810365</v>
      </c>
      <c r="EB29" s="48">
        <f t="shared" si="9"/>
        <v>155.31086410999481</v>
      </c>
      <c r="EC29" s="48">
        <f t="shared" si="9"/>
        <v>175.23942401578574</v>
      </c>
      <c r="ED29" s="48">
        <f t="shared" si="9"/>
        <v>166.42460834062973</v>
      </c>
      <c r="EE29" s="48">
        <f t="shared" si="9"/>
        <v>130.23418263317762</v>
      </c>
      <c r="EF29" s="48">
        <f t="shared" si="9"/>
        <v>144.77067018188507</v>
      </c>
      <c r="EG29" s="48">
        <f t="shared" si="9"/>
        <v>159.18242230775891</v>
      </c>
      <c r="EH29" s="48">
        <f t="shared" si="14"/>
        <v>139.20445008073682</v>
      </c>
      <c r="EI29" s="48">
        <f t="shared" si="14"/>
        <v>158.06564446877709</v>
      </c>
      <c r="EJ29" s="48">
        <f t="shared" si="14"/>
        <v>177.3740501721874</v>
      </c>
      <c r="EK29" s="48">
        <f t="shared" si="10"/>
        <v>202.40039581601303</v>
      </c>
      <c r="EL29" s="48">
        <f t="shared" si="10"/>
        <v>173.79613526526197</v>
      </c>
      <c r="EM29" s="48">
        <f t="shared" si="10"/>
        <v>216.13606586550418</v>
      </c>
      <c r="EN29" s="48">
        <f t="shared" si="10"/>
        <v>190.40471126229357</v>
      </c>
      <c r="EO29" s="48">
        <f t="shared" si="10"/>
        <v>200.64582950329964</v>
      </c>
      <c r="EP29" s="48">
        <f t="shared" si="10"/>
        <v>195.3590296166827</v>
      </c>
      <c r="EQ29" s="48">
        <f t="shared" si="10"/>
        <v>191.61274522658127</v>
      </c>
      <c r="ER29" s="48">
        <f t="shared" si="10"/>
        <v>216.99157033644397</v>
      </c>
      <c r="ES29" s="48">
        <f t="shared" si="10"/>
        <v>225.39505629167874</v>
      </c>
      <c r="ET29" s="48">
        <f t="shared" si="10"/>
        <v>224.62289762613582</v>
      </c>
      <c r="EU29" s="48">
        <f t="shared" si="10"/>
        <v>182.77842843216274</v>
      </c>
      <c r="EV29" s="48">
        <f t="shared" si="10"/>
        <v>230.94075923615506</v>
      </c>
      <c r="EW29" s="48">
        <f t="shared" si="10"/>
        <v>227.0553020440656</v>
      </c>
      <c r="EX29" s="48">
        <f t="shared" si="10"/>
        <v>250.04338105400379</v>
      </c>
      <c r="EY29" s="48">
        <f t="shared" si="10"/>
        <v>271.41100389580885</v>
      </c>
      <c r="EZ29" s="48">
        <f t="shared" si="10"/>
        <v>206.08449461467197</v>
      </c>
      <c r="FA29" s="48">
        <f t="shared" si="11"/>
        <v>241.47383127318551</v>
      </c>
      <c r="FB29" s="48">
        <f t="shared" si="11"/>
        <v>221.77892483802106</v>
      </c>
      <c r="FC29" s="48">
        <f t="shared" si="11"/>
        <v>233.882016058342</v>
      </c>
      <c r="FD29" s="48">
        <f t="shared" si="11"/>
        <v>238.63596667211365</v>
      </c>
      <c r="FE29" s="48">
        <f t="shared" si="11"/>
        <v>314.22232033524341</v>
      </c>
      <c r="FF29" s="48">
        <f t="shared" si="11"/>
        <v>237.02540531941867</v>
      </c>
      <c r="FG29" s="48">
        <f t="shared" si="11"/>
        <v>235.2580416724519</v>
      </c>
      <c r="FH29" s="48">
        <f t="shared" si="11"/>
        <v>292.52575611516789</v>
      </c>
      <c r="FI29" s="48">
        <f t="shared" si="11"/>
        <v>250.84226791961271</v>
      </c>
      <c r="FJ29" s="48">
        <f t="shared" si="11"/>
        <v>256.36505351365895</v>
      </c>
      <c r="FK29" s="48">
        <f t="shared" si="11"/>
        <v>246.69471159213825</v>
      </c>
      <c r="FL29" s="48">
        <f t="shared" si="11"/>
        <v>251.14303727469425</v>
      </c>
      <c r="FM29" s="48">
        <f t="shared" si="11"/>
        <v>324.15313689009974</v>
      </c>
      <c r="FN29" s="48">
        <f t="shared" si="11"/>
        <v>336.76095100637212</v>
      </c>
      <c r="FO29" s="48">
        <f t="shared" si="11"/>
        <v>282.97944183970424</v>
      </c>
      <c r="FP29" s="48">
        <f t="shared" si="11"/>
        <v>310.63299623446454</v>
      </c>
      <c r="FQ29" s="48">
        <f t="shared" si="12"/>
        <v>350.52288579787557</v>
      </c>
      <c r="FR29" s="48">
        <f t="shared" si="3"/>
        <v>370.62090295574529</v>
      </c>
      <c r="FS29" s="48">
        <f t="shared" si="3"/>
        <v>378.00935467495611</v>
      </c>
      <c r="FT29" s="48">
        <f t="shared" si="3"/>
        <v>318.66202291262414</v>
      </c>
      <c r="FU29" s="48">
        <f t="shared" si="3"/>
        <v>344.42493075644234</v>
      </c>
      <c r="FV29" s="48">
        <f t="shared" si="3"/>
        <v>342.29659812933733</v>
      </c>
      <c r="FW29" s="48">
        <f t="shared" si="3"/>
        <v>375.26931059544222</v>
      </c>
      <c r="FX29" s="48">
        <f t="shared" si="3"/>
        <v>411.26497033933492</v>
      </c>
      <c r="FY29" s="48">
        <f t="shared" si="3"/>
        <v>412.71143802259166</v>
      </c>
      <c r="FZ29" s="48">
        <f t="shared" si="3"/>
        <v>445.7599736078576</v>
      </c>
      <c r="GA29" s="48">
        <f t="shared" si="3"/>
        <v>397.83344235489989</v>
      </c>
      <c r="GB29" s="48">
        <f t="shared" si="3"/>
        <v>404.07307137957571</v>
      </c>
      <c r="GC29" s="48">
        <f t="shared" si="3"/>
        <v>423.77748688182999</v>
      </c>
      <c r="GD29" s="48">
        <f t="shared" si="3"/>
        <v>495.69789933476466</v>
      </c>
      <c r="GE29" s="48">
        <f t="shared" si="3"/>
        <v>424.68008871361792</v>
      </c>
      <c r="GF29" s="48">
        <f t="shared" si="3"/>
        <v>549.74235667856908</v>
      </c>
      <c r="GG29" s="48">
        <f t="shared" si="3"/>
        <v>488.50655459755575</v>
      </c>
      <c r="GH29" s="48">
        <f t="shared" si="16"/>
        <v>472.90473233030798</v>
      </c>
      <c r="GI29" s="48">
        <f t="shared" si="16"/>
        <v>530.57718158112834</v>
      </c>
      <c r="GJ29" s="48">
        <f t="shared" si="16"/>
        <v>556.20258486140119</v>
      </c>
      <c r="GK29" s="48">
        <f t="shared" si="16"/>
        <v>518.07897062730513</v>
      </c>
      <c r="GL29" s="48">
        <f t="shared" si="16"/>
        <v>595.26314054721536</v>
      </c>
      <c r="GM29" s="48">
        <f t="shared" si="16"/>
        <v>522.09054514760987</v>
      </c>
      <c r="GN29" s="48">
        <f t="shared" si="16"/>
        <v>741.99434798739537</v>
      </c>
      <c r="GO29" s="48">
        <f t="shared" si="16"/>
        <v>715.99453071229107</v>
      </c>
      <c r="GP29" s="48">
        <f t="shared" si="16"/>
        <v>716.12994617094182</v>
      </c>
      <c r="GQ29" s="48">
        <f t="shared" si="16"/>
        <v>811.24789509927734</v>
      </c>
      <c r="GR29" s="48">
        <f t="shared" si="15"/>
        <v>784.19669677818308</v>
      </c>
      <c r="GS29" s="48">
        <f t="shared" si="8"/>
        <v>810.24339198307371</v>
      </c>
      <c r="GT29" s="48">
        <f t="shared" si="8"/>
        <v>931.48218844020278</v>
      </c>
      <c r="GU29" s="48">
        <f t="shared" si="8"/>
        <v>1001.0544820633414</v>
      </c>
      <c r="GV29" s="48">
        <f t="shared" si="8"/>
        <v>1093.3639653684515</v>
      </c>
      <c r="GW29" s="48">
        <f t="shared" si="8"/>
        <v>1118.4658550969652</v>
      </c>
      <c r="GX29" s="48">
        <f t="shared" si="8"/>
        <v>1284.1807286951876</v>
      </c>
      <c r="GY29" s="48">
        <f t="shared" si="8"/>
        <v>1317.7603390890151</v>
      </c>
      <c r="GZ29" s="48">
        <f t="shared" si="8"/>
        <v>1524.6887732451607</v>
      </c>
      <c r="HA29" s="48">
        <f t="shared" si="8"/>
        <v>2526.0003687494677</v>
      </c>
    </row>
    <row r="30" spans="2:209" x14ac:dyDescent="0.3">
      <c r="B30" s="6">
        <v>10921</v>
      </c>
      <c r="C30" s="9" t="s">
        <v>131</v>
      </c>
      <c r="D30" s="9">
        <v>27</v>
      </c>
      <c r="E30" s="9" t="s">
        <v>303</v>
      </c>
      <c r="F30" s="10">
        <f>IF($E30="S",'Despesa (SCN124)'!F29/'Despesa (SCN124)'!$DB29,"")</f>
        <v>1.4978931127706036E-2</v>
      </c>
      <c r="G30" s="10">
        <f>IF($E30="S",'Despesa (SCN124)'!G29/'Despesa (SCN124)'!$DB29,"")</f>
        <v>1.4854096670778222E-2</v>
      </c>
      <c r="H30" s="10">
        <f>IF($E30="S",'Despesa (SCN124)'!H29/'Despesa (SCN124)'!$DB29,"")</f>
        <v>1.2722939264002307E-2</v>
      </c>
      <c r="I30" s="10">
        <f>IF($E30="S",'Despesa (SCN124)'!I29/'Despesa (SCN124)'!$DB29,"")</f>
        <v>1.5669661805362143E-2</v>
      </c>
      <c r="J30" s="10">
        <f>IF($E30="S",'Despesa (SCN124)'!J29/'Despesa (SCN124)'!$DB29,"")</f>
        <v>1.5845902302522179E-2</v>
      </c>
      <c r="K30" s="10">
        <f>IF($E30="S",'Despesa (SCN124)'!K29/'Despesa (SCN124)'!$DB29,"")</f>
        <v>1.5403371083854599E-2</v>
      </c>
      <c r="L30" s="10">
        <f>IF($E30="S",'Despesa (SCN124)'!L29/'Despesa (SCN124)'!$DB29,"")</f>
        <v>1.337597789708634E-2</v>
      </c>
      <c r="M30" s="10">
        <f>IF($E30="S",'Despesa (SCN124)'!M29/'Despesa (SCN124)'!$DB29,"")</f>
        <v>1.6972631564525095E-2</v>
      </c>
      <c r="N30" s="10">
        <f>IF($E30="S",'Despesa (SCN124)'!N29/'Despesa (SCN124)'!$DB29,"")</f>
        <v>1.4827793005020172E-2</v>
      </c>
      <c r="O30" s="10">
        <f>IF($E30="S",'Despesa (SCN124)'!O29/'Despesa (SCN124)'!$DB29,"")</f>
        <v>1.5312792141555167E-2</v>
      </c>
      <c r="P30" s="10">
        <f>IF($E30="S",'Despesa (SCN124)'!P29/'Despesa (SCN124)'!$DB29,"")</f>
        <v>1.4546943301352202E-2</v>
      </c>
      <c r="Q30" s="10">
        <f>IF($E30="S",'Despesa (SCN124)'!Q29/'Despesa (SCN124)'!$DB29,"")</f>
        <v>1.414299312411359E-2</v>
      </c>
      <c r="R30" s="10">
        <f>IF($E30="S",'Despesa (SCN124)'!R29/'Despesa (SCN124)'!$DB29,"")</f>
        <v>1.380276117589669E-2</v>
      </c>
      <c r="S30" s="10">
        <f>IF($E30="S",'Despesa (SCN124)'!S29/'Despesa (SCN124)'!$DB29,"")</f>
        <v>1.6707042375896958E-2</v>
      </c>
      <c r="T30" s="10">
        <f>IF($E30="S",'Despesa (SCN124)'!T29/'Despesa (SCN124)'!$DB29,"")</f>
        <v>1.5807698626367196E-2</v>
      </c>
      <c r="U30" s="10">
        <f>IF($E30="S",'Despesa (SCN124)'!U29/'Despesa (SCN124)'!$DB29,"")</f>
        <v>1.488598564919779E-2</v>
      </c>
      <c r="V30" s="10">
        <f>IF($E30="S",'Despesa (SCN124)'!V29/'Despesa (SCN124)'!$DB29,"")</f>
        <v>1.5130381019615431E-2</v>
      </c>
      <c r="W30" s="10">
        <f>IF($E30="S",'Despesa (SCN124)'!W29/'Despesa (SCN124)'!$DB29,"")</f>
        <v>1.4982549225976818E-2</v>
      </c>
      <c r="X30" s="10">
        <f>IF($E30="S",'Despesa (SCN124)'!X29/'Despesa (SCN124)'!$DB29,"")</f>
        <v>1.3328617957201579E-2</v>
      </c>
      <c r="Y30" s="10">
        <f>IF($E30="S",'Despesa (SCN124)'!Y29/'Despesa (SCN124)'!$DB29,"")</f>
        <v>1.418043350449593E-2</v>
      </c>
      <c r="Z30" s="10">
        <f>IF($E30="S",'Despesa (SCN124)'!Z29/'Despesa (SCN124)'!$DB29,"")</f>
        <v>1.2153751531619386E-2</v>
      </c>
      <c r="AA30" s="10">
        <f>IF($E30="S",'Despesa (SCN124)'!AA29/'Despesa (SCN124)'!$DB29,"")</f>
        <v>1.4554909601957048E-2</v>
      </c>
      <c r="AB30" s="10">
        <f>IF($E30="S",'Despesa (SCN124)'!AB29/'Despesa (SCN124)'!$DB29,"")</f>
        <v>1.5524355740488207E-2</v>
      </c>
      <c r="AC30" s="10">
        <f>IF($E30="S",'Despesa (SCN124)'!AC29/'Despesa (SCN124)'!$DB29,"")</f>
        <v>1.4507142854189021E-2</v>
      </c>
      <c r="AD30" s="10">
        <f>IF($E30="S",'Despesa (SCN124)'!AD29/'Despesa (SCN124)'!$DB29,"")</f>
        <v>1.2952260039788244E-2</v>
      </c>
      <c r="AE30" s="10">
        <f>IF($E30="S",'Despesa (SCN124)'!AE29/'Despesa (SCN124)'!$DB29,"")</f>
        <v>1.4158306809943252E-2</v>
      </c>
      <c r="AF30" s="10">
        <f>IF($E30="S",'Despesa (SCN124)'!AF29/'Despesa (SCN124)'!$DB29,"")</f>
        <v>1.1401272033650387E-2</v>
      </c>
      <c r="AG30" s="10">
        <f>IF($E30="S",'Despesa (SCN124)'!AG29/'Despesa (SCN124)'!$DB29,"")</f>
        <v>1.7481281651290415E-2</v>
      </c>
      <c r="AH30" s="10">
        <f>IF($E30="S",'Despesa (SCN124)'!AH29/'Despesa (SCN124)'!$DB29,"")</f>
        <v>1.572178565068813E-2</v>
      </c>
      <c r="AI30" s="10">
        <f>IF($E30="S",'Despesa (SCN124)'!AI29/'Despesa (SCN124)'!$DB29,"")</f>
        <v>1.3212050951895661E-2</v>
      </c>
      <c r="AJ30" s="10">
        <f>IF($E30="S",'Despesa (SCN124)'!AJ29/'Despesa (SCN124)'!$DB29,"")</f>
        <v>1.5500984794356083E-2</v>
      </c>
      <c r="AK30" s="10">
        <f>IF($E30="S",'Despesa (SCN124)'!AK29/'Despesa (SCN124)'!$DB29,"")</f>
        <v>1.238331172998179E-2</v>
      </c>
      <c r="AL30" s="10">
        <f>IF($E30="S",'Despesa (SCN124)'!AL29/'Despesa (SCN124)'!$DB29,"")</f>
        <v>1.5209758855107083E-2</v>
      </c>
      <c r="AM30" s="10">
        <f>IF($E30="S",'Despesa (SCN124)'!AM29/'Despesa (SCN124)'!$DB29,"")</f>
        <v>1.3466415943994146E-2</v>
      </c>
      <c r="AN30" s="10">
        <f>IF($E30="S",'Despesa (SCN124)'!AN29/'Despesa (SCN124)'!$DB29,"")</f>
        <v>1.5385520299811798E-2</v>
      </c>
      <c r="AO30" s="10">
        <f>IF($E30="S",'Despesa (SCN124)'!AO29/'Despesa (SCN124)'!$DB29,"")</f>
        <v>1.1114859274798466E-2</v>
      </c>
      <c r="AP30" s="10">
        <f>IF($E30="S",'Despesa (SCN124)'!AP29/'Despesa (SCN124)'!$DB29,"")</f>
        <v>1.445075194189303E-2</v>
      </c>
      <c r="AQ30" s="10">
        <f>IF($E30="S",'Despesa (SCN124)'!AQ29/'Despesa (SCN124)'!$DB29,"")</f>
        <v>1.2152849061893276E-2</v>
      </c>
      <c r="AR30" s="10">
        <f>IF($E30="S",'Despesa (SCN124)'!AR29/'Despesa (SCN124)'!$DB29,"")</f>
        <v>1.3512611904252091E-2</v>
      </c>
      <c r="AS30" s="10">
        <f>IF($E30="S",'Despesa (SCN124)'!AS29/'Despesa (SCN124)'!$DB29,"")</f>
        <v>1.1379522156737406E-2</v>
      </c>
      <c r="AT30" s="10">
        <f>IF($E30="S",'Despesa (SCN124)'!AT29/'Despesa (SCN124)'!$DB29,"")</f>
        <v>1.2963161365974273E-2</v>
      </c>
      <c r="AU30" s="10">
        <f>IF($E30="S",'Despesa (SCN124)'!AU29/'Despesa (SCN124)'!$DB29,"")</f>
        <v>1.1897558321562621E-2</v>
      </c>
      <c r="AV30" s="10">
        <f>IF($E30="S",'Despesa (SCN124)'!AV29/'Despesa (SCN124)'!$DB29,"")</f>
        <v>1.4689801771555776E-2</v>
      </c>
      <c r="AW30" s="10">
        <f>IF($E30="S",'Despesa (SCN124)'!AW29/'Despesa (SCN124)'!$DB29,"")</f>
        <v>1.0517727792071132E-2</v>
      </c>
      <c r="AX30" s="10">
        <f>IF($E30="S",'Despesa (SCN124)'!AX29/'Despesa (SCN124)'!$DB29,"")</f>
        <v>1.0553670306260012E-2</v>
      </c>
      <c r="AY30" s="10">
        <f>IF($E30="S",'Despesa (SCN124)'!AY29/'Despesa (SCN124)'!$DB29,"")</f>
        <v>8.5926996311622272E-3</v>
      </c>
      <c r="AZ30" s="10">
        <f>IF($E30="S",'Despesa (SCN124)'!AZ29/'Despesa (SCN124)'!$DB29,"")</f>
        <v>1.1179106709323349E-2</v>
      </c>
      <c r="BA30" s="10">
        <f>IF($E30="S",'Despesa (SCN124)'!BA29/'Despesa (SCN124)'!$DB29,"")</f>
        <v>9.215463461648558E-3</v>
      </c>
      <c r="BB30" s="10">
        <f>IF($E30="S",'Despesa (SCN124)'!BB29/'Despesa (SCN124)'!$DB29,"")</f>
        <v>1.2782082100653848E-2</v>
      </c>
      <c r="BC30" s="10">
        <f>IF($E30="S",'Despesa (SCN124)'!BC29/'Despesa (SCN124)'!$DB29,"")</f>
        <v>1.0535011737171711E-2</v>
      </c>
      <c r="BD30" s="10">
        <f>IF($E30="S",'Despesa (SCN124)'!BD29/'Despesa (SCN124)'!$DB29,"")</f>
        <v>1.220143217514757E-2</v>
      </c>
      <c r="BE30" s="10">
        <f>IF($E30="S",'Despesa (SCN124)'!BE29/'Despesa (SCN124)'!$DB29,"")</f>
        <v>1.1036734443427964E-2</v>
      </c>
      <c r="BF30" s="10">
        <f>IF($E30="S",'Despesa (SCN124)'!BF29/'Despesa (SCN124)'!$DB29,"")</f>
        <v>9.4773165324816798E-3</v>
      </c>
      <c r="BG30" s="10">
        <f>IF($E30="S",'Despesa (SCN124)'!BG29/'Despesa (SCN124)'!$DB29,"")</f>
        <v>9.6744468803581299E-3</v>
      </c>
      <c r="BH30" s="10">
        <f>IF($E30="S",'Despesa (SCN124)'!BH29/'Despesa (SCN124)'!$DB29,"")</f>
        <v>9.8635248266780214E-3</v>
      </c>
      <c r="BI30" s="10">
        <f>IF($E30="S",'Despesa (SCN124)'!BI29/'Despesa (SCN124)'!$DB29,"")</f>
        <v>1.0413451661305787E-2</v>
      </c>
      <c r="BJ30" s="10">
        <f>IF($E30="S",'Despesa (SCN124)'!BJ29/'Despesa (SCN124)'!$DB29,"")</f>
        <v>8.26139513103211E-3</v>
      </c>
      <c r="BK30" s="10">
        <f>IF($E30="S",'Despesa (SCN124)'!BK29/'Despesa (SCN124)'!$DB29,"")</f>
        <v>1.1274165496636807E-2</v>
      </c>
      <c r="BL30" s="10">
        <f>IF($E30="S",'Despesa (SCN124)'!BL29/'Despesa (SCN124)'!$DB29,"")</f>
        <v>7.1655516488611836E-3</v>
      </c>
      <c r="BM30" s="10">
        <f>IF($E30="S",'Despesa (SCN124)'!BM29/'Despesa (SCN124)'!$DB29,"")</f>
        <v>1.1019790664132112E-2</v>
      </c>
      <c r="BN30" s="10">
        <f>IF($E30="S",'Despesa (SCN124)'!BN29/'Despesa (SCN124)'!$DB29,"")</f>
        <v>1.3204548697983336E-2</v>
      </c>
      <c r="BO30" s="10">
        <f>IF($E30="S",'Despesa (SCN124)'!BO29/'Despesa (SCN124)'!$DB29,"")</f>
        <v>1.0577383404781003E-2</v>
      </c>
      <c r="BP30" s="10">
        <f>IF($E30="S",'Despesa (SCN124)'!BP29/'Despesa (SCN124)'!$DB29,"")</f>
        <v>8.7220475464138466E-3</v>
      </c>
      <c r="BQ30" s="10">
        <f>IF($E30="S",'Despesa (SCN124)'!BQ29/'Despesa (SCN124)'!$DB29,"")</f>
        <v>7.5986064966443593E-3</v>
      </c>
      <c r="BR30" s="10">
        <f>IF($E30="S",'Despesa (SCN124)'!BR29/'Despesa (SCN124)'!$DB29,"")</f>
        <v>1.0327352369797692E-2</v>
      </c>
      <c r="BS30" s="10">
        <f>IF($E30="S",'Despesa (SCN124)'!BS29/'Despesa (SCN124)'!$DB29,"")</f>
        <v>8.3138601340450053E-3</v>
      </c>
      <c r="BT30" s="10">
        <f>IF($E30="S",'Despesa (SCN124)'!BT29/'Despesa (SCN124)'!$DB29,"")</f>
        <v>8.9701062915486813E-3</v>
      </c>
      <c r="BU30" s="10">
        <f>IF($E30="S",'Despesa (SCN124)'!BU29/'Despesa (SCN124)'!$DB29,"")</f>
        <v>8.3587701855028715E-3</v>
      </c>
      <c r="BV30" s="10">
        <f>IF($E30="S",'Despesa (SCN124)'!BV29/'Despesa (SCN124)'!$DB29,"")</f>
        <v>7.5728384940721228E-3</v>
      </c>
      <c r="BW30" s="10">
        <f>IF($E30="S",'Despesa (SCN124)'!BW29/'Despesa (SCN124)'!$DB29,"")</f>
        <v>7.2352472585717059E-3</v>
      </c>
      <c r="BX30" s="10">
        <f>IF($E30="S",'Despesa (SCN124)'!BX29/'Despesa (SCN124)'!$DB29,"")</f>
        <v>9.0706175099892414E-3</v>
      </c>
      <c r="BY30" s="10">
        <f>IF($E30="S",'Despesa (SCN124)'!BY29/'Despesa (SCN124)'!$DB29,"")</f>
        <v>5.999215868456303E-3</v>
      </c>
      <c r="BZ30" s="10">
        <f>IF($E30="S",'Despesa (SCN124)'!BZ29/'Despesa (SCN124)'!$DB29,"")</f>
        <v>8.1817616713547418E-3</v>
      </c>
      <c r="CA30" s="10">
        <f>IF($E30="S",'Despesa (SCN124)'!CA29/'Despesa (SCN124)'!$DB29,"")</f>
        <v>5.5916464299877074E-3</v>
      </c>
      <c r="CB30" s="10">
        <f>IF($E30="S",'Despesa (SCN124)'!CB29/'Despesa (SCN124)'!$DB29,"")</f>
        <v>6.7051679727201836E-3</v>
      </c>
      <c r="CC30" s="10">
        <f>IF($E30="S",'Despesa (SCN124)'!CC29/'Despesa (SCN124)'!$DB29,"")</f>
        <v>6.6543371880734585E-3</v>
      </c>
      <c r="CD30" s="10">
        <f>IF($E30="S",'Despesa (SCN124)'!CD29/'Despesa (SCN124)'!$DB29,"")</f>
        <v>4.6009683062808457E-3</v>
      </c>
      <c r="CE30" s="10">
        <f>IF($E30="S",'Despesa (SCN124)'!CE29/'Despesa (SCN124)'!$DB29,"")</f>
        <v>5.3656632288139449E-3</v>
      </c>
      <c r="CF30" s="10">
        <f>IF($E30="S",'Despesa (SCN124)'!CF29/'Despesa (SCN124)'!$DB29,"")</f>
        <v>4.7020191056185634E-3</v>
      </c>
      <c r="CG30" s="10">
        <f>IF($E30="S",'Despesa (SCN124)'!CG29/'Despesa (SCN124)'!$DB29,"")</f>
        <v>4.2965283964381297E-3</v>
      </c>
      <c r="CH30" s="10">
        <f>IF($E30="S",'Despesa (SCN124)'!CH29/'Despesa (SCN124)'!$DB29,"")</f>
        <v>5.5417282026001703E-3</v>
      </c>
      <c r="CI30" s="10">
        <f>IF($E30="S",'Despesa (SCN124)'!CI29/'Despesa (SCN124)'!$DB29,"")</f>
        <v>2.368213925850118E-3</v>
      </c>
      <c r="CJ30" s="10">
        <f>IF($E30="S",'Despesa (SCN124)'!CJ29/'Despesa (SCN124)'!$DB29,"")</f>
        <v>5.3977198362146154E-3</v>
      </c>
      <c r="CK30" s="10">
        <f>IF($E30="S",'Despesa (SCN124)'!CK29/'Despesa (SCN124)'!$DB29,"")</f>
        <v>4.7942368173612866E-3</v>
      </c>
      <c r="CL30" s="10">
        <f>IF($E30="S",'Despesa (SCN124)'!CL29/'Despesa (SCN124)'!$DB29,"")</f>
        <v>3.5128026979268029E-3</v>
      </c>
      <c r="CM30" s="10">
        <f>IF($E30="S",'Despesa (SCN124)'!CM29/'Despesa (SCN124)'!$DB29,"")</f>
        <v>3.8138002025059179E-3</v>
      </c>
      <c r="CN30" s="10">
        <f>IF($E30="S",'Despesa (SCN124)'!CN29/'Despesa (SCN124)'!$DB29,"")</f>
        <v>3.3919122288406144E-3</v>
      </c>
      <c r="CO30" s="10">
        <f>IF($E30="S",'Despesa (SCN124)'!CO29/'Despesa (SCN124)'!$DB29,"")</f>
        <v>3.4452648898536703E-3</v>
      </c>
      <c r="CP30" s="10">
        <f>IF($E30="S",'Despesa (SCN124)'!CP29/'Despesa (SCN124)'!$DB29,"")</f>
        <v>4.4904165242066361E-3</v>
      </c>
      <c r="CQ30" s="10">
        <f>IF($E30="S",'Despesa (SCN124)'!CQ29/'Despesa (SCN124)'!$DB29,"")</f>
        <v>3.471490172445009E-3</v>
      </c>
      <c r="CR30" s="10">
        <f>IF($E30="S",'Despesa (SCN124)'!CR29/'Despesa (SCN124)'!$DB29,"")</f>
        <v>3.8424558569524355E-3</v>
      </c>
      <c r="CS30" s="10">
        <f>IF($E30="S",'Despesa (SCN124)'!CS29/'Despesa (SCN124)'!$DB29,"")</f>
        <v>2.5022818244887445E-3</v>
      </c>
      <c r="CT30" s="10">
        <f>IF($E30="S",'Despesa (SCN124)'!CT29/'Despesa (SCN124)'!$DB29,"")</f>
        <v>3.8357816005019922E-3</v>
      </c>
      <c r="CU30" s="10">
        <f>IF($E30="S",'Despesa (SCN124)'!CU29/'Despesa (SCN124)'!$DB29,"")</f>
        <v>3.5169589410564907E-3</v>
      </c>
      <c r="CV30" s="10">
        <f>IF($E30="S",'Despesa (SCN124)'!CV29/'Despesa (SCN124)'!$DB29,"")</f>
        <v>9.0853760770199631E-4</v>
      </c>
      <c r="CW30" s="10">
        <f>IF($E30="S",'Despesa (SCN124)'!CW29/'Despesa (SCN124)'!$DB29,"")</f>
        <v>2.002065962904729E-3</v>
      </c>
      <c r="CX30" s="10">
        <f>IF($E30="S",'Despesa (SCN124)'!CX29/'Despesa (SCN124)'!$DB29,"")</f>
        <v>1.3876118476763282E-3</v>
      </c>
      <c r="CY30" s="10">
        <f>IF($E30="S",'Despesa (SCN124)'!CY29/'Despesa (SCN124)'!$DB29,"")</f>
        <v>1.8940966137819934E-3</v>
      </c>
      <c r="CZ30" s="10">
        <f>IF($E30="S",'Despesa (SCN124)'!CZ29/'Despesa (SCN124)'!$DB29,"")</f>
        <v>8.08582404170938E-4</v>
      </c>
      <c r="DA30" s="10">
        <f>IF($E30="S",'Despesa (SCN124)'!DA29/'Despesa (SCN124)'!$DB29,"")</f>
        <v>8.0569775594332672E-6</v>
      </c>
      <c r="DB30" s="35">
        <f>IF($E30="S",'Despesa (SCN124)'!DB29/'Despesa (SCN124)'!$DB29,"")</f>
        <v>1</v>
      </c>
      <c r="DD30" s="28">
        <v>4109</v>
      </c>
      <c r="DF30" s="48">
        <f t="shared" si="13"/>
        <v>61.5484280037441</v>
      </c>
      <c r="DG30" s="48">
        <f t="shared" si="13"/>
        <v>61.035483220227711</v>
      </c>
      <c r="DH30" s="48">
        <f t="shared" si="13"/>
        <v>52.27855743578548</v>
      </c>
      <c r="DI30" s="48">
        <f t="shared" si="13"/>
        <v>64.386640358233052</v>
      </c>
      <c r="DJ30" s="48">
        <f t="shared" si="13"/>
        <v>65.110812561063639</v>
      </c>
      <c r="DK30" s="48">
        <f t="shared" si="13"/>
        <v>63.292451783558548</v>
      </c>
      <c r="DL30" s="48">
        <f t="shared" si="13"/>
        <v>54.96189317912777</v>
      </c>
      <c r="DM30" s="48">
        <f t="shared" si="13"/>
        <v>69.740543098633623</v>
      </c>
      <c r="DN30" s="48">
        <f t="shared" si="13"/>
        <v>60.927401457627887</v>
      </c>
      <c r="DO30" s="48">
        <f t="shared" si="13"/>
        <v>62.920262909650184</v>
      </c>
      <c r="DP30" s="48">
        <f t="shared" si="13"/>
        <v>59.773390025256198</v>
      </c>
      <c r="DQ30" s="48">
        <f t="shared" si="13"/>
        <v>58.11355874698274</v>
      </c>
      <c r="DR30" s="48">
        <f t="shared" si="9"/>
        <v>56.7155456717595</v>
      </c>
      <c r="DS30" s="48">
        <f t="shared" si="9"/>
        <v>68.649237122560606</v>
      </c>
      <c r="DT30" s="48">
        <f t="shared" si="9"/>
        <v>64.953833655742812</v>
      </c>
      <c r="DU30" s="48">
        <f t="shared" si="9"/>
        <v>61.166515032553718</v>
      </c>
      <c r="DV30" s="48">
        <f t="shared" si="9"/>
        <v>62.170735609599802</v>
      </c>
      <c r="DW30" s="48">
        <f t="shared" si="9"/>
        <v>61.56329476953875</v>
      </c>
      <c r="DX30" s="48">
        <f t="shared" si="9"/>
        <v>54.767291186141293</v>
      </c>
      <c r="DY30" s="48">
        <f t="shared" si="9"/>
        <v>58.267401269973774</v>
      </c>
      <c r="DZ30" s="48">
        <f t="shared" si="9"/>
        <v>49.93976504342406</v>
      </c>
      <c r="EA30" s="48">
        <f t="shared" si="9"/>
        <v>59.806123554441513</v>
      </c>
      <c r="EB30" s="48">
        <f t="shared" si="9"/>
        <v>63.789577737666043</v>
      </c>
      <c r="EC30" s="48">
        <f t="shared" si="9"/>
        <v>59.609849987862688</v>
      </c>
      <c r="ED30" s="48">
        <f t="shared" si="9"/>
        <v>53.220836503489892</v>
      </c>
      <c r="EE30" s="48">
        <f t="shared" si="9"/>
        <v>58.176482682056822</v>
      </c>
      <c r="EF30" s="48">
        <f t="shared" si="9"/>
        <v>46.847826786269437</v>
      </c>
      <c r="EG30" s="48">
        <f t="shared" si="9"/>
        <v>71.830586305152323</v>
      </c>
      <c r="EH30" s="48">
        <f t="shared" si="14"/>
        <v>64.600817238677521</v>
      </c>
      <c r="EI30" s="48">
        <f t="shared" si="14"/>
        <v>54.288317361339267</v>
      </c>
      <c r="EJ30" s="48">
        <f t="shared" si="14"/>
        <v>63.693546520009143</v>
      </c>
      <c r="EK30" s="48">
        <f t="shared" si="10"/>
        <v>50.883027898495172</v>
      </c>
      <c r="EL30" s="48">
        <f t="shared" si="10"/>
        <v>62.496899135635005</v>
      </c>
      <c r="EM30" s="48">
        <f t="shared" si="10"/>
        <v>55.333503113871942</v>
      </c>
      <c r="EN30" s="48">
        <f t="shared" si="10"/>
        <v>63.219102911926683</v>
      </c>
      <c r="EO30" s="48">
        <f t="shared" si="10"/>
        <v>45.6709567601469</v>
      </c>
      <c r="EP30" s="48">
        <f t="shared" si="10"/>
        <v>59.378139729238463</v>
      </c>
      <c r="EQ30" s="48">
        <f t="shared" si="10"/>
        <v>49.936056795319466</v>
      </c>
      <c r="ER30" s="48">
        <f t="shared" si="10"/>
        <v>55.523322314571843</v>
      </c>
      <c r="ES30" s="48">
        <f t="shared" si="10"/>
        <v>46.758456542033997</v>
      </c>
      <c r="ET30" s="48">
        <f t="shared" si="10"/>
        <v>53.265630052788289</v>
      </c>
      <c r="EU30" s="48">
        <f t="shared" si="10"/>
        <v>48.887067143300811</v>
      </c>
      <c r="EV30" s="48">
        <f t="shared" si="10"/>
        <v>60.360395479322683</v>
      </c>
      <c r="EW30" s="48">
        <f t="shared" si="10"/>
        <v>43.217343497620284</v>
      </c>
      <c r="EX30" s="48">
        <f t="shared" si="10"/>
        <v>43.365031288422387</v>
      </c>
      <c r="EY30" s="48">
        <f t="shared" si="10"/>
        <v>35.307402784445593</v>
      </c>
      <c r="EZ30" s="48">
        <f t="shared" si="10"/>
        <v>45.934949468609645</v>
      </c>
      <c r="FA30" s="48">
        <f t="shared" si="11"/>
        <v>37.866339363913923</v>
      </c>
      <c r="FB30" s="48">
        <f t="shared" si="11"/>
        <v>52.521575351586662</v>
      </c>
      <c r="FC30" s="48">
        <f t="shared" si="11"/>
        <v>43.288363228038563</v>
      </c>
      <c r="FD30" s="48">
        <f t="shared" si="11"/>
        <v>50.135684807681365</v>
      </c>
      <c r="FE30" s="48">
        <f t="shared" si="11"/>
        <v>45.349941828045502</v>
      </c>
      <c r="FF30" s="48">
        <f t="shared" si="11"/>
        <v>38.942293631967225</v>
      </c>
      <c r="FG30" s="48">
        <f t="shared" si="11"/>
        <v>39.752302231391553</v>
      </c>
      <c r="FH30" s="48">
        <f t="shared" si="11"/>
        <v>40.529223512819989</v>
      </c>
      <c r="FI30" s="48">
        <f t="shared" si="11"/>
        <v>42.788872876305476</v>
      </c>
      <c r="FJ30" s="48">
        <f t="shared" si="11"/>
        <v>33.946072593410939</v>
      </c>
      <c r="FK30" s="48">
        <f t="shared" si="11"/>
        <v>46.325546025680644</v>
      </c>
      <c r="FL30" s="48">
        <f t="shared" si="11"/>
        <v>29.443251725170605</v>
      </c>
      <c r="FM30" s="48">
        <f t="shared" si="11"/>
        <v>45.280319838918849</v>
      </c>
      <c r="FN30" s="48">
        <f t="shared" si="11"/>
        <v>54.257490600013526</v>
      </c>
      <c r="FO30" s="48">
        <f t="shared" si="11"/>
        <v>43.462468410245144</v>
      </c>
      <c r="FP30" s="48">
        <f t="shared" si="11"/>
        <v>35.838893368214492</v>
      </c>
      <c r="FQ30" s="48">
        <f t="shared" si="12"/>
        <v>31.222674094711671</v>
      </c>
      <c r="FR30" s="48">
        <f t="shared" si="3"/>
        <v>42.435090887498717</v>
      </c>
      <c r="FS30" s="48">
        <f t="shared" si="3"/>
        <v>34.161651290790928</v>
      </c>
      <c r="FT30" s="48">
        <f t="shared" si="3"/>
        <v>36.858166751973535</v>
      </c>
      <c r="FU30" s="48">
        <f t="shared" si="3"/>
        <v>34.346186692231299</v>
      </c>
      <c r="FV30" s="48">
        <f t="shared" si="3"/>
        <v>31.116793372142354</v>
      </c>
      <c r="FW30" s="48">
        <f t="shared" si="3"/>
        <v>29.72963098547114</v>
      </c>
      <c r="FX30" s="48">
        <f t="shared" si="3"/>
        <v>37.271167348545795</v>
      </c>
      <c r="FY30" s="48">
        <f t="shared" si="3"/>
        <v>24.650778003486948</v>
      </c>
      <c r="FZ30" s="48">
        <f t="shared" si="3"/>
        <v>33.618858707596637</v>
      </c>
      <c r="GA30" s="48">
        <f t="shared" si="3"/>
        <v>22.976075180819489</v>
      </c>
      <c r="GB30" s="48">
        <f t="shared" si="3"/>
        <v>27.551535199907235</v>
      </c>
      <c r="GC30" s="48">
        <f t="shared" si="3"/>
        <v>27.342671505793842</v>
      </c>
      <c r="GD30" s="48">
        <f t="shared" si="3"/>
        <v>18.905378770507994</v>
      </c>
      <c r="GE30" s="48">
        <f t="shared" si="3"/>
        <v>22.047510207196499</v>
      </c>
      <c r="GF30" s="48">
        <f t="shared" si="3"/>
        <v>19.320596504986678</v>
      </c>
      <c r="GG30" s="48">
        <f t="shared" si="3"/>
        <v>17.654435180964274</v>
      </c>
      <c r="GH30" s="48">
        <f t="shared" si="16"/>
        <v>22.770961184484101</v>
      </c>
      <c r="GI30" s="48">
        <f t="shared" si="16"/>
        <v>9.7309910213181343</v>
      </c>
      <c r="GJ30" s="48">
        <f t="shared" si="16"/>
        <v>22.179230807005855</v>
      </c>
      <c r="GK30" s="48">
        <f t="shared" si="16"/>
        <v>19.699519082537527</v>
      </c>
      <c r="GL30" s="48">
        <f t="shared" si="16"/>
        <v>14.434106285781233</v>
      </c>
      <c r="GM30" s="48">
        <f t="shared" si="16"/>
        <v>15.670905032096817</v>
      </c>
      <c r="GN30" s="48">
        <f t="shared" si="16"/>
        <v>13.937367348306084</v>
      </c>
      <c r="GO30" s="48">
        <f t="shared" si="16"/>
        <v>14.156593432408732</v>
      </c>
      <c r="GP30" s="48">
        <f t="shared" si="16"/>
        <v>18.451121497965069</v>
      </c>
      <c r="GQ30" s="48">
        <f t="shared" si="16"/>
        <v>14.264353118576542</v>
      </c>
      <c r="GR30" s="48">
        <f t="shared" si="15"/>
        <v>15.788651116217558</v>
      </c>
      <c r="GS30" s="48">
        <f t="shared" si="8"/>
        <v>10.281876016824251</v>
      </c>
      <c r="GT30" s="48">
        <f t="shared" si="8"/>
        <v>15.761226596462686</v>
      </c>
      <c r="GU30" s="48">
        <f t="shared" si="8"/>
        <v>14.451184288801119</v>
      </c>
      <c r="GV30" s="48">
        <f t="shared" si="8"/>
        <v>3.7331810300475028</v>
      </c>
      <c r="GW30" s="48">
        <f t="shared" si="8"/>
        <v>8.2264890415755314</v>
      </c>
      <c r="GX30" s="48">
        <f t="shared" si="8"/>
        <v>5.7016970821020321</v>
      </c>
      <c r="GY30" s="48">
        <f t="shared" si="8"/>
        <v>7.7828429860302109</v>
      </c>
      <c r="GZ30" s="48">
        <f t="shared" si="8"/>
        <v>3.3224650987383844</v>
      </c>
      <c r="HA30" s="48">
        <f t="shared" si="8"/>
        <v>3.3106120791711297E-2</v>
      </c>
    </row>
    <row r="31" spans="2:209" x14ac:dyDescent="0.3">
      <c r="B31" s="6">
        <v>10931</v>
      </c>
      <c r="C31" s="9" t="s">
        <v>132</v>
      </c>
      <c r="D31" s="9">
        <v>28</v>
      </c>
      <c r="E31" s="9" t="s">
        <v>303</v>
      </c>
      <c r="F31" s="10">
        <f>IF($E31="S",'Despesa (SCN124)'!F30/'Despesa (SCN124)'!$DB30,"")</f>
        <v>4.7448375716691842E-3</v>
      </c>
      <c r="G31" s="10">
        <f>IF($E31="S",'Despesa (SCN124)'!G30/'Despesa (SCN124)'!$DB30,"")</f>
        <v>5.2147169301014649E-3</v>
      </c>
      <c r="H31" s="10">
        <f>IF($E31="S",'Despesa (SCN124)'!H30/'Despesa (SCN124)'!$DB30,"")</f>
        <v>3.5991980553708599E-3</v>
      </c>
      <c r="I31" s="10">
        <f>IF($E31="S",'Despesa (SCN124)'!I30/'Despesa (SCN124)'!$DB30,"")</f>
        <v>2.6265428221259224E-3</v>
      </c>
      <c r="J31" s="10">
        <f>IF($E31="S",'Despesa (SCN124)'!J30/'Despesa (SCN124)'!$DB30,"")</f>
        <v>2.7538263565288577E-3</v>
      </c>
      <c r="K31" s="10">
        <f>IF($E31="S",'Despesa (SCN124)'!K30/'Despesa (SCN124)'!$DB30,"")</f>
        <v>3.6851708468759736E-3</v>
      </c>
      <c r="L31" s="10">
        <f>IF($E31="S",'Despesa (SCN124)'!L30/'Despesa (SCN124)'!$DB30,"")</f>
        <v>2.6844744195855239E-3</v>
      </c>
      <c r="M31" s="10">
        <f>IF($E31="S",'Despesa (SCN124)'!M30/'Despesa (SCN124)'!$DB30,"")</f>
        <v>3.9080021778817777E-3</v>
      </c>
      <c r="N31" s="10">
        <f>IF($E31="S",'Despesa (SCN124)'!N30/'Despesa (SCN124)'!$DB30,"")</f>
        <v>6.6132717449910883E-3</v>
      </c>
      <c r="O31" s="10">
        <f>IF($E31="S",'Despesa (SCN124)'!O30/'Despesa (SCN124)'!$DB30,"")</f>
        <v>3.1474108967023567E-3</v>
      </c>
      <c r="P31" s="10">
        <f>IF($E31="S",'Despesa (SCN124)'!P30/'Despesa (SCN124)'!$DB30,"")</f>
        <v>6.5886595522983236E-3</v>
      </c>
      <c r="Q31" s="10">
        <f>IF($E31="S",'Despesa (SCN124)'!Q30/'Despesa (SCN124)'!$DB30,"")</f>
        <v>4.4716995298830038E-3</v>
      </c>
      <c r="R31" s="10">
        <f>IF($E31="S",'Despesa (SCN124)'!R30/'Despesa (SCN124)'!$DB30,"")</f>
        <v>5.8880874660472851E-3</v>
      </c>
      <c r="S31" s="10">
        <f>IF($E31="S",'Despesa (SCN124)'!S30/'Despesa (SCN124)'!$DB30,"")</f>
        <v>3.0702204959536087E-3</v>
      </c>
      <c r="T31" s="10">
        <f>IF($E31="S",'Despesa (SCN124)'!T30/'Despesa (SCN124)'!$DB30,"")</f>
        <v>3.1565297535603759E-3</v>
      </c>
      <c r="U31" s="10">
        <f>IF($E31="S",'Despesa (SCN124)'!U30/'Despesa (SCN124)'!$DB30,"")</f>
        <v>6.8084493089353559E-3</v>
      </c>
      <c r="V31" s="10">
        <f>IF($E31="S",'Despesa (SCN124)'!V30/'Despesa (SCN124)'!$DB30,"")</f>
        <v>5.2703919192021121E-3</v>
      </c>
      <c r="W31" s="10">
        <f>IF($E31="S",'Despesa (SCN124)'!W30/'Despesa (SCN124)'!$DB30,"")</f>
        <v>4.7325473221003361E-3</v>
      </c>
      <c r="X31" s="10">
        <f>IF($E31="S",'Despesa (SCN124)'!X30/'Despesa (SCN124)'!$DB30,"")</f>
        <v>6.533153133169026E-3</v>
      </c>
      <c r="Y31" s="10">
        <f>IF($E31="S",'Despesa (SCN124)'!Y30/'Despesa (SCN124)'!$DB30,"")</f>
        <v>5.913383202802742E-3</v>
      </c>
      <c r="Z31" s="10">
        <f>IF($E31="S",'Despesa (SCN124)'!Z30/'Despesa (SCN124)'!$DB30,"")</f>
        <v>5.8007320576173443E-3</v>
      </c>
      <c r="AA31" s="10">
        <f>IF($E31="S",'Despesa (SCN124)'!AA30/'Despesa (SCN124)'!$DB30,"")</f>
        <v>3.6922505397953428E-3</v>
      </c>
      <c r="AB31" s="10">
        <f>IF($E31="S",'Despesa (SCN124)'!AB30/'Despesa (SCN124)'!$DB30,"")</f>
        <v>6.2922682491003282E-3</v>
      </c>
      <c r="AC31" s="10">
        <f>IF($E31="S",'Despesa (SCN124)'!AC30/'Despesa (SCN124)'!$DB30,"")</f>
        <v>4.0992719274942592E-3</v>
      </c>
      <c r="AD31" s="10">
        <f>IF($E31="S",'Despesa (SCN124)'!AD30/'Despesa (SCN124)'!$DB30,"")</f>
        <v>6.9012794462649241E-3</v>
      </c>
      <c r="AE31" s="10">
        <f>IF($E31="S",'Despesa (SCN124)'!AE30/'Despesa (SCN124)'!$DB30,"")</f>
        <v>1.3123145917916565E-2</v>
      </c>
      <c r="AF31" s="10">
        <f>IF($E31="S",'Despesa (SCN124)'!AF30/'Despesa (SCN124)'!$DB30,"")</f>
        <v>1.0193589902242367E-2</v>
      </c>
      <c r="AG31" s="10">
        <f>IF($E31="S",'Despesa (SCN124)'!AG30/'Despesa (SCN124)'!$DB30,"")</f>
        <v>3.4707797927355523E-3</v>
      </c>
      <c r="AH31" s="10">
        <f>IF($E31="S",'Despesa (SCN124)'!AH30/'Despesa (SCN124)'!$DB30,"")</f>
        <v>1.3143221301045381E-2</v>
      </c>
      <c r="AI31" s="10">
        <f>IF($E31="S",'Despesa (SCN124)'!AI30/'Despesa (SCN124)'!$DB30,"")</f>
        <v>4.4737379520840377E-3</v>
      </c>
      <c r="AJ31" s="10">
        <f>IF($E31="S",'Despesa (SCN124)'!AJ30/'Despesa (SCN124)'!$DB30,"")</f>
        <v>7.9598577959861319E-3</v>
      </c>
      <c r="AK31" s="10">
        <f>IF($E31="S",'Despesa (SCN124)'!AK30/'Despesa (SCN124)'!$DB30,"")</f>
        <v>4.3083938630364442E-3</v>
      </c>
      <c r="AL31" s="10">
        <f>IF($E31="S",'Despesa (SCN124)'!AL30/'Despesa (SCN124)'!$DB30,"")</f>
        <v>4.7883434022981718E-3</v>
      </c>
      <c r="AM31" s="10">
        <f>IF($E31="S",'Despesa (SCN124)'!AM30/'Despesa (SCN124)'!$DB30,"")</f>
        <v>8.0563728390823427E-3</v>
      </c>
      <c r="AN31" s="10">
        <f>IF($E31="S",'Despesa (SCN124)'!AN30/'Despesa (SCN124)'!$DB30,"")</f>
        <v>6.0754129371560052E-3</v>
      </c>
      <c r="AO31" s="10">
        <f>IF($E31="S",'Despesa (SCN124)'!AO30/'Despesa (SCN124)'!$DB30,"")</f>
        <v>3.3837790446552048E-3</v>
      </c>
      <c r="AP31" s="10">
        <f>IF($E31="S",'Despesa (SCN124)'!AP30/'Despesa (SCN124)'!$DB30,"")</f>
        <v>7.2215433897615498E-3</v>
      </c>
      <c r="AQ31" s="10">
        <f>IF($E31="S",'Despesa (SCN124)'!AQ30/'Despesa (SCN124)'!$DB30,"")</f>
        <v>1.3150493401399272E-2</v>
      </c>
      <c r="AR31" s="10">
        <f>IF($E31="S",'Despesa (SCN124)'!AR30/'Despesa (SCN124)'!$DB30,"")</f>
        <v>5.2841252113128186E-3</v>
      </c>
      <c r="AS31" s="10">
        <f>IF($E31="S",'Despesa (SCN124)'!AS30/'Despesa (SCN124)'!$DB30,"")</f>
        <v>1.5749900496076656E-2</v>
      </c>
      <c r="AT31" s="10">
        <f>IF($E31="S",'Despesa (SCN124)'!AT30/'Despesa (SCN124)'!$DB30,"")</f>
        <v>8.4468220747860954E-3</v>
      </c>
      <c r="AU31" s="10">
        <f>IF($E31="S",'Despesa (SCN124)'!AU30/'Despesa (SCN124)'!$DB30,"")</f>
        <v>4.9873629292755024E-3</v>
      </c>
      <c r="AV31" s="10">
        <f>IF($E31="S",'Despesa (SCN124)'!AV30/'Despesa (SCN124)'!$DB30,"")</f>
        <v>4.2554658569594851E-3</v>
      </c>
      <c r="AW31" s="10">
        <f>IF($E31="S",'Despesa (SCN124)'!AW30/'Despesa (SCN124)'!$DB30,"")</f>
        <v>3.8579669987889059E-2</v>
      </c>
      <c r="AX31" s="10">
        <f>IF($E31="S",'Despesa (SCN124)'!AX30/'Despesa (SCN124)'!$DB30,"")</f>
        <v>6.5604742156052378E-3</v>
      </c>
      <c r="AY31" s="10">
        <f>IF($E31="S",'Despesa (SCN124)'!AY30/'Despesa (SCN124)'!$DB30,"")</f>
        <v>1.5401426982615466E-2</v>
      </c>
      <c r="AZ31" s="10">
        <f>IF($E31="S",'Despesa (SCN124)'!AZ30/'Despesa (SCN124)'!$DB30,"")</f>
        <v>7.8855351870658202E-3</v>
      </c>
      <c r="BA31" s="10">
        <f>IF($E31="S",'Despesa (SCN124)'!BA30/'Despesa (SCN124)'!$DB30,"")</f>
        <v>7.2457777508393171E-3</v>
      </c>
      <c r="BB31" s="10">
        <f>IF($E31="S",'Despesa (SCN124)'!BB30/'Despesa (SCN124)'!$DB30,"")</f>
        <v>6.8589012217894702E-3</v>
      </c>
      <c r="BC31" s="10">
        <f>IF($E31="S",'Despesa (SCN124)'!BC30/'Despesa (SCN124)'!$DB30,"")</f>
        <v>9.1793405506352763E-3</v>
      </c>
      <c r="BD31" s="10">
        <f>IF($E31="S",'Despesa (SCN124)'!BD30/'Despesa (SCN124)'!$DB30,"")</f>
        <v>1.0353246754949788E-2</v>
      </c>
      <c r="BE31" s="10">
        <f>IF($E31="S",'Despesa (SCN124)'!BE30/'Despesa (SCN124)'!$DB30,"")</f>
        <v>8.6468166883540299E-3</v>
      </c>
      <c r="BF31" s="10">
        <f>IF($E31="S",'Despesa (SCN124)'!BF30/'Despesa (SCN124)'!$DB30,"")</f>
        <v>4.764818850852422E-3</v>
      </c>
      <c r="BG31" s="10">
        <f>IF($E31="S",'Despesa (SCN124)'!BG30/'Despesa (SCN124)'!$DB30,"")</f>
        <v>7.6832827939093441E-3</v>
      </c>
      <c r="BH31" s="10">
        <f>IF($E31="S",'Despesa (SCN124)'!BH30/'Despesa (SCN124)'!$DB30,"")</f>
        <v>7.9729286518060438E-3</v>
      </c>
      <c r="BI31" s="10">
        <f>IF($E31="S",'Despesa (SCN124)'!BI30/'Despesa (SCN124)'!$DB30,"")</f>
        <v>9.4134941223188856E-3</v>
      </c>
      <c r="BJ31" s="10">
        <f>IF($E31="S",'Despesa (SCN124)'!BJ30/'Despesa (SCN124)'!$DB30,"")</f>
        <v>6.6184112471603523E-3</v>
      </c>
      <c r="BK31" s="10">
        <f>IF($E31="S",'Despesa (SCN124)'!BK30/'Despesa (SCN124)'!$DB30,"")</f>
        <v>9.7226710089819493E-3</v>
      </c>
      <c r="BL31" s="10">
        <f>IF($E31="S",'Despesa (SCN124)'!BL30/'Despesa (SCN124)'!$DB30,"")</f>
        <v>1.1091307889382169E-2</v>
      </c>
      <c r="BM31" s="10">
        <f>IF($E31="S",'Despesa (SCN124)'!BM30/'Despesa (SCN124)'!$DB30,"")</f>
        <v>6.5874987590169428E-3</v>
      </c>
      <c r="BN31" s="10">
        <f>IF($E31="S",'Despesa (SCN124)'!BN30/'Despesa (SCN124)'!$DB30,"")</f>
        <v>3.8847943238135845E-3</v>
      </c>
      <c r="BO31" s="10">
        <f>IF($E31="S",'Despesa (SCN124)'!BO30/'Despesa (SCN124)'!$DB30,"")</f>
        <v>8.5458972014273264E-3</v>
      </c>
      <c r="BP31" s="10">
        <f>IF($E31="S",'Despesa (SCN124)'!BP30/'Despesa (SCN124)'!$DB30,"")</f>
        <v>6.8937168826307673E-3</v>
      </c>
      <c r="BQ31" s="10">
        <f>IF($E31="S",'Despesa (SCN124)'!BQ30/'Despesa (SCN124)'!$DB30,"")</f>
        <v>1.011047525119532E-2</v>
      </c>
      <c r="BR31" s="10">
        <f>IF($E31="S",'Despesa (SCN124)'!BR30/'Despesa (SCN124)'!$DB30,"")</f>
        <v>5.96362156815249E-3</v>
      </c>
      <c r="BS31" s="10">
        <f>IF($E31="S",'Despesa (SCN124)'!BS30/'Despesa (SCN124)'!$DB30,"")</f>
        <v>1.0403304053439196E-2</v>
      </c>
      <c r="BT31" s="10">
        <f>IF($E31="S",'Despesa (SCN124)'!BT30/'Despesa (SCN124)'!$DB30,"")</f>
        <v>1.0480619572143746E-2</v>
      </c>
      <c r="BU31" s="10">
        <f>IF($E31="S",'Despesa (SCN124)'!BU30/'Despesa (SCN124)'!$DB30,"")</f>
        <v>9.3537807943434494E-3</v>
      </c>
      <c r="BV31" s="10">
        <f>IF($E31="S",'Despesa (SCN124)'!BV30/'Despesa (SCN124)'!$DB30,"")</f>
        <v>9.8937224994911695E-3</v>
      </c>
      <c r="BW31" s="10">
        <f>IF($E31="S",'Despesa (SCN124)'!BW30/'Despesa (SCN124)'!$DB30,"")</f>
        <v>1.0541488803305552E-2</v>
      </c>
      <c r="BX31" s="10">
        <f>IF($E31="S",'Despesa (SCN124)'!BX30/'Despesa (SCN124)'!$DB30,"")</f>
        <v>9.31864357272086E-3</v>
      </c>
      <c r="BY31" s="10">
        <f>IF($E31="S",'Despesa (SCN124)'!BY30/'Despesa (SCN124)'!$DB30,"")</f>
        <v>1.0658820612814918E-2</v>
      </c>
      <c r="BZ31" s="10">
        <f>IF($E31="S",'Despesa (SCN124)'!BZ30/'Despesa (SCN124)'!$DB30,"")</f>
        <v>3.1217026973838716E-2</v>
      </c>
      <c r="CA31" s="10">
        <f>IF($E31="S",'Despesa (SCN124)'!CA30/'Despesa (SCN124)'!$DB30,"")</f>
        <v>1.1149613067816238E-2</v>
      </c>
      <c r="CB31" s="10">
        <f>IF($E31="S",'Despesa (SCN124)'!CB30/'Despesa (SCN124)'!$DB30,"")</f>
        <v>1.8632172195482341E-2</v>
      </c>
      <c r="CC31" s="10">
        <f>IF($E31="S",'Despesa (SCN124)'!CC30/'Despesa (SCN124)'!$DB30,"")</f>
        <v>1.9605364365439998E-2</v>
      </c>
      <c r="CD31" s="10">
        <f>IF($E31="S",'Despesa (SCN124)'!CD30/'Despesa (SCN124)'!$DB30,"")</f>
        <v>9.123895919912247E-3</v>
      </c>
      <c r="CE31" s="10">
        <f>IF($E31="S",'Despesa (SCN124)'!CE30/'Despesa (SCN124)'!$DB30,"")</f>
        <v>1.2595776675813176E-2</v>
      </c>
      <c r="CF31" s="10">
        <f>IF($E31="S",'Despesa (SCN124)'!CF30/'Despesa (SCN124)'!$DB30,"")</f>
        <v>1.0428766612394018E-2</v>
      </c>
      <c r="CG31" s="10">
        <f>IF($E31="S",'Despesa (SCN124)'!CG30/'Despesa (SCN124)'!$DB30,"")</f>
        <v>1.9138895626051873E-2</v>
      </c>
      <c r="CH31" s="10">
        <f>IF($E31="S",'Despesa (SCN124)'!CH30/'Despesa (SCN124)'!$DB30,"")</f>
        <v>1.6209410606730923E-2</v>
      </c>
      <c r="CI31" s="10">
        <f>IF($E31="S",'Despesa (SCN124)'!CI30/'Despesa (SCN124)'!$DB30,"")</f>
        <v>2.0618620293131867E-2</v>
      </c>
      <c r="CJ31" s="10">
        <f>IF($E31="S",'Despesa (SCN124)'!CJ30/'Despesa (SCN124)'!$DB30,"")</f>
        <v>9.1418632345001468E-3</v>
      </c>
      <c r="CK31" s="10">
        <f>IF($E31="S",'Despesa (SCN124)'!CK30/'Despesa (SCN124)'!$DB30,"")</f>
        <v>1.1765301917365812E-2</v>
      </c>
      <c r="CL31" s="10">
        <f>IF($E31="S",'Despesa (SCN124)'!CL30/'Despesa (SCN124)'!$DB30,"")</f>
        <v>8.2034073263489177E-3</v>
      </c>
      <c r="CM31" s="10">
        <f>IF($E31="S",'Despesa (SCN124)'!CM30/'Despesa (SCN124)'!$DB30,"")</f>
        <v>1.1769156824472743E-2</v>
      </c>
      <c r="CN31" s="10">
        <f>IF($E31="S",'Despesa (SCN124)'!CN30/'Despesa (SCN124)'!$DB30,"")</f>
        <v>8.3502852897363641E-3</v>
      </c>
      <c r="CO31" s="10">
        <f>IF($E31="S",'Despesa (SCN124)'!CO30/'Despesa (SCN124)'!$DB30,"")</f>
        <v>1.3771798478311585E-2</v>
      </c>
      <c r="CP31" s="10">
        <f>IF($E31="S",'Despesa (SCN124)'!CP30/'Despesa (SCN124)'!$DB30,"")</f>
        <v>1.3396651316945623E-2</v>
      </c>
      <c r="CQ31" s="10">
        <f>IF($E31="S",'Despesa (SCN124)'!CQ30/'Despesa (SCN124)'!$DB30,"")</f>
        <v>1.3177508631523536E-2</v>
      </c>
      <c r="CR31" s="10">
        <f>IF($E31="S",'Despesa (SCN124)'!CR30/'Despesa (SCN124)'!$DB30,"")</f>
        <v>1.3878434190653564E-2</v>
      </c>
      <c r="CS31" s="10">
        <f>IF($E31="S",'Despesa (SCN124)'!CS30/'Despesa (SCN124)'!$DB30,"")</f>
        <v>2.0660254579222492E-2</v>
      </c>
      <c r="CT31" s="10">
        <f>IF($E31="S",'Despesa (SCN124)'!CT30/'Despesa (SCN124)'!$DB30,"")</f>
        <v>3.3187813282835918E-2</v>
      </c>
      <c r="CU31" s="10">
        <f>IF($E31="S",'Despesa (SCN124)'!CU30/'Despesa (SCN124)'!$DB30,"")</f>
        <v>1.735599193328876E-2</v>
      </c>
      <c r="CV31" s="10">
        <f>IF($E31="S",'Despesa (SCN124)'!CV30/'Despesa (SCN124)'!$DB30,"")</f>
        <v>1.4524941759235219E-2</v>
      </c>
      <c r="CW31" s="10">
        <f>IF($E31="S",'Despesa (SCN124)'!CW30/'Despesa (SCN124)'!$DB30,"")</f>
        <v>2.2936220338465926E-2</v>
      </c>
      <c r="CX31" s="10">
        <f>IF($E31="S",'Despesa (SCN124)'!CX30/'Despesa (SCN124)'!$DB30,"")</f>
        <v>1.7803319089419175E-2</v>
      </c>
      <c r="CY31" s="10">
        <f>IF($E31="S",'Despesa (SCN124)'!CY30/'Despesa (SCN124)'!$DB30,"")</f>
        <v>2.844764513601418E-2</v>
      </c>
      <c r="CZ31" s="10">
        <f>IF($E31="S",'Despesa (SCN124)'!CZ30/'Despesa (SCN124)'!$DB30,"")</f>
        <v>1.9485974745370099E-2</v>
      </c>
      <c r="DA31" s="10">
        <f>IF($E31="S",'Despesa (SCN124)'!DA30/'Despesa (SCN124)'!$DB30,"")</f>
        <v>1.6540677957161555E-2</v>
      </c>
      <c r="DB31" s="35">
        <f>IF($E31="S",'Despesa (SCN124)'!DB30/'Despesa (SCN124)'!$DB30,"")</f>
        <v>1</v>
      </c>
      <c r="DD31" s="28">
        <v>12148</v>
      </c>
      <c r="DF31" s="48">
        <f t="shared" si="13"/>
        <v>57.64028682063725</v>
      </c>
      <c r="DG31" s="48">
        <f t="shared" si="13"/>
        <v>63.348381266872593</v>
      </c>
      <c r="DH31" s="48">
        <f t="shared" si="13"/>
        <v>43.723057976645208</v>
      </c>
      <c r="DI31" s="48">
        <f t="shared" si="13"/>
        <v>31.907242203185707</v>
      </c>
      <c r="DJ31" s="48">
        <f t="shared" si="13"/>
        <v>33.45348257911256</v>
      </c>
      <c r="DK31" s="48">
        <f t="shared" si="13"/>
        <v>44.767455447849329</v>
      </c>
      <c r="DL31" s="48">
        <f t="shared" si="13"/>
        <v>32.610995249124947</v>
      </c>
      <c r="DM31" s="48">
        <f t="shared" si="13"/>
        <v>47.474410456907833</v>
      </c>
      <c r="DN31" s="48">
        <f t="shared" si="13"/>
        <v>80.338025158151737</v>
      </c>
      <c r="DO31" s="48">
        <f t="shared" si="13"/>
        <v>38.234747573140226</v>
      </c>
      <c r="DP31" s="48">
        <f t="shared" si="13"/>
        <v>80.039036241320034</v>
      </c>
      <c r="DQ31" s="48">
        <f t="shared" si="13"/>
        <v>54.322205889018733</v>
      </c>
      <c r="DR31" s="48">
        <f t="shared" si="9"/>
        <v>71.52848653754242</v>
      </c>
      <c r="DS31" s="48">
        <f t="shared" si="9"/>
        <v>37.297038584844437</v>
      </c>
      <c r="DT31" s="48">
        <f t="shared" si="9"/>
        <v>38.345523446251448</v>
      </c>
      <c r="DU31" s="48">
        <f t="shared" si="9"/>
        <v>82.709042204946698</v>
      </c>
      <c r="DV31" s="48">
        <f t="shared" si="9"/>
        <v>64.024721034467262</v>
      </c>
      <c r="DW31" s="48">
        <f t="shared" si="9"/>
        <v>57.490984868874882</v>
      </c>
      <c r="DX31" s="48">
        <f t="shared" si="9"/>
        <v>79.364744261737329</v>
      </c>
      <c r="DY31" s="48">
        <f t="shared" si="9"/>
        <v>71.835779147647713</v>
      </c>
      <c r="DZ31" s="48">
        <f t="shared" si="9"/>
        <v>70.467293035935498</v>
      </c>
      <c r="EA31" s="48">
        <f t="shared" si="9"/>
        <v>44.853459557433823</v>
      </c>
      <c r="EB31" s="48">
        <f t="shared" si="9"/>
        <v>76.438474690070791</v>
      </c>
      <c r="EC31" s="48">
        <f t="shared" si="9"/>
        <v>49.79795537520026</v>
      </c>
      <c r="ED31" s="48">
        <f t="shared" si="9"/>
        <v>83.8367427132263</v>
      </c>
      <c r="EE31" s="48">
        <f t="shared" si="9"/>
        <v>159.41997661085043</v>
      </c>
      <c r="EF31" s="48">
        <f t="shared" si="9"/>
        <v>123.83173013244027</v>
      </c>
      <c r="EG31" s="48">
        <f t="shared" si="9"/>
        <v>42.163032922151487</v>
      </c>
      <c r="EH31" s="48">
        <f t="shared" si="14"/>
        <v>159.6638523650993</v>
      </c>
      <c r="EI31" s="48">
        <f t="shared" si="14"/>
        <v>54.346968641916888</v>
      </c>
      <c r="EJ31" s="48">
        <f t="shared" si="14"/>
        <v>96.696352505639524</v>
      </c>
      <c r="EK31" s="48">
        <f t="shared" si="10"/>
        <v>52.338368648166721</v>
      </c>
      <c r="EL31" s="48">
        <f t="shared" si="10"/>
        <v>58.168795651118188</v>
      </c>
      <c r="EM31" s="48">
        <f t="shared" si="10"/>
        <v>97.868817249172295</v>
      </c>
      <c r="EN31" s="48">
        <f t="shared" si="10"/>
        <v>73.804116360571157</v>
      </c>
      <c r="EO31" s="48">
        <f t="shared" si="10"/>
        <v>41.106147834471429</v>
      </c>
      <c r="EP31" s="48">
        <f t="shared" si="10"/>
        <v>87.727309098823312</v>
      </c>
      <c r="EQ31" s="48">
        <f t="shared" si="10"/>
        <v>159.75219384019837</v>
      </c>
      <c r="ER31" s="48">
        <f t="shared" si="10"/>
        <v>64.191553067028124</v>
      </c>
      <c r="ES31" s="48">
        <f t="shared" si="10"/>
        <v>191.32979122633921</v>
      </c>
      <c r="ET31" s="48">
        <f t="shared" si="10"/>
        <v>102.61199456450149</v>
      </c>
      <c r="EU31" s="48">
        <f t="shared" si="10"/>
        <v>60.586484864838802</v>
      </c>
      <c r="EV31" s="48">
        <f t="shared" si="10"/>
        <v>51.695399230343824</v>
      </c>
      <c r="EW31" s="48">
        <f t="shared" si="10"/>
        <v>468.66583101287631</v>
      </c>
      <c r="EX31" s="48">
        <f t="shared" si="10"/>
        <v>79.696640771172426</v>
      </c>
      <c r="EY31" s="48">
        <f t="shared" si="10"/>
        <v>187.09653498481268</v>
      </c>
      <c r="EZ31" s="48">
        <f t="shared" si="10"/>
        <v>95.793481452475589</v>
      </c>
      <c r="FA31" s="48">
        <f t="shared" si="11"/>
        <v>88.021708117196027</v>
      </c>
      <c r="FB31" s="48">
        <f t="shared" si="11"/>
        <v>83.321932042298485</v>
      </c>
      <c r="FC31" s="48">
        <f t="shared" si="11"/>
        <v>111.51062900911734</v>
      </c>
      <c r="FD31" s="48">
        <f t="shared" si="11"/>
        <v>125.77124157913003</v>
      </c>
      <c r="FE31" s="48">
        <f t="shared" si="11"/>
        <v>105.04152913012476</v>
      </c>
      <c r="FF31" s="48">
        <f t="shared" si="11"/>
        <v>57.88301940015522</v>
      </c>
      <c r="FG31" s="48">
        <f t="shared" si="11"/>
        <v>93.336519380410707</v>
      </c>
      <c r="FH31" s="48">
        <f t="shared" si="11"/>
        <v>96.85513726213982</v>
      </c>
      <c r="FI31" s="48">
        <f t="shared" si="11"/>
        <v>114.35512659792983</v>
      </c>
      <c r="FJ31" s="48">
        <f t="shared" si="11"/>
        <v>80.400459830503962</v>
      </c>
      <c r="FK31" s="48">
        <f t="shared" si="11"/>
        <v>118.11100741711272</v>
      </c>
      <c r="FL31" s="48">
        <f t="shared" si="11"/>
        <v>134.73720824021458</v>
      </c>
      <c r="FM31" s="48">
        <f t="shared" si="11"/>
        <v>80.024934924537817</v>
      </c>
      <c r="FN31" s="48">
        <f t="shared" si="11"/>
        <v>47.192481445687427</v>
      </c>
      <c r="FO31" s="48">
        <f t="shared" si="11"/>
        <v>103.81555920293916</v>
      </c>
      <c r="FP31" s="48">
        <f t="shared" si="11"/>
        <v>83.744872690198562</v>
      </c>
      <c r="FQ31" s="48">
        <f t="shared" si="12"/>
        <v>122.82205335152075</v>
      </c>
      <c r="FR31" s="48">
        <f t="shared" si="3"/>
        <v>72.446074809916453</v>
      </c>
      <c r="FS31" s="48">
        <f t="shared" si="3"/>
        <v>126.37933764117936</v>
      </c>
      <c r="FT31" s="48">
        <f t="shared" si="3"/>
        <v>127.31856656240222</v>
      </c>
      <c r="FU31" s="48">
        <f t="shared" si="3"/>
        <v>113.62972908968422</v>
      </c>
      <c r="FV31" s="48">
        <f t="shared" si="3"/>
        <v>120.18894092381873</v>
      </c>
      <c r="FW31" s="48">
        <f t="shared" si="3"/>
        <v>128.05800598255584</v>
      </c>
      <c r="FX31" s="48">
        <f t="shared" si="3"/>
        <v>113.20288212141301</v>
      </c>
      <c r="FY31" s="48">
        <f t="shared" si="3"/>
        <v>129.48335280447563</v>
      </c>
      <c r="FZ31" s="48">
        <f t="shared" si="3"/>
        <v>379.2244436781927</v>
      </c>
      <c r="GA31" s="48">
        <f t="shared" si="3"/>
        <v>135.44549954783164</v>
      </c>
      <c r="GB31" s="48">
        <f t="shared" si="3"/>
        <v>226.34362783071947</v>
      </c>
      <c r="GC31" s="48">
        <f t="shared" si="3"/>
        <v>238.16596631136508</v>
      </c>
      <c r="GD31" s="48">
        <f t="shared" si="3"/>
        <v>110.83708763509398</v>
      </c>
      <c r="GE31" s="48">
        <f t="shared" si="3"/>
        <v>153.01349505777847</v>
      </c>
      <c r="GF31" s="48">
        <f t="shared" si="3"/>
        <v>126.68865680736253</v>
      </c>
      <c r="GG31" s="48">
        <f t="shared" si="3"/>
        <v>232.49930406527815</v>
      </c>
      <c r="GH31" s="48">
        <f t="shared" si="16"/>
        <v>196.91192005056726</v>
      </c>
      <c r="GI31" s="48">
        <f t="shared" si="16"/>
        <v>250.47499932096591</v>
      </c>
      <c r="GJ31" s="48">
        <f t="shared" si="16"/>
        <v>111.05535457270778</v>
      </c>
      <c r="GK31" s="48">
        <f t="shared" si="16"/>
        <v>142.9248876921599</v>
      </c>
      <c r="GL31" s="48">
        <f t="shared" si="16"/>
        <v>99.654992200486646</v>
      </c>
      <c r="GM31" s="48">
        <f t="shared" si="16"/>
        <v>142.97171710369489</v>
      </c>
      <c r="GN31" s="48">
        <f t="shared" si="16"/>
        <v>101.43926569971735</v>
      </c>
      <c r="GO31" s="48">
        <f t="shared" si="16"/>
        <v>167.29980791452914</v>
      </c>
      <c r="GP31" s="48">
        <f t="shared" si="16"/>
        <v>162.74252019825542</v>
      </c>
      <c r="GQ31" s="48">
        <f t="shared" si="16"/>
        <v>160.08037485574792</v>
      </c>
      <c r="GR31" s="48">
        <f t="shared" si="15"/>
        <v>168.59521854805951</v>
      </c>
      <c r="GS31" s="48">
        <f t="shared" si="8"/>
        <v>250.98077262839485</v>
      </c>
      <c r="GT31" s="48">
        <f t="shared" si="8"/>
        <v>403.16555575989071</v>
      </c>
      <c r="GU31" s="48">
        <f t="shared" si="8"/>
        <v>210.84059000559185</v>
      </c>
      <c r="GV31" s="48">
        <f t="shared" si="8"/>
        <v>176.44899249118944</v>
      </c>
      <c r="GW31" s="48">
        <f t="shared" si="8"/>
        <v>278.62920467168408</v>
      </c>
      <c r="GX31" s="48">
        <f t="shared" si="8"/>
        <v>216.27472029826413</v>
      </c>
      <c r="GY31" s="48">
        <f t="shared" si="8"/>
        <v>345.58199311230027</v>
      </c>
      <c r="GZ31" s="48">
        <f t="shared" si="8"/>
        <v>236.71562120675597</v>
      </c>
      <c r="HA31" s="48">
        <f t="shared" si="8"/>
        <v>200.93615582359857</v>
      </c>
    </row>
    <row r="32" spans="2:209" x14ac:dyDescent="0.3">
      <c r="B32" s="6">
        <v>10932</v>
      </c>
      <c r="C32" s="9" t="s">
        <v>133</v>
      </c>
      <c r="D32" s="9">
        <v>29</v>
      </c>
      <c r="E32" s="9" t="s">
        <v>303</v>
      </c>
      <c r="F32" s="10">
        <f>IF($E32="S",'Despesa (SCN124)'!F31/'Despesa (SCN124)'!$DB31,"")</f>
        <v>8.2344421306092992E-3</v>
      </c>
      <c r="G32" s="10">
        <f>IF($E32="S",'Despesa (SCN124)'!G31/'Despesa (SCN124)'!$DB31,"")</f>
        <v>8.4986293181356001E-3</v>
      </c>
      <c r="H32" s="10">
        <f>IF($E32="S",'Despesa (SCN124)'!H31/'Despesa (SCN124)'!$DB31,"")</f>
        <v>7.2781022471598376E-3</v>
      </c>
      <c r="I32" s="10">
        <f>IF($E32="S",'Despesa (SCN124)'!I31/'Despesa (SCN124)'!$DB31,"")</f>
        <v>9.2962767322274514E-3</v>
      </c>
      <c r="J32" s="10">
        <f>IF($E32="S",'Despesa (SCN124)'!J31/'Despesa (SCN124)'!$DB31,"")</f>
        <v>9.4784131970381633E-3</v>
      </c>
      <c r="K32" s="10">
        <f>IF($E32="S",'Despesa (SCN124)'!K31/'Despesa (SCN124)'!$DB31,"")</f>
        <v>8.7749072412578958E-3</v>
      </c>
      <c r="L32" s="10">
        <f>IF($E32="S",'Despesa (SCN124)'!L31/'Despesa (SCN124)'!$DB31,"")</f>
        <v>8.8325998609353352E-3</v>
      </c>
      <c r="M32" s="10">
        <f>IF($E32="S",'Despesa (SCN124)'!M31/'Despesa (SCN124)'!$DB31,"")</f>
        <v>1.1124364236398173E-2</v>
      </c>
      <c r="N32" s="10">
        <f>IF($E32="S",'Despesa (SCN124)'!N31/'Despesa (SCN124)'!$DB31,"")</f>
        <v>9.5104358991247116E-3</v>
      </c>
      <c r="O32" s="10">
        <f>IF($E32="S",'Despesa (SCN124)'!O31/'Despesa (SCN124)'!$DB31,"")</f>
        <v>7.659462468254827E-3</v>
      </c>
      <c r="P32" s="10">
        <f>IF($E32="S",'Despesa (SCN124)'!P31/'Despesa (SCN124)'!$DB31,"")</f>
        <v>9.1539893835585716E-3</v>
      </c>
      <c r="Q32" s="10">
        <f>IF($E32="S",'Despesa (SCN124)'!Q31/'Despesa (SCN124)'!$DB31,"")</f>
        <v>9.6842093936957644E-3</v>
      </c>
      <c r="R32" s="10">
        <f>IF($E32="S",'Despesa (SCN124)'!R31/'Despesa (SCN124)'!$DB31,"")</f>
        <v>7.5010848961535662E-3</v>
      </c>
      <c r="S32" s="10">
        <f>IF($E32="S",'Despesa (SCN124)'!S31/'Despesa (SCN124)'!$DB31,"")</f>
        <v>1.0829541711035753E-2</v>
      </c>
      <c r="T32" s="10">
        <f>IF($E32="S",'Despesa (SCN124)'!T31/'Despesa (SCN124)'!$DB31,"")</f>
        <v>8.8893035992879694E-3</v>
      </c>
      <c r="U32" s="10">
        <f>IF($E32="S",'Despesa (SCN124)'!U31/'Despesa (SCN124)'!$DB31,"")</f>
        <v>9.3233718247073549E-3</v>
      </c>
      <c r="V32" s="10">
        <f>IF($E32="S",'Despesa (SCN124)'!V31/'Despesa (SCN124)'!$DB31,"")</f>
        <v>1.0397831894037675E-2</v>
      </c>
      <c r="W32" s="10">
        <f>IF($E32="S",'Despesa (SCN124)'!W31/'Despesa (SCN124)'!$DB31,"")</f>
        <v>9.4021916119584534E-3</v>
      </c>
      <c r="X32" s="10">
        <f>IF($E32="S",'Despesa (SCN124)'!X31/'Despesa (SCN124)'!$DB31,"")</f>
        <v>9.0599609989637751E-3</v>
      </c>
      <c r="Y32" s="10">
        <f>IF($E32="S",'Despesa (SCN124)'!Y31/'Despesa (SCN124)'!$DB31,"")</f>
        <v>9.5588582544718706E-3</v>
      </c>
      <c r="Z32" s="10">
        <f>IF($E32="S",'Despesa (SCN124)'!Z31/'Despesa (SCN124)'!$DB31,"")</f>
        <v>9.2065273179239779E-3</v>
      </c>
      <c r="AA32" s="10">
        <f>IF($E32="S",'Despesa (SCN124)'!AA31/'Despesa (SCN124)'!$DB31,"")</f>
        <v>9.518290310047502E-3</v>
      </c>
      <c r="AB32" s="10">
        <f>IF($E32="S",'Despesa (SCN124)'!AB31/'Despesa (SCN124)'!$DB31,"")</f>
        <v>9.8233408503902286E-3</v>
      </c>
      <c r="AC32" s="10">
        <f>IF($E32="S",'Despesa (SCN124)'!AC31/'Despesa (SCN124)'!$DB31,"")</f>
        <v>9.2024505935558321E-3</v>
      </c>
      <c r="AD32" s="10">
        <f>IF($E32="S",'Despesa (SCN124)'!AD31/'Despesa (SCN124)'!$DB31,"")</f>
        <v>8.8905644794495253E-3</v>
      </c>
      <c r="AE32" s="10">
        <f>IF($E32="S",'Despesa (SCN124)'!AE31/'Despesa (SCN124)'!$DB31,"")</f>
        <v>1.0959738883692822E-2</v>
      </c>
      <c r="AF32" s="10">
        <f>IF($E32="S",'Despesa (SCN124)'!AF31/'Despesa (SCN124)'!$DB31,"")</f>
        <v>9.9594953516497151E-3</v>
      </c>
      <c r="AG32" s="10">
        <f>IF($E32="S",'Despesa (SCN124)'!AG31/'Despesa (SCN124)'!$DB31,"")</f>
        <v>1.0563933899425103E-2</v>
      </c>
      <c r="AH32" s="10">
        <f>IF($E32="S",'Despesa (SCN124)'!AH31/'Despesa (SCN124)'!$DB31,"")</f>
        <v>8.8228117144959674E-3</v>
      </c>
      <c r="AI32" s="10">
        <f>IF($E32="S",'Despesa (SCN124)'!AI31/'Despesa (SCN124)'!$DB31,"")</f>
        <v>9.6762516540104537E-3</v>
      </c>
      <c r="AJ32" s="10">
        <f>IF($E32="S",'Despesa (SCN124)'!AJ31/'Despesa (SCN124)'!$DB31,"")</f>
        <v>1.0239077669597921E-2</v>
      </c>
      <c r="AK32" s="10">
        <f>IF($E32="S",'Despesa (SCN124)'!AK31/'Despesa (SCN124)'!$DB31,"")</f>
        <v>9.5989078830079986E-3</v>
      </c>
      <c r="AL32" s="10">
        <f>IF($E32="S",'Despesa (SCN124)'!AL31/'Despesa (SCN124)'!$DB31,"")</f>
        <v>1.0967818234358023E-2</v>
      </c>
      <c r="AM32" s="10">
        <f>IF($E32="S",'Despesa (SCN124)'!AM31/'Despesa (SCN124)'!$DB31,"")</f>
        <v>1.1179588107823707E-2</v>
      </c>
      <c r="AN32" s="10">
        <f>IF($E32="S",'Despesa (SCN124)'!AN31/'Despesa (SCN124)'!$DB31,"")</f>
        <v>1.024525368523297E-2</v>
      </c>
      <c r="AO32" s="10">
        <f>IF($E32="S",'Despesa (SCN124)'!AO31/'Despesa (SCN124)'!$DB31,"")</f>
        <v>1.079911817904514E-2</v>
      </c>
      <c r="AP32" s="10">
        <f>IF($E32="S",'Despesa (SCN124)'!AP31/'Despesa (SCN124)'!$DB31,"")</f>
        <v>9.0762431008977393E-3</v>
      </c>
      <c r="AQ32" s="10">
        <f>IF($E32="S",'Despesa (SCN124)'!AQ31/'Despesa (SCN124)'!$DB31,"")</f>
        <v>1.0255570159962424E-2</v>
      </c>
      <c r="AR32" s="10">
        <f>IF($E32="S",'Despesa (SCN124)'!AR31/'Despesa (SCN124)'!$DB31,"")</f>
        <v>1.22915985626564E-2</v>
      </c>
      <c r="AS32" s="10">
        <f>IF($E32="S",'Despesa (SCN124)'!AS31/'Despesa (SCN124)'!$DB31,"")</f>
        <v>1.0727861260126249E-2</v>
      </c>
      <c r="AT32" s="10">
        <f>IF($E32="S",'Despesa (SCN124)'!AT31/'Despesa (SCN124)'!$DB31,"")</f>
        <v>1.1711040067991526E-2</v>
      </c>
      <c r="AU32" s="10">
        <f>IF($E32="S",'Despesa (SCN124)'!AU31/'Despesa (SCN124)'!$DB31,"")</f>
        <v>8.2780020395740346E-3</v>
      </c>
      <c r="AV32" s="10">
        <f>IF($E32="S",'Despesa (SCN124)'!AV31/'Despesa (SCN124)'!$DB31,"")</f>
        <v>1.0596154420941232E-2</v>
      </c>
      <c r="AW32" s="10">
        <f>IF($E32="S",'Despesa (SCN124)'!AW31/'Despesa (SCN124)'!$DB31,"")</f>
        <v>9.0303658132560027E-3</v>
      </c>
      <c r="AX32" s="10">
        <f>IF($E32="S",'Despesa (SCN124)'!AX31/'Despesa (SCN124)'!$DB31,"")</f>
        <v>9.8370923951322485E-3</v>
      </c>
      <c r="AY32" s="10">
        <f>IF($E32="S",'Despesa (SCN124)'!AY31/'Despesa (SCN124)'!$DB31,"")</f>
        <v>1.0421596584698106E-2</v>
      </c>
      <c r="AZ32" s="10">
        <f>IF($E32="S",'Despesa (SCN124)'!AZ31/'Despesa (SCN124)'!$DB31,"")</f>
        <v>9.9801235320574541E-3</v>
      </c>
      <c r="BA32" s="10">
        <f>IF($E32="S",'Despesa (SCN124)'!BA31/'Despesa (SCN124)'!$DB31,"")</f>
        <v>1.0825891533418307E-2</v>
      </c>
      <c r="BB32" s="10">
        <f>IF($E32="S",'Despesa (SCN124)'!BB31/'Despesa (SCN124)'!$DB31,"")</f>
        <v>1.1594280587841522E-2</v>
      </c>
      <c r="BC32" s="10">
        <f>IF($E32="S",'Despesa (SCN124)'!BC31/'Despesa (SCN124)'!$DB31,"")</f>
        <v>1.0629684818600172E-2</v>
      </c>
      <c r="BD32" s="10">
        <f>IF($E32="S",'Despesa (SCN124)'!BD31/'Despesa (SCN124)'!$DB31,"")</f>
        <v>1.208706042199093E-2</v>
      </c>
      <c r="BE32" s="10">
        <f>IF($E32="S",'Despesa (SCN124)'!BE31/'Despesa (SCN124)'!$DB31,"")</f>
        <v>1.0666110613133953E-2</v>
      </c>
      <c r="BF32" s="10">
        <f>IF($E32="S",'Despesa (SCN124)'!BF31/'Despesa (SCN124)'!$DB31,"")</f>
        <v>9.6109705440595317E-3</v>
      </c>
      <c r="BG32" s="10">
        <f>IF($E32="S",'Despesa (SCN124)'!BG31/'Despesa (SCN124)'!$DB31,"")</f>
        <v>1.1745135689859318E-2</v>
      </c>
      <c r="BH32" s="10">
        <f>IF($E32="S",'Despesa (SCN124)'!BH31/'Despesa (SCN124)'!$DB31,"")</f>
        <v>1.0178708099975585E-2</v>
      </c>
      <c r="BI32" s="10">
        <f>IF($E32="S",'Despesa (SCN124)'!BI31/'Despesa (SCN124)'!$DB31,"")</f>
        <v>1.1648566605130617E-2</v>
      </c>
      <c r="BJ32" s="10">
        <f>IF($E32="S",'Despesa (SCN124)'!BJ31/'Despesa (SCN124)'!$DB31,"")</f>
        <v>1.1312926306173029E-2</v>
      </c>
      <c r="BK32" s="10">
        <f>IF($E32="S",'Despesa (SCN124)'!BK31/'Despesa (SCN124)'!$DB31,"")</f>
        <v>1.1148277709979049E-2</v>
      </c>
      <c r="BL32" s="10">
        <f>IF($E32="S",'Despesa (SCN124)'!BL31/'Despesa (SCN124)'!$DB31,"")</f>
        <v>1.0510837803346858E-2</v>
      </c>
      <c r="BM32" s="10">
        <f>IF($E32="S",'Despesa (SCN124)'!BM31/'Despesa (SCN124)'!$DB31,"")</f>
        <v>9.9592677764646191E-3</v>
      </c>
      <c r="BN32" s="10">
        <f>IF($E32="S",'Despesa (SCN124)'!BN31/'Despesa (SCN124)'!$DB31,"")</f>
        <v>1.8228828493343684E-2</v>
      </c>
      <c r="BO32" s="10">
        <f>IF($E32="S",'Despesa (SCN124)'!BO31/'Despesa (SCN124)'!$DB31,"")</f>
        <v>8.2313502369271395E-3</v>
      </c>
      <c r="BP32" s="10">
        <f>IF($E32="S",'Despesa (SCN124)'!BP31/'Despesa (SCN124)'!$DB31,"")</f>
        <v>9.8553197892168685E-3</v>
      </c>
      <c r="BQ32" s="10">
        <f>IF($E32="S",'Despesa (SCN124)'!BQ31/'Despesa (SCN124)'!$DB31,"")</f>
        <v>1.2155748744917233E-2</v>
      </c>
      <c r="BR32" s="10">
        <f>IF($E32="S",'Despesa (SCN124)'!BR31/'Despesa (SCN124)'!$DB31,"")</f>
        <v>1.0946851059368481E-2</v>
      </c>
      <c r="BS32" s="10">
        <f>IF($E32="S",'Despesa (SCN124)'!BS31/'Despesa (SCN124)'!$DB31,"")</f>
        <v>1.177614966774344E-2</v>
      </c>
      <c r="BT32" s="10">
        <f>IF($E32="S",'Despesa (SCN124)'!BT31/'Despesa (SCN124)'!$DB31,"")</f>
        <v>1.1597568352255887E-2</v>
      </c>
      <c r="BU32" s="10">
        <f>IF($E32="S",'Despesa (SCN124)'!BU31/'Despesa (SCN124)'!$DB31,"")</f>
        <v>1.047244628149546E-2</v>
      </c>
      <c r="BV32" s="10">
        <f>IF($E32="S",'Despesa (SCN124)'!BV31/'Despesa (SCN124)'!$DB31,"")</f>
        <v>1.1197483270826055E-2</v>
      </c>
      <c r="BW32" s="10">
        <f>IF($E32="S",'Despesa (SCN124)'!BW31/'Despesa (SCN124)'!$DB31,"")</f>
        <v>8.6254323831440362E-3</v>
      </c>
      <c r="BX32" s="10">
        <f>IF($E32="S",'Despesa (SCN124)'!BX31/'Despesa (SCN124)'!$DB31,"")</f>
        <v>1.1122863803537948E-2</v>
      </c>
      <c r="BY32" s="10">
        <f>IF($E32="S",'Despesa (SCN124)'!BY31/'Despesa (SCN124)'!$DB31,"")</f>
        <v>1.0340183903867374E-2</v>
      </c>
      <c r="BZ32" s="10">
        <f>IF($E32="S",'Despesa (SCN124)'!BZ31/'Despesa (SCN124)'!$DB31,"")</f>
        <v>1.1306240526977859E-2</v>
      </c>
      <c r="CA32" s="10">
        <f>IF($E32="S",'Despesa (SCN124)'!CA31/'Despesa (SCN124)'!$DB31,"")</f>
        <v>1.1959958258552127E-2</v>
      </c>
      <c r="CB32" s="10">
        <f>IF($E32="S",'Despesa (SCN124)'!CB31/'Despesa (SCN124)'!$DB31,"")</f>
        <v>9.8592621651351006E-3</v>
      </c>
      <c r="CC32" s="10">
        <f>IF($E32="S",'Despesa (SCN124)'!CC31/'Despesa (SCN124)'!$DB31,"")</f>
        <v>1.1423606058726025E-2</v>
      </c>
      <c r="CD32" s="10">
        <f>IF($E32="S",'Despesa (SCN124)'!CD31/'Despesa (SCN124)'!$DB31,"")</f>
        <v>1.0171771342694768E-2</v>
      </c>
      <c r="CE32" s="10">
        <f>IF($E32="S",'Despesa (SCN124)'!CE31/'Despesa (SCN124)'!$DB31,"")</f>
        <v>7.9108406448317042E-3</v>
      </c>
      <c r="CF32" s="10">
        <f>IF($E32="S",'Despesa (SCN124)'!CF31/'Despesa (SCN124)'!$DB31,"")</f>
        <v>1.0039575895396483E-2</v>
      </c>
      <c r="CG32" s="10">
        <f>IF($E32="S",'Despesa (SCN124)'!CG31/'Despesa (SCN124)'!$DB31,"")</f>
        <v>1.2457379310203864E-2</v>
      </c>
      <c r="CH32" s="10">
        <f>IF($E32="S",'Despesa (SCN124)'!CH31/'Despesa (SCN124)'!$DB31,"")</f>
        <v>9.7864204662152822E-3</v>
      </c>
      <c r="CI32" s="10">
        <f>IF($E32="S",'Despesa (SCN124)'!CI31/'Despesa (SCN124)'!$DB31,"")</f>
        <v>6.1016409498947655E-3</v>
      </c>
      <c r="CJ32" s="10">
        <f>IF($E32="S",'Despesa (SCN124)'!CJ31/'Despesa (SCN124)'!$DB31,"")</f>
        <v>9.5911822297349396E-3</v>
      </c>
      <c r="CK32" s="10">
        <f>IF($E32="S",'Despesa (SCN124)'!CK31/'Despesa (SCN124)'!$DB31,"")</f>
        <v>1.0028132629249946E-2</v>
      </c>
      <c r="CL32" s="10">
        <f>IF($E32="S",'Despesa (SCN124)'!CL31/'Despesa (SCN124)'!$DB31,"")</f>
        <v>8.83784770376367E-3</v>
      </c>
      <c r="CM32" s="10">
        <f>IF($E32="S",'Despesa (SCN124)'!CM31/'Despesa (SCN124)'!$DB31,"")</f>
        <v>1.3429941155245527E-2</v>
      </c>
      <c r="CN32" s="10">
        <f>IF($E32="S",'Despesa (SCN124)'!CN31/'Despesa (SCN124)'!$DB31,"")</f>
        <v>8.036407053750444E-3</v>
      </c>
      <c r="CO32" s="10">
        <f>IF($E32="S",'Despesa (SCN124)'!CO31/'Despesa (SCN124)'!$DB31,"")</f>
        <v>9.2104180246317339E-3</v>
      </c>
      <c r="CP32" s="10">
        <f>IF($E32="S",'Despesa (SCN124)'!CP31/'Despesa (SCN124)'!$DB31,"")</f>
        <v>1.3350368450443016E-2</v>
      </c>
      <c r="CQ32" s="10">
        <f>IF($E32="S",'Despesa (SCN124)'!CQ31/'Despesa (SCN124)'!$DB31,"")</f>
        <v>1.29519152715812E-2</v>
      </c>
      <c r="CR32" s="10">
        <f>IF($E32="S",'Despesa (SCN124)'!CR31/'Despesa (SCN124)'!$DB31,"")</f>
        <v>6.2418974220913312E-3</v>
      </c>
      <c r="CS32" s="10">
        <f>IF($E32="S",'Despesa (SCN124)'!CS31/'Despesa (SCN124)'!$DB31,"")</f>
        <v>8.3593586568371774E-3</v>
      </c>
      <c r="CT32" s="10">
        <f>IF($E32="S",'Despesa (SCN124)'!CT31/'Despesa (SCN124)'!$DB31,"")</f>
        <v>1.4856816519181856E-2</v>
      </c>
      <c r="CU32" s="10">
        <f>IF($E32="S",'Despesa (SCN124)'!CU31/'Despesa (SCN124)'!$DB31,"")</f>
        <v>1.3038875207835256E-2</v>
      </c>
      <c r="CV32" s="10">
        <f>IF($E32="S",'Despesa (SCN124)'!CV31/'Despesa (SCN124)'!$DB31,"")</f>
        <v>6.7027776758759152E-3</v>
      </c>
      <c r="CW32" s="10">
        <f>IF($E32="S",'Despesa (SCN124)'!CW31/'Despesa (SCN124)'!$DB31,"")</f>
        <v>8.1201654923196264E-3</v>
      </c>
      <c r="CX32" s="10">
        <f>IF($E32="S",'Despesa (SCN124)'!CX31/'Despesa (SCN124)'!$DB31,"")</f>
        <v>6.7913738578875039E-3</v>
      </c>
      <c r="CY32" s="10">
        <f>IF($E32="S",'Despesa (SCN124)'!CY31/'Despesa (SCN124)'!$DB31,"")</f>
        <v>7.381222208182236E-3</v>
      </c>
      <c r="CZ32" s="10">
        <f>IF($E32="S",'Despesa (SCN124)'!CZ31/'Despesa (SCN124)'!$DB31,"")</f>
        <v>6.1350121152862749E-3</v>
      </c>
      <c r="DA32" s="10">
        <f>IF($E32="S",'Despesa (SCN124)'!DA31/'Despesa (SCN124)'!$DB31,"")</f>
        <v>5.1048545608450065E-3</v>
      </c>
      <c r="DB32" s="35">
        <f>IF($E32="S",'Despesa (SCN124)'!DB31/'Despesa (SCN124)'!$DB31,"")</f>
        <v>1</v>
      </c>
      <c r="DD32" s="28">
        <v>12924</v>
      </c>
      <c r="DF32" s="48">
        <f t="shared" si="13"/>
        <v>106.42193009599458</v>
      </c>
      <c r="DG32" s="48">
        <f t="shared" si="13"/>
        <v>109.83628530758449</v>
      </c>
      <c r="DH32" s="48">
        <f t="shared" si="13"/>
        <v>94.062193442293747</v>
      </c>
      <c r="DI32" s="48">
        <f t="shared" si="13"/>
        <v>120.14508048730758</v>
      </c>
      <c r="DJ32" s="48">
        <f t="shared" si="13"/>
        <v>122.49901215852123</v>
      </c>
      <c r="DK32" s="48">
        <f t="shared" si="13"/>
        <v>113.40690118601705</v>
      </c>
      <c r="DL32" s="48">
        <f t="shared" si="13"/>
        <v>114.15252060272827</v>
      </c>
      <c r="DM32" s="48">
        <f t="shared" si="13"/>
        <v>143.77128339120998</v>
      </c>
      <c r="DN32" s="48">
        <f t="shared" si="13"/>
        <v>122.91287356028778</v>
      </c>
      <c r="DO32" s="48">
        <f t="shared" si="13"/>
        <v>98.990892939725384</v>
      </c>
      <c r="DP32" s="48">
        <f t="shared" si="13"/>
        <v>118.30615879311098</v>
      </c>
      <c r="DQ32" s="48">
        <f t="shared" si="13"/>
        <v>125.15872220412406</v>
      </c>
      <c r="DR32" s="48">
        <f t="shared" si="9"/>
        <v>96.944021197888688</v>
      </c>
      <c r="DS32" s="48">
        <f t="shared" si="9"/>
        <v>139.96099707342606</v>
      </c>
      <c r="DT32" s="48">
        <f t="shared" si="9"/>
        <v>114.88535971719772</v>
      </c>
      <c r="DU32" s="48">
        <f t="shared" si="9"/>
        <v>120.49525746251786</v>
      </c>
      <c r="DV32" s="48">
        <f t="shared" si="9"/>
        <v>134.38157939854293</v>
      </c>
      <c r="DW32" s="48">
        <f t="shared" si="9"/>
        <v>121.51392439295105</v>
      </c>
      <c r="DX32" s="48">
        <f t="shared" si="9"/>
        <v>117.09093595060783</v>
      </c>
      <c r="DY32" s="48">
        <f t="shared" si="9"/>
        <v>123.53868408079445</v>
      </c>
      <c r="DZ32" s="48">
        <f t="shared" si="9"/>
        <v>118.9851590568495</v>
      </c>
      <c r="EA32" s="48">
        <f t="shared" si="9"/>
        <v>123.01438396705392</v>
      </c>
      <c r="EB32" s="48">
        <f t="shared" si="9"/>
        <v>126.95685715044331</v>
      </c>
      <c r="EC32" s="48">
        <f t="shared" si="9"/>
        <v>118.93247147111558</v>
      </c>
      <c r="ED32" s="48">
        <f t="shared" si="9"/>
        <v>114.90165533240567</v>
      </c>
      <c r="EE32" s="48">
        <f t="shared" si="9"/>
        <v>141.64366533284604</v>
      </c>
      <c r="EF32" s="48">
        <f t="shared" si="9"/>
        <v>128.7165179247209</v>
      </c>
      <c r="EG32" s="48">
        <f t="shared" si="9"/>
        <v>136.52828171617003</v>
      </c>
      <c r="EH32" s="48">
        <f t="shared" si="14"/>
        <v>114.02601859814588</v>
      </c>
      <c r="EI32" s="48">
        <f t="shared" si="14"/>
        <v>125.0558763764311</v>
      </c>
      <c r="EJ32" s="48">
        <f t="shared" si="14"/>
        <v>132.32983980188354</v>
      </c>
      <c r="EK32" s="48">
        <f t="shared" si="10"/>
        <v>124.05628547999537</v>
      </c>
      <c r="EL32" s="48">
        <f t="shared" si="10"/>
        <v>141.74808286084308</v>
      </c>
      <c r="EM32" s="48">
        <f t="shared" si="10"/>
        <v>144.48499670551359</v>
      </c>
      <c r="EN32" s="48">
        <f t="shared" si="10"/>
        <v>132.4096586279509</v>
      </c>
      <c r="EO32" s="48">
        <f t="shared" si="10"/>
        <v>139.5678033459794</v>
      </c>
      <c r="EP32" s="48">
        <f t="shared" si="10"/>
        <v>117.30136583600238</v>
      </c>
      <c r="EQ32" s="48">
        <f t="shared" si="10"/>
        <v>132.54298874735437</v>
      </c>
      <c r="ER32" s="48">
        <f t="shared" si="10"/>
        <v>158.8566198237713</v>
      </c>
      <c r="ES32" s="48">
        <f t="shared" si="10"/>
        <v>138.64687892587165</v>
      </c>
      <c r="ET32" s="48">
        <f t="shared" si="10"/>
        <v>151.35348183872247</v>
      </c>
      <c r="EU32" s="48">
        <f t="shared" si="10"/>
        <v>106.98489835945482</v>
      </c>
      <c r="EV32" s="48">
        <f t="shared" si="10"/>
        <v>136.94469973624447</v>
      </c>
      <c r="EW32" s="48">
        <f t="shared" si="10"/>
        <v>116.70844777052058</v>
      </c>
      <c r="EX32" s="48">
        <f t="shared" si="10"/>
        <v>127.13458211468918</v>
      </c>
      <c r="EY32" s="48">
        <f t="shared" si="10"/>
        <v>134.68871426063831</v>
      </c>
      <c r="EZ32" s="48">
        <f t="shared" si="10"/>
        <v>128.98311652831055</v>
      </c>
      <c r="FA32" s="48">
        <f t="shared" si="11"/>
        <v>139.9138221778982</v>
      </c>
      <c r="FB32" s="48">
        <f t="shared" si="11"/>
        <v>149.84448231726384</v>
      </c>
      <c r="FC32" s="48">
        <f t="shared" si="11"/>
        <v>137.37804659558861</v>
      </c>
      <c r="FD32" s="48">
        <f t="shared" si="11"/>
        <v>156.21316889381077</v>
      </c>
      <c r="FE32" s="48">
        <f t="shared" si="11"/>
        <v>137.8488135641432</v>
      </c>
      <c r="FF32" s="48">
        <f t="shared" si="11"/>
        <v>124.21218331142539</v>
      </c>
      <c r="FG32" s="48">
        <f t="shared" si="11"/>
        <v>151.79413365574183</v>
      </c>
      <c r="FH32" s="48">
        <f t="shared" si="11"/>
        <v>131.54962348408446</v>
      </c>
      <c r="FI32" s="48">
        <f t="shared" si="11"/>
        <v>150.5460748047081</v>
      </c>
      <c r="FJ32" s="48">
        <f t="shared" si="11"/>
        <v>146.20825958098021</v>
      </c>
      <c r="FK32" s="48">
        <f t="shared" si="11"/>
        <v>144.08034112376924</v>
      </c>
      <c r="FL32" s="48">
        <f t="shared" si="11"/>
        <v>135.8420677704548</v>
      </c>
      <c r="FM32" s="48">
        <f t="shared" si="11"/>
        <v>128.71357674302874</v>
      </c>
      <c r="FN32" s="48">
        <f t="shared" si="11"/>
        <v>235.58937944797378</v>
      </c>
      <c r="FO32" s="48">
        <f t="shared" si="11"/>
        <v>106.38197046204635</v>
      </c>
      <c r="FP32" s="48">
        <f t="shared" si="11"/>
        <v>127.3701529558388</v>
      </c>
      <c r="FQ32" s="48">
        <f t="shared" si="12"/>
        <v>157.10089677931032</v>
      </c>
      <c r="FR32" s="48">
        <f t="shared" si="3"/>
        <v>141.47710309127825</v>
      </c>
      <c r="FS32" s="48">
        <f t="shared" si="3"/>
        <v>152.19495830591623</v>
      </c>
      <c r="FT32" s="48">
        <f t="shared" si="3"/>
        <v>149.88697338455509</v>
      </c>
      <c r="FU32" s="48">
        <f t="shared" si="3"/>
        <v>135.34589574204733</v>
      </c>
      <c r="FV32" s="48">
        <f t="shared" si="3"/>
        <v>144.71627379215593</v>
      </c>
      <c r="FW32" s="48">
        <f t="shared" ref="FW32:GL55" si="17">IF($DD32=0,0,BW32*$DD32)</f>
        <v>111.47508811975352</v>
      </c>
      <c r="FX32" s="48">
        <f t="shared" si="17"/>
        <v>143.75189179692444</v>
      </c>
      <c r="FY32" s="48">
        <f t="shared" si="17"/>
        <v>133.63653677358195</v>
      </c>
      <c r="FZ32" s="48">
        <f t="shared" si="17"/>
        <v>146.12185257066184</v>
      </c>
      <c r="GA32" s="48">
        <f t="shared" si="17"/>
        <v>154.57050053352771</v>
      </c>
      <c r="GB32" s="48">
        <f t="shared" si="17"/>
        <v>127.42110422220604</v>
      </c>
      <c r="GC32" s="48">
        <f t="shared" si="17"/>
        <v>147.63868470297516</v>
      </c>
      <c r="GD32" s="48">
        <f t="shared" si="17"/>
        <v>131.45997283298718</v>
      </c>
      <c r="GE32" s="48">
        <f t="shared" si="17"/>
        <v>102.23970449380495</v>
      </c>
      <c r="GF32" s="48">
        <f t="shared" si="17"/>
        <v>129.75147887210414</v>
      </c>
      <c r="GG32" s="48">
        <f t="shared" si="17"/>
        <v>160.99917020507473</v>
      </c>
      <c r="GH32" s="48">
        <f t="shared" si="16"/>
        <v>126.47969810536631</v>
      </c>
      <c r="GI32" s="48">
        <f t="shared" si="16"/>
        <v>78.857607636439951</v>
      </c>
      <c r="GJ32" s="48">
        <f t="shared" si="16"/>
        <v>123.95643913709436</v>
      </c>
      <c r="GK32" s="48">
        <f t="shared" si="16"/>
        <v>129.6035861004263</v>
      </c>
      <c r="GL32" s="48">
        <f t="shared" si="16"/>
        <v>114.22034372344167</v>
      </c>
      <c r="GM32" s="48">
        <f t="shared" si="16"/>
        <v>173.5685594903932</v>
      </c>
      <c r="GN32" s="48">
        <f t="shared" si="16"/>
        <v>103.86252476267073</v>
      </c>
      <c r="GO32" s="48">
        <f t="shared" si="16"/>
        <v>119.03544255034053</v>
      </c>
      <c r="GP32" s="48">
        <f t="shared" si="16"/>
        <v>172.54016185352555</v>
      </c>
      <c r="GQ32" s="48">
        <f t="shared" si="16"/>
        <v>167.39055296991543</v>
      </c>
      <c r="GR32" s="48">
        <f t="shared" si="15"/>
        <v>80.670282283108364</v>
      </c>
      <c r="GS32" s="48">
        <f t="shared" si="8"/>
        <v>108.03635128096369</v>
      </c>
      <c r="GT32" s="48">
        <f t="shared" si="8"/>
        <v>192.0094966939063</v>
      </c>
      <c r="GU32" s="48">
        <f t="shared" si="8"/>
        <v>168.51442318606286</v>
      </c>
      <c r="GV32" s="48">
        <f t="shared" si="8"/>
        <v>86.626698683020322</v>
      </c>
      <c r="GW32" s="48">
        <f t="shared" si="8"/>
        <v>104.94501882273885</v>
      </c>
      <c r="GX32" s="48">
        <f t="shared" si="8"/>
        <v>87.771715739338106</v>
      </c>
      <c r="GY32" s="48">
        <f t="shared" si="8"/>
        <v>95.394915818547219</v>
      </c>
      <c r="GZ32" s="48">
        <f t="shared" si="8"/>
        <v>79.288896577959818</v>
      </c>
      <c r="HA32" s="48">
        <f t="shared" si="8"/>
        <v>65.975140344360867</v>
      </c>
    </row>
    <row r="33" spans="2:209" x14ac:dyDescent="0.3">
      <c r="B33" s="6">
        <v>10933</v>
      </c>
      <c r="C33" s="9" t="s">
        <v>134</v>
      </c>
      <c r="D33" s="9">
        <v>30</v>
      </c>
      <c r="E33" s="9" t="s">
        <v>303</v>
      </c>
      <c r="F33" s="10">
        <f>IF($E33="S",'Despesa (SCN124)'!F32/'Despesa (SCN124)'!$DB32,"")</f>
        <v>1.152296764366883E-2</v>
      </c>
      <c r="G33" s="10">
        <f>IF($E33="S",'Despesa (SCN124)'!G32/'Despesa (SCN124)'!$DB32,"")</f>
        <v>1.110620719208596E-2</v>
      </c>
      <c r="H33" s="10">
        <f>IF($E33="S",'Despesa (SCN124)'!H32/'Despesa (SCN124)'!$DB32,"")</f>
        <v>1.1697534175708738E-2</v>
      </c>
      <c r="I33" s="10">
        <f>IF($E33="S",'Despesa (SCN124)'!I32/'Despesa (SCN124)'!$DB32,"")</f>
        <v>1.4127701702863617E-2</v>
      </c>
      <c r="J33" s="10">
        <f>IF($E33="S",'Despesa (SCN124)'!J32/'Despesa (SCN124)'!$DB32,"")</f>
        <v>1.1600759910898435E-2</v>
      </c>
      <c r="K33" s="10">
        <f>IF($E33="S",'Despesa (SCN124)'!K32/'Despesa (SCN124)'!$DB32,"")</f>
        <v>1.3258358011610851E-2</v>
      </c>
      <c r="L33" s="10">
        <f>IF($E33="S",'Despesa (SCN124)'!L32/'Despesa (SCN124)'!$DB32,"")</f>
        <v>1.2430243934312545E-2</v>
      </c>
      <c r="M33" s="10">
        <f>IF($E33="S",'Despesa (SCN124)'!M32/'Despesa (SCN124)'!$DB32,"")</f>
        <v>1.3553504438109187E-2</v>
      </c>
      <c r="N33" s="10">
        <f>IF($E33="S",'Despesa (SCN124)'!N32/'Despesa (SCN124)'!$DB32,"")</f>
        <v>1.3250335017556089E-2</v>
      </c>
      <c r="O33" s="10">
        <f>IF($E33="S",'Despesa (SCN124)'!O32/'Despesa (SCN124)'!$DB32,"")</f>
        <v>1.2198098288624578E-2</v>
      </c>
      <c r="P33" s="10">
        <f>IF($E33="S",'Despesa (SCN124)'!P32/'Despesa (SCN124)'!$DB32,"")</f>
        <v>1.3755161661038996E-2</v>
      </c>
      <c r="Q33" s="10">
        <f>IF($E33="S",'Despesa (SCN124)'!Q32/'Despesa (SCN124)'!$DB32,"")</f>
        <v>1.154037704139964E-2</v>
      </c>
      <c r="R33" s="10">
        <f>IF($E33="S",'Despesa (SCN124)'!R32/'Despesa (SCN124)'!$DB32,"")</f>
        <v>9.5466626727402602E-3</v>
      </c>
      <c r="S33" s="10">
        <f>IF($E33="S",'Despesa (SCN124)'!S32/'Despesa (SCN124)'!$DB32,"")</f>
        <v>1.3776478312874492E-2</v>
      </c>
      <c r="T33" s="10">
        <f>IF($E33="S",'Despesa (SCN124)'!T32/'Despesa (SCN124)'!$DB32,"")</f>
        <v>1.5030970947515784E-2</v>
      </c>
      <c r="U33" s="10">
        <f>IF($E33="S",'Despesa (SCN124)'!U32/'Despesa (SCN124)'!$DB32,"")</f>
        <v>1.2580053466351023E-2</v>
      </c>
      <c r="V33" s="10">
        <f>IF($E33="S",'Despesa (SCN124)'!V32/'Despesa (SCN124)'!$DB32,"")</f>
        <v>1.3288017889619674E-2</v>
      </c>
      <c r="W33" s="10">
        <f>IF($E33="S",'Despesa (SCN124)'!W32/'Despesa (SCN124)'!$DB32,"")</f>
        <v>1.348640714541624E-2</v>
      </c>
      <c r="X33" s="10">
        <f>IF($E33="S",'Despesa (SCN124)'!X32/'Despesa (SCN124)'!$DB32,"")</f>
        <v>1.3136154401526334E-2</v>
      </c>
      <c r="Y33" s="10">
        <f>IF($E33="S",'Despesa (SCN124)'!Y32/'Despesa (SCN124)'!$DB32,"")</f>
        <v>1.5509783881051131E-2</v>
      </c>
      <c r="Z33" s="10">
        <f>IF($E33="S",'Despesa (SCN124)'!Z32/'Despesa (SCN124)'!$DB32,"")</f>
        <v>1.0216576203717218E-2</v>
      </c>
      <c r="AA33" s="10">
        <f>IF($E33="S",'Despesa (SCN124)'!AA32/'Despesa (SCN124)'!$DB32,"")</f>
        <v>1.3184163881148249E-2</v>
      </c>
      <c r="AB33" s="10">
        <f>IF($E33="S",'Despesa (SCN124)'!AB32/'Despesa (SCN124)'!$DB32,"")</f>
        <v>1.4481058941102434E-2</v>
      </c>
      <c r="AC33" s="10">
        <f>IF($E33="S",'Despesa (SCN124)'!AC32/'Despesa (SCN124)'!$DB32,"")</f>
        <v>1.213758118651399E-2</v>
      </c>
      <c r="AD33" s="10">
        <f>IF($E33="S",'Despesa (SCN124)'!AD32/'Despesa (SCN124)'!$DB32,"")</f>
        <v>1.3351067688743863E-2</v>
      </c>
      <c r="AE33" s="10">
        <f>IF($E33="S",'Despesa (SCN124)'!AE32/'Despesa (SCN124)'!$DB32,"")</f>
        <v>1.46992377530814E-2</v>
      </c>
      <c r="AF33" s="10">
        <f>IF($E33="S",'Despesa (SCN124)'!AF32/'Despesa (SCN124)'!$DB32,"")</f>
        <v>1.302130694464091E-2</v>
      </c>
      <c r="AG33" s="10">
        <f>IF($E33="S",'Despesa (SCN124)'!AG32/'Despesa (SCN124)'!$DB32,"")</f>
        <v>1.5329978105976061E-2</v>
      </c>
      <c r="AH33" s="10">
        <f>IF($E33="S",'Despesa (SCN124)'!AH32/'Despesa (SCN124)'!$DB32,"")</f>
        <v>1.1853152990803561E-2</v>
      </c>
      <c r="AI33" s="10">
        <f>IF($E33="S",'Despesa (SCN124)'!AI32/'Despesa (SCN124)'!$DB32,"")</f>
        <v>1.1949226197128198E-2</v>
      </c>
      <c r="AJ33" s="10">
        <f>IF($E33="S",'Despesa (SCN124)'!AJ32/'Despesa (SCN124)'!$DB32,"")</f>
        <v>1.3443813873375524E-2</v>
      </c>
      <c r="AK33" s="10">
        <f>IF($E33="S",'Despesa (SCN124)'!AK32/'Despesa (SCN124)'!$DB32,"")</f>
        <v>1.1816888620477625E-2</v>
      </c>
      <c r="AL33" s="10">
        <f>IF($E33="S",'Despesa (SCN124)'!AL32/'Despesa (SCN124)'!$DB32,"")</f>
        <v>1.3777709930871762E-2</v>
      </c>
      <c r="AM33" s="10">
        <f>IF($E33="S",'Despesa (SCN124)'!AM32/'Despesa (SCN124)'!$DB32,"")</f>
        <v>1.2362426509432405E-2</v>
      </c>
      <c r="AN33" s="10">
        <f>IF($E33="S",'Despesa (SCN124)'!AN32/'Despesa (SCN124)'!$DB32,"")</f>
        <v>1.2224060227787591E-2</v>
      </c>
      <c r="AO33" s="10">
        <f>IF($E33="S",'Despesa (SCN124)'!AO32/'Despesa (SCN124)'!$DB32,"")</f>
        <v>1.0705140155266201E-2</v>
      </c>
      <c r="AP33" s="10">
        <f>IF($E33="S",'Despesa (SCN124)'!AP32/'Despesa (SCN124)'!$DB32,"")</f>
        <v>1.3080044528005619E-2</v>
      </c>
      <c r="AQ33" s="10">
        <f>IF($E33="S",'Despesa (SCN124)'!AQ32/'Despesa (SCN124)'!$DB32,"")</f>
        <v>1.1465364019899536E-2</v>
      </c>
      <c r="AR33" s="10">
        <f>IF($E33="S",'Despesa (SCN124)'!AR32/'Despesa (SCN124)'!$DB32,"")</f>
        <v>1.5128039422047561E-2</v>
      </c>
      <c r="AS33" s="10">
        <f>IF($E33="S",'Despesa (SCN124)'!AS32/'Despesa (SCN124)'!$DB32,"")</f>
        <v>1.2817458896538845E-2</v>
      </c>
      <c r="AT33" s="10">
        <f>IF($E33="S",'Despesa (SCN124)'!AT32/'Despesa (SCN124)'!$DB32,"")</f>
        <v>1.3126459949874728E-2</v>
      </c>
      <c r="AU33" s="10">
        <f>IF($E33="S",'Despesa (SCN124)'!AU32/'Despesa (SCN124)'!$DB32,"")</f>
        <v>1.1761343523338616E-2</v>
      </c>
      <c r="AV33" s="10">
        <f>IF($E33="S",'Despesa (SCN124)'!AV32/'Despesa (SCN124)'!$DB32,"")</f>
        <v>1.0757193014567779E-2</v>
      </c>
      <c r="AW33" s="10">
        <f>IF($E33="S",'Despesa (SCN124)'!AW32/'Despesa (SCN124)'!$DB32,"")</f>
        <v>1.1655695907870481E-2</v>
      </c>
      <c r="AX33" s="10">
        <f>IF($E33="S",'Despesa (SCN124)'!AX32/'Despesa (SCN124)'!$DB32,"")</f>
        <v>1.2489174155696474E-2</v>
      </c>
      <c r="AY33" s="10">
        <f>IF($E33="S",'Despesa (SCN124)'!AY32/'Despesa (SCN124)'!$DB32,"")</f>
        <v>1.0414452974433922E-2</v>
      </c>
      <c r="AZ33" s="10">
        <f>IF($E33="S",'Despesa (SCN124)'!AZ32/'Despesa (SCN124)'!$DB32,"")</f>
        <v>1.2324128222218622E-2</v>
      </c>
      <c r="BA33" s="10">
        <f>IF($E33="S",'Despesa (SCN124)'!BA32/'Despesa (SCN124)'!$DB32,"")</f>
        <v>9.9281214974536579E-3</v>
      </c>
      <c r="BB33" s="10">
        <f>IF($E33="S",'Despesa (SCN124)'!BB32/'Despesa (SCN124)'!$DB32,"")</f>
        <v>1.2663980591309642E-2</v>
      </c>
      <c r="BC33" s="10">
        <f>IF($E33="S",'Despesa (SCN124)'!BC32/'Despesa (SCN124)'!$DB32,"")</f>
        <v>1.048530089612229E-2</v>
      </c>
      <c r="BD33" s="10">
        <f>IF($E33="S",'Despesa (SCN124)'!BD32/'Despesa (SCN124)'!$DB32,"")</f>
        <v>1.0204785481765127E-2</v>
      </c>
      <c r="BE33" s="10">
        <f>IF($E33="S",'Despesa (SCN124)'!BE32/'Despesa (SCN124)'!$DB32,"")</f>
        <v>1.1761362634856257E-2</v>
      </c>
      <c r="BF33" s="10">
        <f>IF($E33="S",'Despesa (SCN124)'!BF32/'Despesa (SCN124)'!$DB32,"")</f>
        <v>9.4847849536235009E-3</v>
      </c>
      <c r="BG33" s="10">
        <f>IF($E33="S",'Despesa (SCN124)'!BG32/'Despesa (SCN124)'!$DB32,"")</f>
        <v>9.244308670807078E-3</v>
      </c>
      <c r="BH33" s="10">
        <f>IF($E33="S",'Despesa (SCN124)'!BH32/'Despesa (SCN124)'!$DB32,"")</f>
        <v>1.0418467251533654E-2</v>
      </c>
      <c r="BI33" s="10">
        <f>IF($E33="S",'Despesa (SCN124)'!BI32/'Despesa (SCN124)'!$DB32,"")</f>
        <v>1.0538166120436916E-2</v>
      </c>
      <c r="BJ33" s="10">
        <f>IF($E33="S",'Despesa (SCN124)'!BJ32/'Despesa (SCN124)'!$DB32,"")</f>
        <v>1.0427237545757879E-2</v>
      </c>
      <c r="BK33" s="10">
        <f>IF($E33="S",'Despesa (SCN124)'!BK32/'Despesa (SCN124)'!$DB32,"")</f>
        <v>1.0873272886138003E-2</v>
      </c>
      <c r="BL33" s="10">
        <f>IF($E33="S",'Despesa (SCN124)'!BL32/'Despesa (SCN124)'!$DB32,"")</f>
        <v>9.886981824389315E-3</v>
      </c>
      <c r="BM33" s="10">
        <f>IF($E33="S",'Despesa (SCN124)'!BM32/'Despesa (SCN124)'!$DB32,"")</f>
        <v>1.1078686490588189E-2</v>
      </c>
      <c r="BN33" s="10">
        <f>IF($E33="S",'Despesa (SCN124)'!BN32/'Despesa (SCN124)'!$DB32,"")</f>
        <v>1.495434566108347E-2</v>
      </c>
      <c r="BO33" s="10">
        <f>IF($E33="S",'Despesa (SCN124)'!BO32/'Despesa (SCN124)'!$DB32,"")</f>
        <v>1.2708548283986076E-2</v>
      </c>
      <c r="BP33" s="10">
        <f>IF($E33="S",'Despesa (SCN124)'!BP32/'Despesa (SCN124)'!$DB32,"")</f>
        <v>1.1222433404602382E-2</v>
      </c>
      <c r="BQ33" s="10">
        <f>IF($E33="S",'Despesa (SCN124)'!BQ32/'Despesa (SCN124)'!$DB32,"")</f>
        <v>9.5614168941249647E-3</v>
      </c>
      <c r="BR33" s="10">
        <f>IF($E33="S",'Despesa (SCN124)'!BR32/'Despesa (SCN124)'!$DB32,"")</f>
        <v>7.7096208394479802E-3</v>
      </c>
      <c r="BS33" s="10">
        <f>IF($E33="S",'Despesa (SCN124)'!BS32/'Despesa (SCN124)'!$DB32,"")</f>
        <v>8.3950817053882847E-3</v>
      </c>
      <c r="BT33" s="10">
        <f>IF($E33="S",'Despesa (SCN124)'!BT32/'Despesa (SCN124)'!$DB32,"")</f>
        <v>1.0208280438398788E-2</v>
      </c>
      <c r="BU33" s="10">
        <f>IF($E33="S",'Despesa (SCN124)'!BU32/'Despesa (SCN124)'!$DB32,"")</f>
        <v>8.9626929810462282E-3</v>
      </c>
      <c r="BV33" s="10">
        <f>IF($E33="S",'Despesa (SCN124)'!BV32/'Despesa (SCN124)'!$DB32,"")</f>
        <v>9.7955808155147702E-3</v>
      </c>
      <c r="BW33" s="10">
        <f>IF($E33="S",'Despesa (SCN124)'!BW32/'Despesa (SCN124)'!$DB32,"")</f>
        <v>7.9763784604086306E-3</v>
      </c>
      <c r="BX33" s="10">
        <f>IF($E33="S",'Despesa (SCN124)'!BX32/'Despesa (SCN124)'!$DB32,"")</f>
        <v>8.0028142968900807E-3</v>
      </c>
      <c r="BY33" s="10">
        <f>IF($E33="S",'Despesa (SCN124)'!BY32/'Despesa (SCN124)'!$DB32,"")</f>
        <v>7.4191704669839481E-3</v>
      </c>
      <c r="BZ33" s="10">
        <f>IF($E33="S",'Despesa (SCN124)'!BZ32/'Despesa (SCN124)'!$DB32,"")</f>
        <v>6.7367088140208699E-3</v>
      </c>
      <c r="CA33" s="10">
        <f>IF($E33="S",'Despesa (SCN124)'!CA32/'Despesa (SCN124)'!$DB32,"")</f>
        <v>7.1595197140622638E-3</v>
      </c>
      <c r="CB33" s="10">
        <f>IF($E33="S",'Despesa (SCN124)'!CB32/'Despesa (SCN124)'!$DB32,"")</f>
        <v>8.508552519615865E-3</v>
      </c>
      <c r="CC33" s="10">
        <f>IF($E33="S",'Despesa (SCN124)'!CC32/'Despesa (SCN124)'!$DB32,"")</f>
        <v>6.1602105297423959E-3</v>
      </c>
      <c r="CD33" s="10">
        <f>IF($E33="S",'Despesa (SCN124)'!CD32/'Despesa (SCN124)'!$DB32,"")</f>
        <v>6.7833856559430692E-3</v>
      </c>
      <c r="CE33" s="10">
        <f>IF($E33="S",'Despesa (SCN124)'!CE32/'Despesa (SCN124)'!$DB32,"")</f>
        <v>5.6294753477908457E-3</v>
      </c>
      <c r="CF33" s="10">
        <f>IF($E33="S",'Despesa (SCN124)'!CF32/'Despesa (SCN124)'!$DB32,"")</f>
        <v>1.5083945299268313E-2</v>
      </c>
      <c r="CG33" s="10">
        <f>IF($E33="S",'Despesa (SCN124)'!CG32/'Despesa (SCN124)'!$DB32,"")</f>
        <v>5.6740901388219215E-3</v>
      </c>
      <c r="CH33" s="10">
        <f>IF($E33="S",'Despesa (SCN124)'!CH32/'Despesa (SCN124)'!$DB32,"")</f>
        <v>8.1462413850660331E-3</v>
      </c>
      <c r="CI33" s="10">
        <f>IF($E33="S",'Despesa (SCN124)'!CI32/'Despesa (SCN124)'!$DB32,"")</f>
        <v>5.1374703395973467E-3</v>
      </c>
      <c r="CJ33" s="10">
        <f>IF($E33="S",'Despesa (SCN124)'!CJ32/'Despesa (SCN124)'!$DB32,"")</f>
        <v>6.8268750085813523E-3</v>
      </c>
      <c r="CK33" s="10">
        <f>IF($E33="S",'Despesa (SCN124)'!CK32/'Despesa (SCN124)'!$DB32,"")</f>
        <v>8.7828283440961261E-3</v>
      </c>
      <c r="CL33" s="10">
        <f>IF($E33="S",'Despesa (SCN124)'!CL32/'Despesa (SCN124)'!$DB32,"")</f>
        <v>6.182120054023914E-3</v>
      </c>
      <c r="CM33" s="10">
        <f>IF($E33="S",'Despesa (SCN124)'!CM32/'Despesa (SCN124)'!$DB32,"")</f>
        <v>6.75042437561847E-3</v>
      </c>
      <c r="CN33" s="10">
        <f>IF($E33="S",'Despesa (SCN124)'!CN32/'Despesa (SCN124)'!$DB32,"")</f>
        <v>6.4809250629307433E-3</v>
      </c>
      <c r="CO33" s="10">
        <f>IF($E33="S",'Despesa (SCN124)'!CO32/'Despesa (SCN124)'!$DB32,"")</f>
        <v>4.1979330647662592E-3</v>
      </c>
      <c r="CP33" s="10">
        <f>IF($E33="S",'Despesa (SCN124)'!CP32/'Despesa (SCN124)'!$DB32,"")</f>
        <v>6.2303870175925875E-3</v>
      </c>
      <c r="CQ33" s="10">
        <f>IF($E33="S",'Despesa (SCN124)'!CQ32/'Despesa (SCN124)'!$DB32,"")</f>
        <v>3.9486574708793255E-3</v>
      </c>
      <c r="CR33" s="10">
        <f>IF($E33="S",'Despesa (SCN124)'!CR32/'Despesa (SCN124)'!$DB32,"")</f>
        <v>3.5201313931096192E-3</v>
      </c>
      <c r="CS33" s="10">
        <f>IF($E33="S",'Despesa (SCN124)'!CS32/'Despesa (SCN124)'!$DB32,"")</f>
        <v>4.268651170921017E-3</v>
      </c>
      <c r="CT33" s="10">
        <f>IF($E33="S",'Despesa (SCN124)'!CT32/'Despesa (SCN124)'!$DB32,"")</f>
        <v>3.1199999888391356E-3</v>
      </c>
      <c r="CU33" s="10">
        <f>IF($E33="S",'Despesa (SCN124)'!CU32/'Despesa (SCN124)'!$DB32,"")</f>
        <v>7.2343317228006545E-3</v>
      </c>
      <c r="CV33" s="10">
        <f>IF($E33="S",'Despesa (SCN124)'!CV32/'Despesa (SCN124)'!$DB32,"")</f>
        <v>1.2594969806606618E-3</v>
      </c>
      <c r="CW33" s="10">
        <f>IF($E33="S",'Despesa (SCN124)'!CW32/'Despesa (SCN124)'!$DB32,"")</f>
        <v>1.1930637033478982E-3</v>
      </c>
      <c r="CX33" s="10">
        <f>IF($E33="S",'Despesa (SCN124)'!CX32/'Despesa (SCN124)'!$DB32,"")</f>
        <v>1.8421944113841068E-3</v>
      </c>
      <c r="CY33" s="10">
        <f>IF($E33="S",'Despesa (SCN124)'!CY32/'Despesa (SCN124)'!$DB32,"")</f>
        <v>1.3238790258340708E-3</v>
      </c>
      <c r="CZ33" s="10">
        <f>IF($E33="S",'Despesa (SCN124)'!CZ32/'Despesa (SCN124)'!$DB32,"")</f>
        <v>1.5146377214250079E-3</v>
      </c>
      <c r="DA33" s="10">
        <f>IF($E33="S",'Despesa (SCN124)'!DA32/'Despesa (SCN124)'!$DB32,"")</f>
        <v>4.2352108707153097E-4</v>
      </c>
      <c r="DB33" s="35">
        <f>IF($E33="S",'Despesa (SCN124)'!DB32/'Despesa (SCN124)'!$DB32,"")</f>
        <v>1</v>
      </c>
      <c r="DD33" s="28">
        <v>6691</v>
      </c>
      <c r="DF33" s="48">
        <f t="shared" si="13"/>
        <v>77.100176503788148</v>
      </c>
      <c r="DG33" s="48">
        <f t="shared" si="13"/>
        <v>74.311632322247164</v>
      </c>
      <c r="DH33" s="48">
        <f t="shared" si="13"/>
        <v>78.268201169667165</v>
      </c>
      <c r="DI33" s="48">
        <f t="shared" si="13"/>
        <v>94.528452093860466</v>
      </c>
      <c r="DJ33" s="48">
        <f t="shared" si="13"/>
        <v>77.620684563821428</v>
      </c>
      <c r="DK33" s="48">
        <f t="shared" si="13"/>
        <v>88.711673455688199</v>
      </c>
      <c r="DL33" s="48">
        <f t="shared" si="13"/>
        <v>83.17076216448524</v>
      </c>
      <c r="DM33" s="48">
        <f t="shared" si="13"/>
        <v>90.686498195388566</v>
      </c>
      <c r="DN33" s="48">
        <f t="shared" si="13"/>
        <v>88.657991602467789</v>
      </c>
      <c r="DO33" s="48">
        <f t="shared" si="13"/>
        <v>81.617475649187057</v>
      </c>
      <c r="DP33" s="48">
        <f t="shared" si="13"/>
        <v>92.035786674011931</v>
      </c>
      <c r="DQ33" s="48">
        <f t="shared" si="13"/>
        <v>77.216662784004996</v>
      </c>
      <c r="DR33" s="48">
        <f t="shared" si="9"/>
        <v>63.876719943305083</v>
      </c>
      <c r="DS33" s="48">
        <f t="shared" si="9"/>
        <v>92.178416391443221</v>
      </c>
      <c r="DT33" s="48">
        <f t="shared" si="9"/>
        <v>100.57222660982811</v>
      </c>
      <c r="DU33" s="48">
        <f t="shared" si="9"/>
        <v>84.173137743354687</v>
      </c>
      <c r="DV33" s="48">
        <f t="shared" si="9"/>
        <v>88.910127699445241</v>
      </c>
      <c r="DW33" s="48">
        <f t="shared" si="9"/>
        <v>90.237550209980071</v>
      </c>
      <c r="DX33" s="48">
        <f t="shared" si="9"/>
        <v>87.894009100612692</v>
      </c>
      <c r="DY33" s="48">
        <f t="shared" si="9"/>
        <v>103.77596394811312</v>
      </c>
      <c r="DZ33" s="48">
        <f t="shared" si="9"/>
        <v>68.359111379071905</v>
      </c>
      <c r="EA33" s="48">
        <f t="shared" si="9"/>
        <v>88.215240528762934</v>
      </c>
      <c r="EB33" s="48">
        <f t="shared" si="9"/>
        <v>96.89276537491638</v>
      </c>
      <c r="EC33" s="48">
        <f t="shared" si="9"/>
        <v>81.212555718965106</v>
      </c>
      <c r="ED33" s="48">
        <f t="shared" si="9"/>
        <v>89.33199390538519</v>
      </c>
      <c r="EE33" s="48">
        <f t="shared" si="9"/>
        <v>98.352599805867641</v>
      </c>
      <c r="EF33" s="48">
        <f t="shared" si="9"/>
        <v>87.125564766592333</v>
      </c>
      <c r="EG33" s="48">
        <f t="shared" si="9"/>
        <v>102.57288350708582</v>
      </c>
      <c r="EH33" s="48">
        <f t="shared" si="14"/>
        <v>79.309446661466623</v>
      </c>
      <c r="EI33" s="48">
        <f t="shared" si="14"/>
        <v>79.952272484984775</v>
      </c>
      <c r="EJ33" s="48">
        <f t="shared" si="14"/>
        <v>89.952558626755632</v>
      </c>
      <c r="EK33" s="48">
        <f t="shared" si="10"/>
        <v>79.066801759615785</v>
      </c>
      <c r="EL33" s="48">
        <f t="shared" si="10"/>
        <v>92.186657147462967</v>
      </c>
      <c r="EM33" s="48">
        <f t="shared" si="10"/>
        <v>82.716995774612229</v>
      </c>
      <c r="EN33" s="48">
        <f t="shared" si="10"/>
        <v>81.791186984126767</v>
      </c>
      <c r="EO33" s="48">
        <f t="shared" si="10"/>
        <v>71.628092778886156</v>
      </c>
      <c r="EP33" s="48">
        <f t="shared" si="10"/>
        <v>87.518577936885592</v>
      </c>
      <c r="EQ33" s="48">
        <f t="shared" si="10"/>
        <v>76.714750657147789</v>
      </c>
      <c r="ER33" s="48">
        <f t="shared" si="10"/>
        <v>101.22171177292023</v>
      </c>
      <c r="ES33" s="48">
        <f t="shared" si="10"/>
        <v>85.761617476741407</v>
      </c>
      <c r="ET33" s="48">
        <f t="shared" si="10"/>
        <v>87.829143524611808</v>
      </c>
      <c r="EU33" s="48">
        <f t="shared" si="10"/>
        <v>78.695149514658681</v>
      </c>
      <c r="EV33" s="48">
        <f t="shared" si="10"/>
        <v>71.976378460473015</v>
      </c>
      <c r="EW33" s="48">
        <f t="shared" si="10"/>
        <v>77.988261319561389</v>
      </c>
      <c r="EX33" s="48">
        <f t="shared" si="10"/>
        <v>83.56506427576511</v>
      </c>
      <c r="EY33" s="48">
        <f t="shared" si="10"/>
        <v>69.683104851937372</v>
      </c>
      <c r="EZ33" s="48">
        <f t="shared" si="10"/>
        <v>82.460741934864799</v>
      </c>
      <c r="FA33" s="48">
        <f t="shared" si="11"/>
        <v>66.429060939462431</v>
      </c>
      <c r="FB33" s="48">
        <f t="shared" si="11"/>
        <v>84.734694136452816</v>
      </c>
      <c r="FC33" s="48">
        <f t="shared" si="11"/>
        <v>70.157148295954244</v>
      </c>
      <c r="FD33" s="48">
        <f t="shared" si="11"/>
        <v>68.280219658490466</v>
      </c>
      <c r="FE33" s="48">
        <f t="shared" si="11"/>
        <v>78.695277389823218</v>
      </c>
      <c r="FF33" s="48">
        <f t="shared" si="11"/>
        <v>63.462696124694844</v>
      </c>
      <c r="FG33" s="48">
        <f t="shared" si="11"/>
        <v>61.853669316370159</v>
      </c>
      <c r="FH33" s="48">
        <f t="shared" si="11"/>
        <v>69.709964380011684</v>
      </c>
      <c r="FI33" s="48">
        <f t="shared" si="11"/>
        <v>70.510869511843396</v>
      </c>
      <c r="FJ33" s="48">
        <f t="shared" si="11"/>
        <v>69.768646418665966</v>
      </c>
      <c r="FK33" s="48">
        <f t="shared" si="11"/>
        <v>72.753068881149375</v>
      </c>
      <c r="FL33" s="48">
        <f t="shared" si="11"/>
        <v>66.153795386988904</v>
      </c>
      <c r="FM33" s="48">
        <f t="shared" si="11"/>
        <v>74.127491308525578</v>
      </c>
      <c r="FN33" s="48">
        <f t="shared" si="11"/>
        <v>100.05952681830949</v>
      </c>
      <c r="FO33" s="48">
        <f t="shared" si="11"/>
        <v>85.032896568150832</v>
      </c>
      <c r="FP33" s="48">
        <f t="shared" si="11"/>
        <v>75.089301910194536</v>
      </c>
      <c r="FQ33" s="48">
        <f t="shared" si="12"/>
        <v>63.975440438590141</v>
      </c>
      <c r="FR33" s="48">
        <f t="shared" si="12"/>
        <v>51.585073036746437</v>
      </c>
      <c r="FS33" s="48">
        <f t="shared" si="12"/>
        <v>56.171491690753015</v>
      </c>
      <c r="FT33" s="48">
        <f t="shared" si="12"/>
        <v>68.303604413326283</v>
      </c>
      <c r="FU33" s="48">
        <f t="shared" si="12"/>
        <v>59.96937873618031</v>
      </c>
      <c r="FV33" s="48">
        <f t="shared" si="12"/>
        <v>65.542231236609325</v>
      </c>
      <c r="FW33" s="48">
        <f t="shared" si="17"/>
        <v>53.369948278594144</v>
      </c>
      <c r="FX33" s="48">
        <f t="shared" si="17"/>
        <v>53.546830460491528</v>
      </c>
      <c r="FY33" s="48">
        <f t="shared" si="17"/>
        <v>49.641669594589594</v>
      </c>
      <c r="FZ33" s="48">
        <f t="shared" si="17"/>
        <v>45.075318674613641</v>
      </c>
      <c r="GA33" s="48">
        <f t="shared" si="17"/>
        <v>47.904346406790609</v>
      </c>
      <c r="GB33" s="48">
        <f t="shared" si="17"/>
        <v>56.930724908749752</v>
      </c>
      <c r="GC33" s="48">
        <f t="shared" si="17"/>
        <v>41.217968654506372</v>
      </c>
      <c r="GD33" s="48">
        <f t="shared" si="17"/>
        <v>45.387633423915076</v>
      </c>
      <c r="GE33" s="48">
        <f t="shared" si="17"/>
        <v>37.666819552068546</v>
      </c>
      <c r="GF33" s="48">
        <f t="shared" si="17"/>
        <v>100.92667799740428</v>
      </c>
      <c r="GG33" s="48">
        <f t="shared" si="17"/>
        <v>37.965337118857477</v>
      </c>
      <c r="GH33" s="48">
        <f t="shared" si="16"/>
        <v>54.506501107476829</v>
      </c>
      <c r="GI33" s="48">
        <f t="shared" si="16"/>
        <v>34.374814042245845</v>
      </c>
      <c r="GJ33" s="48">
        <f t="shared" si="16"/>
        <v>45.678620682417829</v>
      </c>
      <c r="GK33" s="48">
        <f t="shared" si="16"/>
        <v>58.765904450347179</v>
      </c>
      <c r="GL33" s="48">
        <f t="shared" si="16"/>
        <v>41.364565281474007</v>
      </c>
      <c r="GM33" s="48">
        <f t="shared" si="16"/>
        <v>45.167089497263184</v>
      </c>
      <c r="GN33" s="48">
        <f t="shared" si="16"/>
        <v>43.363869596069605</v>
      </c>
      <c r="GO33" s="48">
        <f t="shared" si="16"/>
        <v>28.088370136351042</v>
      </c>
      <c r="GP33" s="48">
        <f t="shared" si="16"/>
        <v>41.687519534712003</v>
      </c>
      <c r="GQ33" s="48">
        <f t="shared" si="16"/>
        <v>26.420467137653567</v>
      </c>
      <c r="GR33" s="48">
        <f t="shared" si="15"/>
        <v>23.553199151296461</v>
      </c>
      <c r="GS33" s="48">
        <f t="shared" si="8"/>
        <v>28.561544984632526</v>
      </c>
      <c r="GT33" s="48">
        <f t="shared" si="8"/>
        <v>20.875919925322656</v>
      </c>
      <c r="GU33" s="48">
        <f t="shared" si="8"/>
        <v>48.404913557259178</v>
      </c>
      <c r="GV33" s="48">
        <f t="shared" si="8"/>
        <v>8.4272942976004881</v>
      </c>
      <c r="GW33" s="48">
        <f t="shared" si="8"/>
        <v>7.9827892391007866</v>
      </c>
      <c r="GX33" s="48">
        <f t="shared" si="8"/>
        <v>12.326122806571059</v>
      </c>
      <c r="GY33" s="48">
        <f t="shared" si="8"/>
        <v>8.8580745618557675</v>
      </c>
      <c r="GZ33" s="48">
        <f t="shared" si="8"/>
        <v>10.134440994054728</v>
      </c>
      <c r="HA33" s="48">
        <f t="shared" si="8"/>
        <v>2.8337795935956138</v>
      </c>
    </row>
    <row r="34" spans="2:209" x14ac:dyDescent="0.3">
      <c r="B34" s="6">
        <v>10934</v>
      </c>
      <c r="C34" s="9" t="s">
        <v>135</v>
      </c>
      <c r="D34" s="9">
        <v>31</v>
      </c>
      <c r="E34" s="9" t="s">
        <v>303</v>
      </c>
      <c r="F34" s="10">
        <f>IF($E34="S",'Despesa (SCN124)'!F33/'Despesa (SCN124)'!$DB33,"")</f>
        <v>1.1092512010911829E-2</v>
      </c>
      <c r="G34" s="10">
        <f>IF($E34="S",'Despesa (SCN124)'!G33/'Despesa (SCN124)'!$DB33,"")</f>
        <v>1.5223412809104976E-2</v>
      </c>
      <c r="H34" s="10">
        <f>IF($E34="S",'Despesa (SCN124)'!H33/'Despesa (SCN124)'!$DB33,"")</f>
        <v>1.2686933965393376E-2</v>
      </c>
      <c r="I34" s="10">
        <f>IF($E34="S",'Despesa (SCN124)'!I33/'Despesa (SCN124)'!$DB33,"")</f>
        <v>1.3458079985859534E-2</v>
      </c>
      <c r="J34" s="10">
        <f>IF($E34="S",'Despesa (SCN124)'!J33/'Despesa (SCN124)'!$DB33,"")</f>
        <v>1.5072311216220042E-2</v>
      </c>
      <c r="K34" s="10">
        <f>IF($E34="S",'Despesa (SCN124)'!K33/'Despesa (SCN124)'!$DB33,"")</f>
        <v>1.5363059573124152E-2</v>
      </c>
      <c r="L34" s="10">
        <f>IF($E34="S",'Despesa (SCN124)'!L33/'Despesa (SCN124)'!$DB33,"")</f>
        <v>1.4740038565641975E-2</v>
      </c>
      <c r="M34" s="10">
        <f>IF($E34="S",'Despesa (SCN124)'!M33/'Despesa (SCN124)'!$DB33,"")</f>
        <v>1.3708598066040852E-2</v>
      </c>
      <c r="N34" s="10">
        <f>IF($E34="S",'Despesa (SCN124)'!N33/'Despesa (SCN124)'!$DB33,"")</f>
        <v>1.2962010700452612E-2</v>
      </c>
      <c r="O34" s="10">
        <f>IF($E34="S",'Despesa (SCN124)'!O33/'Despesa (SCN124)'!$DB33,"")</f>
        <v>1.2774866720014643E-2</v>
      </c>
      <c r="P34" s="10">
        <f>IF($E34="S",'Despesa (SCN124)'!P33/'Despesa (SCN124)'!$DB33,"")</f>
        <v>1.4062159829905928E-2</v>
      </c>
      <c r="Q34" s="10">
        <f>IF($E34="S",'Despesa (SCN124)'!Q33/'Despesa (SCN124)'!$DB33,"")</f>
        <v>1.1279617616529868E-2</v>
      </c>
      <c r="R34" s="10">
        <f>IF($E34="S",'Despesa (SCN124)'!R33/'Despesa (SCN124)'!$DB33,"")</f>
        <v>1.2520929407790806E-2</v>
      </c>
      <c r="S34" s="10">
        <f>IF($E34="S",'Despesa (SCN124)'!S33/'Despesa (SCN124)'!$DB33,"")</f>
        <v>1.7851872852052666E-2</v>
      </c>
      <c r="T34" s="10">
        <f>IF($E34="S",'Despesa (SCN124)'!T33/'Despesa (SCN124)'!$DB33,"")</f>
        <v>1.5883229614082246E-2</v>
      </c>
      <c r="U34" s="10">
        <f>IF($E34="S",'Despesa (SCN124)'!U33/'Despesa (SCN124)'!$DB33,"")</f>
        <v>1.2145119747513155E-2</v>
      </c>
      <c r="V34" s="10">
        <f>IF($E34="S",'Despesa (SCN124)'!V33/'Despesa (SCN124)'!$DB33,"")</f>
        <v>1.2838409954356422E-2</v>
      </c>
      <c r="W34" s="10">
        <f>IF($E34="S",'Despesa (SCN124)'!W33/'Despesa (SCN124)'!$DB33,"")</f>
        <v>1.4457366549360213E-2</v>
      </c>
      <c r="X34" s="10">
        <f>IF($E34="S",'Despesa (SCN124)'!X33/'Despesa (SCN124)'!$DB33,"")</f>
        <v>1.4944259576511144E-2</v>
      </c>
      <c r="Y34" s="10">
        <f>IF($E34="S",'Despesa (SCN124)'!Y33/'Despesa (SCN124)'!$DB33,"")</f>
        <v>1.4006384079005132E-2</v>
      </c>
      <c r="Z34" s="10">
        <f>IF($E34="S",'Despesa (SCN124)'!Z33/'Despesa (SCN124)'!$DB33,"")</f>
        <v>1.51102183337076E-2</v>
      </c>
      <c r="AA34" s="10">
        <f>IF($E34="S",'Despesa (SCN124)'!AA33/'Despesa (SCN124)'!$DB33,"")</f>
        <v>1.3286216936163494E-2</v>
      </c>
      <c r="AB34" s="10">
        <f>IF($E34="S",'Despesa (SCN124)'!AB33/'Despesa (SCN124)'!$DB33,"")</f>
        <v>1.4505608094519782E-2</v>
      </c>
      <c r="AC34" s="10">
        <f>IF($E34="S",'Despesa (SCN124)'!AC33/'Despesa (SCN124)'!$DB33,"")</f>
        <v>1.2662009692221584E-2</v>
      </c>
      <c r="AD34" s="10">
        <f>IF($E34="S",'Despesa (SCN124)'!AD33/'Despesa (SCN124)'!$DB33,"")</f>
        <v>1.4260941842595735E-2</v>
      </c>
      <c r="AE34" s="10">
        <f>IF($E34="S",'Despesa (SCN124)'!AE33/'Despesa (SCN124)'!$DB33,"")</f>
        <v>1.6816892417707792E-2</v>
      </c>
      <c r="AF34" s="10">
        <f>IF($E34="S",'Despesa (SCN124)'!AF33/'Despesa (SCN124)'!$DB33,"")</f>
        <v>1.24956360620552E-2</v>
      </c>
      <c r="AG34" s="10">
        <f>IF($E34="S",'Despesa (SCN124)'!AG33/'Despesa (SCN124)'!$DB33,"")</f>
        <v>1.43520337521637E-2</v>
      </c>
      <c r="AH34" s="10">
        <f>IF($E34="S",'Despesa (SCN124)'!AH33/'Despesa (SCN124)'!$DB33,"")</f>
        <v>1.5983833199583623E-2</v>
      </c>
      <c r="AI34" s="10">
        <f>IF($E34="S",'Despesa (SCN124)'!AI33/'Despesa (SCN124)'!$DB33,"")</f>
        <v>1.4322567553948364E-2</v>
      </c>
      <c r="AJ34" s="10">
        <f>IF($E34="S",'Despesa (SCN124)'!AJ33/'Despesa (SCN124)'!$DB33,"")</f>
        <v>1.3205578535257539E-2</v>
      </c>
      <c r="AK34" s="10">
        <f>IF($E34="S",'Despesa (SCN124)'!AK33/'Despesa (SCN124)'!$DB33,"")</f>
        <v>1.3396398690662604E-2</v>
      </c>
      <c r="AL34" s="10">
        <f>IF($E34="S",'Despesa (SCN124)'!AL33/'Despesa (SCN124)'!$DB33,"")</f>
        <v>1.4294771917368372E-2</v>
      </c>
      <c r="AM34" s="10">
        <f>IF($E34="S",'Despesa (SCN124)'!AM33/'Despesa (SCN124)'!$DB33,"")</f>
        <v>1.3221538276646695E-2</v>
      </c>
      <c r="AN34" s="10">
        <f>IF($E34="S",'Despesa (SCN124)'!AN33/'Despesa (SCN124)'!$DB33,"")</f>
        <v>1.6185160589260478E-2</v>
      </c>
      <c r="AO34" s="10">
        <f>IF($E34="S",'Despesa (SCN124)'!AO33/'Despesa (SCN124)'!$DB33,"")</f>
        <v>1.094968083233052E-2</v>
      </c>
      <c r="AP34" s="10">
        <f>IF($E34="S",'Despesa (SCN124)'!AP33/'Despesa (SCN124)'!$DB33,"")</f>
        <v>1.3420004274453078E-2</v>
      </c>
      <c r="AQ34" s="10">
        <f>IF($E34="S",'Despesa (SCN124)'!AQ33/'Despesa (SCN124)'!$DB33,"")</f>
        <v>1.6066159397919621E-2</v>
      </c>
      <c r="AR34" s="10">
        <f>IF($E34="S",'Despesa (SCN124)'!AR33/'Despesa (SCN124)'!$DB33,"")</f>
        <v>1.5069967327328595E-2</v>
      </c>
      <c r="AS34" s="10">
        <f>IF($E34="S",'Despesa (SCN124)'!AS33/'Despesa (SCN124)'!$DB33,"")</f>
        <v>1.1319994581752216E-2</v>
      </c>
      <c r="AT34" s="10">
        <f>IF($E34="S",'Despesa (SCN124)'!AT33/'Despesa (SCN124)'!$DB33,"")</f>
        <v>1.3966407538327643E-2</v>
      </c>
      <c r="AU34" s="10">
        <f>IF($E34="S",'Despesa (SCN124)'!AU33/'Despesa (SCN124)'!$DB33,"")</f>
        <v>1.2395552617625568E-2</v>
      </c>
      <c r="AV34" s="10">
        <f>IF($E34="S",'Despesa (SCN124)'!AV33/'Despesa (SCN124)'!$DB33,"")</f>
        <v>1.0889801998433481E-2</v>
      </c>
      <c r="AW34" s="10">
        <f>IF($E34="S",'Despesa (SCN124)'!AW33/'Despesa (SCN124)'!$DB33,"")</f>
        <v>9.6377130127443741E-3</v>
      </c>
      <c r="AX34" s="10">
        <f>IF($E34="S",'Despesa (SCN124)'!AX33/'Despesa (SCN124)'!$DB33,"")</f>
        <v>1.0301292152998073E-2</v>
      </c>
      <c r="AY34" s="10">
        <f>IF($E34="S",'Despesa (SCN124)'!AY33/'Despesa (SCN124)'!$DB33,"")</f>
        <v>1.2359997767024749E-2</v>
      </c>
      <c r="AZ34" s="10">
        <f>IF($E34="S",'Despesa (SCN124)'!AZ33/'Despesa (SCN124)'!$DB33,"")</f>
        <v>1.0612116254368541E-2</v>
      </c>
      <c r="BA34" s="10">
        <f>IF($E34="S",'Despesa (SCN124)'!BA33/'Despesa (SCN124)'!$DB33,"")</f>
        <v>1.0903160607237726E-2</v>
      </c>
      <c r="BB34" s="10">
        <f>IF($E34="S",'Despesa (SCN124)'!BB33/'Despesa (SCN124)'!$DB33,"")</f>
        <v>1.4072547599517786E-2</v>
      </c>
      <c r="BC34" s="10">
        <f>IF($E34="S",'Despesa (SCN124)'!BC33/'Despesa (SCN124)'!$DB33,"")</f>
        <v>9.6956142237319323E-3</v>
      </c>
      <c r="BD34" s="10">
        <f>IF($E34="S",'Despesa (SCN124)'!BD33/'Despesa (SCN124)'!$DB33,"")</f>
        <v>1.2424594216109898E-2</v>
      </c>
      <c r="BE34" s="10">
        <f>IF($E34="S",'Despesa (SCN124)'!BE33/'Despesa (SCN124)'!$DB33,"")</f>
        <v>8.2900283709804647E-3</v>
      </c>
      <c r="BF34" s="10">
        <f>IF($E34="S",'Despesa (SCN124)'!BF33/'Despesa (SCN124)'!$DB33,"")</f>
        <v>1.022901771889612E-2</v>
      </c>
      <c r="BG34" s="10">
        <f>IF($E34="S",'Despesa (SCN124)'!BG33/'Despesa (SCN124)'!$DB33,"")</f>
        <v>1.0464353812038205E-2</v>
      </c>
      <c r="BH34" s="10">
        <f>IF($E34="S",'Despesa (SCN124)'!BH33/'Despesa (SCN124)'!$DB33,"")</f>
        <v>1.0704635536064778E-2</v>
      </c>
      <c r="BI34" s="10">
        <f>IF($E34="S",'Despesa (SCN124)'!BI33/'Despesa (SCN124)'!$DB33,"")</f>
        <v>1.0859951072501043E-2</v>
      </c>
      <c r="BJ34" s="10">
        <f>IF($E34="S",'Despesa (SCN124)'!BJ33/'Despesa (SCN124)'!$DB33,"")</f>
        <v>9.9172971607042384E-3</v>
      </c>
      <c r="BK34" s="10">
        <f>IF($E34="S",'Despesa (SCN124)'!BK33/'Despesa (SCN124)'!$DB33,"")</f>
        <v>1.211815202183557E-2</v>
      </c>
      <c r="BL34" s="10">
        <f>IF($E34="S",'Despesa (SCN124)'!BL33/'Despesa (SCN124)'!$DB33,"")</f>
        <v>1.1900718543225346E-2</v>
      </c>
      <c r="BM34" s="10">
        <f>IF($E34="S",'Despesa (SCN124)'!BM33/'Despesa (SCN124)'!$DB33,"")</f>
        <v>8.2642286313859854E-3</v>
      </c>
      <c r="BN34" s="10">
        <f>IF($E34="S",'Despesa (SCN124)'!BN33/'Despesa (SCN124)'!$DB33,"")</f>
        <v>1.4428621322800001E-2</v>
      </c>
      <c r="BO34" s="10">
        <f>IF($E34="S",'Despesa (SCN124)'!BO33/'Despesa (SCN124)'!$DB33,"")</f>
        <v>8.5715476629070302E-3</v>
      </c>
      <c r="BP34" s="10">
        <f>IF($E34="S",'Despesa (SCN124)'!BP33/'Despesa (SCN124)'!$DB33,"")</f>
        <v>9.7312845383650849E-3</v>
      </c>
      <c r="BQ34" s="10">
        <f>IF($E34="S",'Despesa (SCN124)'!BQ33/'Despesa (SCN124)'!$DB33,"")</f>
        <v>1.1701358698060348E-2</v>
      </c>
      <c r="BR34" s="10">
        <f>IF($E34="S",'Despesa (SCN124)'!BR33/'Despesa (SCN124)'!$DB33,"")</f>
        <v>1.0399266470357249E-2</v>
      </c>
      <c r="BS34" s="10">
        <f>IF($E34="S",'Despesa (SCN124)'!BS33/'Despesa (SCN124)'!$DB33,"")</f>
        <v>8.093631589758999E-3</v>
      </c>
      <c r="BT34" s="10">
        <f>IF($E34="S",'Despesa (SCN124)'!BT33/'Despesa (SCN124)'!$DB33,"")</f>
        <v>7.6718300483055151E-3</v>
      </c>
      <c r="BU34" s="10">
        <f>IF($E34="S",'Despesa (SCN124)'!BU33/'Despesa (SCN124)'!$DB33,"")</f>
        <v>7.9325063176787503E-3</v>
      </c>
      <c r="BV34" s="10">
        <f>IF($E34="S",'Despesa (SCN124)'!BV33/'Despesa (SCN124)'!$DB33,"")</f>
        <v>6.9454536636917429E-3</v>
      </c>
      <c r="BW34" s="10">
        <f>IF($E34="S",'Despesa (SCN124)'!BW33/'Despesa (SCN124)'!$DB33,"")</f>
        <v>4.9544162773099368E-3</v>
      </c>
      <c r="BX34" s="10">
        <f>IF($E34="S",'Despesa (SCN124)'!BX33/'Despesa (SCN124)'!$DB33,"")</f>
        <v>7.7199572573261894E-3</v>
      </c>
      <c r="BY34" s="10">
        <f>IF($E34="S",'Despesa (SCN124)'!BY33/'Despesa (SCN124)'!$DB33,"")</f>
        <v>7.5547718342667079E-3</v>
      </c>
      <c r="BZ34" s="10">
        <f>IF($E34="S",'Despesa (SCN124)'!BZ33/'Despesa (SCN124)'!$DB33,"")</f>
        <v>7.1203949781773893E-3</v>
      </c>
      <c r="CA34" s="10">
        <f>IF($E34="S",'Despesa (SCN124)'!CA33/'Despesa (SCN124)'!$DB33,"")</f>
        <v>7.2855643276041587E-3</v>
      </c>
      <c r="CB34" s="10">
        <f>IF($E34="S",'Despesa (SCN124)'!CB33/'Despesa (SCN124)'!$DB33,"")</f>
        <v>6.3889391873540972E-3</v>
      </c>
      <c r="CC34" s="10">
        <f>IF($E34="S",'Despesa (SCN124)'!CC33/'Despesa (SCN124)'!$DB33,"")</f>
        <v>6.2249925333136055E-3</v>
      </c>
      <c r="CD34" s="10">
        <f>IF($E34="S",'Despesa (SCN124)'!CD33/'Despesa (SCN124)'!$DB33,"")</f>
        <v>5.1545138498189282E-3</v>
      </c>
      <c r="CE34" s="10">
        <f>IF($E34="S",'Despesa (SCN124)'!CE33/'Despesa (SCN124)'!$DB33,"")</f>
        <v>6.7565994851989351E-3</v>
      </c>
      <c r="CF34" s="10">
        <f>IF($E34="S",'Despesa (SCN124)'!CF33/'Despesa (SCN124)'!$DB33,"")</f>
        <v>5.2761101188335451E-3</v>
      </c>
      <c r="CG34" s="10">
        <f>IF($E34="S",'Despesa (SCN124)'!CG33/'Despesa (SCN124)'!$DB33,"")</f>
        <v>5.2526035379907689E-3</v>
      </c>
      <c r="CH34" s="10">
        <f>IF($E34="S",'Despesa (SCN124)'!CH33/'Despesa (SCN124)'!$DB33,"")</f>
        <v>7.4153652424037153E-3</v>
      </c>
      <c r="CI34" s="10">
        <f>IF($E34="S",'Despesa (SCN124)'!CI33/'Despesa (SCN124)'!$DB33,"")</f>
        <v>5.4872927836145512E-3</v>
      </c>
      <c r="CJ34" s="10">
        <f>IF($E34="S",'Despesa (SCN124)'!CJ33/'Despesa (SCN124)'!$DB33,"")</f>
        <v>5.8610775868457241E-3</v>
      </c>
      <c r="CK34" s="10">
        <f>IF($E34="S",'Despesa (SCN124)'!CK33/'Despesa (SCN124)'!$DB33,"")</f>
        <v>5.4928760077776351E-3</v>
      </c>
      <c r="CL34" s="10">
        <f>IF($E34="S",'Despesa (SCN124)'!CL33/'Despesa (SCN124)'!$DB33,"")</f>
        <v>3.9406343274595015E-3</v>
      </c>
      <c r="CM34" s="10">
        <f>IF($E34="S",'Despesa (SCN124)'!CM33/'Despesa (SCN124)'!$DB33,"")</f>
        <v>3.3129609349877866E-3</v>
      </c>
      <c r="CN34" s="10">
        <f>IF($E34="S",'Despesa (SCN124)'!CN33/'Despesa (SCN124)'!$DB33,"")</f>
        <v>3.8236425538367169E-3</v>
      </c>
      <c r="CO34" s="10">
        <f>IF($E34="S",'Despesa (SCN124)'!CO33/'Despesa (SCN124)'!$DB33,"")</f>
        <v>3.2860790944356159E-3</v>
      </c>
      <c r="CP34" s="10">
        <f>IF($E34="S",'Despesa (SCN124)'!CP33/'Despesa (SCN124)'!$DB33,"")</f>
        <v>3.9597926940615957E-3</v>
      </c>
      <c r="CQ34" s="10">
        <f>IF($E34="S",'Despesa (SCN124)'!CQ33/'Despesa (SCN124)'!$DB33,"")</f>
        <v>3.6731099288092035E-3</v>
      </c>
      <c r="CR34" s="10">
        <f>IF($E34="S",'Despesa (SCN124)'!CR33/'Despesa (SCN124)'!$DB33,"")</f>
        <v>3.544565143329537E-3</v>
      </c>
      <c r="CS34" s="10">
        <f>IF($E34="S",'Despesa (SCN124)'!CS33/'Despesa (SCN124)'!$DB33,"")</f>
        <v>3.7379161647008766E-3</v>
      </c>
      <c r="CT34" s="10">
        <f>IF($E34="S",'Despesa (SCN124)'!CT33/'Despesa (SCN124)'!$DB33,"")</f>
        <v>2.2331700367782077E-3</v>
      </c>
      <c r="CU34" s="10">
        <f>IF($E34="S",'Despesa (SCN124)'!CU33/'Despesa (SCN124)'!$DB33,"")</f>
        <v>3.6334888515378947E-3</v>
      </c>
      <c r="CV34" s="10">
        <f>IF($E34="S",'Despesa (SCN124)'!CV33/'Despesa (SCN124)'!$DB33,"")</f>
        <v>2.1173592769702125E-3</v>
      </c>
      <c r="CW34" s="10">
        <f>IF($E34="S",'Despesa (SCN124)'!CW33/'Despesa (SCN124)'!$DB33,"")</f>
        <v>1.5944791159912747E-3</v>
      </c>
      <c r="CX34" s="10">
        <f>IF($E34="S",'Despesa (SCN124)'!CX33/'Despesa (SCN124)'!$DB33,"")</f>
        <v>1.3391678412572846E-3</v>
      </c>
      <c r="CY34" s="10">
        <f>IF($E34="S",'Despesa (SCN124)'!CY33/'Despesa (SCN124)'!$DB33,"")</f>
        <v>8.5538939494483109E-4</v>
      </c>
      <c r="CZ34" s="10">
        <f>IF($E34="S",'Despesa (SCN124)'!CZ33/'Despesa (SCN124)'!$DB33,"")</f>
        <v>9.9593998663057579E-4</v>
      </c>
      <c r="DA34" s="10">
        <f>IF($E34="S",'Despesa (SCN124)'!DA33/'Despesa (SCN124)'!$DB33,"")</f>
        <v>5.2776333123968715E-4</v>
      </c>
      <c r="DB34" s="35">
        <f>IF($E34="S",'Despesa (SCN124)'!DB33/'Despesa (SCN124)'!$DB33,"")</f>
        <v>1</v>
      </c>
      <c r="DD34" s="28">
        <v>11438</v>
      </c>
      <c r="DF34" s="48">
        <f t="shared" si="13"/>
        <v>126.8761523808095</v>
      </c>
      <c r="DG34" s="48">
        <f t="shared" si="13"/>
        <v>174.1253957105427</v>
      </c>
      <c r="DH34" s="48">
        <f t="shared" si="13"/>
        <v>145.11315069616944</v>
      </c>
      <c r="DI34" s="48">
        <f t="shared" si="13"/>
        <v>153.93351887826134</v>
      </c>
      <c r="DJ34" s="48">
        <f t="shared" si="13"/>
        <v>172.39709569112483</v>
      </c>
      <c r="DK34" s="48">
        <f t="shared" si="13"/>
        <v>175.72267539739406</v>
      </c>
      <c r="DL34" s="48">
        <f t="shared" si="13"/>
        <v>168.5965611138129</v>
      </c>
      <c r="DM34" s="48">
        <f t="shared" si="13"/>
        <v>156.79894467937527</v>
      </c>
      <c r="DN34" s="48">
        <f t="shared" si="13"/>
        <v>148.25947839177698</v>
      </c>
      <c r="DO34" s="48">
        <f t="shared" si="13"/>
        <v>146.1189255435275</v>
      </c>
      <c r="DP34" s="48">
        <f t="shared" si="13"/>
        <v>160.84298413446402</v>
      </c>
      <c r="DQ34" s="48">
        <f t="shared" si="13"/>
        <v>129.01626629786861</v>
      </c>
      <c r="DR34" s="48">
        <f t="shared" si="9"/>
        <v>143.21439056631124</v>
      </c>
      <c r="DS34" s="48">
        <f t="shared" si="9"/>
        <v>204.18972168177839</v>
      </c>
      <c r="DT34" s="48">
        <f t="shared" si="9"/>
        <v>181.67238032587272</v>
      </c>
      <c r="DU34" s="48">
        <f t="shared" si="9"/>
        <v>138.91587967205547</v>
      </c>
      <c r="DV34" s="48">
        <f t="shared" si="9"/>
        <v>146.84573305792875</v>
      </c>
      <c r="DW34" s="48">
        <f t="shared" si="9"/>
        <v>165.36335859158211</v>
      </c>
      <c r="DX34" s="48">
        <f t="shared" si="9"/>
        <v>170.93244103613446</v>
      </c>
      <c r="DY34" s="48">
        <f t="shared" si="9"/>
        <v>160.2050210956607</v>
      </c>
      <c r="DZ34" s="48">
        <f t="shared" si="9"/>
        <v>172.83067730094751</v>
      </c>
      <c r="EA34" s="48">
        <f t="shared" si="9"/>
        <v>151.96774931583803</v>
      </c>
      <c r="EB34" s="48">
        <f t="shared" si="9"/>
        <v>165.91514538511726</v>
      </c>
      <c r="EC34" s="48">
        <f t="shared" si="9"/>
        <v>144.82806685963047</v>
      </c>
      <c r="ED34" s="48">
        <f t="shared" si="9"/>
        <v>163.11665279561001</v>
      </c>
      <c r="EE34" s="48">
        <f t="shared" si="9"/>
        <v>192.35161547374173</v>
      </c>
      <c r="EF34" s="48">
        <f t="shared" si="9"/>
        <v>142.92508527778739</v>
      </c>
      <c r="EG34" s="48">
        <f t="shared" si="9"/>
        <v>164.15856205724839</v>
      </c>
      <c r="EH34" s="48">
        <f t="shared" si="14"/>
        <v>182.82308413683748</v>
      </c>
      <c r="EI34" s="48">
        <f t="shared" si="14"/>
        <v>163.8215276820614</v>
      </c>
      <c r="EJ34" s="48">
        <f t="shared" si="14"/>
        <v>151.04540728627572</v>
      </c>
      <c r="EK34" s="48">
        <f t="shared" si="10"/>
        <v>153.22800822379887</v>
      </c>
      <c r="EL34" s="48">
        <f t="shared" si="10"/>
        <v>163.50360119085943</v>
      </c>
      <c r="EM34" s="48">
        <f t="shared" si="10"/>
        <v>151.22795480828489</v>
      </c>
      <c r="EN34" s="48">
        <f t="shared" si="10"/>
        <v>185.12586681996135</v>
      </c>
      <c r="EO34" s="48">
        <f t="shared" si="10"/>
        <v>125.24244936019649</v>
      </c>
      <c r="EP34" s="48">
        <f t="shared" si="10"/>
        <v>153.4980088911943</v>
      </c>
      <c r="EQ34" s="48">
        <f t="shared" si="10"/>
        <v>183.76473119340463</v>
      </c>
      <c r="ER34" s="48">
        <f t="shared" si="10"/>
        <v>172.37028628998448</v>
      </c>
      <c r="ES34" s="48">
        <f t="shared" si="10"/>
        <v>129.47809802608185</v>
      </c>
      <c r="ET34" s="48">
        <f t="shared" si="10"/>
        <v>159.74776942339159</v>
      </c>
      <c r="EU34" s="48">
        <f t="shared" si="10"/>
        <v>141.78033084040123</v>
      </c>
      <c r="EV34" s="48">
        <f t="shared" si="10"/>
        <v>124.55755525808216</v>
      </c>
      <c r="EW34" s="48">
        <f t="shared" si="10"/>
        <v>110.23616143977016</v>
      </c>
      <c r="EX34" s="48">
        <f t="shared" si="10"/>
        <v>117.82617964599196</v>
      </c>
      <c r="EY34" s="48">
        <f t="shared" si="10"/>
        <v>141.37365445922907</v>
      </c>
      <c r="EZ34" s="48">
        <f t="shared" si="10"/>
        <v>121.38138571746738</v>
      </c>
      <c r="FA34" s="48">
        <f t="shared" si="11"/>
        <v>124.71035102558511</v>
      </c>
      <c r="FB34" s="48">
        <f t="shared" si="11"/>
        <v>160.96179944328443</v>
      </c>
      <c r="FC34" s="48">
        <f t="shared" si="11"/>
        <v>110.89843549104584</v>
      </c>
      <c r="FD34" s="48">
        <f t="shared" si="11"/>
        <v>142.112508643865</v>
      </c>
      <c r="FE34" s="48">
        <f t="shared" si="11"/>
        <v>94.82134450727456</v>
      </c>
      <c r="FF34" s="48">
        <f t="shared" si="11"/>
        <v>116.99950466873382</v>
      </c>
      <c r="FG34" s="48">
        <f t="shared" si="11"/>
        <v>119.69127890209299</v>
      </c>
      <c r="FH34" s="48">
        <f t="shared" si="11"/>
        <v>122.43962126150893</v>
      </c>
      <c r="FI34" s="48">
        <f t="shared" si="11"/>
        <v>124.21612036726692</v>
      </c>
      <c r="FJ34" s="48">
        <f t="shared" si="11"/>
        <v>113.43404492413508</v>
      </c>
      <c r="FK34" s="48">
        <f t="shared" si="11"/>
        <v>138.60742282575524</v>
      </c>
      <c r="FL34" s="48">
        <f t="shared" si="11"/>
        <v>136.12041869741151</v>
      </c>
      <c r="FM34" s="48">
        <f t="shared" si="11"/>
        <v>94.526247085792903</v>
      </c>
      <c r="FN34" s="48">
        <f t="shared" si="11"/>
        <v>165.0345706901864</v>
      </c>
      <c r="FO34" s="48">
        <f t="shared" si="11"/>
        <v>98.041362168330608</v>
      </c>
      <c r="FP34" s="48">
        <f t="shared" si="11"/>
        <v>111.30643254981985</v>
      </c>
      <c r="FQ34" s="48">
        <f t="shared" si="12"/>
        <v>133.84014078841426</v>
      </c>
      <c r="FR34" s="48">
        <f t="shared" si="12"/>
        <v>118.94680988794622</v>
      </c>
      <c r="FS34" s="48">
        <f t="shared" si="12"/>
        <v>92.574958123663436</v>
      </c>
      <c r="FT34" s="48">
        <f t="shared" si="12"/>
        <v>87.750392092518481</v>
      </c>
      <c r="FU34" s="48">
        <f t="shared" si="12"/>
        <v>90.732007261609539</v>
      </c>
      <c r="FV34" s="48">
        <f t="shared" si="12"/>
        <v>79.442099005306162</v>
      </c>
      <c r="FW34" s="48">
        <f t="shared" si="17"/>
        <v>56.668613379871054</v>
      </c>
      <c r="FX34" s="48">
        <f t="shared" si="17"/>
        <v>88.300871109296949</v>
      </c>
      <c r="FY34" s="48">
        <f t="shared" si="17"/>
        <v>86.411480240342598</v>
      </c>
      <c r="FZ34" s="48">
        <f t="shared" si="17"/>
        <v>81.443077760392981</v>
      </c>
      <c r="GA34" s="48">
        <f t="shared" si="17"/>
        <v>83.332284779136373</v>
      </c>
      <c r="GB34" s="48">
        <f t="shared" si="17"/>
        <v>73.076686424956165</v>
      </c>
      <c r="GC34" s="48">
        <f t="shared" si="17"/>
        <v>71.201464596041021</v>
      </c>
      <c r="GD34" s="48">
        <f t="shared" si="17"/>
        <v>58.957329414228901</v>
      </c>
      <c r="GE34" s="48">
        <f t="shared" si="17"/>
        <v>77.281984911705422</v>
      </c>
      <c r="GF34" s="48">
        <f t="shared" si="17"/>
        <v>60.34814753921809</v>
      </c>
      <c r="GG34" s="48">
        <f t="shared" si="17"/>
        <v>60.079279267538418</v>
      </c>
      <c r="GH34" s="48">
        <f t="shared" si="16"/>
        <v>84.816947642613698</v>
      </c>
      <c r="GI34" s="48">
        <f t="shared" si="16"/>
        <v>62.763654858983237</v>
      </c>
      <c r="GJ34" s="48">
        <f t="shared" si="16"/>
        <v>67.039005438341391</v>
      </c>
      <c r="GK34" s="48">
        <f t="shared" si="16"/>
        <v>62.827515776960588</v>
      </c>
      <c r="GL34" s="48">
        <f t="shared" si="16"/>
        <v>45.07297543748178</v>
      </c>
      <c r="GM34" s="48">
        <f t="shared" si="16"/>
        <v>37.893647174390303</v>
      </c>
      <c r="GN34" s="48">
        <f t="shared" si="16"/>
        <v>43.734823530784368</v>
      </c>
      <c r="GO34" s="48">
        <f t="shared" si="16"/>
        <v>37.586172682154576</v>
      </c>
      <c r="GP34" s="48">
        <f t="shared" si="16"/>
        <v>45.292108834676533</v>
      </c>
      <c r="GQ34" s="48">
        <f t="shared" si="16"/>
        <v>42.013031365719669</v>
      </c>
      <c r="GR34" s="48">
        <f t="shared" si="15"/>
        <v>40.542736109403243</v>
      </c>
      <c r="GS34" s="48">
        <f t="shared" si="8"/>
        <v>42.754285091848629</v>
      </c>
      <c r="GT34" s="48">
        <f t="shared" si="8"/>
        <v>25.542998880669138</v>
      </c>
      <c r="GU34" s="48">
        <f t="shared" si="8"/>
        <v>41.559845483890442</v>
      </c>
      <c r="GV34" s="48">
        <f t="shared" si="8"/>
        <v>24.218355409985289</v>
      </c>
      <c r="GW34" s="48">
        <f t="shared" si="8"/>
        <v>18.237652128708202</v>
      </c>
      <c r="GX34" s="48">
        <f t="shared" si="8"/>
        <v>15.317401768300821</v>
      </c>
      <c r="GY34" s="48">
        <f t="shared" si="8"/>
        <v>9.7839438993789773</v>
      </c>
      <c r="GZ34" s="48">
        <f t="shared" si="8"/>
        <v>11.391561567080526</v>
      </c>
      <c r="HA34" s="48">
        <f t="shared" si="8"/>
        <v>6.0365569827195413</v>
      </c>
    </row>
    <row r="35" spans="2:209" x14ac:dyDescent="0.3">
      <c r="B35" s="6">
        <v>10935</v>
      </c>
      <c r="C35" s="9" t="s">
        <v>136</v>
      </c>
      <c r="D35" s="9">
        <v>32</v>
      </c>
      <c r="E35" s="9" t="s">
        <v>303</v>
      </c>
      <c r="F35" s="10">
        <f>IF($E35="S",'Despesa (SCN124)'!F34/'Despesa (SCN124)'!$DB34,"")</f>
        <v>9.0124910030710617E-3</v>
      </c>
      <c r="G35" s="10">
        <f>IF($E35="S",'Despesa (SCN124)'!G34/'Despesa (SCN124)'!$DB34,"")</f>
        <v>9.192330627917765E-3</v>
      </c>
      <c r="H35" s="10">
        <f>IF($E35="S",'Despesa (SCN124)'!H34/'Despesa (SCN124)'!$DB34,"")</f>
        <v>9.3276057371895725E-3</v>
      </c>
      <c r="I35" s="10">
        <f>IF($E35="S",'Despesa (SCN124)'!I34/'Despesa (SCN124)'!$DB34,"")</f>
        <v>1.1272524689176278E-2</v>
      </c>
      <c r="J35" s="10">
        <f>IF($E35="S",'Despesa (SCN124)'!J34/'Despesa (SCN124)'!$DB34,"")</f>
        <v>8.5631575417188868E-3</v>
      </c>
      <c r="K35" s="10">
        <f>IF($E35="S",'Despesa (SCN124)'!K34/'Despesa (SCN124)'!$DB34,"")</f>
        <v>9.4585008308784042E-3</v>
      </c>
      <c r="L35" s="10">
        <f>IF($E35="S",'Despesa (SCN124)'!L34/'Despesa (SCN124)'!$DB34,"")</f>
        <v>9.4129115743777064E-3</v>
      </c>
      <c r="M35" s="10">
        <f>IF($E35="S",'Despesa (SCN124)'!M34/'Despesa (SCN124)'!$DB34,"")</f>
        <v>1.1681627529597652E-2</v>
      </c>
      <c r="N35" s="10">
        <f>IF($E35="S",'Despesa (SCN124)'!N34/'Despesa (SCN124)'!$DB34,"")</f>
        <v>9.6137526561292808E-3</v>
      </c>
      <c r="O35" s="10">
        <f>IF($E35="S",'Despesa (SCN124)'!O34/'Despesa (SCN124)'!$DB34,"")</f>
        <v>1.161752409457369E-2</v>
      </c>
      <c r="P35" s="10">
        <f>IF($E35="S",'Despesa (SCN124)'!P34/'Despesa (SCN124)'!$DB34,"")</f>
        <v>8.0549013813679925E-3</v>
      </c>
      <c r="Q35" s="10">
        <f>IF($E35="S",'Despesa (SCN124)'!Q34/'Despesa (SCN124)'!$DB34,"")</f>
        <v>8.3316182407480507E-3</v>
      </c>
      <c r="R35" s="10">
        <f>IF($E35="S",'Despesa (SCN124)'!R34/'Despesa (SCN124)'!$DB34,"")</f>
        <v>8.5619468553104639E-3</v>
      </c>
      <c r="S35" s="10">
        <f>IF($E35="S",'Despesa (SCN124)'!S34/'Despesa (SCN124)'!$DB34,"")</f>
        <v>9.0282705125189211E-3</v>
      </c>
      <c r="T35" s="10">
        <f>IF($E35="S",'Despesa (SCN124)'!T34/'Despesa (SCN124)'!$DB34,"")</f>
        <v>9.0081091796820039E-3</v>
      </c>
      <c r="U35" s="10">
        <f>IF($E35="S",'Despesa (SCN124)'!U34/'Despesa (SCN124)'!$DB34,"")</f>
        <v>8.3235976367221666E-3</v>
      </c>
      <c r="V35" s="10">
        <f>IF($E35="S",'Despesa (SCN124)'!V34/'Despesa (SCN124)'!$DB34,"")</f>
        <v>9.9039583633311907E-3</v>
      </c>
      <c r="W35" s="10">
        <f>IF($E35="S",'Despesa (SCN124)'!W34/'Despesa (SCN124)'!$DB34,"")</f>
        <v>8.3805518485937907E-3</v>
      </c>
      <c r="X35" s="10">
        <f>IF($E35="S",'Despesa (SCN124)'!X34/'Despesa (SCN124)'!$DB34,"")</f>
        <v>9.8722236116466286E-3</v>
      </c>
      <c r="Y35" s="10">
        <f>IF($E35="S",'Despesa (SCN124)'!Y34/'Despesa (SCN124)'!$DB34,"")</f>
        <v>1.0916407152466971E-2</v>
      </c>
      <c r="Z35" s="10">
        <f>IF($E35="S",'Despesa (SCN124)'!Z34/'Despesa (SCN124)'!$DB34,"")</f>
        <v>7.3799390910117202E-3</v>
      </c>
      <c r="AA35" s="10">
        <f>IF($E35="S",'Despesa (SCN124)'!AA34/'Despesa (SCN124)'!$DB34,"")</f>
        <v>1.0125268365408495E-2</v>
      </c>
      <c r="AB35" s="10">
        <f>IF($E35="S",'Despesa (SCN124)'!AB34/'Despesa (SCN124)'!$DB34,"")</f>
        <v>7.9779510018369807E-3</v>
      </c>
      <c r="AC35" s="10">
        <f>IF($E35="S",'Despesa (SCN124)'!AC34/'Despesa (SCN124)'!$DB34,"")</f>
        <v>9.1490439004063527E-3</v>
      </c>
      <c r="AD35" s="10">
        <f>IF($E35="S",'Despesa (SCN124)'!AD34/'Despesa (SCN124)'!$DB34,"")</f>
        <v>8.6285604277170601E-3</v>
      </c>
      <c r="AE35" s="10">
        <f>IF($E35="S",'Despesa (SCN124)'!AE34/'Despesa (SCN124)'!$DB34,"")</f>
        <v>1.0069453397536388E-2</v>
      </c>
      <c r="AF35" s="10">
        <f>IF($E35="S",'Despesa (SCN124)'!AF34/'Despesa (SCN124)'!$DB34,"")</f>
        <v>9.8751361898528154E-3</v>
      </c>
      <c r="AG35" s="10">
        <f>IF($E35="S",'Despesa (SCN124)'!AG34/'Despesa (SCN124)'!$DB34,"")</f>
        <v>1.2446768852745536E-2</v>
      </c>
      <c r="AH35" s="10">
        <f>IF($E35="S",'Despesa (SCN124)'!AH34/'Despesa (SCN124)'!$DB34,"")</f>
        <v>9.8824298455924692E-3</v>
      </c>
      <c r="AI35" s="10">
        <f>IF($E35="S",'Despesa (SCN124)'!AI34/'Despesa (SCN124)'!$DB34,"")</f>
        <v>1.0542173919555548E-2</v>
      </c>
      <c r="AJ35" s="10">
        <f>IF($E35="S",'Despesa (SCN124)'!AJ34/'Despesa (SCN124)'!$DB34,"")</f>
        <v>1.0947251091129947E-2</v>
      </c>
      <c r="AK35" s="10">
        <f>IF($E35="S",'Despesa (SCN124)'!AK34/'Despesa (SCN124)'!$DB34,"")</f>
        <v>9.8774112394256364E-3</v>
      </c>
      <c r="AL35" s="10">
        <f>IF($E35="S",'Despesa (SCN124)'!AL34/'Despesa (SCN124)'!$DB34,"")</f>
        <v>9.0963591725142807E-3</v>
      </c>
      <c r="AM35" s="10">
        <f>IF($E35="S",'Despesa (SCN124)'!AM34/'Despesa (SCN124)'!$DB34,"")</f>
        <v>1.119457594198092E-2</v>
      </c>
      <c r="AN35" s="10">
        <f>IF($E35="S",'Despesa (SCN124)'!AN34/'Despesa (SCN124)'!$DB34,"")</f>
        <v>9.8513090066074827E-3</v>
      </c>
      <c r="AO35" s="10">
        <f>IF($E35="S",'Despesa (SCN124)'!AO34/'Despesa (SCN124)'!$DB34,"")</f>
        <v>9.2260016694642021E-3</v>
      </c>
      <c r="AP35" s="10">
        <f>IF($E35="S",'Despesa (SCN124)'!AP34/'Despesa (SCN124)'!$DB34,"")</f>
        <v>1.1735603376166007E-2</v>
      </c>
      <c r="AQ35" s="10">
        <f>IF($E35="S",'Despesa (SCN124)'!AQ34/'Despesa (SCN124)'!$DB34,"")</f>
        <v>7.5427818543040192E-3</v>
      </c>
      <c r="AR35" s="10">
        <f>IF($E35="S",'Despesa (SCN124)'!AR34/'Despesa (SCN124)'!$DB34,"")</f>
        <v>1.0356649656658678E-2</v>
      </c>
      <c r="AS35" s="10">
        <f>IF($E35="S",'Despesa (SCN124)'!AS34/'Despesa (SCN124)'!$DB34,"")</f>
        <v>1.0958348455803799E-2</v>
      </c>
      <c r="AT35" s="10">
        <f>IF($E35="S",'Despesa (SCN124)'!AT34/'Despesa (SCN124)'!$DB34,"")</f>
        <v>9.061374732626977E-3</v>
      </c>
      <c r="AU35" s="10">
        <f>IF($E35="S",'Despesa (SCN124)'!AU34/'Despesa (SCN124)'!$DB34,"")</f>
        <v>1.0842027120605851E-2</v>
      </c>
      <c r="AV35" s="10">
        <f>IF($E35="S",'Despesa (SCN124)'!AV34/'Despesa (SCN124)'!$DB34,"")</f>
        <v>1.2757425429408796E-2</v>
      </c>
      <c r="AW35" s="10">
        <f>IF($E35="S",'Despesa (SCN124)'!AW34/'Despesa (SCN124)'!$DB34,"")</f>
        <v>8.3805922955188742E-3</v>
      </c>
      <c r="AX35" s="10">
        <f>IF($E35="S",'Despesa (SCN124)'!AX34/'Despesa (SCN124)'!$DB34,"")</f>
        <v>8.0381495257476499E-3</v>
      </c>
      <c r="AY35" s="10">
        <f>IF($E35="S",'Despesa (SCN124)'!AY34/'Despesa (SCN124)'!$DB34,"")</f>
        <v>1.1009264915545609E-2</v>
      </c>
      <c r="AZ35" s="10">
        <f>IF($E35="S",'Despesa (SCN124)'!AZ34/'Despesa (SCN124)'!$DB34,"")</f>
        <v>9.159022191990572E-3</v>
      </c>
      <c r="BA35" s="10">
        <f>IF($E35="S",'Despesa (SCN124)'!BA34/'Despesa (SCN124)'!$DB34,"")</f>
        <v>1.0261602919206017E-2</v>
      </c>
      <c r="BB35" s="10">
        <f>IF($E35="S",'Despesa (SCN124)'!BB34/'Despesa (SCN124)'!$DB34,"")</f>
        <v>9.1960795023130742E-3</v>
      </c>
      <c r="BC35" s="10">
        <f>IF($E35="S",'Despesa (SCN124)'!BC34/'Despesa (SCN124)'!$DB34,"")</f>
        <v>1.1724073768105586E-2</v>
      </c>
      <c r="BD35" s="10">
        <f>IF($E35="S",'Despesa (SCN124)'!BD34/'Despesa (SCN124)'!$DB34,"")</f>
        <v>1.4673702627460298E-2</v>
      </c>
      <c r="BE35" s="10">
        <f>IF($E35="S",'Despesa (SCN124)'!BE34/'Despesa (SCN124)'!$DB34,"")</f>
        <v>1.1336470996403065E-2</v>
      </c>
      <c r="BF35" s="10">
        <f>IF($E35="S",'Despesa (SCN124)'!BF34/'Despesa (SCN124)'!$DB34,"")</f>
        <v>8.736636288992081E-3</v>
      </c>
      <c r="BG35" s="10">
        <f>IF($E35="S",'Despesa (SCN124)'!BG34/'Despesa (SCN124)'!$DB34,"")</f>
        <v>1.0396162800737133E-2</v>
      </c>
      <c r="BH35" s="10">
        <f>IF($E35="S",'Despesa (SCN124)'!BH34/'Despesa (SCN124)'!$DB34,"")</f>
        <v>1.0796911575363409E-2</v>
      </c>
      <c r="BI35" s="10">
        <f>IF($E35="S",'Despesa (SCN124)'!BI34/'Despesa (SCN124)'!$DB34,"")</f>
        <v>9.349095965045769E-3</v>
      </c>
      <c r="BJ35" s="10">
        <f>IF($E35="S",'Despesa (SCN124)'!BJ34/'Despesa (SCN124)'!$DB34,"")</f>
        <v>9.4096632578871998E-3</v>
      </c>
      <c r="BK35" s="10">
        <f>IF($E35="S",'Despesa (SCN124)'!BK34/'Despesa (SCN124)'!$DB34,"")</f>
        <v>1.1022509718478943E-2</v>
      </c>
      <c r="BL35" s="10">
        <f>IF($E35="S",'Despesa (SCN124)'!BL34/'Despesa (SCN124)'!$DB34,"")</f>
        <v>1.436621638076902E-2</v>
      </c>
      <c r="BM35" s="10">
        <f>IF($E35="S",'Despesa (SCN124)'!BM34/'Despesa (SCN124)'!$DB34,"")</f>
        <v>1.162447921967916E-2</v>
      </c>
      <c r="BN35" s="10">
        <f>IF($E35="S",'Despesa (SCN124)'!BN34/'Despesa (SCN124)'!$DB34,"")</f>
        <v>8.7845726759884658E-3</v>
      </c>
      <c r="BO35" s="10">
        <f>IF($E35="S",'Despesa (SCN124)'!BO34/'Despesa (SCN124)'!$DB34,"")</f>
        <v>1.0774007915411532E-2</v>
      </c>
      <c r="BP35" s="10">
        <f>IF($E35="S",'Despesa (SCN124)'!BP34/'Despesa (SCN124)'!$DB34,"")</f>
        <v>1.2005213233158472E-2</v>
      </c>
      <c r="BQ35" s="10">
        <f>IF($E35="S",'Despesa (SCN124)'!BQ34/'Despesa (SCN124)'!$DB34,"")</f>
        <v>7.8816326519062282E-3</v>
      </c>
      <c r="BR35" s="10">
        <f>IF($E35="S",'Despesa (SCN124)'!BR34/'Despesa (SCN124)'!$DB34,"")</f>
        <v>1.2290709728969815E-2</v>
      </c>
      <c r="BS35" s="10">
        <f>IF($E35="S",'Despesa (SCN124)'!BS34/'Despesa (SCN124)'!$DB34,"")</f>
        <v>1.0714845790085425E-2</v>
      </c>
      <c r="BT35" s="10">
        <f>IF($E35="S",'Despesa (SCN124)'!BT34/'Despesa (SCN124)'!$DB34,"")</f>
        <v>1.4891484940839703E-2</v>
      </c>
      <c r="BU35" s="10">
        <f>IF($E35="S",'Despesa (SCN124)'!BU34/'Despesa (SCN124)'!$DB34,"")</f>
        <v>9.98941216313496E-3</v>
      </c>
      <c r="BV35" s="10">
        <f>IF($E35="S",'Despesa (SCN124)'!BV34/'Despesa (SCN124)'!$DB34,"")</f>
        <v>9.7904261335028438E-3</v>
      </c>
      <c r="BW35" s="10">
        <f>IF($E35="S",'Despesa (SCN124)'!BW34/'Despesa (SCN124)'!$DB34,"")</f>
        <v>1.2780786857679681E-2</v>
      </c>
      <c r="BX35" s="10">
        <f>IF($E35="S",'Despesa (SCN124)'!BX34/'Despesa (SCN124)'!$DB34,"")</f>
        <v>7.6245674277607015E-3</v>
      </c>
      <c r="BY35" s="10">
        <f>IF($E35="S",'Despesa (SCN124)'!BY34/'Despesa (SCN124)'!$DB34,"")</f>
        <v>1.0462312586332671E-2</v>
      </c>
      <c r="BZ35" s="10">
        <f>IF($E35="S",'Despesa (SCN124)'!BZ34/'Despesa (SCN124)'!$DB34,"")</f>
        <v>1.3398994725117578E-2</v>
      </c>
      <c r="CA35" s="10">
        <f>IF($E35="S",'Despesa (SCN124)'!CA34/'Despesa (SCN124)'!$DB34,"")</f>
        <v>1.1949971462676767E-2</v>
      </c>
      <c r="CB35" s="10">
        <f>IF($E35="S",'Despesa (SCN124)'!CB34/'Despesa (SCN124)'!$DB34,"")</f>
        <v>1.1242340681343738E-2</v>
      </c>
      <c r="CC35" s="10">
        <f>IF($E35="S",'Despesa (SCN124)'!CC34/'Despesa (SCN124)'!$DB34,"")</f>
        <v>8.833151747604984E-3</v>
      </c>
      <c r="CD35" s="10">
        <f>IF($E35="S",'Despesa (SCN124)'!CD34/'Despesa (SCN124)'!$DB34,"")</f>
        <v>1.1530045391089897E-2</v>
      </c>
      <c r="CE35" s="10">
        <f>IF($E35="S",'Despesa (SCN124)'!CE34/'Despesa (SCN124)'!$DB34,"")</f>
        <v>1.5343230182878538E-2</v>
      </c>
      <c r="CF35" s="10">
        <f>IF($E35="S",'Despesa (SCN124)'!CF34/'Despesa (SCN124)'!$DB34,"")</f>
        <v>1.2580041129755555E-2</v>
      </c>
      <c r="CG35" s="10">
        <f>IF($E35="S",'Despesa (SCN124)'!CG34/'Despesa (SCN124)'!$DB34,"")</f>
        <v>1.1190591382262667E-2</v>
      </c>
      <c r="CH35" s="10">
        <f>IF($E35="S",'Despesa (SCN124)'!CH34/'Despesa (SCN124)'!$DB34,"")</f>
        <v>9.1244662613127088E-3</v>
      </c>
      <c r="CI35" s="10">
        <f>IF($E35="S",'Despesa (SCN124)'!CI34/'Despesa (SCN124)'!$DB34,"")</f>
        <v>9.9954162831995125E-3</v>
      </c>
      <c r="CJ35" s="10">
        <f>IF($E35="S",'Despesa (SCN124)'!CJ34/'Despesa (SCN124)'!$DB34,"")</f>
        <v>9.0837390106485866E-3</v>
      </c>
      <c r="CK35" s="10">
        <f>IF($E35="S",'Despesa (SCN124)'!CK34/'Despesa (SCN124)'!$DB34,"")</f>
        <v>1.0917172497848548E-2</v>
      </c>
      <c r="CL35" s="10">
        <f>IF($E35="S",'Despesa (SCN124)'!CL34/'Despesa (SCN124)'!$DB34,"")</f>
        <v>1.0470151958105951E-2</v>
      </c>
      <c r="CM35" s="10">
        <f>IF($E35="S",'Despesa (SCN124)'!CM34/'Despesa (SCN124)'!$DB34,"")</f>
        <v>1.0574411265047264E-2</v>
      </c>
      <c r="CN35" s="10">
        <f>IF($E35="S",'Despesa (SCN124)'!CN34/'Despesa (SCN124)'!$DB34,"")</f>
        <v>1.0387452223384977E-2</v>
      </c>
      <c r="CO35" s="10">
        <f>IF($E35="S",'Despesa (SCN124)'!CO34/'Despesa (SCN124)'!$DB34,"")</f>
        <v>7.4916242558515115E-3</v>
      </c>
      <c r="CP35" s="10">
        <f>IF($E35="S",'Despesa (SCN124)'!CP34/'Despesa (SCN124)'!$DB34,"")</f>
        <v>9.6568579109565476E-3</v>
      </c>
      <c r="CQ35" s="10">
        <f>IF($E35="S",'Despesa (SCN124)'!CQ34/'Despesa (SCN124)'!$DB34,"")</f>
        <v>7.4053585787367884E-3</v>
      </c>
      <c r="CR35" s="10">
        <f>IF($E35="S",'Despesa (SCN124)'!CR34/'Despesa (SCN124)'!$DB34,"")</f>
        <v>1.1321471466452045E-2</v>
      </c>
      <c r="CS35" s="10">
        <f>IF($E35="S",'Despesa (SCN124)'!CS34/'Despesa (SCN124)'!$DB34,"")</f>
        <v>1.0629442881063255E-2</v>
      </c>
      <c r="CT35" s="10">
        <f>IF($E35="S",'Despesa (SCN124)'!CT34/'Despesa (SCN124)'!$DB34,"")</f>
        <v>9.096209748634447E-3</v>
      </c>
      <c r="CU35" s="10">
        <f>IF($E35="S",'Despesa (SCN124)'!CU34/'Despesa (SCN124)'!$DB34,"")</f>
        <v>8.434106555841845E-3</v>
      </c>
      <c r="CV35" s="10">
        <f>IF($E35="S",'Despesa (SCN124)'!CV34/'Despesa (SCN124)'!$DB34,"")</f>
        <v>7.9779301825774508E-3</v>
      </c>
      <c r="CW35" s="10">
        <f>IF($E35="S",'Despesa (SCN124)'!CW34/'Despesa (SCN124)'!$DB34,"")</f>
        <v>9.8326882250064779E-3</v>
      </c>
      <c r="CX35" s="10">
        <f>IF($E35="S",'Despesa (SCN124)'!CX34/'Despesa (SCN124)'!$DB34,"")</f>
        <v>7.3657238157926047E-3</v>
      </c>
      <c r="CY35" s="10">
        <f>IF($E35="S",'Despesa (SCN124)'!CY34/'Despesa (SCN124)'!$DB34,"")</f>
        <v>6.4359217160691908E-3</v>
      </c>
      <c r="CZ35" s="10">
        <f>IF($E35="S",'Despesa (SCN124)'!CZ34/'Despesa (SCN124)'!$DB34,"")</f>
        <v>5.1361951164066947E-3</v>
      </c>
      <c r="DA35" s="10">
        <f>IF($E35="S",'Despesa (SCN124)'!DA34/'Despesa (SCN124)'!$DB34,"")</f>
        <v>6.0668324849418934E-3</v>
      </c>
      <c r="DB35" s="35">
        <f>IF($E35="S",'Despesa (SCN124)'!DB34/'Despesa (SCN124)'!$DB34,"")</f>
        <v>1</v>
      </c>
      <c r="DD35" s="28">
        <v>16127</v>
      </c>
      <c r="DF35" s="48">
        <f t="shared" si="13"/>
        <v>145.34444240652701</v>
      </c>
      <c r="DG35" s="48">
        <f t="shared" si="13"/>
        <v>148.24471603642979</v>
      </c>
      <c r="DH35" s="48">
        <f t="shared" si="13"/>
        <v>150.42629772365623</v>
      </c>
      <c r="DI35" s="48">
        <f t="shared" si="13"/>
        <v>181.79200566234582</v>
      </c>
      <c r="DJ35" s="48">
        <f t="shared" si="13"/>
        <v>138.09804167530049</v>
      </c>
      <c r="DK35" s="48">
        <f t="shared" si="13"/>
        <v>152.53724289957603</v>
      </c>
      <c r="DL35" s="48">
        <f t="shared" si="13"/>
        <v>151.80202495998927</v>
      </c>
      <c r="DM35" s="48">
        <f t="shared" si="13"/>
        <v>188.38960716982135</v>
      </c>
      <c r="DN35" s="48">
        <f t="shared" si="13"/>
        <v>155.04098908539692</v>
      </c>
      <c r="DO35" s="48">
        <f t="shared" si="13"/>
        <v>187.3558110731899</v>
      </c>
      <c r="DP35" s="48">
        <f t="shared" si="13"/>
        <v>129.90139457732161</v>
      </c>
      <c r="DQ35" s="48">
        <f t="shared" si="13"/>
        <v>134.36400736854381</v>
      </c>
      <c r="DR35" s="48">
        <f t="shared" si="9"/>
        <v>138.07851693559186</v>
      </c>
      <c r="DS35" s="48">
        <f t="shared" si="9"/>
        <v>145.59891855539263</v>
      </c>
      <c r="DT35" s="48">
        <f t="shared" si="9"/>
        <v>145.27377674073168</v>
      </c>
      <c r="DU35" s="48">
        <f t="shared" si="9"/>
        <v>134.23465908741838</v>
      </c>
      <c r="DV35" s="48">
        <f t="shared" si="9"/>
        <v>159.72113652544212</v>
      </c>
      <c r="DW35" s="48">
        <f t="shared" si="9"/>
        <v>135.15315966227206</v>
      </c>
      <c r="DX35" s="48">
        <f t="shared" si="9"/>
        <v>159.20935018502519</v>
      </c>
      <c r="DY35" s="48">
        <f t="shared" si="9"/>
        <v>176.04889814783485</v>
      </c>
      <c r="DZ35" s="48">
        <f t="shared" si="9"/>
        <v>119.016277720746</v>
      </c>
      <c r="EA35" s="48">
        <f t="shared" si="9"/>
        <v>163.29020292894279</v>
      </c>
      <c r="EB35" s="48">
        <f t="shared" si="9"/>
        <v>128.660415806625</v>
      </c>
      <c r="EC35" s="48">
        <f t="shared" si="9"/>
        <v>147.54663098185324</v>
      </c>
      <c r="ED35" s="48">
        <f t="shared" si="9"/>
        <v>139.15279401779304</v>
      </c>
      <c r="EE35" s="48">
        <f t="shared" si="9"/>
        <v>162.39007494206933</v>
      </c>
      <c r="EF35" s="48">
        <f t="shared" si="9"/>
        <v>159.25632133375635</v>
      </c>
      <c r="EG35" s="48">
        <f t="shared" si="9"/>
        <v>200.72904128822725</v>
      </c>
      <c r="EH35" s="48">
        <f t="shared" si="14"/>
        <v>159.37394611986974</v>
      </c>
      <c r="EI35" s="48">
        <f t="shared" si="14"/>
        <v>170.01363880067234</v>
      </c>
      <c r="EJ35" s="48">
        <f t="shared" si="14"/>
        <v>176.54631834665267</v>
      </c>
      <c r="EK35" s="48">
        <f t="shared" si="10"/>
        <v>159.29301105821725</v>
      </c>
      <c r="EL35" s="48">
        <f t="shared" si="10"/>
        <v>146.69698437513782</v>
      </c>
      <c r="EM35" s="48">
        <f t="shared" si="10"/>
        <v>180.53492621632631</v>
      </c>
      <c r="EN35" s="48">
        <f t="shared" si="10"/>
        <v>158.87206034955886</v>
      </c>
      <c r="EO35" s="48">
        <f t="shared" si="10"/>
        <v>148.78772892344918</v>
      </c>
      <c r="EP35" s="48">
        <f t="shared" si="10"/>
        <v>189.2600756474292</v>
      </c>
      <c r="EQ35" s="48">
        <f t="shared" si="10"/>
        <v>121.64244296436091</v>
      </c>
      <c r="ER35" s="48">
        <f t="shared" si="10"/>
        <v>167.0216890129345</v>
      </c>
      <c r="ES35" s="48">
        <f t="shared" si="10"/>
        <v>176.72528554674787</v>
      </c>
      <c r="ET35" s="48">
        <f t="shared" si="10"/>
        <v>146.13279031307525</v>
      </c>
      <c r="EU35" s="48">
        <f t="shared" si="10"/>
        <v>174.84937137401056</v>
      </c>
      <c r="EV35" s="48">
        <f t="shared" si="10"/>
        <v>205.73899990007564</v>
      </c>
      <c r="EW35" s="48">
        <f t="shared" si="10"/>
        <v>135.15381194983289</v>
      </c>
      <c r="EX35" s="48">
        <f t="shared" si="10"/>
        <v>129.63123740173236</v>
      </c>
      <c r="EY35" s="48">
        <f t="shared" si="10"/>
        <v>177.54641529300403</v>
      </c>
      <c r="EZ35" s="48">
        <f t="shared" si="10"/>
        <v>147.70755089023194</v>
      </c>
      <c r="FA35" s="48">
        <f t="shared" si="11"/>
        <v>165.48887027803542</v>
      </c>
      <c r="FB35" s="48">
        <f t="shared" si="11"/>
        <v>148.30517413380295</v>
      </c>
      <c r="FC35" s="48">
        <f t="shared" si="11"/>
        <v>189.07413765823878</v>
      </c>
      <c r="FD35" s="48">
        <f t="shared" si="11"/>
        <v>236.64280227305221</v>
      </c>
      <c r="FE35" s="48">
        <f t="shared" si="11"/>
        <v>182.82326775899224</v>
      </c>
      <c r="FF35" s="48">
        <f t="shared" si="11"/>
        <v>140.8957334325753</v>
      </c>
      <c r="FG35" s="48">
        <f t="shared" si="11"/>
        <v>167.65891748748774</v>
      </c>
      <c r="FH35" s="48">
        <f t="shared" si="11"/>
        <v>174.12179297588571</v>
      </c>
      <c r="FI35" s="48">
        <f t="shared" si="11"/>
        <v>150.77287062829311</v>
      </c>
      <c r="FJ35" s="48">
        <f t="shared" si="11"/>
        <v>151.74963935994688</v>
      </c>
      <c r="FK35" s="48">
        <f t="shared" si="11"/>
        <v>177.7600142299099</v>
      </c>
      <c r="FL35" s="48">
        <f t="shared" si="11"/>
        <v>231.68397157266199</v>
      </c>
      <c r="FM35" s="48">
        <f t="shared" si="11"/>
        <v>187.46797637576583</v>
      </c>
      <c r="FN35" s="48">
        <f t="shared" si="11"/>
        <v>141.66880354566598</v>
      </c>
      <c r="FO35" s="48">
        <f t="shared" si="11"/>
        <v>173.75242565184178</v>
      </c>
      <c r="FP35" s="48">
        <f t="shared" si="11"/>
        <v>193.60807381114668</v>
      </c>
      <c r="FQ35" s="48">
        <f t="shared" si="12"/>
        <v>127.10708977729175</v>
      </c>
      <c r="FR35" s="48">
        <f t="shared" si="12"/>
        <v>198.2122757990962</v>
      </c>
      <c r="FS35" s="48">
        <f t="shared" si="12"/>
        <v>172.79831805670764</v>
      </c>
      <c r="FT35" s="48">
        <f t="shared" si="12"/>
        <v>240.15497764092189</v>
      </c>
      <c r="FU35" s="48">
        <f t="shared" si="12"/>
        <v>161.09924995487751</v>
      </c>
      <c r="FV35" s="48">
        <f t="shared" si="12"/>
        <v>157.89020225500036</v>
      </c>
      <c r="FW35" s="48">
        <f t="shared" si="17"/>
        <v>206.11574965380021</v>
      </c>
      <c r="FX35" s="48">
        <f t="shared" si="17"/>
        <v>122.96139890749683</v>
      </c>
      <c r="FY35" s="48">
        <f t="shared" si="17"/>
        <v>168.72571507978699</v>
      </c>
      <c r="FZ35" s="48">
        <f t="shared" si="17"/>
        <v>216.08558793197119</v>
      </c>
      <c r="GA35" s="48">
        <f t="shared" si="17"/>
        <v>192.71718977858822</v>
      </c>
      <c r="GB35" s="48">
        <f t="shared" si="17"/>
        <v>181.30522816803048</v>
      </c>
      <c r="GC35" s="48">
        <f t="shared" si="17"/>
        <v>142.45223823362556</v>
      </c>
      <c r="GD35" s="48">
        <f t="shared" si="17"/>
        <v>185.94504202210678</v>
      </c>
      <c r="GE35" s="48">
        <f t="shared" si="17"/>
        <v>247.44027315928219</v>
      </c>
      <c r="GF35" s="48">
        <f t="shared" si="17"/>
        <v>202.87832329956785</v>
      </c>
      <c r="GG35" s="48">
        <f t="shared" si="17"/>
        <v>180.47066722175003</v>
      </c>
      <c r="GH35" s="48">
        <f t="shared" si="16"/>
        <v>147.15026739619006</v>
      </c>
      <c r="GI35" s="48">
        <f t="shared" si="16"/>
        <v>161.19607839915855</v>
      </c>
      <c r="GJ35" s="48">
        <f t="shared" si="16"/>
        <v>146.49345902472976</v>
      </c>
      <c r="GK35" s="48">
        <f t="shared" si="16"/>
        <v>176.06124087280352</v>
      </c>
      <c r="GL35" s="48">
        <f t="shared" si="16"/>
        <v>168.85214062837468</v>
      </c>
      <c r="GM35" s="48">
        <f t="shared" si="16"/>
        <v>170.53353047141724</v>
      </c>
      <c r="GN35" s="48">
        <f t="shared" si="16"/>
        <v>167.51844200652954</v>
      </c>
      <c r="GO35" s="48">
        <f t="shared" si="16"/>
        <v>120.81742437411732</v>
      </c>
      <c r="GP35" s="48">
        <f t="shared" si="16"/>
        <v>155.73614752999623</v>
      </c>
      <c r="GQ35" s="48">
        <f t="shared" si="16"/>
        <v>119.42621779928818</v>
      </c>
      <c r="GR35" s="48">
        <f t="shared" si="15"/>
        <v>182.58137033947213</v>
      </c>
      <c r="GS35" s="48">
        <f t="shared" si="8"/>
        <v>171.42102534290711</v>
      </c>
      <c r="GT35" s="48">
        <f t="shared" si="8"/>
        <v>146.69457461622773</v>
      </c>
      <c r="GU35" s="48">
        <f t="shared" si="8"/>
        <v>136.01683642606145</v>
      </c>
      <c r="GV35" s="48">
        <f t="shared" si="8"/>
        <v>128.66008005442654</v>
      </c>
      <c r="GW35" s="48">
        <f t="shared" si="8"/>
        <v>158.57176300467947</v>
      </c>
      <c r="GX35" s="48">
        <f t="shared" si="8"/>
        <v>118.78702797728734</v>
      </c>
      <c r="GY35" s="48">
        <f t="shared" si="8"/>
        <v>103.79210951504784</v>
      </c>
      <c r="GZ35" s="48">
        <f t="shared" si="8"/>
        <v>82.831418642290771</v>
      </c>
      <c r="HA35" s="48">
        <f t="shared" si="8"/>
        <v>97.839807484657911</v>
      </c>
    </row>
    <row r="36" spans="2:209" x14ac:dyDescent="0.3">
      <c r="B36" s="6">
        <v>10936</v>
      </c>
      <c r="C36" s="9" t="s">
        <v>137</v>
      </c>
      <c r="D36" s="9">
        <v>33</v>
      </c>
      <c r="E36" s="9" t="s">
        <v>303</v>
      </c>
      <c r="F36" s="10">
        <f>IF($E36="S",'Despesa (SCN124)'!F35/'Despesa (SCN124)'!$DB35,"")</f>
        <v>4.3671445991185966E-3</v>
      </c>
      <c r="G36" s="10">
        <f>IF($E36="S",'Despesa (SCN124)'!G35/'Despesa (SCN124)'!$DB35,"")</f>
        <v>1.2930225223273866E-3</v>
      </c>
      <c r="H36" s="10">
        <f>IF($E36="S",'Despesa (SCN124)'!H35/'Despesa (SCN124)'!$DB35,"")</f>
        <v>2.9080245534466678E-3</v>
      </c>
      <c r="I36" s="10">
        <f>IF($E36="S",'Despesa (SCN124)'!I35/'Despesa (SCN124)'!$DB35,"")</f>
        <v>3.2111583969359832E-3</v>
      </c>
      <c r="J36" s="10">
        <f>IF($E36="S",'Despesa (SCN124)'!J35/'Despesa (SCN124)'!$DB35,"")</f>
        <v>2.5239553826456843E-3</v>
      </c>
      <c r="K36" s="10">
        <f>IF($E36="S",'Despesa (SCN124)'!K35/'Despesa (SCN124)'!$DB35,"")</f>
        <v>2.2200152319231357E-3</v>
      </c>
      <c r="L36" s="10">
        <f>IF($E36="S",'Despesa (SCN124)'!L35/'Despesa (SCN124)'!$DB35,"")</f>
        <v>2.2096095844653155E-3</v>
      </c>
      <c r="M36" s="10">
        <f>IF($E36="S",'Despesa (SCN124)'!M35/'Despesa (SCN124)'!$DB35,"")</f>
        <v>4.2111878829879171E-3</v>
      </c>
      <c r="N36" s="10">
        <f>IF($E36="S",'Despesa (SCN124)'!N35/'Despesa (SCN124)'!$DB35,"")</f>
        <v>4.4439838826917759E-3</v>
      </c>
      <c r="O36" s="10">
        <f>IF($E36="S",'Despesa (SCN124)'!O35/'Despesa (SCN124)'!$DB35,"")</f>
        <v>4.6733512494291952E-3</v>
      </c>
      <c r="P36" s="10">
        <f>IF($E36="S",'Despesa (SCN124)'!P35/'Despesa (SCN124)'!$DB35,"")</f>
        <v>3.5683384737042103E-3</v>
      </c>
      <c r="Q36" s="10">
        <f>IF($E36="S",'Despesa (SCN124)'!Q35/'Despesa (SCN124)'!$DB35,"")</f>
        <v>7.6572599383226692E-3</v>
      </c>
      <c r="R36" s="10">
        <f>IF($E36="S",'Despesa (SCN124)'!R35/'Despesa (SCN124)'!$DB35,"")</f>
        <v>1.1613222395741327E-3</v>
      </c>
      <c r="S36" s="10">
        <f>IF($E36="S",'Despesa (SCN124)'!S35/'Despesa (SCN124)'!$DB35,"")</f>
        <v>6.9812768587035499E-3</v>
      </c>
      <c r="T36" s="10">
        <f>IF($E36="S",'Despesa (SCN124)'!T35/'Despesa (SCN124)'!$DB35,"")</f>
        <v>4.4463398233751759E-3</v>
      </c>
      <c r="U36" s="10">
        <f>IF($E36="S",'Despesa (SCN124)'!U35/'Despesa (SCN124)'!$DB35,"")</f>
        <v>6.5567619825882611E-3</v>
      </c>
      <c r="V36" s="10">
        <f>IF($E36="S",'Despesa (SCN124)'!V35/'Despesa (SCN124)'!$DB35,"")</f>
        <v>2.645401489961465E-3</v>
      </c>
      <c r="W36" s="10">
        <f>IF($E36="S",'Despesa (SCN124)'!W35/'Despesa (SCN124)'!$DB35,"")</f>
        <v>6.1159704671316191E-3</v>
      </c>
      <c r="X36" s="10">
        <f>IF($E36="S",'Despesa (SCN124)'!X35/'Despesa (SCN124)'!$DB35,"")</f>
        <v>2.8083384584847103E-3</v>
      </c>
      <c r="Y36" s="10">
        <f>IF($E36="S",'Despesa (SCN124)'!Y35/'Despesa (SCN124)'!$DB35,"")</f>
        <v>4.3202785952573385E-3</v>
      </c>
      <c r="Z36" s="10">
        <f>IF($E36="S",'Despesa (SCN124)'!Z35/'Despesa (SCN124)'!$DB35,"")</f>
        <v>4.6578949204683301E-3</v>
      </c>
      <c r="AA36" s="10">
        <f>IF($E36="S",'Despesa (SCN124)'!AA35/'Despesa (SCN124)'!$DB35,"")</f>
        <v>5.2639480948201943E-3</v>
      </c>
      <c r="AB36" s="10">
        <f>IF($E36="S",'Despesa (SCN124)'!AB35/'Despesa (SCN124)'!$DB35,"")</f>
        <v>6.2556990800619015E-3</v>
      </c>
      <c r="AC36" s="10">
        <f>IF($E36="S",'Despesa (SCN124)'!AC35/'Despesa (SCN124)'!$DB35,"")</f>
        <v>4.1694663578587064E-3</v>
      </c>
      <c r="AD36" s="10">
        <f>IF($E36="S",'Despesa (SCN124)'!AD35/'Despesa (SCN124)'!$DB35,"")</f>
        <v>1.9407818124660091E-3</v>
      </c>
      <c r="AE36" s="10">
        <f>IF($E36="S",'Despesa (SCN124)'!AE35/'Despesa (SCN124)'!$DB35,"")</f>
        <v>8.2963184630854055E-3</v>
      </c>
      <c r="AF36" s="10">
        <f>IF($E36="S",'Despesa (SCN124)'!AF35/'Despesa (SCN124)'!$DB35,"")</f>
        <v>5.9862359480036273E-3</v>
      </c>
      <c r="AG36" s="10">
        <f>IF($E36="S",'Despesa (SCN124)'!AG35/'Despesa (SCN124)'!$DB35,"")</f>
        <v>5.2663644764405883E-3</v>
      </c>
      <c r="AH36" s="10">
        <f>IF($E36="S",'Despesa (SCN124)'!AH35/'Despesa (SCN124)'!$DB35,"")</f>
        <v>9.2232824795064148E-3</v>
      </c>
      <c r="AI36" s="10">
        <f>IF($E36="S",'Despesa (SCN124)'!AI35/'Despesa (SCN124)'!$DB35,"")</f>
        <v>9.89381012205247E-3</v>
      </c>
      <c r="AJ36" s="10">
        <f>IF($E36="S",'Despesa (SCN124)'!AJ35/'Despesa (SCN124)'!$DB35,"")</f>
        <v>4.7393426224686293E-3</v>
      </c>
      <c r="AK36" s="10">
        <f>IF($E36="S",'Despesa (SCN124)'!AK35/'Despesa (SCN124)'!$DB35,"")</f>
        <v>4.6432488817074779E-3</v>
      </c>
      <c r="AL36" s="10">
        <f>IF($E36="S",'Despesa (SCN124)'!AL35/'Despesa (SCN124)'!$DB35,"")</f>
        <v>3.5210873539111825E-3</v>
      </c>
      <c r="AM36" s="10">
        <f>IF($E36="S",'Despesa (SCN124)'!AM35/'Despesa (SCN124)'!$DB35,"")</f>
        <v>1.5992464876907121E-2</v>
      </c>
      <c r="AN36" s="10">
        <f>IF($E36="S",'Despesa (SCN124)'!AN35/'Despesa (SCN124)'!$DB35,"")</f>
        <v>6.6417756350229586E-3</v>
      </c>
      <c r="AO36" s="10">
        <f>IF($E36="S",'Despesa (SCN124)'!AO35/'Despesa (SCN124)'!$DB35,"")</f>
        <v>8.3180976499467388E-3</v>
      </c>
      <c r="AP36" s="10">
        <f>IF($E36="S",'Despesa (SCN124)'!AP35/'Despesa (SCN124)'!$DB35,"")</f>
        <v>5.995761348762234E-3</v>
      </c>
      <c r="AQ36" s="10">
        <f>IF($E36="S",'Despesa (SCN124)'!AQ35/'Despesa (SCN124)'!$DB35,"")</f>
        <v>6.2166827318817786E-3</v>
      </c>
      <c r="AR36" s="10">
        <f>IF($E36="S",'Despesa (SCN124)'!AR35/'Despesa (SCN124)'!$DB35,"")</f>
        <v>6.9357382919789864E-3</v>
      </c>
      <c r="AS36" s="10">
        <f>IF($E36="S",'Despesa (SCN124)'!AS35/'Despesa (SCN124)'!$DB35,"")</f>
        <v>9.1030116778763638E-3</v>
      </c>
      <c r="AT36" s="10">
        <f>IF($E36="S",'Despesa (SCN124)'!AT35/'Despesa (SCN124)'!$DB35,"")</f>
        <v>1.7775644154803504E-2</v>
      </c>
      <c r="AU36" s="10">
        <f>IF($E36="S",'Despesa (SCN124)'!AU35/'Despesa (SCN124)'!$DB35,"")</f>
        <v>7.5872510209602541E-3</v>
      </c>
      <c r="AV36" s="10">
        <f>IF($E36="S",'Despesa (SCN124)'!AV35/'Despesa (SCN124)'!$DB35,"")</f>
        <v>6.0243458440596498E-3</v>
      </c>
      <c r="AW36" s="10">
        <f>IF($E36="S",'Despesa (SCN124)'!AW35/'Despesa (SCN124)'!$DB35,"")</f>
        <v>1.5243095424385915E-2</v>
      </c>
      <c r="AX36" s="10">
        <f>IF($E36="S",'Despesa (SCN124)'!AX35/'Despesa (SCN124)'!$DB35,"")</f>
        <v>1.6153198437679959E-2</v>
      </c>
      <c r="AY36" s="10">
        <f>IF($E36="S",'Despesa (SCN124)'!AY35/'Despesa (SCN124)'!$DB35,"")</f>
        <v>1.1361866005565024E-2</v>
      </c>
      <c r="AZ36" s="10">
        <f>IF($E36="S",'Despesa (SCN124)'!AZ35/'Despesa (SCN124)'!$DB35,"")</f>
        <v>1.1850796720791406E-2</v>
      </c>
      <c r="BA36" s="10">
        <f>IF($E36="S",'Despesa (SCN124)'!BA35/'Despesa (SCN124)'!$DB35,"")</f>
        <v>8.7838204711975457E-3</v>
      </c>
      <c r="BB36" s="10">
        <f>IF($E36="S",'Despesa (SCN124)'!BB35/'Despesa (SCN124)'!$DB35,"")</f>
        <v>1.5237794027588377E-2</v>
      </c>
      <c r="BC36" s="10">
        <f>IF($E36="S",'Despesa (SCN124)'!BC35/'Despesa (SCN124)'!$DB35,"")</f>
        <v>6.0822023601708741E-3</v>
      </c>
      <c r="BD36" s="10">
        <f>IF($E36="S",'Despesa (SCN124)'!BD35/'Despesa (SCN124)'!$DB35,"")</f>
        <v>8.2565620550073705E-3</v>
      </c>
      <c r="BE36" s="10">
        <f>IF($E36="S",'Despesa (SCN124)'!BE35/'Despesa (SCN124)'!$DB35,"")</f>
        <v>9.0759844213507933E-3</v>
      </c>
      <c r="BF36" s="10">
        <f>IF($E36="S",'Despesa (SCN124)'!BF35/'Despesa (SCN124)'!$DB35,"")</f>
        <v>2.4071264335425127E-2</v>
      </c>
      <c r="BG36" s="10">
        <f>IF($E36="S",'Despesa (SCN124)'!BG35/'Despesa (SCN124)'!$DB35,"")</f>
        <v>6.7009998125576922E-3</v>
      </c>
      <c r="BH36" s="10">
        <f>IF($E36="S",'Despesa (SCN124)'!BH35/'Despesa (SCN124)'!$DB35,"")</f>
        <v>6.4734949939049991E-2</v>
      </c>
      <c r="BI36" s="10">
        <f>IF($E36="S",'Despesa (SCN124)'!BI35/'Despesa (SCN124)'!$DB35,"")</f>
        <v>4.6501141784756842E-3</v>
      </c>
      <c r="BJ36" s="10">
        <f>IF($E36="S",'Despesa (SCN124)'!BJ35/'Despesa (SCN124)'!$DB35,"")</f>
        <v>6.4368772919934101E-3</v>
      </c>
      <c r="BK36" s="10">
        <f>IF($E36="S",'Despesa (SCN124)'!BK35/'Despesa (SCN124)'!$DB35,"")</f>
        <v>8.3165592602713855E-3</v>
      </c>
      <c r="BL36" s="10">
        <f>IF($E36="S",'Despesa (SCN124)'!BL35/'Despesa (SCN124)'!$DB35,"")</f>
        <v>1.2411207072649194E-2</v>
      </c>
      <c r="BM36" s="10">
        <f>IF($E36="S",'Despesa (SCN124)'!BM35/'Despesa (SCN124)'!$DB35,"")</f>
        <v>7.8623149935683218E-3</v>
      </c>
      <c r="BN36" s="10">
        <f>IF($E36="S",'Despesa (SCN124)'!BN35/'Despesa (SCN124)'!$DB35,"")</f>
        <v>1.3885367163315303E-2</v>
      </c>
      <c r="BO36" s="10">
        <f>IF($E36="S",'Despesa (SCN124)'!BO35/'Despesa (SCN124)'!$DB35,"")</f>
        <v>2.0316750656117013E-2</v>
      </c>
      <c r="BP36" s="10">
        <f>IF($E36="S",'Despesa (SCN124)'!BP35/'Despesa (SCN124)'!$DB35,"")</f>
        <v>1.0566971746844775E-2</v>
      </c>
      <c r="BQ36" s="10">
        <f>IF($E36="S",'Despesa (SCN124)'!BQ35/'Despesa (SCN124)'!$DB35,"")</f>
        <v>2.0600738289455637E-2</v>
      </c>
      <c r="BR36" s="10">
        <f>IF($E36="S",'Despesa (SCN124)'!BR35/'Despesa (SCN124)'!$DB35,"")</f>
        <v>9.2762732987024758E-3</v>
      </c>
      <c r="BS36" s="10">
        <f>IF($E36="S",'Despesa (SCN124)'!BS35/'Despesa (SCN124)'!$DB35,"")</f>
        <v>1.1450040520865927E-2</v>
      </c>
      <c r="BT36" s="10">
        <f>IF($E36="S",'Despesa (SCN124)'!BT35/'Despesa (SCN124)'!$DB35,"")</f>
        <v>1.0967619665835031E-2</v>
      </c>
      <c r="BU36" s="10">
        <f>IF($E36="S",'Despesa (SCN124)'!BU35/'Despesa (SCN124)'!$DB35,"")</f>
        <v>8.328554629250794E-3</v>
      </c>
      <c r="BV36" s="10">
        <f>IF($E36="S",'Despesa (SCN124)'!BV35/'Despesa (SCN124)'!$DB35,"")</f>
        <v>5.0397610429364038E-3</v>
      </c>
      <c r="BW36" s="10">
        <f>IF($E36="S",'Despesa (SCN124)'!BW35/'Despesa (SCN124)'!$DB35,"")</f>
        <v>9.4841992272724461E-3</v>
      </c>
      <c r="BX36" s="10">
        <f>IF($E36="S",'Despesa (SCN124)'!BX35/'Despesa (SCN124)'!$DB35,"")</f>
        <v>7.1041801279942626E-2</v>
      </c>
      <c r="BY36" s="10">
        <f>IF($E36="S",'Despesa (SCN124)'!BY35/'Despesa (SCN124)'!$DB35,"")</f>
        <v>1.0870661307845189E-2</v>
      </c>
      <c r="BZ36" s="10">
        <f>IF($E36="S",'Despesa (SCN124)'!BZ35/'Despesa (SCN124)'!$DB35,"")</f>
        <v>1.3404742670498156E-2</v>
      </c>
      <c r="CA36" s="10">
        <f>IF($E36="S",'Despesa (SCN124)'!CA35/'Despesa (SCN124)'!$DB35,"")</f>
        <v>2.018661420600687E-2</v>
      </c>
      <c r="CB36" s="10">
        <f>IF($E36="S",'Despesa (SCN124)'!CB35/'Despesa (SCN124)'!$DB35,"")</f>
        <v>4.9590135406859326E-3</v>
      </c>
      <c r="CC36" s="10">
        <f>IF($E36="S",'Despesa (SCN124)'!CC35/'Despesa (SCN124)'!$DB35,"")</f>
        <v>1.2239721461737839E-2</v>
      </c>
      <c r="CD36" s="10">
        <f>IF($E36="S",'Despesa (SCN124)'!CD35/'Despesa (SCN124)'!$DB35,"")</f>
        <v>1.1028912781057285E-2</v>
      </c>
      <c r="CE36" s="10">
        <f>IF($E36="S",'Despesa (SCN124)'!CE35/'Despesa (SCN124)'!$DB35,"")</f>
        <v>9.6356924585432324E-3</v>
      </c>
      <c r="CF36" s="10">
        <f>IF($E36="S",'Despesa (SCN124)'!CF35/'Despesa (SCN124)'!$DB35,"")</f>
        <v>7.6223492577729146E-3</v>
      </c>
      <c r="CG36" s="10">
        <f>IF($E36="S",'Despesa (SCN124)'!CG35/'Despesa (SCN124)'!$DB35,"")</f>
        <v>2.4407302795432882E-2</v>
      </c>
      <c r="CH36" s="10">
        <f>IF($E36="S",'Despesa (SCN124)'!CH35/'Despesa (SCN124)'!$DB35,"")</f>
        <v>1.2212761406971416E-2</v>
      </c>
      <c r="CI36" s="10">
        <f>IF($E36="S",'Despesa (SCN124)'!CI35/'Despesa (SCN124)'!$DB35,"")</f>
        <v>8.9346205214285677E-3</v>
      </c>
      <c r="CJ36" s="10">
        <f>IF($E36="S",'Despesa (SCN124)'!CJ35/'Despesa (SCN124)'!$DB35,"")</f>
        <v>4.7744866021817937E-3</v>
      </c>
      <c r="CK36" s="10">
        <f>IF($E36="S",'Despesa (SCN124)'!CK35/'Despesa (SCN124)'!$DB35,"")</f>
        <v>1.0436494405329127E-2</v>
      </c>
      <c r="CL36" s="10">
        <f>IF($E36="S",'Despesa (SCN124)'!CL35/'Despesa (SCN124)'!$DB35,"")</f>
        <v>9.8049514796016563E-3</v>
      </c>
      <c r="CM36" s="10">
        <f>IF($E36="S",'Despesa (SCN124)'!CM35/'Despesa (SCN124)'!$DB35,"")</f>
        <v>5.2129682083148473E-3</v>
      </c>
      <c r="CN36" s="10">
        <f>IF($E36="S",'Despesa (SCN124)'!CN35/'Despesa (SCN124)'!$DB35,"")</f>
        <v>1.2404960295516911E-2</v>
      </c>
      <c r="CO36" s="10">
        <f>IF($E36="S",'Despesa (SCN124)'!CO35/'Despesa (SCN124)'!$DB35,"")</f>
        <v>9.2986076455959972E-3</v>
      </c>
      <c r="CP36" s="10">
        <f>IF($E36="S",'Despesa (SCN124)'!CP35/'Despesa (SCN124)'!$DB35,"")</f>
        <v>2.3704379465808664E-2</v>
      </c>
      <c r="CQ36" s="10">
        <f>IF($E36="S",'Despesa (SCN124)'!CQ35/'Despesa (SCN124)'!$DB35,"")</f>
        <v>1.0918331469983861E-2</v>
      </c>
      <c r="CR36" s="10">
        <f>IF($E36="S",'Despesa (SCN124)'!CR35/'Despesa (SCN124)'!$DB35,"")</f>
        <v>5.5126378567145629E-3</v>
      </c>
      <c r="CS36" s="10">
        <f>IF($E36="S",'Despesa (SCN124)'!CS35/'Despesa (SCN124)'!$DB35,"")</f>
        <v>2.3458827354012994E-2</v>
      </c>
      <c r="CT36" s="10">
        <f>IF($E36="S",'Despesa (SCN124)'!CT35/'Despesa (SCN124)'!$DB35,"")</f>
        <v>8.1510848969339519E-3</v>
      </c>
      <c r="CU36" s="10">
        <f>IF($E36="S",'Despesa (SCN124)'!CU35/'Despesa (SCN124)'!$DB35,"")</f>
        <v>1.2124996024760434E-2</v>
      </c>
      <c r="CV36" s="10">
        <f>IF($E36="S",'Despesa (SCN124)'!CV35/'Despesa (SCN124)'!$DB35,"")</f>
        <v>6.9170530983481329E-3</v>
      </c>
      <c r="CW36" s="10">
        <f>IF($E36="S",'Despesa (SCN124)'!CW35/'Despesa (SCN124)'!$DB35,"")</f>
        <v>1.2589220794621818E-2</v>
      </c>
      <c r="CX36" s="10">
        <f>IF($E36="S",'Despesa (SCN124)'!CX35/'Despesa (SCN124)'!$DB35,"")</f>
        <v>4.8679926187745132E-3</v>
      </c>
      <c r="CY36" s="10">
        <f>IF($E36="S",'Despesa (SCN124)'!CY35/'Despesa (SCN124)'!$DB35,"")</f>
        <v>8.1054565171949106E-3</v>
      </c>
      <c r="CZ36" s="10">
        <f>IF($E36="S",'Despesa (SCN124)'!CZ35/'Despesa (SCN124)'!$DB35,"")</f>
        <v>1.9899713260587142E-2</v>
      </c>
      <c r="DA36" s="10">
        <f>IF($E36="S",'Despesa (SCN124)'!DA35/'Despesa (SCN124)'!$DB35,"")</f>
        <v>5.3567658113463689E-3</v>
      </c>
      <c r="DB36" s="35">
        <f>IF($E36="S",'Despesa (SCN124)'!DB35/'Despesa (SCN124)'!$DB35,"")</f>
        <v>1</v>
      </c>
      <c r="DD36" s="28">
        <v>7842</v>
      </c>
      <c r="DF36" s="48">
        <f t="shared" si="13"/>
        <v>34.247147946288038</v>
      </c>
      <c r="DG36" s="48">
        <f t="shared" si="13"/>
        <v>10.139882620091367</v>
      </c>
      <c r="DH36" s="48">
        <f t="shared" si="13"/>
        <v>22.804728548128768</v>
      </c>
      <c r="DI36" s="48">
        <f t="shared" si="13"/>
        <v>25.181904148771981</v>
      </c>
      <c r="DJ36" s="48">
        <f t="shared" si="13"/>
        <v>19.792858110707456</v>
      </c>
      <c r="DK36" s="48">
        <f t="shared" si="13"/>
        <v>17.409359448741231</v>
      </c>
      <c r="DL36" s="48">
        <f t="shared" si="13"/>
        <v>17.327758361377004</v>
      </c>
      <c r="DM36" s="48">
        <f t="shared" si="13"/>
        <v>33.024135378391243</v>
      </c>
      <c r="DN36" s="48">
        <f t="shared" si="13"/>
        <v>34.849721608068904</v>
      </c>
      <c r="DO36" s="48">
        <f t="shared" si="13"/>
        <v>36.648420498023746</v>
      </c>
      <c r="DP36" s="48">
        <f t="shared" si="13"/>
        <v>27.982910310788416</v>
      </c>
      <c r="DQ36" s="48">
        <f t="shared" si="13"/>
        <v>60.048232436326373</v>
      </c>
      <c r="DR36" s="48">
        <f t="shared" si="9"/>
        <v>9.1070890027403486</v>
      </c>
      <c r="DS36" s="48">
        <f t="shared" si="9"/>
        <v>54.747173125953239</v>
      </c>
      <c r="DT36" s="48">
        <f t="shared" si="9"/>
        <v>34.868196894908131</v>
      </c>
      <c r="DU36" s="48">
        <f t="shared" si="9"/>
        <v>51.418127467457147</v>
      </c>
      <c r="DV36" s="48">
        <f t="shared" si="9"/>
        <v>20.745238484277809</v>
      </c>
      <c r="DW36" s="48">
        <f t="shared" si="9"/>
        <v>47.961440403246158</v>
      </c>
      <c r="DX36" s="48">
        <f t="shared" si="9"/>
        <v>22.022990191437099</v>
      </c>
      <c r="DY36" s="48">
        <f t="shared" si="9"/>
        <v>33.879624744008048</v>
      </c>
      <c r="DZ36" s="48">
        <f t="shared" si="9"/>
        <v>36.527211966312642</v>
      </c>
      <c r="EA36" s="48">
        <f t="shared" si="9"/>
        <v>41.279880959579963</v>
      </c>
      <c r="EB36" s="48">
        <f t="shared" si="9"/>
        <v>49.05719218584543</v>
      </c>
      <c r="EC36" s="48">
        <f t="shared" si="9"/>
        <v>32.696955178327975</v>
      </c>
      <c r="ED36" s="48">
        <f t="shared" si="9"/>
        <v>15.219610973358444</v>
      </c>
      <c r="EE36" s="48">
        <f t="shared" si="9"/>
        <v>65.059729387515745</v>
      </c>
      <c r="EF36" s="48">
        <f t="shared" si="9"/>
        <v>46.944062304244447</v>
      </c>
      <c r="EG36" s="48">
        <f t="shared" si="9"/>
        <v>41.298830224247091</v>
      </c>
      <c r="EH36" s="48">
        <f t="shared" si="14"/>
        <v>72.328981204289306</v>
      </c>
      <c r="EI36" s="48">
        <f t="shared" si="14"/>
        <v>77.587258977135463</v>
      </c>
      <c r="EJ36" s="48">
        <f t="shared" si="14"/>
        <v>37.16592484539899</v>
      </c>
      <c r="EK36" s="48">
        <f t="shared" si="10"/>
        <v>36.412357730350038</v>
      </c>
      <c r="EL36" s="48">
        <f t="shared" si="10"/>
        <v>27.612367029371494</v>
      </c>
      <c r="EM36" s="48">
        <f t="shared" si="10"/>
        <v>125.41290956470564</v>
      </c>
      <c r="EN36" s="48">
        <f t="shared" si="10"/>
        <v>52.08480452985004</v>
      </c>
      <c r="EO36" s="48">
        <f t="shared" si="10"/>
        <v>65.230521770882319</v>
      </c>
      <c r="EP36" s="48">
        <f t="shared" si="10"/>
        <v>47.018760496993437</v>
      </c>
      <c r="EQ36" s="48">
        <f t="shared" si="10"/>
        <v>48.751225983416909</v>
      </c>
      <c r="ER36" s="48">
        <f t="shared" si="10"/>
        <v>54.390059685699214</v>
      </c>
      <c r="ES36" s="48">
        <f t="shared" si="10"/>
        <v>71.385817577906451</v>
      </c>
      <c r="ET36" s="48">
        <f t="shared" si="10"/>
        <v>139.39660146196908</v>
      </c>
      <c r="EU36" s="48">
        <f t="shared" si="10"/>
        <v>59.499222506370316</v>
      </c>
      <c r="EV36" s="48">
        <f t="shared" si="10"/>
        <v>47.242920109115772</v>
      </c>
      <c r="EW36" s="48">
        <f t="shared" si="10"/>
        <v>119.53635431803434</v>
      </c>
      <c r="EX36" s="48">
        <f t="shared" si="10"/>
        <v>126.67338214828624</v>
      </c>
      <c r="EY36" s="48">
        <f t="shared" si="10"/>
        <v>89.099753215640916</v>
      </c>
      <c r="EZ36" s="48">
        <f t="shared" si="10"/>
        <v>92.933947884446212</v>
      </c>
      <c r="FA36" s="48">
        <f t="shared" si="11"/>
        <v>68.882720135131152</v>
      </c>
      <c r="FB36" s="48">
        <f t="shared" si="11"/>
        <v>119.49478076434805</v>
      </c>
      <c r="FC36" s="48">
        <f t="shared" si="11"/>
        <v>47.696630908459994</v>
      </c>
      <c r="FD36" s="48">
        <f t="shared" si="11"/>
        <v>64.747959635367806</v>
      </c>
      <c r="FE36" s="48">
        <f t="shared" si="11"/>
        <v>71.173869832232924</v>
      </c>
      <c r="FF36" s="48">
        <f t="shared" si="11"/>
        <v>188.76685491840385</v>
      </c>
      <c r="FG36" s="48">
        <f t="shared" si="11"/>
        <v>52.549240530077419</v>
      </c>
      <c r="FH36" s="48">
        <f t="shared" si="11"/>
        <v>507.65147742203004</v>
      </c>
      <c r="FI36" s="48">
        <f t="shared" si="11"/>
        <v>36.466195387606312</v>
      </c>
      <c r="FJ36" s="48">
        <f t="shared" si="11"/>
        <v>50.477991723812323</v>
      </c>
      <c r="FK36" s="48">
        <f t="shared" si="11"/>
        <v>65.218457719048203</v>
      </c>
      <c r="FL36" s="48">
        <f t="shared" si="11"/>
        <v>97.328685863714981</v>
      </c>
      <c r="FM36" s="48">
        <f t="shared" si="11"/>
        <v>61.656274179562779</v>
      </c>
      <c r="FN36" s="48">
        <f t="shared" si="11"/>
        <v>108.8890492947186</v>
      </c>
      <c r="FO36" s="48">
        <f t="shared" si="11"/>
        <v>159.32395864526961</v>
      </c>
      <c r="FP36" s="48">
        <f t="shared" si="11"/>
        <v>82.866192438756727</v>
      </c>
      <c r="FQ36" s="48">
        <f t="shared" si="12"/>
        <v>161.55098966591112</v>
      </c>
      <c r="FR36" s="48">
        <f t="shared" si="12"/>
        <v>72.744535208424821</v>
      </c>
      <c r="FS36" s="48">
        <f t="shared" si="12"/>
        <v>89.791217764630602</v>
      </c>
      <c r="FT36" s="48">
        <f t="shared" si="12"/>
        <v>86.008073419478308</v>
      </c>
      <c r="FU36" s="48">
        <f t="shared" si="12"/>
        <v>65.312525402584725</v>
      </c>
      <c r="FV36" s="48">
        <f t="shared" si="12"/>
        <v>39.52180609870728</v>
      </c>
      <c r="FW36" s="48">
        <f t="shared" si="17"/>
        <v>74.375090340270518</v>
      </c>
      <c r="FX36" s="48">
        <f t="shared" si="17"/>
        <v>557.10980563731005</v>
      </c>
      <c r="FY36" s="48">
        <f t="shared" si="17"/>
        <v>85.24772597612197</v>
      </c>
      <c r="FZ36" s="48">
        <f t="shared" si="17"/>
        <v>105.11999202204655</v>
      </c>
      <c r="GA36" s="48">
        <f t="shared" si="17"/>
        <v>158.30342860350586</v>
      </c>
      <c r="GB36" s="48">
        <f t="shared" si="17"/>
        <v>38.888584186059084</v>
      </c>
      <c r="GC36" s="48">
        <f t="shared" si="17"/>
        <v>95.983895702948132</v>
      </c>
      <c r="GD36" s="48">
        <f t="shared" si="17"/>
        <v>86.48873402905123</v>
      </c>
      <c r="GE36" s="48">
        <f t="shared" si="17"/>
        <v>75.563100259896032</v>
      </c>
      <c r="GF36" s="48">
        <f t="shared" si="17"/>
        <v>59.774462879455193</v>
      </c>
      <c r="GG36" s="48">
        <f t="shared" si="17"/>
        <v>191.40206852178466</v>
      </c>
      <c r="GH36" s="48">
        <f t="shared" si="16"/>
        <v>95.772474953469839</v>
      </c>
      <c r="GI36" s="48">
        <f t="shared" si="16"/>
        <v>70.065294129042826</v>
      </c>
      <c r="GJ36" s="48">
        <f t="shared" si="16"/>
        <v>37.441523934309629</v>
      </c>
      <c r="GK36" s="48">
        <f t="shared" si="16"/>
        <v>81.842989126591021</v>
      </c>
      <c r="GL36" s="48">
        <f t="shared" si="16"/>
        <v>76.890429503036188</v>
      </c>
      <c r="GM36" s="48">
        <f t="shared" si="16"/>
        <v>40.880096689605033</v>
      </c>
      <c r="GN36" s="48">
        <f t="shared" si="16"/>
        <v>97.279698637443616</v>
      </c>
      <c r="GO36" s="48">
        <f t="shared" si="16"/>
        <v>72.919681156763815</v>
      </c>
      <c r="GP36" s="48">
        <f t="shared" si="16"/>
        <v>185.88974377087155</v>
      </c>
      <c r="GQ36" s="48">
        <f t="shared" si="16"/>
        <v>85.621555387613441</v>
      </c>
      <c r="GR36" s="48">
        <f t="shared" si="15"/>
        <v>43.230106072355603</v>
      </c>
      <c r="GS36" s="48">
        <f t="shared" si="8"/>
        <v>183.96412411016991</v>
      </c>
      <c r="GT36" s="48">
        <f t="shared" si="8"/>
        <v>63.920807761756052</v>
      </c>
      <c r="GU36" s="48">
        <f t="shared" si="8"/>
        <v>95.084218826171323</v>
      </c>
      <c r="GV36" s="48">
        <f t="shared" si="8"/>
        <v>54.243530397246055</v>
      </c>
      <c r="GW36" s="48">
        <f t="shared" si="8"/>
        <v>98.724669471424292</v>
      </c>
      <c r="GX36" s="48">
        <f t="shared" si="8"/>
        <v>38.174798116429734</v>
      </c>
      <c r="GY36" s="48">
        <f t="shared" si="8"/>
        <v>63.562990007842487</v>
      </c>
      <c r="GZ36" s="48">
        <f t="shared" si="8"/>
        <v>156.05355138952436</v>
      </c>
      <c r="HA36" s="48">
        <f t="shared" si="8"/>
        <v>42.007757492578222</v>
      </c>
    </row>
    <row r="37" spans="2:209" x14ac:dyDescent="0.3">
      <c r="B37" s="6">
        <v>10937</v>
      </c>
      <c r="C37" s="9" t="s">
        <v>138</v>
      </c>
      <c r="D37" s="9">
        <v>34</v>
      </c>
      <c r="E37" s="9" t="s">
        <v>303</v>
      </c>
      <c r="F37" s="10">
        <f>IF($E37="S",'Despesa (SCN124)'!F36/'Despesa (SCN124)'!$DB36,"")</f>
        <v>1.0607455678707653E-3</v>
      </c>
      <c r="G37" s="10">
        <f>IF($E37="S",'Despesa (SCN124)'!G36/'Despesa (SCN124)'!$DB36,"")</f>
        <v>8.1432815371472011E-4</v>
      </c>
      <c r="H37" s="10">
        <f>IF($E37="S",'Despesa (SCN124)'!H36/'Despesa (SCN124)'!$DB36,"")</f>
        <v>6.6232185396016701E-4</v>
      </c>
      <c r="I37" s="10">
        <f>IF($E37="S",'Despesa (SCN124)'!I36/'Despesa (SCN124)'!$DB36,"")</f>
        <v>8.1434761597840662E-4</v>
      </c>
      <c r="J37" s="10">
        <f>IF($E37="S",'Despesa (SCN124)'!J36/'Despesa (SCN124)'!$DB36,"")</f>
        <v>8.6474824630196237E-4</v>
      </c>
      <c r="K37" s="10">
        <f>IF($E37="S",'Despesa (SCN124)'!K36/'Despesa (SCN124)'!$DB36,"")</f>
        <v>7.499083676818513E-4</v>
      </c>
      <c r="L37" s="10">
        <f>IF($E37="S",'Despesa (SCN124)'!L36/'Despesa (SCN124)'!$DB36,"")</f>
        <v>1.172309395825976E-3</v>
      </c>
      <c r="M37" s="10">
        <f>IF($E37="S",'Despesa (SCN124)'!M36/'Despesa (SCN124)'!$DB36,"")</f>
        <v>1.1573643865467693E-3</v>
      </c>
      <c r="N37" s="10">
        <f>IF($E37="S",'Despesa (SCN124)'!N36/'Despesa (SCN124)'!$DB36,"")</f>
        <v>1.7990301039415273E-3</v>
      </c>
      <c r="O37" s="10">
        <f>IF($E37="S",'Despesa (SCN124)'!O36/'Despesa (SCN124)'!$DB36,"")</f>
        <v>9.0889632090607273E-4</v>
      </c>
      <c r="P37" s="10">
        <f>IF($E37="S",'Despesa (SCN124)'!P36/'Despesa (SCN124)'!$DB36,"")</f>
        <v>7.978984573951593E-4</v>
      </c>
      <c r="Q37" s="10">
        <f>IF($E37="S",'Despesa (SCN124)'!Q36/'Despesa (SCN124)'!$DB36,"")</f>
        <v>1.7676104114962036E-3</v>
      </c>
      <c r="R37" s="10">
        <f>IF($E37="S",'Despesa (SCN124)'!R36/'Despesa (SCN124)'!$DB36,"")</f>
        <v>1.0397184433016782E-3</v>
      </c>
      <c r="S37" s="10">
        <f>IF($E37="S",'Despesa (SCN124)'!S36/'Despesa (SCN124)'!$DB36,"")</f>
        <v>1.3082595854546923E-3</v>
      </c>
      <c r="T37" s="10">
        <f>IF($E37="S",'Despesa (SCN124)'!T36/'Despesa (SCN124)'!$DB36,"")</f>
        <v>1.0103719491162413E-3</v>
      </c>
      <c r="U37" s="10">
        <f>IF($E37="S",'Despesa (SCN124)'!U36/'Despesa (SCN124)'!$DB36,"")</f>
        <v>1.233234767698753E-3</v>
      </c>
      <c r="V37" s="10">
        <f>IF($E37="S",'Despesa (SCN124)'!V36/'Despesa (SCN124)'!$DB36,"")</f>
        <v>1.1687936968175524E-3</v>
      </c>
      <c r="W37" s="10">
        <f>IF($E37="S",'Despesa (SCN124)'!W36/'Despesa (SCN124)'!$DB36,"")</f>
        <v>1.1962470328006282E-3</v>
      </c>
      <c r="X37" s="10">
        <f>IF($E37="S",'Despesa (SCN124)'!X36/'Despesa (SCN124)'!$DB36,"")</f>
        <v>1.1654214590600686E-3</v>
      </c>
      <c r="Y37" s="10">
        <f>IF($E37="S",'Despesa (SCN124)'!Y36/'Despesa (SCN124)'!$DB36,"")</f>
        <v>1.4715599124771515E-3</v>
      </c>
      <c r="Z37" s="10">
        <f>IF($E37="S",'Despesa (SCN124)'!Z36/'Despesa (SCN124)'!$DB36,"")</f>
        <v>1.5636871087223521E-3</v>
      </c>
      <c r="AA37" s="10">
        <f>IF($E37="S",'Despesa (SCN124)'!AA36/'Despesa (SCN124)'!$DB36,"")</f>
        <v>1.3106197580239403E-3</v>
      </c>
      <c r="AB37" s="10">
        <f>IF($E37="S",'Despesa (SCN124)'!AB36/'Despesa (SCN124)'!$DB36,"")</f>
        <v>1.3202411612636101E-3</v>
      </c>
      <c r="AC37" s="10">
        <f>IF($E37="S",'Despesa (SCN124)'!AC36/'Despesa (SCN124)'!$DB36,"")</f>
        <v>2.2709609614412203E-3</v>
      </c>
      <c r="AD37" s="10">
        <f>IF($E37="S",'Despesa (SCN124)'!AD36/'Despesa (SCN124)'!$DB36,"")</f>
        <v>1.4293141377819845E-3</v>
      </c>
      <c r="AE37" s="10">
        <f>IF($E37="S",'Despesa (SCN124)'!AE36/'Despesa (SCN124)'!$DB36,"")</f>
        <v>1.2649956968449423E-3</v>
      </c>
      <c r="AF37" s="10">
        <f>IF($E37="S",'Despesa (SCN124)'!AF36/'Despesa (SCN124)'!$DB36,"")</f>
        <v>1.872047426970707E-3</v>
      </c>
      <c r="AG37" s="10">
        <f>IF($E37="S",'Despesa (SCN124)'!AG36/'Despesa (SCN124)'!$DB36,"")</f>
        <v>1.4097773905256781E-3</v>
      </c>
      <c r="AH37" s="10">
        <f>IF($E37="S",'Despesa (SCN124)'!AH36/'Despesa (SCN124)'!$DB36,"")</f>
        <v>1.5570266012197109E-3</v>
      </c>
      <c r="AI37" s="10">
        <f>IF($E37="S",'Despesa (SCN124)'!AI36/'Despesa (SCN124)'!$DB36,"")</f>
        <v>1.9077549512236461E-3</v>
      </c>
      <c r="AJ37" s="10">
        <f>IF($E37="S",'Despesa (SCN124)'!AJ36/'Despesa (SCN124)'!$DB36,"")</f>
        <v>2.2211937184667E-3</v>
      </c>
      <c r="AK37" s="10">
        <f>IF($E37="S",'Despesa (SCN124)'!AK36/'Despesa (SCN124)'!$DB36,"")</f>
        <v>1.631053634857623E-3</v>
      </c>
      <c r="AL37" s="10">
        <f>IF($E37="S",'Despesa (SCN124)'!AL36/'Despesa (SCN124)'!$DB36,"")</f>
        <v>1.9646336858336077E-3</v>
      </c>
      <c r="AM37" s="10">
        <f>IF($E37="S",'Despesa (SCN124)'!AM36/'Despesa (SCN124)'!$DB36,"")</f>
        <v>2.393300883239983E-3</v>
      </c>
      <c r="AN37" s="10">
        <f>IF($E37="S",'Despesa (SCN124)'!AN36/'Despesa (SCN124)'!$DB36,"")</f>
        <v>2.1428164610314978E-3</v>
      </c>
      <c r="AO37" s="10">
        <f>IF($E37="S",'Despesa (SCN124)'!AO36/'Despesa (SCN124)'!$DB36,"")</f>
        <v>1.7968426751048382E-3</v>
      </c>
      <c r="AP37" s="10">
        <f>IF($E37="S",'Despesa (SCN124)'!AP36/'Despesa (SCN124)'!$DB36,"")</f>
        <v>2.0893945759796755E-3</v>
      </c>
      <c r="AQ37" s="10">
        <f>IF($E37="S",'Despesa (SCN124)'!AQ36/'Despesa (SCN124)'!$DB36,"")</f>
        <v>2.0948817665544057E-3</v>
      </c>
      <c r="AR37" s="10">
        <f>IF($E37="S",'Despesa (SCN124)'!AR36/'Despesa (SCN124)'!$DB36,"")</f>
        <v>1.8805213550118251E-3</v>
      </c>
      <c r="AS37" s="10">
        <f>IF($E37="S",'Despesa (SCN124)'!AS36/'Despesa (SCN124)'!$DB36,"")</f>
        <v>2.4079021426971861E-3</v>
      </c>
      <c r="AT37" s="10">
        <f>IF($E37="S",'Despesa (SCN124)'!AT36/'Despesa (SCN124)'!$DB36,"")</f>
        <v>2.464900295408906E-3</v>
      </c>
      <c r="AU37" s="10">
        <f>IF($E37="S",'Despesa (SCN124)'!AU36/'Despesa (SCN124)'!$DB36,"")</f>
        <v>2.6569038535066408E-3</v>
      </c>
      <c r="AV37" s="10">
        <f>IF($E37="S",'Despesa (SCN124)'!AV36/'Despesa (SCN124)'!$DB36,"")</f>
        <v>2.8873653394643345E-3</v>
      </c>
      <c r="AW37" s="10">
        <f>IF($E37="S",'Despesa (SCN124)'!AW36/'Despesa (SCN124)'!$DB36,"")</f>
        <v>2.3463284848505113E-3</v>
      </c>
      <c r="AX37" s="10">
        <f>IF($E37="S",'Despesa (SCN124)'!AX36/'Despesa (SCN124)'!$DB36,"")</f>
        <v>2.7926889192462102E-3</v>
      </c>
      <c r="AY37" s="10">
        <f>IF($E37="S",'Despesa (SCN124)'!AY36/'Despesa (SCN124)'!$DB36,"")</f>
        <v>3.4584473911538245E-3</v>
      </c>
      <c r="AZ37" s="10">
        <f>IF($E37="S",'Despesa (SCN124)'!AZ36/'Despesa (SCN124)'!$DB36,"")</f>
        <v>3.0503439614441249E-3</v>
      </c>
      <c r="BA37" s="10">
        <f>IF($E37="S",'Despesa (SCN124)'!BA36/'Despesa (SCN124)'!$DB36,"")</f>
        <v>3.0920254141461882E-3</v>
      </c>
      <c r="BB37" s="10">
        <f>IF($E37="S",'Despesa (SCN124)'!BB36/'Despesa (SCN124)'!$DB36,"")</f>
        <v>3.0710175956596389E-3</v>
      </c>
      <c r="BC37" s="10">
        <f>IF($E37="S",'Despesa (SCN124)'!BC36/'Despesa (SCN124)'!$DB36,"")</f>
        <v>3.619310352068555E-3</v>
      </c>
      <c r="BD37" s="10">
        <f>IF($E37="S",'Despesa (SCN124)'!BD36/'Despesa (SCN124)'!$DB36,"")</f>
        <v>4.4472761258514265E-3</v>
      </c>
      <c r="BE37" s="10">
        <f>IF($E37="S",'Despesa (SCN124)'!BE36/'Despesa (SCN124)'!$DB36,"")</f>
        <v>3.0896777504866519E-3</v>
      </c>
      <c r="BF37" s="10">
        <f>IF($E37="S",'Despesa (SCN124)'!BF36/'Despesa (SCN124)'!$DB36,"")</f>
        <v>4.081052862466939E-3</v>
      </c>
      <c r="BG37" s="10">
        <f>IF($E37="S",'Despesa (SCN124)'!BG36/'Despesa (SCN124)'!$DB36,"")</f>
        <v>3.5982776459075319E-3</v>
      </c>
      <c r="BH37" s="10">
        <f>IF($E37="S",'Despesa (SCN124)'!BH36/'Despesa (SCN124)'!$DB36,"")</f>
        <v>3.3783537113073218E-3</v>
      </c>
      <c r="BI37" s="10">
        <f>IF($E37="S",'Despesa (SCN124)'!BI36/'Despesa (SCN124)'!$DB36,"")</f>
        <v>3.5758146650064081E-3</v>
      </c>
      <c r="BJ37" s="10">
        <f>IF($E37="S",'Despesa (SCN124)'!BJ36/'Despesa (SCN124)'!$DB36,"")</f>
        <v>4.079237146318802E-3</v>
      </c>
      <c r="BK37" s="10">
        <f>IF($E37="S",'Despesa (SCN124)'!BK36/'Despesa (SCN124)'!$DB36,"")</f>
        <v>4.8784198008928244E-3</v>
      </c>
      <c r="BL37" s="10">
        <f>IF($E37="S",'Despesa (SCN124)'!BL36/'Despesa (SCN124)'!$DB36,"")</f>
        <v>4.1638352479527203E-3</v>
      </c>
      <c r="BM37" s="10">
        <f>IF($E37="S",'Despesa (SCN124)'!BM36/'Despesa (SCN124)'!$DB36,"")</f>
        <v>5.5708141782982888E-3</v>
      </c>
      <c r="BN37" s="10">
        <f>IF($E37="S",'Despesa (SCN124)'!BN36/'Despesa (SCN124)'!$DB36,"")</f>
        <v>6.0707470404998782E-3</v>
      </c>
      <c r="BO37" s="10">
        <f>IF($E37="S",'Despesa (SCN124)'!BO36/'Despesa (SCN124)'!$DB36,"")</f>
        <v>4.9682792534095068E-3</v>
      </c>
      <c r="BP37" s="10">
        <f>IF($E37="S",'Despesa (SCN124)'!BP36/'Despesa (SCN124)'!$DB36,"")</f>
        <v>5.6302788653227491E-3</v>
      </c>
      <c r="BQ37" s="10">
        <f>IF($E37="S",'Despesa (SCN124)'!BQ36/'Despesa (SCN124)'!$DB36,"")</f>
        <v>5.9183787175447556E-3</v>
      </c>
      <c r="BR37" s="10">
        <f>IF($E37="S",'Despesa (SCN124)'!BR36/'Despesa (SCN124)'!$DB36,"")</f>
        <v>5.2912583616724967E-3</v>
      </c>
      <c r="BS37" s="10">
        <f>IF($E37="S",'Despesa (SCN124)'!BS36/'Despesa (SCN124)'!$DB36,"")</f>
        <v>6.805288419358799E-3</v>
      </c>
      <c r="BT37" s="10">
        <f>IF($E37="S",'Despesa (SCN124)'!BT36/'Despesa (SCN124)'!$DB36,"")</f>
        <v>7.8371457205050291E-3</v>
      </c>
      <c r="BU37" s="10">
        <f>IF($E37="S",'Despesa (SCN124)'!BU36/'Despesa (SCN124)'!$DB36,"")</f>
        <v>7.798045250893516E-3</v>
      </c>
      <c r="BV37" s="10">
        <f>IF($E37="S",'Despesa (SCN124)'!BV36/'Despesa (SCN124)'!$DB36,"")</f>
        <v>6.9821385213271591E-3</v>
      </c>
      <c r="BW37" s="10">
        <f>IF($E37="S",'Despesa (SCN124)'!BW36/'Despesa (SCN124)'!$DB36,"")</f>
        <v>8.5783344408668707E-3</v>
      </c>
      <c r="BX37" s="10">
        <f>IF($E37="S",'Despesa (SCN124)'!BX36/'Despesa (SCN124)'!$DB36,"")</f>
        <v>7.6618405618098743E-3</v>
      </c>
      <c r="BY37" s="10">
        <f>IF($E37="S",'Despesa (SCN124)'!BY36/'Despesa (SCN124)'!$DB36,"")</f>
        <v>8.3656630365201365E-3</v>
      </c>
      <c r="BZ37" s="10">
        <f>IF($E37="S",'Despesa (SCN124)'!BZ36/'Despesa (SCN124)'!$DB36,"")</f>
        <v>9.5036156928871053E-3</v>
      </c>
      <c r="CA37" s="10">
        <f>IF($E37="S",'Despesa (SCN124)'!CA36/'Despesa (SCN124)'!$DB36,"")</f>
        <v>1.032199017928858E-2</v>
      </c>
      <c r="CB37" s="10">
        <f>IF($E37="S",'Despesa (SCN124)'!CB36/'Despesa (SCN124)'!$DB36,"")</f>
        <v>1.1112740095557738E-2</v>
      </c>
      <c r="CC37" s="10">
        <f>IF($E37="S",'Despesa (SCN124)'!CC36/'Despesa (SCN124)'!$DB36,"")</f>
        <v>9.1344982894950525E-3</v>
      </c>
      <c r="CD37" s="10">
        <f>IF($E37="S",'Despesa (SCN124)'!CD36/'Despesa (SCN124)'!$DB36,"")</f>
        <v>1.1378259242442561E-2</v>
      </c>
      <c r="CE37" s="10">
        <f>IF($E37="S",'Despesa (SCN124)'!CE36/'Despesa (SCN124)'!$DB36,"")</f>
        <v>1.1094172840219232E-2</v>
      </c>
      <c r="CF37" s="10">
        <f>IF($E37="S",'Despesa (SCN124)'!CF36/'Despesa (SCN124)'!$DB36,"")</f>
        <v>1.6532996628205416E-2</v>
      </c>
      <c r="CG37" s="10">
        <f>IF($E37="S",'Despesa (SCN124)'!CG36/'Despesa (SCN124)'!$DB36,"")</f>
        <v>1.4213332690322197E-2</v>
      </c>
      <c r="CH37" s="10">
        <f>IF($E37="S",'Despesa (SCN124)'!CH36/'Despesa (SCN124)'!$DB36,"")</f>
        <v>1.5565171340841337E-2</v>
      </c>
      <c r="CI37" s="10">
        <f>IF($E37="S",'Despesa (SCN124)'!CI36/'Despesa (SCN124)'!$DB36,"")</f>
        <v>1.8323131560488433E-2</v>
      </c>
      <c r="CJ37" s="10">
        <f>IF($E37="S",'Despesa (SCN124)'!CJ36/'Despesa (SCN124)'!$DB36,"")</f>
        <v>1.6236142336484394E-2</v>
      </c>
      <c r="CK37" s="10">
        <f>IF($E37="S",'Despesa (SCN124)'!CK36/'Despesa (SCN124)'!$DB36,"")</f>
        <v>1.4910697118999793E-2</v>
      </c>
      <c r="CL37" s="10">
        <f>IF($E37="S",'Despesa (SCN124)'!CL36/'Despesa (SCN124)'!$DB36,"")</f>
        <v>1.8589584848026745E-2</v>
      </c>
      <c r="CM37" s="10">
        <f>IF($E37="S",'Despesa (SCN124)'!CM36/'Despesa (SCN124)'!$DB36,"")</f>
        <v>2.0808008294167128E-2</v>
      </c>
      <c r="CN37" s="10">
        <f>IF($E37="S",'Despesa (SCN124)'!CN36/'Despesa (SCN124)'!$DB36,"")</f>
        <v>2.0584845535788102E-2</v>
      </c>
      <c r="CO37" s="10">
        <f>IF($E37="S",'Despesa (SCN124)'!CO36/'Despesa (SCN124)'!$DB36,"")</f>
        <v>2.1919476912502813E-2</v>
      </c>
      <c r="CP37" s="10">
        <f>IF($E37="S",'Despesa (SCN124)'!CP36/'Despesa (SCN124)'!$DB36,"")</f>
        <v>2.2600107492146245E-2</v>
      </c>
      <c r="CQ37" s="10">
        <f>IF($E37="S",'Despesa (SCN124)'!CQ36/'Despesa (SCN124)'!$DB36,"")</f>
        <v>2.5605568735966786E-2</v>
      </c>
      <c r="CR37" s="10">
        <f>IF($E37="S",'Despesa (SCN124)'!CR36/'Despesa (SCN124)'!$DB36,"")</f>
        <v>2.6375348994160538E-2</v>
      </c>
      <c r="CS37" s="10">
        <f>IF($E37="S",'Despesa (SCN124)'!CS36/'Despesa (SCN124)'!$DB36,"")</f>
        <v>2.9333499191151254E-2</v>
      </c>
      <c r="CT37" s="10">
        <f>IF($E37="S",'Despesa (SCN124)'!CT36/'Despesa (SCN124)'!$DB36,"")</f>
        <v>3.3192714177008122E-2</v>
      </c>
      <c r="CU37" s="10">
        <f>IF($E37="S",'Despesa (SCN124)'!CU36/'Despesa (SCN124)'!$DB36,"")</f>
        <v>3.2397595550208214E-2</v>
      </c>
      <c r="CV37" s="10">
        <f>IF($E37="S",'Despesa (SCN124)'!CV36/'Despesa (SCN124)'!$DB36,"")</f>
        <v>3.8508764435715312E-2</v>
      </c>
      <c r="CW37" s="10">
        <f>IF($E37="S",'Despesa (SCN124)'!CW36/'Despesa (SCN124)'!$DB36,"")</f>
        <v>3.9358471408217417E-2</v>
      </c>
      <c r="CX37" s="10">
        <f>IF($E37="S",'Despesa (SCN124)'!CX36/'Despesa (SCN124)'!$DB36,"")</f>
        <v>5.1652732642117311E-2</v>
      </c>
      <c r="CY37" s="10">
        <f>IF($E37="S",'Despesa (SCN124)'!CY36/'Despesa (SCN124)'!$DB36,"")</f>
        <v>5.3739761979582218E-2</v>
      </c>
      <c r="CZ37" s="10">
        <f>IF($E37="S",'Despesa (SCN124)'!CZ36/'Despesa (SCN124)'!$DB36,"")</f>
        <v>7.4050602582225677E-2</v>
      </c>
      <c r="DA37" s="10">
        <f>IF($E37="S",'Despesa (SCN124)'!DA36/'Despesa (SCN124)'!$DB36,"")</f>
        <v>0.12205459845347415</v>
      </c>
      <c r="DB37" s="35">
        <f>IF($E37="S",'Despesa (SCN124)'!DB36/'Despesa (SCN124)'!$DB36,"")</f>
        <v>1</v>
      </c>
      <c r="DD37" s="28">
        <v>80547</v>
      </c>
      <c r="DF37" s="48">
        <f t="shared" si="13"/>
        <v>85.439873255286528</v>
      </c>
      <c r="DG37" s="48">
        <f t="shared" si="13"/>
        <v>65.591689797259562</v>
      </c>
      <c r="DH37" s="48">
        <f t="shared" si="13"/>
        <v>53.348038370929572</v>
      </c>
      <c r="DI37" s="48">
        <f t="shared" si="13"/>
        <v>65.593257424212723</v>
      </c>
      <c r="DJ37" s="48">
        <f t="shared" si="13"/>
        <v>69.652876994884167</v>
      </c>
      <c r="DK37" s="48">
        <f t="shared" si="13"/>
        <v>60.402869291670079</v>
      </c>
      <c r="DL37" s="48">
        <f t="shared" si="13"/>
        <v>94.426004905594894</v>
      </c>
      <c r="DM37" s="48">
        <f t="shared" si="13"/>
        <v>93.222229243182625</v>
      </c>
      <c r="DN37" s="48">
        <f t="shared" si="13"/>
        <v>144.9064777821782</v>
      </c>
      <c r="DO37" s="48">
        <f t="shared" si="13"/>
        <v>73.20887196002144</v>
      </c>
      <c r="DP37" s="48">
        <f t="shared" si="13"/>
        <v>64.268327047807901</v>
      </c>
      <c r="DQ37" s="48">
        <f t="shared" si="13"/>
        <v>142.37571581478471</v>
      </c>
      <c r="DR37" s="48">
        <f t="shared" si="9"/>
        <v>83.746201452620269</v>
      </c>
      <c r="DS37" s="48">
        <f t="shared" si="9"/>
        <v>105.3763848296191</v>
      </c>
      <c r="DT37" s="48">
        <f t="shared" si="9"/>
        <v>81.382429385465883</v>
      </c>
      <c r="DU37" s="48">
        <f t="shared" si="9"/>
        <v>99.333360833831463</v>
      </c>
      <c r="DV37" s="48">
        <f t="shared" si="9"/>
        <v>94.142825897563398</v>
      </c>
      <c r="DW37" s="48">
        <f t="shared" si="9"/>
        <v>96.354109750992194</v>
      </c>
      <c r="DX37" s="48">
        <f t="shared" si="9"/>
        <v>93.871202262911353</v>
      </c>
      <c r="DY37" s="48">
        <f t="shared" si="9"/>
        <v>118.52973627029712</v>
      </c>
      <c r="DZ37" s="48">
        <f t="shared" si="9"/>
        <v>125.9503055462593</v>
      </c>
      <c r="EA37" s="48">
        <f t="shared" si="9"/>
        <v>105.56648964955433</v>
      </c>
      <c r="EB37" s="48">
        <f t="shared" si="9"/>
        <v>106.3414648163</v>
      </c>
      <c r="EC37" s="48">
        <f t="shared" si="9"/>
        <v>182.91909256120596</v>
      </c>
      <c r="ED37" s="48">
        <f t="shared" si="9"/>
        <v>115.1269658559255</v>
      </c>
      <c r="EE37" s="48">
        <f t="shared" si="9"/>
        <v>101.89160839376957</v>
      </c>
      <c r="EF37" s="48">
        <f t="shared" si="9"/>
        <v>150.78780410020954</v>
      </c>
      <c r="EG37" s="48">
        <f t="shared" si="9"/>
        <v>113.55333947467179</v>
      </c>
      <c r="EH37" s="48">
        <f t="shared" si="14"/>
        <v>125.41382164844406</v>
      </c>
      <c r="EI37" s="48">
        <f t="shared" si="14"/>
        <v>153.66393805621101</v>
      </c>
      <c r="EJ37" s="48">
        <f t="shared" si="14"/>
        <v>178.91049044133729</v>
      </c>
      <c r="EK37" s="48">
        <f t="shared" si="10"/>
        <v>131.37647712687695</v>
      </c>
      <c r="EL37" s="48">
        <f t="shared" si="10"/>
        <v>158.24534949283961</v>
      </c>
      <c r="EM37" s="48">
        <f t="shared" si="10"/>
        <v>192.7732062423309</v>
      </c>
      <c r="EN37" s="48">
        <f t="shared" si="10"/>
        <v>172.59743748670405</v>
      </c>
      <c r="EO37" s="48">
        <f t="shared" si="10"/>
        <v>144.7302869516694</v>
      </c>
      <c r="EP37" s="48">
        <f t="shared" si="10"/>
        <v>168.29446491143491</v>
      </c>
      <c r="EQ37" s="48">
        <f t="shared" si="10"/>
        <v>168.73644165065772</v>
      </c>
      <c r="ER37" s="48">
        <f t="shared" si="10"/>
        <v>151.47035358213748</v>
      </c>
      <c r="ES37" s="48">
        <f t="shared" si="10"/>
        <v>193.94929388783024</v>
      </c>
      <c r="ET37" s="48">
        <f t="shared" si="10"/>
        <v>198.54032409430116</v>
      </c>
      <c r="EU37" s="48">
        <f t="shared" si="10"/>
        <v>214.0056346883994</v>
      </c>
      <c r="EV37" s="48">
        <f t="shared" si="10"/>
        <v>232.56861599783375</v>
      </c>
      <c r="EW37" s="48">
        <f t="shared" si="10"/>
        <v>188.98972046925414</v>
      </c>
      <c r="EX37" s="48">
        <f t="shared" si="10"/>
        <v>224.9427143785245</v>
      </c>
      <c r="EY37" s="48">
        <f t="shared" si="10"/>
        <v>278.56756201526713</v>
      </c>
      <c r="EZ37" s="48">
        <f t="shared" si="10"/>
        <v>245.69605506243994</v>
      </c>
      <c r="FA37" s="48">
        <f t="shared" si="11"/>
        <v>249.05337103323302</v>
      </c>
      <c r="FB37" s="48">
        <f t="shared" si="11"/>
        <v>247.36125427759694</v>
      </c>
      <c r="FC37" s="48">
        <f t="shared" si="11"/>
        <v>291.52459092806589</v>
      </c>
      <c r="FD37" s="48">
        <f t="shared" si="11"/>
        <v>358.21475010895483</v>
      </c>
      <c r="FE37" s="48">
        <f t="shared" si="11"/>
        <v>248.86427376844836</v>
      </c>
      <c r="FF37" s="48">
        <f t="shared" si="11"/>
        <v>328.71656491312456</v>
      </c>
      <c r="FG37" s="48">
        <f t="shared" si="11"/>
        <v>289.83046954491397</v>
      </c>
      <c r="FH37" s="48">
        <f t="shared" si="11"/>
        <v>272.11625638467086</v>
      </c>
      <c r="FI37" s="48">
        <f t="shared" si="11"/>
        <v>288.02114382227114</v>
      </c>
      <c r="FJ37" s="48">
        <f t="shared" si="11"/>
        <v>328.57031442454053</v>
      </c>
      <c r="FK37" s="48">
        <f t="shared" si="11"/>
        <v>392.94207970251432</v>
      </c>
      <c r="FL37" s="48">
        <f t="shared" si="11"/>
        <v>335.38443771684774</v>
      </c>
      <c r="FM37" s="48">
        <f t="shared" si="11"/>
        <v>448.71236961939229</v>
      </c>
      <c r="FN37" s="48">
        <f t="shared" si="11"/>
        <v>488.98046187114369</v>
      </c>
      <c r="FO37" s="48">
        <f t="shared" si="11"/>
        <v>400.17998902437557</v>
      </c>
      <c r="FP37" s="48">
        <f t="shared" si="11"/>
        <v>453.50207176515147</v>
      </c>
      <c r="FQ37" s="48">
        <f t="shared" si="12"/>
        <v>476.70765056207745</v>
      </c>
      <c r="FR37" s="48">
        <f t="shared" si="12"/>
        <v>426.19498725763458</v>
      </c>
      <c r="FS37" s="48">
        <f t="shared" si="12"/>
        <v>548.14556631409323</v>
      </c>
      <c r="FT37" s="48">
        <f t="shared" si="12"/>
        <v>631.25857634951853</v>
      </c>
      <c r="FU37" s="48">
        <f t="shared" si="12"/>
        <v>628.10915082372003</v>
      </c>
      <c r="FV37" s="48">
        <f t="shared" si="12"/>
        <v>562.39031147733863</v>
      </c>
      <c r="FW37" s="48">
        <f t="shared" si="17"/>
        <v>690.95910420850385</v>
      </c>
      <c r="FX37" s="48">
        <f t="shared" si="17"/>
        <v>617.13827173209995</v>
      </c>
      <c r="FY37" s="48">
        <f t="shared" si="17"/>
        <v>673.82906060258745</v>
      </c>
      <c r="FZ37" s="48">
        <f t="shared" si="17"/>
        <v>765.48773321497765</v>
      </c>
      <c r="GA37" s="48">
        <f t="shared" si="17"/>
        <v>831.40534297115721</v>
      </c>
      <c r="GB37" s="48">
        <f t="shared" si="17"/>
        <v>895.09787647688916</v>
      </c>
      <c r="GC37" s="48">
        <f t="shared" si="17"/>
        <v>735.75643372395803</v>
      </c>
      <c r="GD37" s="48">
        <f t="shared" si="17"/>
        <v>916.48464720102095</v>
      </c>
      <c r="GE37" s="48">
        <f t="shared" si="17"/>
        <v>893.60233976113852</v>
      </c>
      <c r="GF37" s="48">
        <f t="shared" si="17"/>
        <v>1331.6832794120617</v>
      </c>
      <c r="GG37" s="48">
        <f t="shared" si="17"/>
        <v>1144.8413082073821</v>
      </c>
      <c r="GH37" s="48">
        <f t="shared" si="16"/>
        <v>1253.7278559907472</v>
      </c>
      <c r="GI37" s="48">
        <f t="shared" si="16"/>
        <v>1475.8732778026617</v>
      </c>
      <c r="GJ37" s="48">
        <f t="shared" si="16"/>
        <v>1307.7725567768084</v>
      </c>
      <c r="GK37" s="48">
        <f t="shared" si="16"/>
        <v>1201.0119208440763</v>
      </c>
      <c r="GL37" s="48">
        <f t="shared" si="16"/>
        <v>1497.3352907540102</v>
      </c>
      <c r="GM37" s="48">
        <f t="shared" si="16"/>
        <v>1676.0226440702795</v>
      </c>
      <c r="GN37" s="48">
        <f t="shared" si="16"/>
        <v>1658.0475533711242</v>
      </c>
      <c r="GO37" s="48">
        <f t="shared" si="16"/>
        <v>1765.5481068713641</v>
      </c>
      <c r="GP37" s="48">
        <f t="shared" si="16"/>
        <v>1820.3708581699036</v>
      </c>
      <c r="GQ37" s="48">
        <f t="shared" si="16"/>
        <v>2062.4517449759169</v>
      </c>
      <c r="GR37" s="48">
        <f t="shared" si="15"/>
        <v>2124.4552354326488</v>
      </c>
      <c r="GS37" s="48">
        <f t="shared" si="8"/>
        <v>2362.7253593496598</v>
      </c>
      <c r="GT37" s="48">
        <f t="shared" si="8"/>
        <v>2673.5735488154733</v>
      </c>
      <c r="GU37" s="48">
        <f t="shared" si="8"/>
        <v>2609.5291287826208</v>
      </c>
      <c r="GV37" s="48">
        <f t="shared" si="8"/>
        <v>3101.7654490035611</v>
      </c>
      <c r="GW37" s="48">
        <f t="shared" si="8"/>
        <v>3170.2067965176884</v>
      </c>
      <c r="GX37" s="48">
        <f t="shared" si="8"/>
        <v>4160.4726561246234</v>
      </c>
      <c r="GY37" s="48">
        <f t="shared" si="8"/>
        <v>4328.5766081694092</v>
      </c>
      <c r="GZ37" s="48">
        <f t="shared" si="8"/>
        <v>5964.5538861905316</v>
      </c>
      <c r="HA37" s="48">
        <f t="shared" si="8"/>
        <v>9831.1317416319816</v>
      </c>
    </row>
    <row r="38" spans="2:209" x14ac:dyDescent="0.3">
      <c r="B38" s="6">
        <v>11001</v>
      </c>
      <c r="C38" s="9" t="s">
        <v>139</v>
      </c>
      <c r="D38" s="9">
        <v>35</v>
      </c>
      <c r="E38" s="9" t="s">
        <v>303</v>
      </c>
      <c r="F38" s="10">
        <f>IF($E38="S",'Despesa (SCN124)'!F37/'Despesa (SCN124)'!$DB37,"")</f>
        <v>2.3501151427879497E-3</v>
      </c>
      <c r="G38" s="10">
        <f>IF($E38="S",'Despesa (SCN124)'!G37/'Despesa (SCN124)'!$DB37,"")</f>
        <v>2.4128624358973842E-3</v>
      </c>
      <c r="H38" s="10">
        <f>IF($E38="S",'Despesa (SCN124)'!H37/'Despesa (SCN124)'!$DB37,"")</f>
        <v>3.00918882527041E-3</v>
      </c>
      <c r="I38" s="10">
        <f>IF($E38="S",'Despesa (SCN124)'!I37/'Despesa (SCN124)'!$DB37,"")</f>
        <v>2.4694639249274006E-3</v>
      </c>
      <c r="J38" s="10">
        <f>IF($E38="S",'Despesa (SCN124)'!J37/'Despesa (SCN124)'!$DB37,"")</f>
        <v>2.5880033828918265E-3</v>
      </c>
      <c r="K38" s="10">
        <f>IF($E38="S",'Despesa (SCN124)'!K37/'Despesa (SCN124)'!$DB37,"")</f>
        <v>2.222700574573909E-3</v>
      </c>
      <c r="L38" s="10">
        <f>IF($E38="S",'Despesa (SCN124)'!L37/'Despesa (SCN124)'!$DB37,"")</f>
        <v>3.3971756898016217E-3</v>
      </c>
      <c r="M38" s="10">
        <f>IF($E38="S",'Despesa (SCN124)'!M37/'Despesa (SCN124)'!$DB37,"")</f>
        <v>2.9585891995637056E-3</v>
      </c>
      <c r="N38" s="10">
        <f>IF($E38="S",'Despesa (SCN124)'!N37/'Despesa (SCN124)'!$DB37,"")</f>
        <v>2.9203022332121536E-3</v>
      </c>
      <c r="O38" s="10">
        <f>IF($E38="S",'Despesa (SCN124)'!O37/'Despesa (SCN124)'!$DB37,"")</f>
        <v>4.0554078820345205E-3</v>
      </c>
      <c r="P38" s="10">
        <f>IF($E38="S",'Despesa (SCN124)'!P37/'Despesa (SCN124)'!$DB37,"")</f>
        <v>2.5816734063809203E-3</v>
      </c>
      <c r="Q38" s="10">
        <f>IF($E38="S",'Despesa (SCN124)'!Q37/'Despesa (SCN124)'!$DB37,"")</f>
        <v>5.1877871976398291E-3</v>
      </c>
      <c r="R38" s="10">
        <f>IF($E38="S",'Despesa (SCN124)'!R37/'Despesa (SCN124)'!$DB37,"")</f>
        <v>3.0816947739695979E-3</v>
      </c>
      <c r="S38" s="10">
        <f>IF($E38="S",'Despesa (SCN124)'!S37/'Despesa (SCN124)'!$DB37,"")</f>
        <v>4.2008341264097564E-3</v>
      </c>
      <c r="T38" s="10">
        <f>IF($E38="S",'Despesa (SCN124)'!T37/'Despesa (SCN124)'!$DB37,"")</f>
        <v>3.5829043814794969E-3</v>
      </c>
      <c r="U38" s="10">
        <f>IF($E38="S",'Despesa (SCN124)'!U37/'Despesa (SCN124)'!$DB37,"")</f>
        <v>3.7244933321991694E-3</v>
      </c>
      <c r="V38" s="10">
        <f>IF($E38="S",'Despesa (SCN124)'!V37/'Despesa (SCN124)'!$DB37,"")</f>
        <v>3.4864349386123793E-3</v>
      </c>
      <c r="W38" s="10">
        <f>IF($E38="S",'Despesa (SCN124)'!W37/'Despesa (SCN124)'!$DB37,"")</f>
        <v>4.61066674737235E-3</v>
      </c>
      <c r="X38" s="10">
        <f>IF($E38="S",'Despesa (SCN124)'!X37/'Despesa (SCN124)'!$DB37,"")</f>
        <v>4.043123183711566E-3</v>
      </c>
      <c r="Y38" s="10">
        <f>IF($E38="S",'Despesa (SCN124)'!Y37/'Despesa (SCN124)'!$DB37,"")</f>
        <v>4.3047479815239284E-3</v>
      </c>
      <c r="Z38" s="10">
        <f>IF($E38="S",'Despesa (SCN124)'!Z37/'Despesa (SCN124)'!$DB37,"")</f>
        <v>5.2228813324970026E-3</v>
      </c>
      <c r="AA38" s="10">
        <f>IF($E38="S",'Despesa (SCN124)'!AA37/'Despesa (SCN124)'!$DB37,"")</f>
        <v>4.7836184951291641E-3</v>
      </c>
      <c r="AB38" s="10">
        <f>IF($E38="S",'Despesa (SCN124)'!AB37/'Despesa (SCN124)'!$DB37,"")</f>
        <v>3.8028412640563414E-3</v>
      </c>
      <c r="AC38" s="10">
        <f>IF($E38="S",'Despesa (SCN124)'!AC37/'Despesa (SCN124)'!$DB37,"")</f>
        <v>3.6295857954992098E-3</v>
      </c>
      <c r="AD38" s="10">
        <f>IF($E38="S",'Despesa (SCN124)'!AD37/'Despesa (SCN124)'!$DB37,"")</f>
        <v>6.803625677710313E-3</v>
      </c>
      <c r="AE38" s="10">
        <f>IF($E38="S",'Despesa (SCN124)'!AE37/'Despesa (SCN124)'!$DB37,"")</f>
        <v>4.5526268041960289E-3</v>
      </c>
      <c r="AF38" s="10">
        <f>IF($E38="S",'Despesa (SCN124)'!AF37/'Despesa (SCN124)'!$DB37,"")</f>
        <v>4.1716685790935681E-3</v>
      </c>
      <c r="AG38" s="10">
        <f>IF($E38="S",'Despesa (SCN124)'!AG37/'Despesa (SCN124)'!$DB37,"")</f>
        <v>4.8198817555411945E-3</v>
      </c>
      <c r="AH38" s="10">
        <f>IF($E38="S",'Despesa (SCN124)'!AH37/'Despesa (SCN124)'!$DB37,"")</f>
        <v>4.6078959478258116E-3</v>
      </c>
      <c r="AI38" s="10">
        <f>IF($E38="S",'Despesa (SCN124)'!AI37/'Despesa (SCN124)'!$DB37,"")</f>
        <v>4.6263418954612381E-3</v>
      </c>
      <c r="AJ38" s="10">
        <f>IF($E38="S",'Despesa (SCN124)'!AJ37/'Despesa (SCN124)'!$DB37,"")</f>
        <v>5.2756605371536355E-3</v>
      </c>
      <c r="AK38" s="10">
        <f>IF($E38="S",'Despesa (SCN124)'!AK37/'Despesa (SCN124)'!$DB37,"")</f>
        <v>5.3118575174334786E-3</v>
      </c>
      <c r="AL38" s="10">
        <f>IF($E38="S",'Despesa (SCN124)'!AL37/'Despesa (SCN124)'!$DB37,"")</f>
        <v>5.3077004771330304E-3</v>
      </c>
      <c r="AM38" s="10">
        <f>IF($E38="S",'Despesa (SCN124)'!AM37/'Despesa (SCN124)'!$DB37,"")</f>
        <v>5.4104482023255036E-3</v>
      </c>
      <c r="AN38" s="10">
        <f>IF($E38="S",'Despesa (SCN124)'!AN37/'Despesa (SCN124)'!$DB37,"")</f>
        <v>5.3258070240027487E-3</v>
      </c>
      <c r="AO38" s="10">
        <f>IF($E38="S",'Despesa (SCN124)'!AO37/'Despesa (SCN124)'!$DB37,"")</f>
        <v>5.2515698933376315E-3</v>
      </c>
      <c r="AP38" s="10">
        <f>IF($E38="S",'Despesa (SCN124)'!AP37/'Despesa (SCN124)'!$DB37,"")</f>
        <v>6.5553172024886705E-3</v>
      </c>
      <c r="AQ38" s="10">
        <f>IF($E38="S",'Despesa (SCN124)'!AQ37/'Despesa (SCN124)'!$DB37,"")</f>
        <v>7.9623462163418909E-3</v>
      </c>
      <c r="AR38" s="10">
        <f>IF($E38="S",'Despesa (SCN124)'!AR37/'Despesa (SCN124)'!$DB37,"")</f>
        <v>6.8413274045419949E-3</v>
      </c>
      <c r="AS38" s="10">
        <f>IF($E38="S",'Despesa (SCN124)'!AS37/'Despesa (SCN124)'!$DB37,"")</f>
        <v>5.9430518388609447E-3</v>
      </c>
      <c r="AT38" s="10">
        <f>IF($E38="S",'Despesa (SCN124)'!AT37/'Despesa (SCN124)'!$DB37,"")</f>
        <v>6.2049227176043985E-3</v>
      </c>
      <c r="AU38" s="10">
        <f>IF($E38="S",'Despesa (SCN124)'!AU37/'Despesa (SCN124)'!$DB37,"")</f>
        <v>5.6942212838880226E-3</v>
      </c>
      <c r="AV38" s="10">
        <f>IF($E38="S",'Despesa (SCN124)'!AV37/'Despesa (SCN124)'!$DB37,"")</f>
        <v>5.4557681051902052E-3</v>
      </c>
      <c r="AW38" s="10">
        <f>IF($E38="S",'Despesa (SCN124)'!AW37/'Despesa (SCN124)'!$DB37,"")</f>
        <v>5.8126863397768925E-3</v>
      </c>
      <c r="AX38" s="10">
        <f>IF($E38="S",'Despesa (SCN124)'!AX37/'Despesa (SCN124)'!$DB37,"")</f>
        <v>6.2868333226439154E-3</v>
      </c>
      <c r="AY38" s="10">
        <f>IF($E38="S",'Despesa (SCN124)'!AY37/'Despesa (SCN124)'!$DB37,"")</f>
        <v>6.1827059176302575E-3</v>
      </c>
      <c r="AZ38" s="10">
        <f>IF($E38="S",'Despesa (SCN124)'!AZ37/'Despesa (SCN124)'!$DB37,"")</f>
        <v>6.7361893216164774E-3</v>
      </c>
      <c r="BA38" s="10">
        <f>IF($E38="S",'Despesa (SCN124)'!BA37/'Despesa (SCN124)'!$DB37,"")</f>
        <v>7.7731429439869401E-3</v>
      </c>
      <c r="BB38" s="10">
        <f>IF($E38="S",'Despesa (SCN124)'!BB37/'Despesa (SCN124)'!$DB37,"")</f>
        <v>7.982798743984023E-3</v>
      </c>
      <c r="BC38" s="10">
        <f>IF($E38="S",'Despesa (SCN124)'!BC37/'Despesa (SCN124)'!$DB37,"")</f>
        <v>7.6583422305198951E-3</v>
      </c>
      <c r="BD38" s="10">
        <f>IF($E38="S",'Despesa (SCN124)'!BD37/'Despesa (SCN124)'!$DB37,"")</f>
        <v>7.4477162372966884E-3</v>
      </c>
      <c r="BE38" s="10">
        <f>IF($E38="S",'Despesa (SCN124)'!BE37/'Despesa (SCN124)'!$DB37,"")</f>
        <v>7.2397929104904453E-3</v>
      </c>
      <c r="BF38" s="10">
        <f>IF($E38="S",'Despesa (SCN124)'!BF37/'Despesa (SCN124)'!$DB37,"")</f>
        <v>7.4195327521688155E-3</v>
      </c>
      <c r="BG38" s="10">
        <f>IF($E38="S",'Despesa (SCN124)'!BG37/'Despesa (SCN124)'!$DB37,"")</f>
        <v>7.8105504270066821E-3</v>
      </c>
      <c r="BH38" s="10">
        <f>IF($E38="S",'Despesa (SCN124)'!BH37/'Despesa (SCN124)'!$DB37,"")</f>
        <v>8.6719877375972185E-3</v>
      </c>
      <c r="BI38" s="10">
        <f>IF($E38="S",'Despesa (SCN124)'!BI37/'Despesa (SCN124)'!$DB37,"")</f>
        <v>7.763576091127245E-3</v>
      </c>
      <c r="BJ38" s="10">
        <f>IF($E38="S",'Despesa (SCN124)'!BJ37/'Despesa (SCN124)'!$DB37,"")</f>
        <v>7.3604474742002893E-3</v>
      </c>
      <c r="BK38" s="10">
        <f>IF($E38="S",'Despesa (SCN124)'!BK37/'Despesa (SCN124)'!$DB37,"")</f>
        <v>8.9016511641013402E-3</v>
      </c>
      <c r="BL38" s="10">
        <f>IF($E38="S",'Despesa (SCN124)'!BL37/'Despesa (SCN124)'!$DB37,"")</f>
        <v>9.5458866644153682E-3</v>
      </c>
      <c r="BM38" s="10">
        <f>IF($E38="S",'Despesa (SCN124)'!BM37/'Despesa (SCN124)'!$DB37,"")</f>
        <v>1.1392310590214049E-2</v>
      </c>
      <c r="BN38" s="10">
        <f>IF($E38="S",'Despesa (SCN124)'!BN37/'Despesa (SCN124)'!$DB37,"")</f>
        <v>9.8173017002533454E-3</v>
      </c>
      <c r="BO38" s="10">
        <f>IF($E38="S",'Despesa (SCN124)'!BO37/'Despesa (SCN124)'!$DB37,"")</f>
        <v>8.2967224263510077E-3</v>
      </c>
      <c r="BP38" s="10">
        <f>IF($E38="S",'Despesa (SCN124)'!BP37/'Despesa (SCN124)'!$DB37,"")</f>
        <v>1.0714830003932358E-2</v>
      </c>
      <c r="BQ38" s="10">
        <f>IF($E38="S",'Despesa (SCN124)'!BQ37/'Despesa (SCN124)'!$DB37,"")</f>
        <v>1.1708026765405359E-2</v>
      </c>
      <c r="BR38" s="10">
        <f>IF($E38="S",'Despesa (SCN124)'!BR37/'Despesa (SCN124)'!$DB37,"")</f>
        <v>6.0706819799597024E-3</v>
      </c>
      <c r="BS38" s="10">
        <f>IF($E38="S",'Despesa (SCN124)'!BS37/'Despesa (SCN124)'!$DB37,"")</f>
        <v>1.1602063648427915E-2</v>
      </c>
      <c r="BT38" s="10">
        <f>IF($E38="S",'Despesa (SCN124)'!BT37/'Despesa (SCN124)'!$DB37,"")</f>
        <v>1.085101861716508E-2</v>
      </c>
      <c r="BU38" s="10">
        <f>IF($E38="S",'Despesa (SCN124)'!BU37/'Despesa (SCN124)'!$DB37,"")</f>
        <v>1.2850217110837227E-2</v>
      </c>
      <c r="BV38" s="10">
        <f>IF($E38="S",'Despesa (SCN124)'!BV37/'Despesa (SCN124)'!$DB37,"")</f>
        <v>9.711133356308705E-3</v>
      </c>
      <c r="BW38" s="10">
        <f>IF($E38="S",'Despesa (SCN124)'!BW37/'Despesa (SCN124)'!$DB37,"")</f>
        <v>1.0183984912812707E-2</v>
      </c>
      <c r="BX38" s="10">
        <f>IF($E38="S",'Despesa (SCN124)'!BX37/'Despesa (SCN124)'!$DB37,"")</f>
        <v>1.1726720181364563E-2</v>
      </c>
      <c r="BY38" s="10">
        <f>IF($E38="S",'Despesa (SCN124)'!BY37/'Despesa (SCN124)'!$DB37,"")</f>
        <v>1.4038411249937603E-2</v>
      </c>
      <c r="BZ38" s="10">
        <f>IF($E38="S",'Despesa (SCN124)'!BZ37/'Despesa (SCN124)'!$DB37,"")</f>
        <v>1.1811783276464651E-2</v>
      </c>
      <c r="CA38" s="10">
        <f>IF($E38="S",'Despesa (SCN124)'!CA37/'Despesa (SCN124)'!$DB37,"")</f>
        <v>1.2833216292627082E-2</v>
      </c>
      <c r="CB38" s="10">
        <f>IF($E38="S",'Despesa (SCN124)'!CB37/'Despesa (SCN124)'!$DB37,"")</f>
        <v>1.8157780424482007E-2</v>
      </c>
      <c r="CC38" s="10">
        <f>IF($E38="S",'Despesa (SCN124)'!CC37/'Despesa (SCN124)'!$DB37,"")</f>
        <v>1.2193700190083503E-2</v>
      </c>
      <c r="CD38" s="10">
        <f>IF($E38="S",'Despesa (SCN124)'!CD37/'Despesa (SCN124)'!$DB37,"")</f>
        <v>1.1584189569133299E-2</v>
      </c>
      <c r="CE38" s="10">
        <f>IF($E38="S",'Despesa (SCN124)'!CE37/'Despesa (SCN124)'!$DB37,"")</f>
        <v>1.7837048988781759E-2</v>
      </c>
      <c r="CF38" s="10">
        <f>IF($E38="S",'Despesa (SCN124)'!CF37/'Despesa (SCN124)'!$DB37,"")</f>
        <v>1.0936540091886427E-2</v>
      </c>
      <c r="CG38" s="10">
        <f>IF($E38="S",'Despesa (SCN124)'!CG37/'Despesa (SCN124)'!$DB37,"")</f>
        <v>1.5015493053950576E-2</v>
      </c>
      <c r="CH38" s="10">
        <f>IF($E38="S",'Despesa (SCN124)'!CH37/'Despesa (SCN124)'!$DB37,"")</f>
        <v>1.4696727079883735E-2</v>
      </c>
      <c r="CI38" s="10">
        <f>IF($E38="S",'Despesa (SCN124)'!CI37/'Despesa (SCN124)'!$DB37,"")</f>
        <v>1.6743602364021538E-2</v>
      </c>
      <c r="CJ38" s="10">
        <f>IF($E38="S",'Despesa (SCN124)'!CJ37/'Despesa (SCN124)'!$DB37,"")</f>
        <v>2.2901108224740507E-2</v>
      </c>
      <c r="CK38" s="10">
        <f>IF($E38="S",'Despesa (SCN124)'!CK37/'Despesa (SCN124)'!$DB37,"")</f>
        <v>1.803813704785032E-2</v>
      </c>
      <c r="CL38" s="10">
        <f>IF($E38="S",'Despesa (SCN124)'!CL37/'Despesa (SCN124)'!$DB37,"")</f>
        <v>1.801771318534813E-2</v>
      </c>
      <c r="CM38" s="10">
        <f>IF($E38="S",'Despesa (SCN124)'!CM37/'Despesa (SCN124)'!$DB37,"")</f>
        <v>1.7965405247054419E-2</v>
      </c>
      <c r="CN38" s="10">
        <f>IF($E38="S",'Despesa (SCN124)'!CN37/'Despesa (SCN124)'!$DB37,"")</f>
        <v>1.7122802755428063E-2</v>
      </c>
      <c r="CO38" s="10">
        <f>IF($E38="S",'Despesa (SCN124)'!CO37/'Despesa (SCN124)'!$DB37,"")</f>
        <v>2.3972319309175656E-2</v>
      </c>
      <c r="CP38" s="10">
        <f>IF($E38="S",'Despesa (SCN124)'!CP37/'Despesa (SCN124)'!$DB37,"")</f>
        <v>1.9455682019211721E-2</v>
      </c>
      <c r="CQ38" s="10">
        <f>IF($E38="S",'Despesa (SCN124)'!CQ37/'Despesa (SCN124)'!$DB37,"")</f>
        <v>2.1118357323545261E-2</v>
      </c>
      <c r="CR38" s="10">
        <f>IF($E38="S",'Despesa (SCN124)'!CR37/'Despesa (SCN124)'!$DB37,"")</f>
        <v>2.5607870548962276E-2</v>
      </c>
      <c r="CS38" s="10">
        <f>IF($E38="S",'Despesa (SCN124)'!CS37/'Despesa (SCN124)'!$DB37,"")</f>
        <v>1.9736486052457217E-2</v>
      </c>
      <c r="CT38" s="10">
        <f>IF($E38="S",'Despesa (SCN124)'!CT37/'Despesa (SCN124)'!$DB37,"")</f>
        <v>2.3459258827999679E-2</v>
      </c>
      <c r="CU38" s="10">
        <f>IF($E38="S",'Despesa (SCN124)'!CU37/'Despesa (SCN124)'!$DB37,"")</f>
        <v>1.9427861016007054E-2</v>
      </c>
      <c r="CV38" s="10">
        <f>IF($E38="S",'Despesa (SCN124)'!CV37/'Despesa (SCN124)'!$DB37,"")</f>
        <v>2.2318412353107692E-2</v>
      </c>
      <c r="CW38" s="10">
        <f>IF($E38="S",'Despesa (SCN124)'!CW37/'Despesa (SCN124)'!$DB37,"")</f>
        <v>2.2872576950150113E-2</v>
      </c>
      <c r="CX38" s="10">
        <f>IF($E38="S",'Despesa (SCN124)'!CX37/'Despesa (SCN124)'!$DB37,"")</f>
        <v>3.1455641634009768E-2</v>
      </c>
      <c r="CY38" s="10">
        <f>IF($E38="S",'Despesa (SCN124)'!CY37/'Despesa (SCN124)'!$DB37,"")</f>
        <v>2.0775710419297027E-2</v>
      </c>
      <c r="CZ38" s="10">
        <f>IF($E38="S",'Despesa (SCN124)'!CZ37/'Despesa (SCN124)'!$DB37,"")</f>
        <v>2.3727061762096852E-2</v>
      </c>
      <c r="DA38" s="10">
        <f>IF($E38="S",'Despesa (SCN124)'!DA37/'Despesa (SCN124)'!$DB37,"")</f>
        <v>3.9911115843139673E-2</v>
      </c>
      <c r="DB38" s="35">
        <f>IF($E38="S",'Despesa (SCN124)'!DB37/'Despesa (SCN124)'!$DB37,"")</f>
        <v>1</v>
      </c>
      <c r="DD38" s="28">
        <v>40809</v>
      </c>
      <c r="DF38" s="48">
        <f t="shared" si="13"/>
        <v>95.905848862033437</v>
      </c>
      <c r="DG38" s="48">
        <f t="shared" si="13"/>
        <v>98.466503146536354</v>
      </c>
      <c r="DH38" s="48">
        <f t="shared" si="13"/>
        <v>122.80198677046016</v>
      </c>
      <c r="DI38" s="48">
        <f t="shared" si="13"/>
        <v>100.77635331236229</v>
      </c>
      <c r="DJ38" s="48">
        <f t="shared" si="13"/>
        <v>105.61383005243255</v>
      </c>
      <c r="DK38" s="48">
        <f t="shared" si="13"/>
        <v>90.706187747786657</v>
      </c>
      <c r="DL38" s="48">
        <f t="shared" si="13"/>
        <v>138.63534272511438</v>
      </c>
      <c r="DM38" s="48">
        <f t="shared" si="13"/>
        <v>120.73706664499527</v>
      </c>
      <c r="DN38" s="48">
        <f t="shared" si="13"/>
        <v>119.17461383515477</v>
      </c>
      <c r="DO38" s="48">
        <f t="shared" si="13"/>
        <v>165.49714025794674</v>
      </c>
      <c r="DP38" s="48">
        <f t="shared" si="13"/>
        <v>105.35551004099898</v>
      </c>
      <c r="DQ38" s="48">
        <f t="shared" si="13"/>
        <v>211.70840774848378</v>
      </c>
      <c r="DR38" s="48">
        <f t="shared" si="9"/>
        <v>125.76088203092532</v>
      </c>
      <c r="DS38" s="48">
        <f t="shared" si="9"/>
        <v>171.43183986465576</v>
      </c>
      <c r="DT38" s="48">
        <f t="shared" si="9"/>
        <v>146.2147449037968</v>
      </c>
      <c r="DU38" s="48">
        <f t="shared" si="9"/>
        <v>151.99284839371592</v>
      </c>
      <c r="DV38" s="48">
        <f t="shared" si="9"/>
        <v>142.2779234098326</v>
      </c>
      <c r="DW38" s="48">
        <f t="shared" si="9"/>
        <v>188.15669929351824</v>
      </c>
      <c r="DX38" s="48">
        <f t="shared" si="9"/>
        <v>164.9958140040853</v>
      </c>
      <c r="DY38" s="48">
        <f t="shared" si="9"/>
        <v>175.67246037800999</v>
      </c>
      <c r="DZ38" s="48">
        <f t="shared" si="9"/>
        <v>213.14056429787018</v>
      </c>
      <c r="EA38" s="48">
        <f t="shared" si="9"/>
        <v>195.21468716772605</v>
      </c>
      <c r="EB38" s="48">
        <f t="shared" si="9"/>
        <v>155.19014914487525</v>
      </c>
      <c r="EC38" s="48">
        <f t="shared" si="9"/>
        <v>148.11976672852725</v>
      </c>
      <c r="ED38" s="48">
        <f t="shared" si="9"/>
        <v>277.64916028168017</v>
      </c>
      <c r="EE38" s="48">
        <f t="shared" si="9"/>
        <v>185.78814725243575</v>
      </c>
      <c r="EF38" s="48">
        <f t="shared" si="9"/>
        <v>170.24162304422941</v>
      </c>
      <c r="EG38" s="48">
        <f t="shared" si="9"/>
        <v>196.69455456188061</v>
      </c>
      <c r="EH38" s="48">
        <f t="shared" si="14"/>
        <v>188.04362573482354</v>
      </c>
      <c r="EI38" s="48">
        <f t="shared" si="14"/>
        <v>188.79638641187768</v>
      </c>
      <c r="EJ38" s="48">
        <f t="shared" si="14"/>
        <v>215.2944308607027</v>
      </c>
      <c r="EK38" s="48">
        <f t="shared" si="10"/>
        <v>216.77159342894282</v>
      </c>
      <c r="EL38" s="48">
        <f t="shared" si="10"/>
        <v>216.60194877132184</v>
      </c>
      <c r="EM38" s="48">
        <f t="shared" si="10"/>
        <v>220.79498068870149</v>
      </c>
      <c r="EN38" s="48">
        <f t="shared" si="10"/>
        <v>217.34085884252818</v>
      </c>
      <c r="EO38" s="48">
        <f t="shared" si="10"/>
        <v>214.31131577721541</v>
      </c>
      <c r="EP38" s="48">
        <f t="shared" si="10"/>
        <v>267.51593971636015</v>
      </c>
      <c r="EQ38" s="48">
        <f t="shared" si="10"/>
        <v>324.93538674269621</v>
      </c>
      <c r="ER38" s="48">
        <f t="shared" si="10"/>
        <v>279.18773005195425</v>
      </c>
      <c r="ES38" s="48">
        <f t="shared" si="10"/>
        <v>242.53000249207628</v>
      </c>
      <c r="ET38" s="48">
        <f t="shared" si="10"/>
        <v>253.21669118271791</v>
      </c>
      <c r="EU38" s="48">
        <f t="shared" si="10"/>
        <v>232.37547637418632</v>
      </c>
      <c r="EV38" s="48">
        <f t="shared" si="10"/>
        <v>222.64444060470709</v>
      </c>
      <c r="EW38" s="48">
        <f t="shared" si="10"/>
        <v>237.20991683995521</v>
      </c>
      <c r="EX38" s="48">
        <f t="shared" si="10"/>
        <v>256.55938106377556</v>
      </c>
      <c r="EY38" s="48">
        <f t="shared" si="10"/>
        <v>252.31004579257319</v>
      </c>
      <c r="EZ38" s="48">
        <f t="shared" si="10"/>
        <v>274.89715002584683</v>
      </c>
      <c r="FA38" s="48">
        <f t="shared" si="11"/>
        <v>317.21419040116302</v>
      </c>
      <c r="FB38" s="48">
        <f t="shared" si="11"/>
        <v>325.77003394324402</v>
      </c>
      <c r="FC38" s="48">
        <f t="shared" si="11"/>
        <v>312.5292880852864</v>
      </c>
      <c r="FD38" s="48">
        <f t="shared" si="11"/>
        <v>303.93385192784058</v>
      </c>
      <c r="FE38" s="48">
        <f t="shared" si="11"/>
        <v>295.44870888420456</v>
      </c>
      <c r="FF38" s="48">
        <f t="shared" si="11"/>
        <v>302.78371208325717</v>
      </c>
      <c r="FG38" s="48">
        <f t="shared" si="11"/>
        <v>318.74075237571572</v>
      </c>
      <c r="FH38" s="48">
        <f t="shared" si="11"/>
        <v>353.89514758360491</v>
      </c>
      <c r="FI38" s="48">
        <f t="shared" si="11"/>
        <v>316.82377670281176</v>
      </c>
      <c r="FJ38" s="48">
        <f t="shared" si="11"/>
        <v>300.37250097463959</v>
      </c>
      <c r="FK38" s="48">
        <f t="shared" si="11"/>
        <v>363.26748235581158</v>
      </c>
      <c r="FL38" s="48">
        <f t="shared" si="11"/>
        <v>389.55808888812675</v>
      </c>
      <c r="FM38" s="48">
        <f t="shared" si="11"/>
        <v>464.90880287604512</v>
      </c>
      <c r="FN38" s="48">
        <f t="shared" si="11"/>
        <v>400.63426508563879</v>
      </c>
      <c r="FO38" s="48">
        <f t="shared" si="11"/>
        <v>338.58094549695829</v>
      </c>
      <c r="FP38" s="48">
        <f t="shared" si="11"/>
        <v>437.26149763047556</v>
      </c>
      <c r="FQ38" s="48">
        <f t="shared" si="12"/>
        <v>477.7928642694273</v>
      </c>
      <c r="FR38" s="48">
        <f t="shared" si="12"/>
        <v>247.7384609201755</v>
      </c>
      <c r="FS38" s="48">
        <f t="shared" si="12"/>
        <v>473.46861542869476</v>
      </c>
      <c r="FT38" s="48">
        <f t="shared" si="12"/>
        <v>442.81921874788975</v>
      </c>
      <c r="FU38" s="48">
        <f t="shared" si="12"/>
        <v>524.40451007615638</v>
      </c>
      <c r="FV38" s="48">
        <f t="shared" si="12"/>
        <v>396.30164113760196</v>
      </c>
      <c r="FW38" s="48">
        <f t="shared" si="17"/>
        <v>415.59824030697376</v>
      </c>
      <c r="FX38" s="48">
        <f t="shared" si="17"/>
        <v>478.55572388130645</v>
      </c>
      <c r="FY38" s="48">
        <f t="shared" si="17"/>
        <v>572.89352469870357</v>
      </c>
      <c r="FZ38" s="48">
        <f t="shared" si="17"/>
        <v>482.02706372924592</v>
      </c>
      <c r="GA38" s="48">
        <f t="shared" si="17"/>
        <v>523.71072368581861</v>
      </c>
      <c r="GB38" s="48">
        <f t="shared" si="17"/>
        <v>741.00086134268622</v>
      </c>
      <c r="GC38" s="48">
        <f t="shared" si="17"/>
        <v>497.61271105711768</v>
      </c>
      <c r="GD38" s="48">
        <f t="shared" si="17"/>
        <v>472.73919212676083</v>
      </c>
      <c r="GE38" s="48">
        <f t="shared" si="17"/>
        <v>727.91213218319479</v>
      </c>
      <c r="GF38" s="48">
        <f t="shared" si="17"/>
        <v>446.30926460979322</v>
      </c>
      <c r="GG38" s="48">
        <f t="shared" si="17"/>
        <v>612.76725603866907</v>
      </c>
      <c r="GH38" s="48">
        <f t="shared" si="16"/>
        <v>599.75873540297528</v>
      </c>
      <c r="GI38" s="48">
        <f t="shared" si="16"/>
        <v>683.28966887335491</v>
      </c>
      <c r="GJ38" s="48">
        <f t="shared" si="16"/>
        <v>934.57132554343536</v>
      </c>
      <c r="GK38" s="48">
        <f t="shared" si="16"/>
        <v>736.11833478572373</v>
      </c>
      <c r="GL38" s="48">
        <f t="shared" si="16"/>
        <v>735.28485738087181</v>
      </c>
      <c r="GM38" s="48">
        <f t="shared" si="16"/>
        <v>733.1502227270438</v>
      </c>
      <c r="GN38" s="48">
        <f t="shared" si="16"/>
        <v>698.76445764626385</v>
      </c>
      <c r="GO38" s="48">
        <f t="shared" si="16"/>
        <v>978.2863786881494</v>
      </c>
      <c r="GP38" s="48">
        <f t="shared" si="16"/>
        <v>793.96692752201113</v>
      </c>
      <c r="GQ38" s="48">
        <f t="shared" si="16"/>
        <v>861.81904401655856</v>
      </c>
      <c r="GR38" s="48">
        <f t="shared" si="15"/>
        <v>1045.0315892326016</v>
      </c>
      <c r="GS38" s="48">
        <f t="shared" si="8"/>
        <v>805.42625931472651</v>
      </c>
      <c r="GT38" s="48">
        <f t="shared" si="8"/>
        <v>957.34889351183892</v>
      </c>
      <c r="GU38" s="48">
        <f t="shared" si="8"/>
        <v>792.83158020223186</v>
      </c>
      <c r="GV38" s="48">
        <f t="shared" si="8"/>
        <v>910.79208971797175</v>
      </c>
      <c r="GW38" s="48">
        <f t="shared" si="8"/>
        <v>933.40699275867598</v>
      </c>
      <c r="GX38" s="48">
        <f t="shared" si="8"/>
        <v>1283.6732794423046</v>
      </c>
      <c r="GY38" s="48">
        <f t="shared" si="8"/>
        <v>847.83596650109234</v>
      </c>
      <c r="GZ38" s="48">
        <f t="shared" si="8"/>
        <v>968.2776634494104</v>
      </c>
      <c r="HA38" s="48">
        <f t="shared" si="8"/>
        <v>1628.732726442687</v>
      </c>
    </row>
    <row r="39" spans="2:209" x14ac:dyDescent="0.3">
      <c r="B39" s="6">
        <v>12001</v>
      </c>
      <c r="C39" s="9" t="s">
        <v>140</v>
      </c>
      <c r="D39" s="9">
        <v>36</v>
      </c>
      <c r="E39" s="9" t="s">
        <v>303</v>
      </c>
      <c r="F39" s="10">
        <f>IF($E39="S",'Despesa (SCN124)'!F38/'Despesa (SCN124)'!$DB38,"")</f>
        <v>6.2659800183001669E-3</v>
      </c>
      <c r="G39" s="10">
        <f>IF($E39="S",'Despesa (SCN124)'!G38/'Despesa (SCN124)'!$DB38,"")</f>
        <v>7.4557182255726986E-3</v>
      </c>
      <c r="H39" s="10">
        <f>IF($E39="S",'Despesa (SCN124)'!H38/'Despesa (SCN124)'!$DB38,"")</f>
        <v>1.0090302748236475E-2</v>
      </c>
      <c r="I39" s="10">
        <f>IF($E39="S",'Despesa (SCN124)'!I38/'Despesa (SCN124)'!$DB38,"")</f>
        <v>9.506296103403155E-3</v>
      </c>
      <c r="J39" s="10">
        <f>IF($E39="S",'Despesa (SCN124)'!J38/'Despesa (SCN124)'!$DB38,"")</f>
        <v>7.8642958664289619E-3</v>
      </c>
      <c r="K39" s="10">
        <f>IF($E39="S",'Despesa (SCN124)'!K38/'Despesa (SCN124)'!$DB38,"")</f>
        <v>9.2251419302780049E-3</v>
      </c>
      <c r="L39" s="10">
        <f>IF($E39="S",'Despesa (SCN124)'!L38/'Despesa (SCN124)'!$DB38,"")</f>
        <v>9.0185228038569508E-3</v>
      </c>
      <c r="M39" s="10">
        <f>IF($E39="S",'Despesa (SCN124)'!M38/'Despesa (SCN124)'!$DB38,"")</f>
        <v>7.8609080111532049E-3</v>
      </c>
      <c r="N39" s="10">
        <f>IF($E39="S",'Despesa (SCN124)'!N38/'Despesa (SCN124)'!$DB38,"")</f>
        <v>1.0426997822124261E-2</v>
      </c>
      <c r="O39" s="10">
        <f>IF($E39="S",'Despesa (SCN124)'!O38/'Despesa (SCN124)'!$DB38,"")</f>
        <v>7.9376815698816248E-3</v>
      </c>
      <c r="P39" s="10">
        <f>IF($E39="S",'Despesa (SCN124)'!P38/'Despesa (SCN124)'!$DB38,"")</f>
        <v>9.3598065547240879E-3</v>
      </c>
      <c r="Q39" s="10">
        <f>IF($E39="S",'Despesa (SCN124)'!Q38/'Despesa (SCN124)'!$DB38,"")</f>
        <v>1.3789491760281944E-2</v>
      </c>
      <c r="R39" s="10">
        <f>IF($E39="S",'Despesa (SCN124)'!R38/'Despesa (SCN124)'!$DB38,"")</f>
        <v>1.0086111946622756E-2</v>
      </c>
      <c r="S39" s="10">
        <f>IF($E39="S",'Despesa (SCN124)'!S38/'Despesa (SCN124)'!$DB38,"")</f>
        <v>1.1626280232249675E-2</v>
      </c>
      <c r="T39" s="10">
        <f>IF($E39="S",'Despesa (SCN124)'!T38/'Despesa (SCN124)'!$DB38,"")</f>
        <v>1.0304683137357265E-2</v>
      </c>
      <c r="U39" s="10">
        <f>IF($E39="S",'Despesa (SCN124)'!U38/'Despesa (SCN124)'!$DB38,"")</f>
        <v>8.6841479646250826E-3</v>
      </c>
      <c r="V39" s="10">
        <f>IF($E39="S",'Despesa (SCN124)'!V38/'Despesa (SCN124)'!$DB38,"")</f>
        <v>1.0309994823206558E-2</v>
      </c>
      <c r="W39" s="10">
        <f>IF($E39="S",'Despesa (SCN124)'!W38/'Despesa (SCN124)'!$DB38,"")</f>
        <v>8.3819830755468474E-3</v>
      </c>
      <c r="X39" s="10">
        <f>IF($E39="S",'Despesa (SCN124)'!X38/'Despesa (SCN124)'!$DB38,"")</f>
        <v>1.0887823173353824E-2</v>
      </c>
      <c r="Y39" s="10">
        <f>IF($E39="S",'Despesa (SCN124)'!Y38/'Despesa (SCN124)'!$DB38,"")</f>
        <v>1.0252203504277182E-2</v>
      </c>
      <c r="Z39" s="10">
        <f>IF($E39="S",'Despesa (SCN124)'!Z38/'Despesa (SCN124)'!$DB38,"")</f>
        <v>9.4243708190279527E-3</v>
      </c>
      <c r="AA39" s="10">
        <f>IF($E39="S",'Despesa (SCN124)'!AA38/'Despesa (SCN124)'!$DB38,"")</f>
        <v>1.18507114767719E-2</v>
      </c>
      <c r="AB39" s="10">
        <f>IF($E39="S",'Despesa (SCN124)'!AB38/'Despesa (SCN124)'!$DB38,"")</f>
        <v>8.7692512092791847E-3</v>
      </c>
      <c r="AC39" s="10">
        <f>IF($E39="S",'Despesa (SCN124)'!AC38/'Despesa (SCN124)'!$DB38,"")</f>
        <v>9.0415938608517966E-3</v>
      </c>
      <c r="AD39" s="10">
        <f>IF($E39="S",'Despesa (SCN124)'!AD38/'Despesa (SCN124)'!$DB38,"")</f>
        <v>1.0246000737162725E-2</v>
      </c>
      <c r="AE39" s="10">
        <f>IF($E39="S",'Despesa (SCN124)'!AE38/'Despesa (SCN124)'!$DB38,"")</f>
        <v>1.0566753997174405E-2</v>
      </c>
      <c r="AF39" s="10">
        <f>IF($E39="S",'Despesa (SCN124)'!AF38/'Despesa (SCN124)'!$DB38,"")</f>
        <v>1.4029262094919701E-2</v>
      </c>
      <c r="AG39" s="10">
        <f>IF($E39="S",'Despesa (SCN124)'!AG38/'Despesa (SCN124)'!$DB38,"")</f>
        <v>1.4862803481993181E-2</v>
      </c>
      <c r="AH39" s="10">
        <f>IF($E39="S",'Despesa (SCN124)'!AH38/'Despesa (SCN124)'!$DB38,"")</f>
        <v>1.01514880405006E-2</v>
      </c>
      <c r="AI39" s="10">
        <f>IF($E39="S",'Despesa (SCN124)'!AI38/'Despesa (SCN124)'!$DB38,"")</f>
        <v>1.0805326396679655E-2</v>
      </c>
      <c r="AJ39" s="10">
        <f>IF($E39="S",'Despesa (SCN124)'!AJ38/'Despesa (SCN124)'!$DB38,"")</f>
        <v>1.2730258053131107E-2</v>
      </c>
      <c r="AK39" s="10">
        <f>IF($E39="S",'Despesa (SCN124)'!AK38/'Despesa (SCN124)'!$DB38,"")</f>
        <v>7.9696918746805599E-3</v>
      </c>
      <c r="AL39" s="10">
        <f>IF($E39="S",'Despesa (SCN124)'!AL38/'Despesa (SCN124)'!$DB38,"")</f>
        <v>1.5097105169179678E-2</v>
      </c>
      <c r="AM39" s="10">
        <f>IF($E39="S",'Despesa (SCN124)'!AM38/'Despesa (SCN124)'!$DB38,"")</f>
        <v>1.4438385849827928E-2</v>
      </c>
      <c r="AN39" s="10">
        <f>IF($E39="S",'Despesa (SCN124)'!AN38/'Despesa (SCN124)'!$DB38,"")</f>
        <v>1.3935928745774423E-2</v>
      </c>
      <c r="AO39" s="10">
        <f>IF($E39="S",'Despesa (SCN124)'!AO38/'Despesa (SCN124)'!$DB38,"")</f>
        <v>1.1376347042889997E-2</v>
      </c>
      <c r="AP39" s="10">
        <f>IF($E39="S",'Despesa (SCN124)'!AP38/'Despesa (SCN124)'!$DB38,"")</f>
        <v>1.2010673011227236E-2</v>
      </c>
      <c r="AQ39" s="10">
        <f>IF($E39="S",'Despesa (SCN124)'!AQ38/'Despesa (SCN124)'!$DB38,"")</f>
        <v>1.1894023136963888E-2</v>
      </c>
      <c r="AR39" s="10">
        <f>IF($E39="S",'Despesa (SCN124)'!AR38/'Despesa (SCN124)'!$DB38,"")</f>
        <v>7.764012013146168E-3</v>
      </c>
      <c r="AS39" s="10">
        <f>IF($E39="S",'Despesa (SCN124)'!AS38/'Despesa (SCN124)'!$DB38,"")</f>
        <v>1.1816273994097537E-2</v>
      </c>
      <c r="AT39" s="10">
        <f>IF($E39="S",'Despesa (SCN124)'!AT38/'Despesa (SCN124)'!$DB38,"")</f>
        <v>9.2965953035011126E-3</v>
      </c>
      <c r="AU39" s="10">
        <f>IF($E39="S",'Despesa (SCN124)'!AU38/'Despesa (SCN124)'!$DB38,"")</f>
        <v>8.7095904218424582E-3</v>
      </c>
      <c r="AV39" s="10">
        <f>IF($E39="S",'Despesa (SCN124)'!AV38/'Despesa (SCN124)'!$DB38,"")</f>
        <v>9.5950739523377824E-3</v>
      </c>
      <c r="AW39" s="10">
        <f>IF($E39="S",'Despesa (SCN124)'!AW38/'Despesa (SCN124)'!$DB38,"")</f>
        <v>1.3843538111588635E-2</v>
      </c>
      <c r="AX39" s="10">
        <f>IF($E39="S",'Despesa (SCN124)'!AX38/'Despesa (SCN124)'!$DB38,"")</f>
        <v>1.6283275492090594E-2</v>
      </c>
      <c r="AY39" s="10">
        <f>IF($E39="S",'Despesa (SCN124)'!AY38/'Despesa (SCN124)'!$DB38,"")</f>
        <v>1.3193493036663742E-2</v>
      </c>
      <c r="AZ39" s="10">
        <f>IF($E39="S",'Despesa (SCN124)'!AZ38/'Despesa (SCN124)'!$DB38,"")</f>
        <v>1.361564638513285E-2</v>
      </c>
      <c r="BA39" s="10">
        <f>IF($E39="S",'Despesa (SCN124)'!BA38/'Despesa (SCN124)'!$DB38,"")</f>
        <v>1.2642111513126227E-2</v>
      </c>
      <c r="BB39" s="10">
        <f>IF($E39="S",'Despesa (SCN124)'!BB38/'Despesa (SCN124)'!$DB38,"")</f>
        <v>1.1430986791850221E-2</v>
      </c>
      <c r="BC39" s="10">
        <f>IF($E39="S",'Despesa (SCN124)'!BC38/'Despesa (SCN124)'!$DB38,"")</f>
        <v>1.158692524993749E-2</v>
      </c>
      <c r="BD39" s="10">
        <f>IF($E39="S",'Despesa (SCN124)'!BD38/'Despesa (SCN124)'!$DB38,"")</f>
        <v>1.6855735677689453E-2</v>
      </c>
      <c r="BE39" s="10">
        <f>IF($E39="S",'Despesa (SCN124)'!BE38/'Despesa (SCN124)'!$DB38,"")</f>
        <v>1.5521750138294797E-2</v>
      </c>
      <c r="BF39" s="10">
        <f>IF($E39="S",'Despesa (SCN124)'!BF38/'Despesa (SCN124)'!$DB38,"")</f>
        <v>8.2756790841661595E-3</v>
      </c>
      <c r="BG39" s="10">
        <f>IF($E39="S",'Despesa (SCN124)'!BG38/'Despesa (SCN124)'!$DB38,"")</f>
        <v>1.0594431942242549E-2</v>
      </c>
      <c r="BH39" s="10">
        <f>IF($E39="S",'Despesa (SCN124)'!BH38/'Despesa (SCN124)'!$DB38,"")</f>
        <v>1.0707596054281524E-2</v>
      </c>
      <c r="BI39" s="10">
        <f>IF($E39="S",'Despesa (SCN124)'!BI38/'Despesa (SCN124)'!$DB38,"")</f>
        <v>1.1900893855609936E-2</v>
      </c>
      <c r="BJ39" s="10">
        <f>IF($E39="S",'Despesa (SCN124)'!BJ38/'Despesa (SCN124)'!$DB38,"")</f>
        <v>1.3354263057281266E-2</v>
      </c>
      <c r="BK39" s="10">
        <f>IF($E39="S",'Despesa (SCN124)'!BK38/'Despesa (SCN124)'!$DB38,"")</f>
        <v>1.1726195485607936E-2</v>
      </c>
      <c r="BL39" s="10">
        <f>IF($E39="S",'Despesa (SCN124)'!BL38/'Despesa (SCN124)'!$DB38,"")</f>
        <v>6.3213198773613526E-3</v>
      </c>
      <c r="BM39" s="10">
        <f>IF($E39="S",'Despesa (SCN124)'!BM38/'Despesa (SCN124)'!$DB38,"")</f>
        <v>1.1363285397789065E-2</v>
      </c>
      <c r="BN39" s="10">
        <f>IF($E39="S",'Despesa (SCN124)'!BN38/'Despesa (SCN124)'!$DB38,"")</f>
        <v>1.1512183697706221E-2</v>
      </c>
      <c r="BO39" s="10">
        <f>IF($E39="S",'Despesa (SCN124)'!BO38/'Despesa (SCN124)'!$DB38,"")</f>
        <v>1.7080815545765064E-2</v>
      </c>
      <c r="BP39" s="10">
        <f>IF($E39="S",'Despesa (SCN124)'!BP38/'Despesa (SCN124)'!$DB38,"")</f>
        <v>7.381990668324242E-3</v>
      </c>
      <c r="BQ39" s="10">
        <f>IF($E39="S",'Despesa (SCN124)'!BQ38/'Despesa (SCN124)'!$DB38,"")</f>
        <v>1.2617848780902181E-2</v>
      </c>
      <c r="BR39" s="10">
        <f>IF($E39="S",'Despesa (SCN124)'!BR38/'Despesa (SCN124)'!$DB38,"")</f>
        <v>7.3665637446786707E-3</v>
      </c>
      <c r="BS39" s="10">
        <f>IF($E39="S",'Despesa (SCN124)'!BS38/'Despesa (SCN124)'!$DB38,"")</f>
        <v>1.3037577050919201E-2</v>
      </c>
      <c r="BT39" s="10">
        <f>IF($E39="S",'Despesa (SCN124)'!BT38/'Despesa (SCN124)'!$DB38,"")</f>
        <v>8.7013122678842938E-3</v>
      </c>
      <c r="BU39" s="10">
        <f>IF($E39="S",'Despesa (SCN124)'!BU38/'Despesa (SCN124)'!$DB38,"")</f>
        <v>6.9284577964852248E-3</v>
      </c>
      <c r="BV39" s="10">
        <f>IF($E39="S",'Despesa (SCN124)'!BV38/'Despesa (SCN124)'!$DB38,"")</f>
        <v>1.0234684349384199E-2</v>
      </c>
      <c r="BW39" s="10">
        <f>IF($E39="S",'Despesa (SCN124)'!BW38/'Despesa (SCN124)'!$DB38,"")</f>
        <v>1.100319746346618E-2</v>
      </c>
      <c r="BX39" s="10">
        <f>IF($E39="S",'Despesa (SCN124)'!BX38/'Despesa (SCN124)'!$DB38,"")</f>
        <v>9.6196441267542964E-3</v>
      </c>
      <c r="BY39" s="10">
        <f>IF($E39="S",'Despesa (SCN124)'!BY38/'Despesa (SCN124)'!$DB38,"")</f>
        <v>9.8247864992976608E-3</v>
      </c>
      <c r="BZ39" s="10">
        <f>IF($E39="S",'Despesa (SCN124)'!BZ38/'Despesa (SCN124)'!$DB38,"")</f>
        <v>8.6888699136890603E-3</v>
      </c>
      <c r="CA39" s="10">
        <f>IF($E39="S",'Despesa (SCN124)'!CA38/'Despesa (SCN124)'!$DB38,"")</f>
        <v>8.178975218661606E-3</v>
      </c>
      <c r="CB39" s="10">
        <f>IF($E39="S",'Despesa (SCN124)'!CB38/'Despesa (SCN124)'!$DB38,"")</f>
        <v>7.4131802640905299E-3</v>
      </c>
      <c r="CC39" s="10">
        <f>IF($E39="S",'Despesa (SCN124)'!CC38/'Despesa (SCN124)'!$DB38,"")</f>
        <v>6.2274114070272673E-3</v>
      </c>
      <c r="CD39" s="10">
        <f>IF($E39="S",'Despesa (SCN124)'!CD38/'Despesa (SCN124)'!$DB38,"")</f>
        <v>5.9279627144502561E-3</v>
      </c>
      <c r="CE39" s="10">
        <f>IF($E39="S",'Despesa (SCN124)'!CE38/'Despesa (SCN124)'!$DB38,"")</f>
        <v>1.1499773256532323E-2</v>
      </c>
      <c r="CF39" s="10">
        <f>IF($E39="S",'Despesa (SCN124)'!CF38/'Despesa (SCN124)'!$DB38,"")</f>
        <v>7.4072345367965807E-3</v>
      </c>
      <c r="CG39" s="10">
        <f>IF($E39="S",'Despesa (SCN124)'!CG38/'Despesa (SCN124)'!$DB38,"")</f>
        <v>1.5090935720922127E-2</v>
      </c>
      <c r="CH39" s="10">
        <f>IF($E39="S",'Despesa (SCN124)'!CH38/'Despesa (SCN124)'!$DB38,"")</f>
        <v>7.0435222857538884E-3</v>
      </c>
      <c r="CI39" s="10">
        <f>IF($E39="S",'Despesa (SCN124)'!CI38/'Despesa (SCN124)'!$DB38,"")</f>
        <v>7.061801750217288E-3</v>
      </c>
      <c r="CJ39" s="10">
        <f>IF($E39="S",'Despesa (SCN124)'!CJ38/'Despesa (SCN124)'!$DB38,"")</f>
        <v>8.0070822274806944E-3</v>
      </c>
      <c r="CK39" s="10">
        <f>IF($E39="S",'Despesa (SCN124)'!CK38/'Despesa (SCN124)'!$DB38,"")</f>
        <v>1.0200884736654136E-2</v>
      </c>
      <c r="CL39" s="10">
        <f>IF($E39="S",'Despesa (SCN124)'!CL38/'Despesa (SCN124)'!$DB38,"")</f>
        <v>6.3427918950080178E-3</v>
      </c>
      <c r="CM39" s="10">
        <f>IF($E39="S",'Despesa (SCN124)'!CM38/'Despesa (SCN124)'!$DB38,"")</f>
        <v>6.7602263501541767E-3</v>
      </c>
      <c r="CN39" s="10">
        <f>IF($E39="S",'Despesa (SCN124)'!CN38/'Despesa (SCN124)'!$DB38,"")</f>
        <v>9.7402205010577413E-3</v>
      </c>
      <c r="CO39" s="10">
        <f>IF($E39="S",'Despesa (SCN124)'!CO38/'Despesa (SCN124)'!$DB38,"")</f>
        <v>1.1469808608116862E-2</v>
      </c>
      <c r="CP39" s="10">
        <f>IF($E39="S",'Despesa (SCN124)'!CP38/'Despesa (SCN124)'!$DB38,"")</f>
        <v>6.1011957237433953E-3</v>
      </c>
      <c r="CQ39" s="10">
        <f>IF($E39="S",'Despesa (SCN124)'!CQ38/'Despesa (SCN124)'!$DB38,"")</f>
        <v>5.3173393869715563E-3</v>
      </c>
      <c r="CR39" s="10">
        <f>IF($E39="S",'Despesa (SCN124)'!CR38/'Despesa (SCN124)'!$DB38,"")</f>
        <v>2.1094590265425494E-2</v>
      </c>
      <c r="CS39" s="10">
        <f>IF($E39="S",'Despesa (SCN124)'!CS38/'Despesa (SCN124)'!$DB38,"")</f>
        <v>8.6066210844289136E-3</v>
      </c>
      <c r="CT39" s="10">
        <f>IF($E39="S",'Despesa (SCN124)'!CT38/'Despesa (SCN124)'!$DB38,"")</f>
        <v>1.091837362339914E-2</v>
      </c>
      <c r="CU39" s="10">
        <f>IF($E39="S",'Despesa (SCN124)'!CU38/'Despesa (SCN124)'!$DB38,"")</f>
        <v>4.6903517021715906E-3</v>
      </c>
      <c r="CV39" s="10">
        <f>IF($E39="S",'Despesa (SCN124)'!CV38/'Despesa (SCN124)'!$DB38,"")</f>
        <v>3.0141148473365425E-3</v>
      </c>
      <c r="CW39" s="10">
        <f>IF($E39="S",'Despesa (SCN124)'!CW38/'Despesa (SCN124)'!$DB38,"")</f>
        <v>4.8410013525134986E-3</v>
      </c>
      <c r="CX39" s="10">
        <f>IF($E39="S",'Despesa (SCN124)'!CX38/'Despesa (SCN124)'!$DB38,"")</f>
        <v>7.3782588242496117E-3</v>
      </c>
      <c r="CY39" s="10">
        <f>IF($E39="S",'Despesa (SCN124)'!CY38/'Despesa (SCN124)'!$DB38,"")</f>
        <v>1.9349836937487409E-3</v>
      </c>
      <c r="CZ39" s="10">
        <f>IF($E39="S",'Despesa (SCN124)'!CZ38/'Despesa (SCN124)'!$DB38,"")</f>
        <v>8.3145580169762257E-3</v>
      </c>
      <c r="DA39" s="10">
        <f>IF($E39="S",'Despesa (SCN124)'!DA38/'Despesa (SCN124)'!$DB38,"")</f>
        <v>4.8584899569979642E-4</v>
      </c>
      <c r="DB39" s="35">
        <f>IF($E39="S",'Despesa (SCN124)'!DB38/'Despesa (SCN124)'!$DB38,"")</f>
        <v>1</v>
      </c>
      <c r="DD39" s="28">
        <v>6588</v>
      </c>
      <c r="DF39" s="48">
        <f t="shared" si="13"/>
        <v>41.280276360561501</v>
      </c>
      <c r="DG39" s="48">
        <f t="shared" si="13"/>
        <v>49.118271670072936</v>
      </c>
      <c r="DH39" s="48">
        <f t="shared" si="13"/>
        <v>66.474914505381903</v>
      </c>
      <c r="DI39" s="48">
        <f t="shared" si="13"/>
        <v>62.627478729219987</v>
      </c>
      <c r="DJ39" s="48">
        <f t="shared" si="13"/>
        <v>51.809981168034</v>
      </c>
      <c r="DK39" s="48">
        <f t="shared" si="13"/>
        <v>60.775235036671496</v>
      </c>
      <c r="DL39" s="48">
        <f t="shared" si="13"/>
        <v>59.414028231809588</v>
      </c>
      <c r="DM39" s="48">
        <f t="shared" si="13"/>
        <v>51.787661977477313</v>
      </c>
      <c r="DN39" s="48">
        <f t="shared" si="13"/>
        <v>68.69306165215464</v>
      </c>
      <c r="DO39" s="48">
        <f t="shared" si="13"/>
        <v>52.293446182380144</v>
      </c>
      <c r="DP39" s="48">
        <f t="shared" si="13"/>
        <v>61.66240558252229</v>
      </c>
      <c r="DQ39" s="48">
        <f t="shared" si="13"/>
        <v>90.845171716737454</v>
      </c>
      <c r="DR39" s="48">
        <f t="shared" si="9"/>
        <v>66.447305504350723</v>
      </c>
      <c r="DS39" s="48">
        <f t="shared" si="9"/>
        <v>76.593934170060862</v>
      </c>
      <c r="DT39" s="48">
        <f t="shared" si="9"/>
        <v>67.887252508909654</v>
      </c>
      <c r="DU39" s="48">
        <f t="shared" si="9"/>
        <v>57.211166790950045</v>
      </c>
      <c r="DV39" s="48">
        <f t="shared" si="9"/>
        <v>67.922245895284803</v>
      </c>
      <c r="DW39" s="48">
        <f t="shared" si="9"/>
        <v>55.220504501702628</v>
      </c>
      <c r="DX39" s="48">
        <f t="shared" si="9"/>
        <v>71.72897906605499</v>
      </c>
      <c r="DY39" s="48">
        <f t="shared" si="9"/>
        <v>67.54151668617807</v>
      </c>
      <c r="DZ39" s="48">
        <f t="shared" si="9"/>
        <v>62.087754955756154</v>
      </c>
      <c r="EA39" s="48">
        <f t="shared" si="9"/>
        <v>78.072487208973271</v>
      </c>
      <c r="EB39" s="48">
        <f t="shared" si="9"/>
        <v>57.771826966731268</v>
      </c>
      <c r="EC39" s="48">
        <f t="shared" ref="EC39:ER65" si="18">IF($DD39=0,0,AC39*$DD39)</f>
        <v>59.566020355291634</v>
      </c>
      <c r="ED39" s="48">
        <f t="shared" si="18"/>
        <v>67.500652856428033</v>
      </c>
      <c r="EE39" s="48">
        <f t="shared" si="18"/>
        <v>69.613775333384979</v>
      </c>
      <c r="EF39" s="48">
        <f t="shared" si="18"/>
        <v>92.424778681330992</v>
      </c>
      <c r="EG39" s="48">
        <f t="shared" si="18"/>
        <v>97.916149339371074</v>
      </c>
      <c r="EH39" s="48">
        <f t="shared" si="14"/>
        <v>66.878003210817951</v>
      </c>
      <c r="EI39" s="48">
        <f t="shared" si="14"/>
        <v>71.185490301325572</v>
      </c>
      <c r="EJ39" s="48">
        <f t="shared" si="14"/>
        <v>83.866940054027737</v>
      </c>
      <c r="EK39" s="48">
        <f t="shared" si="10"/>
        <v>52.504330070395525</v>
      </c>
      <c r="EL39" s="48">
        <f t="shared" si="10"/>
        <v>99.459728854555721</v>
      </c>
      <c r="EM39" s="48">
        <f t="shared" si="10"/>
        <v>95.120085978666395</v>
      </c>
      <c r="EN39" s="48">
        <f t="shared" si="10"/>
        <v>91.809898577161903</v>
      </c>
      <c r="EO39" s="48">
        <f t="shared" si="10"/>
        <v>74.947374318559298</v>
      </c>
      <c r="EP39" s="48">
        <f t="shared" si="10"/>
        <v>79.126313797965025</v>
      </c>
      <c r="EQ39" s="48">
        <f t="shared" si="10"/>
        <v>78.357824426318089</v>
      </c>
      <c r="ER39" s="48">
        <f t="shared" si="10"/>
        <v>51.149311142606955</v>
      </c>
      <c r="ES39" s="48">
        <f t="shared" si="10"/>
        <v>77.845613073114578</v>
      </c>
      <c r="ET39" s="48">
        <f t="shared" si="10"/>
        <v>61.245969859465333</v>
      </c>
      <c r="EU39" s="48">
        <f t="shared" si="10"/>
        <v>57.378781699098113</v>
      </c>
      <c r="EV39" s="48">
        <f t="shared" si="10"/>
        <v>63.212347198001311</v>
      </c>
      <c r="EW39" s="48">
        <f t="shared" si="10"/>
        <v>91.201229079145932</v>
      </c>
      <c r="EX39" s="48">
        <f t="shared" si="10"/>
        <v>107.27421894189283</v>
      </c>
      <c r="EY39" s="48">
        <f t="shared" ref="EY39:FN56" si="19">IF($DD39=0,0,AY39*$DD39)</f>
        <v>86.918732125540728</v>
      </c>
      <c r="EZ39" s="48">
        <f t="shared" si="19"/>
        <v>89.699878385255218</v>
      </c>
      <c r="FA39" s="48">
        <f t="shared" si="11"/>
        <v>83.286230648475581</v>
      </c>
      <c r="FB39" s="48">
        <f t="shared" si="11"/>
        <v>75.307340984709256</v>
      </c>
      <c r="FC39" s="48">
        <f t="shared" si="11"/>
        <v>76.334663546588189</v>
      </c>
      <c r="FD39" s="48">
        <f t="shared" si="11"/>
        <v>111.04558664461811</v>
      </c>
      <c r="FE39" s="48">
        <f t="shared" si="11"/>
        <v>102.25728991108612</v>
      </c>
      <c r="FF39" s="48">
        <f t="shared" si="11"/>
        <v>54.52017380648666</v>
      </c>
      <c r="FG39" s="48">
        <f t="shared" si="11"/>
        <v>69.796117635493914</v>
      </c>
      <c r="FH39" s="48">
        <f t="shared" si="11"/>
        <v>70.541642805606671</v>
      </c>
      <c r="FI39" s="48">
        <f t="shared" si="11"/>
        <v>78.403088720758262</v>
      </c>
      <c r="FJ39" s="48">
        <f t="shared" si="11"/>
        <v>87.977885021368976</v>
      </c>
      <c r="FK39" s="48">
        <f t="shared" si="11"/>
        <v>77.252175859185087</v>
      </c>
      <c r="FL39" s="48">
        <f t="shared" si="11"/>
        <v>41.644855352056588</v>
      </c>
      <c r="FM39" s="48">
        <f t="shared" si="11"/>
        <v>74.861324200634357</v>
      </c>
      <c r="FN39" s="48">
        <f t="shared" si="11"/>
        <v>75.842266200488581</v>
      </c>
      <c r="FO39" s="48">
        <f t="shared" ref="FO39:FY98" si="20">IF($DD39=0,0,BO39*$DD39)</f>
        <v>112.52841281550025</v>
      </c>
      <c r="FP39" s="48">
        <f t="shared" si="20"/>
        <v>48.63255452292011</v>
      </c>
      <c r="FQ39" s="48">
        <f t="shared" si="12"/>
        <v>83.126387768583569</v>
      </c>
      <c r="FR39" s="48">
        <f t="shared" si="12"/>
        <v>48.530921949943085</v>
      </c>
      <c r="FS39" s="48">
        <f t="shared" si="12"/>
        <v>85.891557611455696</v>
      </c>
      <c r="FT39" s="48">
        <f t="shared" si="12"/>
        <v>57.32424522082173</v>
      </c>
      <c r="FU39" s="48">
        <f t="shared" si="12"/>
        <v>45.644679963244663</v>
      </c>
      <c r="FV39" s="48">
        <f t="shared" si="12"/>
        <v>67.426100493743107</v>
      </c>
      <c r="FW39" s="48">
        <f t="shared" si="17"/>
        <v>72.489064889315188</v>
      </c>
      <c r="FX39" s="48">
        <f t="shared" si="17"/>
        <v>63.374215507057308</v>
      </c>
      <c r="FY39" s="48">
        <f t="shared" si="17"/>
        <v>64.725693457372984</v>
      </c>
      <c r="FZ39" s="48">
        <f t="shared" si="17"/>
        <v>57.242274991383532</v>
      </c>
      <c r="GA39" s="48">
        <f t="shared" si="17"/>
        <v>53.883088740542661</v>
      </c>
      <c r="GB39" s="48">
        <f t="shared" si="17"/>
        <v>48.83803157982841</v>
      </c>
      <c r="GC39" s="48">
        <f t="shared" si="17"/>
        <v>41.026186349495639</v>
      </c>
      <c r="GD39" s="48">
        <f t="shared" si="17"/>
        <v>39.05341836279829</v>
      </c>
      <c r="GE39" s="48">
        <f t="shared" si="17"/>
        <v>75.760506214034947</v>
      </c>
      <c r="GF39" s="48">
        <f t="shared" si="17"/>
        <v>48.798861128415872</v>
      </c>
      <c r="GG39" s="48">
        <f t="shared" si="17"/>
        <v>99.419084529434969</v>
      </c>
      <c r="GH39" s="48">
        <f t="shared" si="16"/>
        <v>46.402724818546616</v>
      </c>
      <c r="GI39" s="48">
        <f t="shared" si="16"/>
        <v>46.523149930431494</v>
      </c>
      <c r="GJ39" s="48">
        <f t="shared" si="16"/>
        <v>52.750657714642813</v>
      </c>
      <c r="GK39" s="48">
        <f t="shared" si="16"/>
        <v>67.203428645077452</v>
      </c>
      <c r="GL39" s="48">
        <f t="shared" si="16"/>
        <v>41.786313004312824</v>
      </c>
      <c r="GM39" s="48">
        <f t="shared" si="16"/>
        <v>44.536371194815715</v>
      </c>
      <c r="GN39" s="48">
        <f t="shared" si="16"/>
        <v>64.168572660968394</v>
      </c>
      <c r="GO39" s="48">
        <f t="shared" si="16"/>
        <v>75.563099110273882</v>
      </c>
      <c r="GP39" s="48">
        <f t="shared" si="16"/>
        <v>40.194677428021485</v>
      </c>
      <c r="GQ39" s="48">
        <f t="shared" si="16"/>
        <v>35.030631881368613</v>
      </c>
      <c r="GR39" s="48">
        <f t="shared" si="15"/>
        <v>138.97116066862316</v>
      </c>
      <c r="GS39" s="48">
        <f t="shared" si="8"/>
        <v>56.70041970421768</v>
      </c>
      <c r="GT39" s="48">
        <f t="shared" si="8"/>
        <v>71.930245430953534</v>
      </c>
      <c r="GU39" s="48">
        <f t="shared" si="8"/>
        <v>30.900037013906438</v>
      </c>
      <c r="GV39" s="48">
        <f t="shared" ref="GV39:HA83" si="21">IF($DD39=0,0,CV39*$DD39)</f>
        <v>19.856988614253144</v>
      </c>
      <c r="GW39" s="48">
        <f t="shared" si="21"/>
        <v>31.892516910358928</v>
      </c>
      <c r="GX39" s="48">
        <f t="shared" si="21"/>
        <v>48.607969134156441</v>
      </c>
      <c r="GY39" s="48">
        <f t="shared" si="21"/>
        <v>12.747672574416706</v>
      </c>
      <c r="GZ39" s="48">
        <f t="shared" si="21"/>
        <v>54.776308215839371</v>
      </c>
      <c r="HA39" s="48">
        <f t="shared" si="21"/>
        <v>3.2007731836702589</v>
      </c>
    </row>
    <row r="40" spans="2:209" x14ac:dyDescent="0.3">
      <c r="B40" s="6">
        <v>13001</v>
      </c>
      <c r="C40" s="9" t="s">
        <v>141</v>
      </c>
      <c r="D40" s="9">
        <v>37</v>
      </c>
      <c r="E40" s="9" t="s">
        <v>303</v>
      </c>
      <c r="F40" s="10">
        <f>IF($E40="S",'Despesa (SCN124)'!F39/'Despesa (SCN124)'!$DB39,"")</f>
        <v>2.713168916628826E-3</v>
      </c>
      <c r="G40" s="10">
        <f>IF($E40="S",'Despesa (SCN124)'!G39/'Despesa (SCN124)'!$DB39,"")</f>
        <v>1.6853559603717812E-3</v>
      </c>
      <c r="H40" s="10">
        <f>IF($E40="S",'Despesa (SCN124)'!H39/'Despesa (SCN124)'!$DB39,"")</f>
        <v>1.7515840167960106E-3</v>
      </c>
      <c r="I40" s="10">
        <f>IF($E40="S",'Despesa (SCN124)'!I39/'Despesa (SCN124)'!$DB39,"")</f>
        <v>5.4023181523962663E-3</v>
      </c>
      <c r="J40" s="10">
        <f>IF($E40="S",'Despesa (SCN124)'!J39/'Despesa (SCN124)'!$DB39,"")</f>
        <v>1.5792184306454679E-3</v>
      </c>
      <c r="K40" s="10">
        <f>IF($E40="S",'Despesa (SCN124)'!K39/'Despesa (SCN124)'!$DB39,"")</f>
        <v>2.1838308714748713E-3</v>
      </c>
      <c r="L40" s="10">
        <f>IF($E40="S",'Despesa (SCN124)'!L39/'Despesa (SCN124)'!$DB39,"")</f>
        <v>1.4069385514522735E-2</v>
      </c>
      <c r="M40" s="10">
        <f>IF($E40="S",'Despesa (SCN124)'!M39/'Despesa (SCN124)'!$DB39,"")</f>
        <v>1.3999182595957798E-3</v>
      </c>
      <c r="N40" s="10">
        <f>IF($E40="S",'Despesa (SCN124)'!N39/'Despesa (SCN124)'!$DB39,"")</f>
        <v>1.8708116950038055E-2</v>
      </c>
      <c r="O40" s="10">
        <f>IF($E40="S",'Despesa (SCN124)'!O39/'Despesa (SCN124)'!$DB39,"")</f>
        <v>1.5818692476102382E-3</v>
      </c>
      <c r="P40" s="10">
        <f>IF($E40="S",'Despesa (SCN124)'!P39/'Despesa (SCN124)'!$DB39,"")</f>
        <v>2.9504516143881413E-3</v>
      </c>
      <c r="Q40" s="10">
        <f>IF($E40="S",'Despesa (SCN124)'!Q39/'Despesa (SCN124)'!$DB39,"")</f>
        <v>1.1377181160062191E-2</v>
      </c>
      <c r="R40" s="10">
        <f>IF($E40="S",'Despesa (SCN124)'!R39/'Despesa (SCN124)'!$DB39,"")</f>
        <v>2.6067009015546083E-3</v>
      </c>
      <c r="S40" s="10">
        <f>IF($E40="S",'Despesa (SCN124)'!S39/'Despesa (SCN124)'!$DB39,"")</f>
        <v>3.4798338520990366E-3</v>
      </c>
      <c r="T40" s="10">
        <f>IF($E40="S",'Despesa (SCN124)'!T39/'Despesa (SCN124)'!$DB39,"")</f>
        <v>1.7333393122557497E-4</v>
      </c>
      <c r="U40" s="10">
        <f>IF($E40="S",'Despesa (SCN124)'!U39/'Despesa (SCN124)'!$DB39,"")</f>
        <v>3.5112582496184875E-3</v>
      </c>
      <c r="V40" s="10">
        <f>IF($E40="S",'Despesa (SCN124)'!V39/'Despesa (SCN124)'!$DB39,"")</f>
        <v>5.2485954002186818E-4</v>
      </c>
      <c r="W40" s="10">
        <f>IF($E40="S",'Despesa (SCN124)'!W39/'Despesa (SCN124)'!$DB39,"")</f>
        <v>9.6846268093819798E-3</v>
      </c>
      <c r="X40" s="10">
        <f>IF($E40="S",'Despesa (SCN124)'!X39/'Despesa (SCN124)'!$DB39,"")</f>
        <v>9.0179574451341017E-4</v>
      </c>
      <c r="Y40" s="10">
        <f>IF($E40="S",'Despesa (SCN124)'!Y39/'Despesa (SCN124)'!$DB39,"")</f>
        <v>2.4324787007171849E-3</v>
      </c>
      <c r="Z40" s="10">
        <f>IF($E40="S",'Despesa (SCN124)'!Z39/'Despesa (SCN124)'!$DB39,"")</f>
        <v>8.7715272500992949E-3</v>
      </c>
      <c r="AA40" s="10">
        <f>IF($E40="S",'Despesa (SCN124)'!AA39/'Despesa (SCN124)'!$DB39,"")</f>
        <v>1.0775576567485923E-2</v>
      </c>
      <c r="AB40" s="10">
        <f>IF($E40="S",'Despesa (SCN124)'!AB39/'Despesa (SCN124)'!$DB39,"")</f>
        <v>4.5047770002191335E-3</v>
      </c>
      <c r="AC40" s="10">
        <f>IF($E40="S",'Despesa (SCN124)'!AC39/'Despesa (SCN124)'!$DB39,"")</f>
        <v>1.4675448261481842E-3</v>
      </c>
      <c r="AD40" s="10">
        <f>IF($E40="S",'Despesa (SCN124)'!AD39/'Despesa (SCN124)'!$DB39,"")</f>
        <v>7.5097397161853427E-4</v>
      </c>
      <c r="AE40" s="10">
        <f>IF($E40="S",'Despesa (SCN124)'!AE39/'Despesa (SCN124)'!$DB39,"")</f>
        <v>8.3254674870728521E-3</v>
      </c>
      <c r="AF40" s="10">
        <f>IF($E40="S",'Despesa (SCN124)'!AF39/'Despesa (SCN124)'!$DB39,"")</f>
        <v>5.973037903089954E-3</v>
      </c>
      <c r="AG40" s="10">
        <f>IF($E40="S",'Despesa (SCN124)'!AG39/'Despesa (SCN124)'!$DB39,"")</f>
        <v>6.3418896389695186E-3</v>
      </c>
      <c r="AH40" s="10">
        <f>IF($E40="S",'Despesa (SCN124)'!AH39/'Despesa (SCN124)'!$DB39,"")</f>
        <v>1.2239063028193832E-2</v>
      </c>
      <c r="AI40" s="10">
        <f>IF($E40="S",'Despesa (SCN124)'!AI39/'Despesa (SCN124)'!$DB39,"")</f>
        <v>8.7881870423744193E-3</v>
      </c>
      <c r="AJ40" s="10">
        <f>IF($E40="S",'Despesa (SCN124)'!AJ39/'Despesa (SCN124)'!$DB39,"")</f>
        <v>2.0227165832363908E-4</v>
      </c>
      <c r="AK40" s="10">
        <f>IF($E40="S",'Despesa (SCN124)'!AK39/'Despesa (SCN124)'!$DB39,"")</f>
        <v>7.6533596181314265E-3</v>
      </c>
      <c r="AL40" s="10">
        <f>IF($E40="S",'Despesa (SCN124)'!AL39/'Despesa (SCN124)'!$DB39,"")</f>
        <v>9.0515019791726544E-3</v>
      </c>
      <c r="AM40" s="10">
        <f>IF($E40="S",'Despesa (SCN124)'!AM39/'Despesa (SCN124)'!$DB39,"")</f>
        <v>4.1159595378258203E-2</v>
      </c>
      <c r="AN40" s="10">
        <f>IF($E40="S",'Despesa (SCN124)'!AN39/'Despesa (SCN124)'!$DB39,"")</f>
        <v>2.4478096607422556E-3</v>
      </c>
      <c r="AO40" s="10">
        <f>IF($E40="S",'Despesa (SCN124)'!AO39/'Despesa (SCN124)'!$DB39,"")</f>
        <v>2.1269230855369841E-2</v>
      </c>
      <c r="AP40" s="10">
        <f>IF($E40="S",'Despesa (SCN124)'!AP39/'Despesa (SCN124)'!$DB39,"")</f>
        <v>1.7287066868306059E-2</v>
      </c>
      <c r="AQ40" s="10">
        <f>IF($E40="S",'Despesa (SCN124)'!AQ39/'Despesa (SCN124)'!$DB39,"")</f>
        <v>3.2017648009549826E-3</v>
      </c>
      <c r="AR40" s="10">
        <f>IF($E40="S",'Despesa (SCN124)'!AR39/'Despesa (SCN124)'!$DB39,"")</f>
        <v>6.0392623743256997E-2</v>
      </c>
      <c r="AS40" s="10">
        <f>IF($E40="S",'Despesa (SCN124)'!AS39/'Despesa (SCN124)'!$DB39,"")</f>
        <v>1.2346757930623077E-4</v>
      </c>
      <c r="AT40" s="10">
        <f>IF($E40="S",'Despesa (SCN124)'!AT39/'Despesa (SCN124)'!$DB39,"")</f>
        <v>6.2535987927139033E-2</v>
      </c>
      <c r="AU40" s="10">
        <f>IF($E40="S",'Despesa (SCN124)'!AU39/'Despesa (SCN124)'!$DB39,"")</f>
        <v>6.5076474370457764E-3</v>
      </c>
      <c r="AV40" s="10">
        <f>IF($E40="S",'Despesa (SCN124)'!AV39/'Despesa (SCN124)'!$DB39,"")</f>
        <v>4.8421083299658683E-3</v>
      </c>
      <c r="AW40" s="10">
        <f>IF($E40="S",'Despesa (SCN124)'!AW39/'Despesa (SCN124)'!$DB39,"")</f>
        <v>1.0011657781082907E-2</v>
      </c>
      <c r="AX40" s="10">
        <f>IF($E40="S",'Despesa (SCN124)'!AX39/'Despesa (SCN124)'!$DB39,"")</f>
        <v>5.6035142309912118E-3</v>
      </c>
      <c r="AY40" s="10">
        <f>IF($E40="S",'Despesa (SCN124)'!AY39/'Despesa (SCN124)'!$DB39,"")</f>
        <v>2.1147102785440224E-2</v>
      </c>
      <c r="AZ40" s="10">
        <f>IF($E40="S",'Despesa (SCN124)'!AZ39/'Despesa (SCN124)'!$DB39,"")</f>
        <v>4.2321812450348932E-3</v>
      </c>
      <c r="BA40" s="10">
        <f>IF($E40="S",'Despesa (SCN124)'!BA39/'Despesa (SCN124)'!$DB39,"")</f>
        <v>3.9996493307487661E-2</v>
      </c>
      <c r="BB40" s="10">
        <f>IF($E40="S",'Despesa (SCN124)'!BB39/'Despesa (SCN124)'!$DB39,"")</f>
        <v>1.5226190901656477E-2</v>
      </c>
      <c r="BC40" s="10">
        <f>IF($E40="S",'Despesa (SCN124)'!BC39/'Despesa (SCN124)'!$DB39,"")</f>
        <v>9.90261659694962E-5</v>
      </c>
      <c r="BD40" s="10">
        <f>IF($E40="S",'Despesa (SCN124)'!BD39/'Despesa (SCN124)'!$DB39,"")</f>
        <v>3.9849930248373961E-3</v>
      </c>
      <c r="BE40" s="10">
        <f>IF($E40="S",'Despesa (SCN124)'!BE39/'Despesa (SCN124)'!$DB39,"")</f>
        <v>4.3322544918200291E-2</v>
      </c>
      <c r="BF40" s="10">
        <f>IF($E40="S",'Despesa (SCN124)'!BF39/'Despesa (SCN124)'!$DB39,"")</f>
        <v>2.0049852229089345E-2</v>
      </c>
      <c r="BG40" s="10">
        <f>IF($E40="S",'Despesa (SCN124)'!BG39/'Despesa (SCN124)'!$DB39,"")</f>
        <v>9.4603070700518974E-2</v>
      </c>
      <c r="BH40" s="10">
        <f>IF($E40="S",'Despesa (SCN124)'!BH39/'Despesa (SCN124)'!$DB39,"")</f>
        <v>1.3560264737009979E-3</v>
      </c>
      <c r="BI40" s="10">
        <f>IF($E40="S",'Despesa (SCN124)'!BI39/'Despesa (SCN124)'!$DB39,"")</f>
        <v>4.0929413671430084E-4</v>
      </c>
      <c r="BJ40" s="10">
        <f>IF($E40="S",'Despesa (SCN124)'!BJ39/'Despesa (SCN124)'!$DB39,"")</f>
        <v>2.5775022074528454E-2</v>
      </c>
      <c r="BK40" s="10">
        <f>IF($E40="S",'Despesa (SCN124)'!BK39/'Despesa (SCN124)'!$DB39,"")</f>
        <v>1.0125476993435361E-2</v>
      </c>
      <c r="BL40" s="10">
        <f>IF($E40="S",'Despesa (SCN124)'!BL39/'Despesa (SCN124)'!$DB39,"")</f>
        <v>4.7571892681853864E-3</v>
      </c>
      <c r="BM40" s="10">
        <f>IF($E40="S",'Despesa (SCN124)'!BM39/'Despesa (SCN124)'!$DB39,"")</f>
        <v>1.9076584627933397E-2</v>
      </c>
      <c r="BN40" s="10">
        <f>IF($E40="S",'Despesa (SCN124)'!BN39/'Despesa (SCN124)'!$DB39,"")</f>
        <v>1.9874687795166469E-2</v>
      </c>
      <c r="BO40" s="10">
        <f>IF($E40="S",'Despesa (SCN124)'!BO39/'Despesa (SCN124)'!$DB39,"")</f>
        <v>1.7297015850511924E-2</v>
      </c>
      <c r="BP40" s="10">
        <f>IF($E40="S",'Despesa (SCN124)'!BP39/'Despesa (SCN124)'!$DB39,"")</f>
        <v>2.3732179784719978E-3</v>
      </c>
      <c r="BQ40" s="10">
        <f>IF($E40="S",'Despesa (SCN124)'!BQ39/'Despesa (SCN124)'!$DB39,"")</f>
        <v>5.1739801671613827E-3</v>
      </c>
      <c r="BR40" s="10">
        <f>IF($E40="S",'Despesa (SCN124)'!BR39/'Despesa (SCN124)'!$DB39,"")</f>
        <v>1.8834006948987493E-4</v>
      </c>
      <c r="BS40" s="10">
        <f>IF($E40="S",'Despesa (SCN124)'!BS39/'Despesa (SCN124)'!$DB39,"")</f>
        <v>8.3243298047459705E-4</v>
      </c>
      <c r="BT40" s="10">
        <f>IF($E40="S",'Despesa (SCN124)'!BT39/'Despesa (SCN124)'!$DB39,"")</f>
        <v>6.1173238534103232E-2</v>
      </c>
      <c r="BU40" s="10">
        <f>IF($E40="S",'Despesa (SCN124)'!BU39/'Despesa (SCN124)'!$DB39,"")</f>
        <v>1.3630116113710091E-3</v>
      </c>
      <c r="BV40" s="10">
        <f>IF($E40="S",'Despesa (SCN124)'!BV39/'Despesa (SCN124)'!$DB39,"")</f>
        <v>8.1363526786657153E-4</v>
      </c>
      <c r="BW40" s="10">
        <f>IF($E40="S",'Despesa (SCN124)'!BW39/'Despesa (SCN124)'!$DB39,"")</f>
        <v>2.0396604867063141E-3</v>
      </c>
      <c r="BX40" s="10">
        <f>IF($E40="S",'Despesa (SCN124)'!BX39/'Despesa (SCN124)'!$DB39,"")</f>
        <v>0</v>
      </c>
      <c r="BY40" s="10">
        <f>IF($E40="S",'Despesa (SCN124)'!BY39/'Despesa (SCN124)'!$DB39,"")</f>
        <v>3.0747706316600677E-3</v>
      </c>
      <c r="BZ40" s="10">
        <f>IF($E40="S",'Despesa (SCN124)'!BZ39/'Despesa (SCN124)'!$DB39,"")</f>
        <v>0</v>
      </c>
      <c r="CA40" s="10">
        <f>IF($E40="S",'Despesa (SCN124)'!CA39/'Despesa (SCN124)'!$DB39,"")</f>
        <v>7.9344393438265954E-3</v>
      </c>
      <c r="CB40" s="10">
        <f>IF($E40="S",'Despesa (SCN124)'!CB39/'Despesa (SCN124)'!$DB39,"")</f>
        <v>4.1056534375209799E-2</v>
      </c>
      <c r="CC40" s="10">
        <f>IF($E40="S",'Despesa (SCN124)'!CC39/'Despesa (SCN124)'!$DB39,"")</f>
        <v>1.3409273769882723E-2</v>
      </c>
      <c r="CD40" s="10">
        <f>IF($E40="S",'Despesa (SCN124)'!CD39/'Despesa (SCN124)'!$DB39,"")</f>
        <v>7.5686724822852103E-2</v>
      </c>
      <c r="CE40" s="10">
        <f>IF($E40="S",'Despesa (SCN124)'!CE39/'Despesa (SCN124)'!$DB39,"")</f>
        <v>5.3325744817103874E-3</v>
      </c>
      <c r="CF40" s="10">
        <f>IF($E40="S",'Despesa (SCN124)'!CF39/'Despesa (SCN124)'!$DB39,"")</f>
        <v>3.6027748963371058E-4</v>
      </c>
      <c r="CG40" s="10">
        <f>IF($E40="S",'Despesa (SCN124)'!CG39/'Despesa (SCN124)'!$DB39,"")</f>
        <v>7.0537630542193801E-3</v>
      </c>
      <c r="CH40" s="10">
        <f>IF($E40="S",'Despesa (SCN124)'!CH39/'Despesa (SCN124)'!$DB39,"")</f>
        <v>3.5734157989277394E-3</v>
      </c>
      <c r="CI40" s="10">
        <f>IF($E40="S",'Despesa (SCN124)'!CI39/'Despesa (SCN124)'!$DB39,"")</f>
        <v>0</v>
      </c>
      <c r="CJ40" s="10">
        <f>IF($E40="S",'Despesa (SCN124)'!CJ39/'Despesa (SCN124)'!$DB39,"")</f>
        <v>2.3149929031873765E-3</v>
      </c>
      <c r="CK40" s="10">
        <f>IF($E40="S",'Despesa (SCN124)'!CK39/'Despesa (SCN124)'!$DB39,"")</f>
        <v>4.1826951525902904E-3</v>
      </c>
      <c r="CL40" s="10">
        <f>IF($E40="S",'Despesa (SCN124)'!CL39/'Despesa (SCN124)'!$DB39,"")</f>
        <v>6.0128261909829733E-4</v>
      </c>
      <c r="CM40" s="10">
        <f>IF($E40="S",'Despesa (SCN124)'!CM39/'Despesa (SCN124)'!$DB39,"")</f>
        <v>0</v>
      </c>
      <c r="CN40" s="10">
        <f>IF($E40="S",'Despesa (SCN124)'!CN39/'Despesa (SCN124)'!$DB39,"")</f>
        <v>0</v>
      </c>
      <c r="CO40" s="10">
        <f>IF($E40="S",'Despesa (SCN124)'!CO39/'Despesa (SCN124)'!$DB39,"")</f>
        <v>7.6053151304285166E-3</v>
      </c>
      <c r="CP40" s="10">
        <f>IF($E40="S",'Despesa (SCN124)'!CP39/'Despesa (SCN124)'!$DB39,"")</f>
        <v>0</v>
      </c>
      <c r="CQ40" s="10">
        <f>IF($E40="S",'Despesa (SCN124)'!CQ39/'Despesa (SCN124)'!$DB39,"")</f>
        <v>0</v>
      </c>
      <c r="CR40" s="10">
        <f>IF($E40="S",'Despesa (SCN124)'!CR39/'Despesa (SCN124)'!$DB39,"")</f>
        <v>7.134775104095341E-4</v>
      </c>
      <c r="CS40" s="10">
        <f>IF($E40="S",'Despesa (SCN124)'!CS39/'Despesa (SCN124)'!$DB39,"")</f>
        <v>0</v>
      </c>
      <c r="CT40" s="10">
        <f>IF($E40="S",'Despesa (SCN124)'!CT39/'Despesa (SCN124)'!$DB39,"")</f>
        <v>2.6194579688453918E-4</v>
      </c>
      <c r="CU40" s="10">
        <f>IF($E40="S",'Despesa (SCN124)'!CU39/'Despesa (SCN124)'!$DB39,"")</f>
        <v>0</v>
      </c>
      <c r="CV40" s="10">
        <f>IF($E40="S",'Despesa (SCN124)'!CV39/'Despesa (SCN124)'!$DB39,"")</f>
        <v>0</v>
      </c>
      <c r="CW40" s="10">
        <f>IF($E40="S",'Despesa (SCN124)'!CW39/'Despesa (SCN124)'!$DB39,"")</f>
        <v>2.6033081384414332E-3</v>
      </c>
      <c r="CX40" s="10">
        <f>IF($E40="S",'Despesa (SCN124)'!CX39/'Despesa (SCN124)'!$DB39,"")</f>
        <v>0</v>
      </c>
      <c r="CY40" s="10">
        <f>IF($E40="S",'Despesa (SCN124)'!CY39/'Despesa (SCN124)'!$DB39,"")</f>
        <v>0</v>
      </c>
      <c r="CZ40" s="10">
        <f>IF($E40="S",'Despesa (SCN124)'!CZ39/'Despesa (SCN124)'!$DB39,"")</f>
        <v>0</v>
      </c>
      <c r="DA40" s="10">
        <f>IF($E40="S",'Despesa (SCN124)'!DA39/'Despesa (SCN124)'!$DB39,"")</f>
        <v>0</v>
      </c>
      <c r="DB40" s="35">
        <f>IF($E40="S",'Despesa (SCN124)'!DB39/'Despesa (SCN124)'!$DB39,"")</f>
        <v>1</v>
      </c>
      <c r="DD40" s="28">
        <v>45</v>
      </c>
      <c r="DF40" s="48">
        <f t="shared" si="13"/>
        <v>0.12209260124829717</v>
      </c>
      <c r="DG40" s="48">
        <f t="shared" si="13"/>
        <v>7.5841018216730158E-2</v>
      </c>
      <c r="DH40" s="48">
        <f t="shared" si="13"/>
        <v>7.8821280755820483E-2</v>
      </c>
      <c r="DI40" s="48">
        <f t="shared" si="13"/>
        <v>0.24310431685783199</v>
      </c>
      <c r="DJ40" s="48">
        <f t="shared" si="13"/>
        <v>7.1064829379046054E-2</v>
      </c>
      <c r="DK40" s="48">
        <f t="shared" si="13"/>
        <v>9.8272389216369216E-2</v>
      </c>
      <c r="DL40" s="48">
        <f t="shared" si="13"/>
        <v>0.63312234815352308</v>
      </c>
      <c r="DM40" s="48">
        <f t="shared" si="13"/>
        <v>6.2996321681810089E-2</v>
      </c>
      <c r="DN40" s="48">
        <f t="shared" si="13"/>
        <v>0.84186526275171247</v>
      </c>
      <c r="DO40" s="48">
        <f t="shared" si="13"/>
        <v>7.1184116142460716E-2</v>
      </c>
      <c r="DP40" s="48">
        <f t="shared" si="13"/>
        <v>0.13277032264746635</v>
      </c>
      <c r="DQ40" s="48">
        <f t="shared" si="13"/>
        <v>0.5119731522027986</v>
      </c>
      <c r="DR40" s="48">
        <f t="shared" si="13"/>
        <v>0.11730154056995737</v>
      </c>
      <c r="DS40" s="48">
        <f t="shared" si="13"/>
        <v>0.15659252334445664</v>
      </c>
      <c r="DT40" s="48">
        <f t="shared" si="13"/>
        <v>7.8000269051508734E-3</v>
      </c>
      <c r="DU40" s="48">
        <f t="shared" si="13"/>
        <v>0.15800662123283193</v>
      </c>
      <c r="DV40" s="48">
        <f t="shared" ref="DV40:EK70" si="22">IF($DD40=0,0,V40*$DD40)</f>
        <v>2.3618679300984068E-2</v>
      </c>
      <c r="DW40" s="48">
        <f t="shared" si="22"/>
        <v>0.43580820642218909</v>
      </c>
      <c r="DX40" s="48">
        <f t="shared" si="22"/>
        <v>4.0580808503103458E-2</v>
      </c>
      <c r="DY40" s="48">
        <f t="shared" si="22"/>
        <v>0.10946154153227332</v>
      </c>
      <c r="DZ40" s="48">
        <f t="shared" si="22"/>
        <v>0.39471872625446824</v>
      </c>
      <c r="EA40" s="48">
        <f t="shared" si="22"/>
        <v>0.48490094553686652</v>
      </c>
      <c r="EB40" s="48">
        <f t="shared" si="22"/>
        <v>0.202714965009861</v>
      </c>
      <c r="EC40" s="48">
        <f t="shared" si="18"/>
        <v>6.6039517176668297E-2</v>
      </c>
      <c r="ED40" s="48">
        <f t="shared" si="18"/>
        <v>3.3793828722834041E-2</v>
      </c>
      <c r="EE40" s="48">
        <f t="shared" si="18"/>
        <v>0.37464603691827836</v>
      </c>
      <c r="EF40" s="48">
        <f t="shared" si="18"/>
        <v>0.26878670563904794</v>
      </c>
      <c r="EG40" s="48">
        <f t="shared" si="18"/>
        <v>0.28538503375362834</v>
      </c>
      <c r="EH40" s="48">
        <f t="shared" si="14"/>
        <v>0.55075783626872243</v>
      </c>
      <c r="EI40" s="48">
        <f t="shared" si="14"/>
        <v>0.39546841690684886</v>
      </c>
      <c r="EJ40" s="48">
        <f t="shared" si="14"/>
        <v>9.1022246245637591E-3</v>
      </c>
      <c r="EK40" s="48">
        <f t="shared" si="14"/>
        <v>0.3444011828159142</v>
      </c>
      <c r="EL40" s="48">
        <f t="shared" si="14"/>
        <v>0.40731758906276944</v>
      </c>
      <c r="EM40" s="48">
        <f t="shared" si="14"/>
        <v>1.852181792021619</v>
      </c>
      <c r="EN40" s="48">
        <f t="shared" si="14"/>
        <v>0.1101514347334015</v>
      </c>
      <c r="EO40" s="48">
        <f t="shared" si="14"/>
        <v>0.95711538849164279</v>
      </c>
      <c r="EP40" s="48">
        <f t="shared" si="14"/>
        <v>0.77791800907377262</v>
      </c>
      <c r="EQ40" s="48">
        <f t="shared" si="14"/>
        <v>0.14407941604297422</v>
      </c>
      <c r="ER40" s="48">
        <f t="shared" si="14"/>
        <v>2.7176680684465651</v>
      </c>
      <c r="ES40" s="48">
        <f t="shared" si="14"/>
        <v>5.5560410687803844E-3</v>
      </c>
      <c r="ET40" s="48">
        <f t="shared" si="14"/>
        <v>2.8141194567212566</v>
      </c>
      <c r="EU40" s="48">
        <f t="shared" si="14"/>
        <v>0.29284413466705994</v>
      </c>
      <c r="EV40" s="48">
        <f t="shared" si="14"/>
        <v>0.21789487484846407</v>
      </c>
      <c r="EW40" s="48">
        <f t="shared" si="14"/>
        <v>0.4505246001487308</v>
      </c>
      <c r="EX40" s="48">
        <f t="shared" ref="EX40:FK75" si="23">IF($DD40=0,0,AX40*$DD40)</f>
        <v>0.25215814039460455</v>
      </c>
      <c r="EY40" s="48">
        <f t="shared" si="19"/>
        <v>0.95161962534481004</v>
      </c>
      <c r="EZ40" s="48">
        <f t="shared" si="19"/>
        <v>0.1904481560265702</v>
      </c>
      <c r="FA40" s="48">
        <f t="shared" si="19"/>
        <v>1.7998421988369449</v>
      </c>
      <c r="FB40" s="48">
        <f t="shared" si="19"/>
        <v>0.68517859057454145</v>
      </c>
      <c r="FC40" s="48">
        <f t="shared" si="19"/>
        <v>4.4561774686273292E-3</v>
      </c>
      <c r="FD40" s="48">
        <f t="shared" si="19"/>
        <v>0.17932468611768282</v>
      </c>
      <c r="FE40" s="48">
        <f t="shared" si="19"/>
        <v>1.949514521319013</v>
      </c>
      <c r="FF40" s="48">
        <f t="shared" si="19"/>
        <v>0.90224335030902048</v>
      </c>
      <c r="FG40" s="48">
        <f t="shared" si="19"/>
        <v>4.257138181523354</v>
      </c>
      <c r="FH40" s="48">
        <f t="shared" si="19"/>
        <v>6.1021191316544904E-2</v>
      </c>
      <c r="FI40" s="48">
        <f t="shared" si="19"/>
        <v>1.8418236152143538E-2</v>
      </c>
      <c r="FJ40" s="48">
        <f t="shared" si="19"/>
        <v>1.1598759933537806</v>
      </c>
      <c r="FK40" s="48">
        <f t="shared" si="19"/>
        <v>0.45564646470459125</v>
      </c>
      <c r="FL40" s="48">
        <f t="shared" si="19"/>
        <v>0.21407351706834238</v>
      </c>
      <c r="FM40" s="48">
        <f t="shared" si="19"/>
        <v>0.85844630825700285</v>
      </c>
      <c r="FN40" s="48">
        <f t="shared" si="19"/>
        <v>0.89436095078249112</v>
      </c>
      <c r="FO40" s="48">
        <f t="shared" si="20"/>
        <v>0.77836571327303661</v>
      </c>
      <c r="FP40" s="48">
        <f t="shared" si="20"/>
        <v>0.1067948090312399</v>
      </c>
      <c r="FQ40" s="48">
        <f t="shared" si="12"/>
        <v>0.23282910752226221</v>
      </c>
      <c r="FR40" s="48">
        <f t="shared" si="12"/>
        <v>8.4753031270443716E-3</v>
      </c>
      <c r="FS40" s="48">
        <f t="shared" si="12"/>
        <v>3.745948412135687E-2</v>
      </c>
      <c r="FT40" s="48">
        <f t="shared" si="12"/>
        <v>2.7527957340346454</v>
      </c>
      <c r="FU40" s="48">
        <f t="shared" si="12"/>
        <v>6.1335522511695405E-2</v>
      </c>
      <c r="FV40" s="48">
        <f t="shared" si="12"/>
        <v>3.6613587053995721E-2</v>
      </c>
      <c r="FW40" s="48">
        <f t="shared" si="17"/>
        <v>9.1784721901784133E-2</v>
      </c>
      <c r="FX40" s="48">
        <f t="shared" si="17"/>
        <v>0</v>
      </c>
      <c r="FY40" s="48">
        <f t="shared" si="17"/>
        <v>0.13836467842470304</v>
      </c>
      <c r="FZ40" s="48">
        <f t="shared" si="17"/>
        <v>0</v>
      </c>
      <c r="GA40" s="48">
        <f t="shared" si="17"/>
        <v>0.35704977047219677</v>
      </c>
      <c r="GB40" s="48">
        <f t="shared" si="17"/>
        <v>1.8475440468844411</v>
      </c>
      <c r="GC40" s="48">
        <f t="shared" si="17"/>
        <v>0.60341731964472256</v>
      </c>
      <c r="GD40" s="48">
        <f t="shared" si="17"/>
        <v>3.4059026170283446</v>
      </c>
      <c r="GE40" s="48">
        <f t="shared" si="17"/>
        <v>0.23996585167696743</v>
      </c>
      <c r="GF40" s="48">
        <f t="shared" si="17"/>
        <v>1.6212487033516975E-2</v>
      </c>
      <c r="GG40" s="48">
        <f t="shared" si="17"/>
        <v>0.31741933743987211</v>
      </c>
      <c r="GH40" s="48">
        <f t="shared" si="16"/>
        <v>0.16080371095174828</v>
      </c>
      <c r="GI40" s="48">
        <f t="shared" si="16"/>
        <v>0</v>
      </c>
      <c r="GJ40" s="48">
        <f t="shared" si="16"/>
        <v>0.10417468064343194</v>
      </c>
      <c r="GK40" s="48">
        <f t="shared" si="16"/>
        <v>0.18822128186656306</v>
      </c>
      <c r="GL40" s="48">
        <f t="shared" si="16"/>
        <v>2.7057717859423382E-2</v>
      </c>
      <c r="GM40" s="48">
        <f t="shared" si="16"/>
        <v>0</v>
      </c>
      <c r="GN40" s="48">
        <f t="shared" si="16"/>
        <v>0</v>
      </c>
      <c r="GO40" s="48">
        <f t="shared" si="16"/>
        <v>0.34223918086928323</v>
      </c>
      <c r="GP40" s="48">
        <f t="shared" si="16"/>
        <v>0</v>
      </c>
      <c r="GQ40" s="48">
        <f t="shared" si="16"/>
        <v>0</v>
      </c>
      <c r="GR40" s="48">
        <f t="shared" si="15"/>
        <v>3.2106487968429034E-2</v>
      </c>
      <c r="GS40" s="48">
        <f t="shared" si="15"/>
        <v>0</v>
      </c>
      <c r="GT40" s="48">
        <f t="shared" si="15"/>
        <v>1.1787560859804263E-2</v>
      </c>
      <c r="GU40" s="48">
        <f t="shared" si="15"/>
        <v>0</v>
      </c>
      <c r="GV40" s="48">
        <f t="shared" si="21"/>
        <v>0</v>
      </c>
      <c r="GW40" s="48">
        <f t="shared" si="21"/>
        <v>0.11714886622986449</v>
      </c>
      <c r="GX40" s="48">
        <f t="shared" si="21"/>
        <v>0</v>
      </c>
      <c r="GY40" s="48">
        <f t="shared" si="21"/>
        <v>0</v>
      </c>
      <c r="GZ40" s="48">
        <f t="shared" si="21"/>
        <v>0</v>
      </c>
      <c r="HA40" s="48">
        <f t="shared" si="21"/>
        <v>0</v>
      </c>
    </row>
    <row r="41" spans="2:209" x14ac:dyDescent="0.3">
      <c r="B41" s="6">
        <v>13002</v>
      </c>
      <c r="C41" s="9" t="s">
        <v>142</v>
      </c>
      <c r="D41" s="9">
        <v>38</v>
      </c>
      <c r="E41" s="9" t="s">
        <v>303</v>
      </c>
      <c r="F41" s="10">
        <f>IF($E41="S",'Despesa (SCN124)'!F40/'Despesa (SCN124)'!$DB40,"")</f>
        <v>3.8479591839727292E-3</v>
      </c>
      <c r="G41" s="10">
        <f>IF($E41="S",'Despesa (SCN124)'!G40/'Despesa (SCN124)'!$DB40,"")</f>
        <v>2.7346744850985385E-3</v>
      </c>
      <c r="H41" s="10">
        <f>IF($E41="S",'Despesa (SCN124)'!H40/'Despesa (SCN124)'!$DB40,"")</f>
        <v>5.9728205936400583E-3</v>
      </c>
      <c r="I41" s="10">
        <f>IF($E41="S",'Despesa (SCN124)'!I40/'Despesa (SCN124)'!$DB40,"")</f>
        <v>8.0944089966551499E-3</v>
      </c>
      <c r="J41" s="10">
        <f>IF($E41="S",'Despesa (SCN124)'!J40/'Despesa (SCN124)'!$DB40,"")</f>
        <v>7.1933955776577376E-3</v>
      </c>
      <c r="K41" s="10">
        <f>IF($E41="S",'Despesa (SCN124)'!K40/'Despesa (SCN124)'!$DB40,"")</f>
        <v>4.3256669578338848E-3</v>
      </c>
      <c r="L41" s="10">
        <f>IF($E41="S",'Despesa (SCN124)'!L40/'Despesa (SCN124)'!$DB40,"")</f>
        <v>5.7710504369291992E-3</v>
      </c>
      <c r="M41" s="10">
        <f>IF($E41="S",'Despesa (SCN124)'!M40/'Despesa (SCN124)'!$DB40,"")</f>
        <v>4.6356641364521754E-3</v>
      </c>
      <c r="N41" s="10">
        <f>IF($E41="S",'Despesa (SCN124)'!N40/'Despesa (SCN124)'!$DB40,"")</f>
        <v>3.7368681068624728E-3</v>
      </c>
      <c r="O41" s="10">
        <f>IF($E41="S",'Despesa (SCN124)'!O40/'Despesa (SCN124)'!$DB40,"")</f>
        <v>7.2557819722264385E-3</v>
      </c>
      <c r="P41" s="10">
        <f>IF($E41="S",'Despesa (SCN124)'!P40/'Despesa (SCN124)'!$DB40,"")</f>
        <v>5.8359831516579226E-3</v>
      </c>
      <c r="Q41" s="10">
        <f>IF($E41="S",'Despesa (SCN124)'!Q40/'Despesa (SCN124)'!$DB40,"")</f>
        <v>6.789027610278847E-3</v>
      </c>
      <c r="R41" s="10">
        <f>IF($E41="S",'Despesa (SCN124)'!R40/'Despesa (SCN124)'!$DB40,"")</f>
        <v>5.871221986220772E-3</v>
      </c>
      <c r="S41" s="10">
        <f>IF($E41="S",'Despesa (SCN124)'!S40/'Despesa (SCN124)'!$DB40,"")</f>
        <v>5.396086285518552E-3</v>
      </c>
      <c r="T41" s="10">
        <f>IF($E41="S",'Despesa (SCN124)'!T40/'Despesa (SCN124)'!$DB40,"")</f>
        <v>7.5375324458548188E-3</v>
      </c>
      <c r="U41" s="10">
        <f>IF($E41="S",'Despesa (SCN124)'!U40/'Despesa (SCN124)'!$DB40,"")</f>
        <v>1.0544984545383719E-2</v>
      </c>
      <c r="V41" s="10">
        <f>IF($E41="S",'Despesa (SCN124)'!V40/'Despesa (SCN124)'!$DB40,"")</f>
        <v>5.9988835935669985E-3</v>
      </c>
      <c r="W41" s="10">
        <f>IF($E41="S",'Despesa (SCN124)'!W40/'Despesa (SCN124)'!$DB40,"")</f>
        <v>6.3287322390537326E-3</v>
      </c>
      <c r="X41" s="10">
        <f>IF($E41="S",'Despesa (SCN124)'!X40/'Despesa (SCN124)'!$DB40,"")</f>
        <v>1.2141459922136858E-2</v>
      </c>
      <c r="Y41" s="10">
        <f>IF($E41="S",'Despesa (SCN124)'!Y40/'Despesa (SCN124)'!$DB40,"")</f>
        <v>1.2892433557093522E-2</v>
      </c>
      <c r="Z41" s="10">
        <f>IF($E41="S",'Despesa (SCN124)'!Z40/'Despesa (SCN124)'!$DB40,"")</f>
        <v>7.6638878546778227E-3</v>
      </c>
      <c r="AA41" s="10">
        <f>IF($E41="S",'Despesa (SCN124)'!AA40/'Despesa (SCN124)'!$DB40,"")</f>
        <v>1.2120629715256091E-2</v>
      </c>
      <c r="AB41" s="10">
        <f>IF($E41="S",'Despesa (SCN124)'!AB40/'Despesa (SCN124)'!$DB40,"")</f>
        <v>8.1282407412456847E-3</v>
      </c>
      <c r="AC41" s="10">
        <f>IF($E41="S",'Despesa (SCN124)'!AC40/'Despesa (SCN124)'!$DB40,"")</f>
        <v>8.3450331066887862E-3</v>
      </c>
      <c r="AD41" s="10">
        <f>IF($E41="S",'Despesa (SCN124)'!AD40/'Despesa (SCN124)'!$DB40,"")</f>
        <v>5.9410080147837777E-3</v>
      </c>
      <c r="AE41" s="10">
        <f>IF($E41="S",'Despesa (SCN124)'!AE40/'Despesa (SCN124)'!$DB40,"")</f>
        <v>6.1707029650735325E-3</v>
      </c>
      <c r="AF41" s="10">
        <f>IF($E41="S",'Despesa (SCN124)'!AF40/'Despesa (SCN124)'!$DB40,"")</f>
        <v>4.5228942258747013E-3</v>
      </c>
      <c r="AG41" s="10">
        <f>IF($E41="S",'Despesa (SCN124)'!AG40/'Despesa (SCN124)'!$DB40,"")</f>
        <v>9.5787561879846616E-3</v>
      </c>
      <c r="AH41" s="10">
        <f>IF($E41="S",'Despesa (SCN124)'!AH40/'Despesa (SCN124)'!$DB40,"")</f>
        <v>2.5438888457636869E-2</v>
      </c>
      <c r="AI41" s="10">
        <f>IF($E41="S",'Despesa (SCN124)'!AI40/'Despesa (SCN124)'!$DB40,"")</f>
        <v>7.8886464899486797E-3</v>
      </c>
      <c r="AJ41" s="10">
        <f>IF($E41="S",'Despesa (SCN124)'!AJ40/'Despesa (SCN124)'!$DB40,"")</f>
        <v>1.5197273442624419E-2</v>
      </c>
      <c r="AK41" s="10">
        <f>IF($E41="S",'Despesa (SCN124)'!AK40/'Despesa (SCN124)'!$DB40,"")</f>
        <v>7.817999868535444E-3</v>
      </c>
      <c r="AL41" s="10">
        <f>IF($E41="S",'Despesa (SCN124)'!AL40/'Despesa (SCN124)'!$DB40,"")</f>
        <v>2.3569638566376255E-2</v>
      </c>
      <c r="AM41" s="10">
        <f>IF($E41="S",'Despesa (SCN124)'!AM40/'Despesa (SCN124)'!$DB40,"")</f>
        <v>8.6352696571158575E-3</v>
      </c>
      <c r="AN41" s="10">
        <f>IF($E41="S",'Despesa (SCN124)'!AN40/'Despesa (SCN124)'!$DB40,"")</f>
        <v>1.0367582958915449E-2</v>
      </c>
      <c r="AO41" s="10">
        <f>IF($E41="S",'Despesa (SCN124)'!AO40/'Despesa (SCN124)'!$DB40,"")</f>
        <v>8.1775018505276242E-3</v>
      </c>
      <c r="AP41" s="10">
        <f>IF($E41="S",'Despesa (SCN124)'!AP40/'Despesa (SCN124)'!$DB40,"")</f>
        <v>1.1196535798671322E-2</v>
      </c>
      <c r="AQ41" s="10">
        <f>IF($E41="S",'Despesa (SCN124)'!AQ40/'Despesa (SCN124)'!$DB40,"")</f>
        <v>8.1735743826271256E-3</v>
      </c>
      <c r="AR41" s="10">
        <f>IF($E41="S",'Despesa (SCN124)'!AR40/'Despesa (SCN124)'!$DB40,"")</f>
        <v>4.7950761722749743E-3</v>
      </c>
      <c r="AS41" s="10">
        <f>IF($E41="S",'Despesa (SCN124)'!AS40/'Despesa (SCN124)'!$DB40,"")</f>
        <v>6.077903131534227E-3</v>
      </c>
      <c r="AT41" s="10">
        <f>IF($E41="S",'Despesa (SCN124)'!AT40/'Despesa (SCN124)'!$DB40,"")</f>
        <v>1.0595793830670818E-2</v>
      </c>
      <c r="AU41" s="10">
        <f>IF($E41="S",'Despesa (SCN124)'!AU40/'Despesa (SCN124)'!$DB40,"")</f>
        <v>1.2509285677221515E-2</v>
      </c>
      <c r="AV41" s="10">
        <f>IF($E41="S",'Despesa (SCN124)'!AV40/'Despesa (SCN124)'!$DB40,"")</f>
        <v>9.4790913520056662E-3</v>
      </c>
      <c r="AW41" s="10">
        <f>IF($E41="S",'Despesa (SCN124)'!AW40/'Despesa (SCN124)'!$DB40,"")</f>
        <v>9.2763841194263303E-3</v>
      </c>
      <c r="AX41" s="10">
        <f>IF($E41="S",'Despesa (SCN124)'!AX40/'Despesa (SCN124)'!$DB40,"")</f>
        <v>6.3680010001847262E-3</v>
      </c>
      <c r="AY41" s="10">
        <f>IF($E41="S",'Despesa (SCN124)'!AY40/'Despesa (SCN124)'!$DB40,"")</f>
        <v>1.1937779217853871E-2</v>
      </c>
      <c r="AZ41" s="10">
        <f>IF($E41="S",'Despesa (SCN124)'!AZ40/'Despesa (SCN124)'!$DB40,"")</f>
        <v>1.3671972486757465E-2</v>
      </c>
      <c r="BA41" s="10">
        <f>IF($E41="S",'Despesa (SCN124)'!BA40/'Despesa (SCN124)'!$DB40,"")</f>
        <v>9.8920011746121625E-3</v>
      </c>
      <c r="BB41" s="10">
        <f>IF($E41="S",'Despesa (SCN124)'!BB40/'Despesa (SCN124)'!$DB40,"")</f>
        <v>1.0341738163785768E-2</v>
      </c>
      <c r="BC41" s="10">
        <f>IF($E41="S",'Despesa (SCN124)'!BC40/'Despesa (SCN124)'!$DB40,"")</f>
        <v>8.2128800112116259E-3</v>
      </c>
      <c r="BD41" s="10">
        <f>IF($E41="S",'Despesa (SCN124)'!BD40/'Despesa (SCN124)'!$DB40,"")</f>
        <v>9.6743657078889739E-3</v>
      </c>
      <c r="BE41" s="10">
        <f>IF($E41="S",'Despesa (SCN124)'!BE40/'Despesa (SCN124)'!$DB40,"")</f>
        <v>1.2837560900311127E-2</v>
      </c>
      <c r="BF41" s="10">
        <f>IF($E41="S",'Despesa (SCN124)'!BF40/'Despesa (SCN124)'!$DB40,"")</f>
        <v>2.1365278101448695E-2</v>
      </c>
      <c r="BG41" s="10">
        <f>IF($E41="S",'Despesa (SCN124)'!BG40/'Despesa (SCN124)'!$DB40,"")</f>
        <v>4.8094092899233394E-3</v>
      </c>
      <c r="BH41" s="10">
        <f>IF($E41="S",'Despesa (SCN124)'!BH40/'Despesa (SCN124)'!$DB40,"")</f>
        <v>8.8526896435427351E-3</v>
      </c>
      <c r="BI41" s="10">
        <f>IF($E41="S",'Despesa (SCN124)'!BI40/'Despesa (SCN124)'!$DB40,"")</f>
        <v>8.7364647198995074E-3</v>
      </c>
      <c r="BJ41" s="10">
        <f>IF($E41="S",'Despesa (SCN124)'!BJ40/'Despesa (SCN124)'!$DB40,"")</f>
        <v>8.5466922615352933E-3</v>
      </c>
      <c r="BK41" s="10">
        <f>IF($E41="S",'Despesa (SCN124)'!BK40/'Despesa (SCN124)'!$DB40,"")</f>
        <v>1.0755328261155189E-2</v>
      </c>
      <c r="BL41" s="10">
        <f>IF($E41="S",'Despesa (SCN124)'!BL40/'Despesa (SCN124)'!$DB40,"")</f>
        <v>1.0486325543721598E-2</v>
      </c>
      <c r="BM41" s="10">
        <f>IF($E41="S",'Despesa (SCN124)'!BM40/'Despesa (SCN124)'!$DB40,"")</f>
        <v>1.2232198746618791E-2</v>
      </c>
      <c r="BN41" s="10">
        <f>IF($E41="S",'Despesa (SCN124)'!BN40/'Despesa (SCN124)'!$DB40,"")</f>
        <v>9.6518940023487161E-3</v>
      </c>
      <c r="BO41" s="10">
        <f>IF($E41="S",'Despesa (SCN124)'!BO40/'Despesa (SCN124)'!$DB40,"")</f>
        <v>4.6683180558198334E-3</v>
      </c>
      <c r="BP41" s="10">
        <f>IF($E41="S",'Despesa (SCN124)'!BP40/'Despesa (SCN124)'!$DB40,"")</f>
        <v>1.2383982117816036E-2</v>
      </c>
      <c r="BQ41" s="10">
        <f>IF($E41="S",'Despesa (SCN124)'!BQ40/'Despesa (SCN124)'!$DB40,"")</f>
        <v>1.1249934011389524E-2</v>
      </c>
      <c r="BR41" s="10">
        <f>IF($E41="S",'Despesa (SCN124)'!BR40/'Despesa (SCN124)'!$DB40,"")</f>
        <v>4.6712317993648899E-3</v>
      </c>
      <c r="BS41" s="10">
        <f>IF($E41="S",'Despesa (SCN124)'!BS40/'Despesa (SCN124)'!$DB40,"")</f>
        <v>7.2131739489939319E-3</v>
      </c>
      <c r="BT41" s="10">
        <f>IF($E41="S",'Despesa (SCN124)'!BT40/'Despesa (SCN124)'!$DB40,"")</f>
        <v>1.630523437004297E-2</v>
      </c>
      <c r="BU41" s="10">
        <f>IF($E41="S",'Despesa (SCN124)'!BU40/'Despesa (SCN124)'!$DB40,"")</f>
        <v>1.0984717308557809E-2</v>
      </c>
      <c r="BV41" s="10">
        <f>IF($E41="S",'Despesa (SCN124)'!BV40/'Despesa (SCN124)'!$DB40,"")</f>
        <v>7.568222570516518E-3</v>
      </c>
      <c r="BW41" s="10">
        <f>IF($E41="S",'Despesa (SCN124)'!BW40/'Despesa (SCN124)'!$DB40,"")</f>
        <v>6.4071279596585803E-3</v>
      </c>
      <c r="BX41" s="10">
        <f>IF($E41="S",'Despesa (SCN124)'!BX40/'Despesa (SCN124)'!$DB40,"")</f>
        <v>5.7353058299210724E-3</v>
      </c>
      <c r="BY41" s="10">
        <f>IF($E41="S",'Despesa (SCN124)'!BY40/'Despesa (SCN124)'!$DB40,"")</f>
        <v>4.5225534265382504E-3</v>
      </c>
      <c r="BZ41" s="10">
        <f>IF($E41="S",'Despesa (SCN124)'!BZ40/'Despesa (SCN124)'!$DB40,"")</f>
        <v>1.0166471166182975E-2</v>
      </c>
      <c r="CA41" s="10">
        <f>IF($E41="S",'Despesa (SCN124)'!CA40/'Despesa (SCN124)'!$DB40,"")</f>
        <v>9.1248118130726977E-3</v>
      </c>
      <c r="CB41" s="10">
        <f>IF($E41="S",'Despesa (SCN124)'!CB40/'Despesa (SCN124)'!$DB40,"")</f>
        <v>7.1995346534285218E-3</v>
      </c>
      <c r="CC41" s="10">
        <f>IF($E41="S",'Despesa (SCN124)'!CC40/'Despesa (SCN124)'!$DB40,"")</f>
        <v>1.6627985930966788E-2</v>
      </c>
      <c r="CD41" s="10">
        <f>IF($E41="S",'Despesa (SCN124)'!CD40/'Despesa (SCN124)'!$DB40,"")</f>
        <v>1.1060649685294108E-2</v>
      </c>
      <c r="CE41" s="10">
        <f>IF($E41="S",'Despesa (SCN124)'!CE40/'Despesa (SCN124)'!$DB40,"")</f>
        <v>5.7632187722822248E-3</v>
      </c>
      <c r="CF41" s="10">
        <f>IF($E41="S",'Despesa (SCN124)'!CF40/'Despesa (SCN124)'!$DB40,"")</f>
        <v>2.4991897412984666E-2</v>
      </c>
      <c r="CG41" s="10">
        <f>IF($E41="S",'Despesa (SCN124)'!CG40/'Despesa (SCN124)'!$DB40,"")</f>
        <v>6.5633254415701303E-3</v>
      </c>
      <c r="CH41" s="10">
        <f>IF($E41="S",'Despesa (SCN124)'!CH40/'Despesa (SCN124)'!$DB40,"")</f>
        <v>1.3067237384794272E-2</v>
      </c>
      <c r="CI41" s="10">
        <f>IF($E41="S",'Despesa (SCN124)'!CI40/'Despesa (SCN124)'!$DB40,"")</f>
        <v>9.2828454552276191E-3</v>
      </c>
      <c r="CJ41" s="10">
        <f>IF($E41="S",'Despesa (SCN124)'!CJ40/'Despesa (SCN124)'!$DB40,"")</f>
        <v>6.7996012564235965E-3</v>
      </c>
      <c r="CK41" s="10">
        <f>IF($E41="S",'Despesa (SCN124)'!CK40/'Despesa (SCN124)'!$DB40,"")</f>
        <v>1.9341773466351211E-2</v>
      </c>
      <c r="CL41" s="10">
        <f>IF($E41="S",'Despesa (SCN124)'!CL40/'Despesa (SCN124)'!$DB40,"")</f>
        <v>1.4800200691406282E-2</v>
      </c>
      <c r="CM41" s="10">
        <f>IF($E41="S",'Despesa (SCN124)'!CM40/'Despesa (SCN124)'!$DB40,"")</f>
        <v>3.7562839516838135E-2</v>
      </c>
      <c r="CN41" s="10">
        <f>IF($E41="S",'Despesa (SCN124)'!CN40/'Despesa (SCN124)'!$DB40,"")</f>
        <v>4.596266068434089E-3</v>
      </c>
      <c r="CO41" s="10">
        <f>IF($E41="S",'Despesa (SCN124)'!CO40/'Despesa (SCN124)'!$DB40,"")</f>
        <v>2.4612395858077504E-2</v>
      </c>
      <c r="CP41" s="10">
        <f>IF($E41="S",'Despesa (SCN124)'!CP40/'Despesa (SCN124)'!$DB40,"")</f>
        <v>2.2145555453027899E-3</v>
      </c>
      <c r="CQ41" s="10">
        <f>IF($E41="S",'Despesa (SCN124)'!CQ40/'Despesa (SCN124)'!$DB40,"")</f>
        <v>8.9140799176828829E-3</v>
      </c>
      <c r="CR41" s="10">
        <f>IF($E41="S",'Despesa (SCN124)'!CR40/'Despesa (SCN124)'!$DB40,"")</f>
        <v>2.9765687637485221E-3</v>
      </c>
      <c r="CS41" s="10">
        <f>IF($E41="S",'Despesa (SCN124)'!CS40/'Despesa (SCN124)'!$DB40,"")</f>
        <v>4.2811122633730197E-3</v>
      </c>
      <c r="CT41" s="10">
        <f>IF($E41="S",'Despesa (SCN124)'!CT40/'Despesa (SCN124)'!$DB40,"")</f>
        <v>1.051842483107379E-2</v>
      </c>
      <c r="CU41" s="10">
        <f>IF($E41="S",'Despesa (SCN124)'!CU40/'Despesa (SCN124)'!$DB40,"")</f>
        <v>6.6513970575451612E-3</v>
      </c>
      <c r="CV41" s="10">
        <f>IF($E41="S",'Despesa (SCN124)'!CV40/'Despesa (SCN124)'!$DB40,"")</f>
        <v>4.1708058161870672E-3</v>
      </c>
      <c r="CW41" s="10">
        <f>IF($E41="S",'Despesa (SCN124)'!CW40/'Despesa (SCN124)'!$DB40,"")</f>
        <v>2.6182207143311442E-2</v>
      </c>
      <c r="CX41" s="10">
        <f>IF($E41="S",'Despesa (SCN124)'!CX40/'Despesa (SCN124)'!$DB40,"")</f>
        <v>5.6959032763671112E-2</v>
      </c>
      <c r="CY41" s="10">
        <f>IF($E41="S",'Despesa (SCN124)'!CY40/'Despesa (SCN124)'!$DB40,"")</f>
        <v>8.6880692978202351E-3</v>
      </c>
      <c r="CZ41" s="10">
        <f>IF($E41="S",'Despesa (SCN124)'!CZ40/'Despesa (SCN124)'!$DB40,"")</f>
        <v>1.4972607916826472E-3</v>
      </c>
      <c r="DA41" s="10">
        <f>IF($E41="S",'Despesa (SCN124)'!DA40/'Despesa (SCN124)'!$DB40,"")</f>
        <v>7.3081625205546842E-4</v>
      </c>
      <c r="DB41" s="35">
        <f>IF($E41="S",'Despesa (SCN124)'!DB40/'Despesa (SCN124)'!$DB40,"")</f>
        <v>1</v>
      </c>
      <c r="DD41" s="28">
        <v>952</v>
      </c>
      <c r="DF41" s="48">
        <f t="shared" si="13"/>
        <v>3.663257143142038</v>
      </c>
      <c r="DG41" s="48">
        <f t="shared" si="13"/>
        <v>2.6034101098138085</v>
      </c>
      <c r="DH41" s="48">
        <f t="shared" si="13"/>
        <v>5.6861252051453359</v>
      </c>
      <c r="DI41" s="48">
        <f t="shared" si="13"/>
        <v>7.7058773648157031</v>
      </c>
      <c r="DJ41" s="48">
        <f t="shared" si="13"/>
        <v>6.8481125899301665</v>
      </c>
      <c r="DK41" s="48">
        <f t="shared" si="13"/>
        <v>4.1180349438578583</v>
      </c>
      <c r="DL41" s="48">
        <f t="shared" si="13"/>
        <v>5.4940400159565979</v>
      </c>
      <c r="DM41" s="48">
        <f t="shared" si="13"/>
        <v>4.4131522579024711</v>
      </c>
      <c r="DN41" s="48">
        <f t="shared" si="13"/>
        <v>3.5574984377330741</v>
      </c>
      <c r="DO41" s="48">
        <f t="shared" si="13"/>
        <v>6.9075044375595693</v>
      </c>
      <c r="DP41" s="48">
        <f t="shared" si="13"/>
        <v>5.5558559603783424</v>
      </c>
      <c r="DQ41" s="48">
        <f t="shared" si="13"/>
        <v>6.4631542849854622</v>
      </c>
      <c r="DR41" s="48">
        <f t="shared" si="13"/>
        <v>5.5894033308821749</v>
      </c>
      <c r="DS41" s="48">
        <f t="shared" si="13"/>
        <v>5.1370741438136616</v>
      </c>
      <c r="DT41" s="48">
        <f t="shared" si="13"/>
        <v>7.1757308884537876</v>
      </c>
      <c r="DU41" s="48">
        <f t="shared" si="13"/>
        <v>10.038825287205301</v>
      </c>
      <c r="DV41" s="48">
        <f t="shared" si="22"/>
        <v>5.7109371810757823</v>
      </c>
      <c r="DW41" s="48">
        <f t="shared" si="22"/>
        <v>6.0249530915791532</v>
      </c>
      <c r="DX41" s="48">
        <f t="shared" si="22"/>
        <v>11.55866984587429</v>
      </c>
      <c r="DY41" s="48">
        <f t="shared" si="22"/>
        <v>12.273596746353034</v>
      </c>
      <c r="DZ41" s="48">
        <f t="shared" si="22"/>
        <v>7.2960212376532869</v>
      </c>
      <c r="EA41" s="48">
        <f t="shared" si="22"/>
        <v>11.538839488923799</v>
      </c>
      <c r="EB41" s="48">
        <f t="shared" si="22"/>
        <v>7.7380851856658914</v>
      </c>
      <c r="EC41" s="48">
        <f t="shared" si="18"/>
        <v>7.9444715175677247</v>
      </c>
      <c r="ED41" s="48">
        <f t="shared" si="18"/>
        <v>5.6558396300741567</v>
      </c>
      <c r="EE41" s="48">
        <f t="shared" si="18"/>
        <v>5.8745092227500031</v>
      </c>
      <c r="EF41" s="48">
        <f t="shared" si="18"/>
        <v>4.3057953030327152</v>
      </c>
      <c r="EG41" s="48">
        <f t="shared" si="18"/>
        <v>9.1189758909613978</v>
      </c>
      <c r="EH41" s="48">
        <f t="shared" si="14"/>
        <v>24.217821811670298</v>
      </c>
      <c r="EI41" s="48">
        <f t="shared" si="14"/>
        <v>7.5099914584311431</v>
      </c>
      <c r="EJ41" s="48">
        <f t="shared" si="14"/>
        <v>14.467804317378446</v>
      </c>
      <c r="EK41" s="48">
        <f t="shared" si="14"/>
        <v>7.4427358748457424</v>
      </c>
      <c r="EL41" s="48">
        <f t="shared" si="14"/>
        <v>22.438295915190196</v>
      </c>
      <c r="EM41" s="48">
        <f t="shared" si="14"/>
        <v>8.2207767135742955</v>
      </c>
      <c r="EN41" s="48">
        <f t="shared" si="14"/>
        <v>9.8699389768875072</v>
      </c>
      <c r="EO41" s="48">
        <f t="shared" si="14"/>
        <v>7.7849817617022978</v>
      </c>
      <c r="EP41" s="48">
        <f t="shared" si="14"/>
        <v>10.659102080335099</v>
      </c>
      <c r="EQ41" s="48">
        <f t="shared" si="14"/>
        <v>7.7812428122610235</v>
      </c>
      <c r="ER41" s="48">
        <f t="shared" si="14"/>
        <v>4.5649125160057755</v>
      </c>
      <c r="ES41" s="48">
        <f t="shared" si="14"/>
        <v>5.7861637812205844</v>
      </c>
      <c r="ET41" s="48">
        <f t="shared" si="14"/>
        <v>10.087195726798619</v>
      </c>
      <c r="EU41" s="48">
        <f t="shared" si="14"/>
        <v>11.908839964714883</v>
      </c>
      <c r="EV41" s="48">
        <f t="shared" si="14"/>
        <v>9.0240949671093951</v>
      </c>
      <c r="EW41" s="48">
        <f t="shared" si="14"/>
        <v>8.8311176816938666</v>
      </c>
      <c r="EX41" s="48">
        <f t="shared" si="23"/>
        <v>6.0623369521758592</v>
      </c>
      <c r="EY41" s="48">
        <f t="shared" si="19"/>
        <v>11.364765815396884</v>
      </c>
      <c r="EZ41" s="48">
        <f t="shared" si="19"/>
        <v>13.015717807393107</v>
      </c>
      <c r="FA41" s="48">
        <f t="shared" si="19"/>
        <v>9.417185118230778</v>
      </c>
      <c r="FB41" s="48">
        <f t="shared" si="19"/>
        <v>9.8453347319240514</v>
      </c>
      <c r="FC41" s="48">
        <f t="shared" si="19"/>
        <v>7.8186617706734678</v>
      </c>
      <c r="FD41" s="48">
        <f t="shared" si="19"/>
        <v>9.2099961539103035</v>
      </c>
      <c r="FE41" s="48">
        <f t="shared" si="19"/>
        <v>12.221357977096194</v>
      </c>
      <c r="FF41" s="48">
        <f t="shared" si="19"/>
        <v>20.339744752579158</v>
      </c>
      <c r="FG41" s="48">
        <f t="shared" si="19"/>
        <v>4.5785576440070193</v>
      </c>
      <c r="FH41" s="48">
        <f t="shared" si="19"/>
        <v>8.4277605406526845</v>
      </c>
      <c r="FI41" s="48">
        <f t="shared" si="19"/>
        <v>8.3171144133443313</v>
      </c>
      <c r="FJ41" s="48">
        <f t="shared" si="19"/>
        <v>8.1364510329815989</v>
      </c>
      <c r="FK41" s="48">
        <f t="shared" si="19"/>
        <v>10.23907250461974</v>
      </c>
      <c r="FL41" s="48">
        <f t="shared" si="19"/>
        <v>9.9829819176229613</v>
      </c>
      <c r="FM41" s="48">
        <f t="shared" si="19"/>
        <v>11.645053206781089</v>
      </c>
      <c r="FN41" s="48">
        <f t="shared" si="19"/>
        <v>9.1886030902359774</v>
      </c>
      <c r="FO41" s="48">
        <f t="shared" si="20"/>
        <v>4.4442387891404813</v>
      </c>
      <c r="FP41" s="48">
        <f t="shared" si="20"/>
        <v>11.789550976160866</v>
      </c>
      <c r="FQ41" s="48">
        <f t="shared" si="12"/>
        <v>10.709937178842827</v>
      </c>
      <c r="FR41" s="48">
        <f t="shared" si="12"/>
        <v>4.4470126729953749</v>
      </c>
      <c r="FS41" s="48">
        <f t="shared" si="12"/>
        <v>6.8669415994422227</v>
      </c>
      <c r="FT41" s="48">
        <f t="shared" si="12"/>
        <v>15.522583120280908</v>
      </c>
      <c r="FU41" s="48">
        <f t="shared" si="12"/>
        <v>10.457450877747034</v>
      </c>
      <c r="FV41" s="48">
        <f t="shared" si="12"/>
        <v>7.2049478871317252</v>
      </c>
      <c r="FW41" s="48">
        <f t="shared" si="17"/>
        <v>6.0995858175949689</v>
      </c>
      <c r="FX41" s="48">
        <f t="shared" si="17"/>
        <v>5.4600111500848607</v>
      </c>
      <c r="FY41" s="48">
        <f t="shared" si="17"/>
        <v>4.3054708620644142</v>
      </c>
      <c r="FZ41" s="48">
        <f t="shared" si="17"/>
        <v>9.6784805502061921</v>
      </c>
      <c r="GA41" s="48">
        <f t="shared" si="17"/>
        <v>8.6868208460452081</v>
      </c>
      <c r="GB41" s="48">
        <f t="shared" si="17"/>
        <v>6.8539569900639528</v>
      </c>
      <c r="GC41" s="48">
        <f t="shared" si="17"/>
        <v>15.829842606280382</v>
      </c>
      <c r="GD41" s="48">
        <f t="shared" si="17"/>
        <v>10.529738500399992</v>
      </c>
      <c r="GE41" s="48">
        <f t="shared" si="17"/>
        <v>5.4865842712126778</v>
      </c>
      <c r="GF41" s="48">
        <f t="shared" si="17"/>
        <v>23.792286337161404</v>
      </c>
      <c r="GG41" s="48">
        <f t="shared" si="17"/>
        <v>6.2482858203747638</v>
      </c>
      <c r="GH41" s="48">
        <f t="shared" si="16"/>
        <v>12.440009990324146</v>
      </c>
      <c r="GI41" s="48">
        <f t="shared" si="16"/>
        <v>8.8372688733766935</v>
      </c>
      <c r="GJ41" s="48">
        <f t="shared" si="16"/>
        <v>6.4732203961152637</v>
      </c>
      <c r="GK41" s="48">
        <f t="shared" si="16"/>
        <v>18.413368339966354</v>
      </c>
      <c r="GL41" s="48">
        <f t="shared" si="16"/>
        <v>14.089791058218781</v>
      </c>
      <c r="GM41" s="48">
        <f t="shared" si="16"/>
        <v>35.759823220029908</v>
      </c>
      <c r="GN41" s="48">
        <f t="shared" si="16"/>
        <v>4.3756452971492523</v>
      </c>
      <c r="GO41" s="48">
        <f t="shared" si="16"/>
        <v>23.431000856889785</v>
      </c>
      <c r="GP41" s="48">
        <f t="shared" si="16"/>
        <v>2.1082568791282559</v>
      </c>
      <c r="GQ41" s="48">
        <f t="shared" si="16"/>
        <v>8.4862040816341047</v>
      </c>
      <c r="GR41" s="48">
        <f t="shared" si="15"/>
        <v>2.833693463088593</v>
      </c>
      <c r="GS41" s="48">
        <f t="shared" si="15"/>
        <v>4.0756188747311146</v>
      </c>
      <c r="GT41" s="48">
        <f t="shared" si="15"/>
        <v>10.013540439182249</v>
      </c>
      <c r="GU41" s="48">
        <f t="shared" si="15"/>
        <v>6.3321299987829933</v>
      </c>
      <c r="GV41" s="48">
        <f t="shared" si="21"/>
        <v>3.9706071370100879</v>
      </c>
      <c r="GW41" s="48">
        <f t="shared" si="21"/>
        <v>24.925461200432494</v>
      </c>
      <c r="GX41" s="48">
        <f t="shared" si="21"/>
        <v>54.224999191014902</v>
      </c>
      <c r="GY41" s="48">
        <f t="shared" si="21"/>
        <v>8.2710419715248644</v>
      </c>
      <c r="GZ41" s="48">
        <f t="shared" si="21"/>
        <v>1.42539227368188</v>
      </c>
      <c r="HA41" s="48">
        <f t="shared" si="21"/>
        <v>0.6957370719568059</v>
      </c>
    </row>
    <row r="42" spans="2:209" x14ac:dyDescent="0.3">
      <c r="B42" s="6">
        <v>13003</v>
      </c>
      <c r="C42" s="9" t="s">
        <v>143</v>
      </c>
      <c r="D42" s="9">
        <v>39</v>
      </c>
      <c r="E42" s="9" t="s">
        <v>303</v>
      </c>
      <c r="F42" s="10">
        <f>IF($E42="S",'Despesa (SCN124)'!F41/'Despesa (SCN124)'!$DB41,"")</f>
        <v>4.1711202567540438E-3</v>
      </c>
      <c r="G42" s="10">
        <f>IF($E42="S",'Despesa (SCN124)'!G41/'Despesa (SCN124)'!$DB41,"")</f>
        <v>4.3876172577817334E-3</v>
      </c>
      <c r="H42" s="10">
        <f>IF($E42="S",'Despesa (SCN124)'!H41/'Despesa (SCN124)'!$DB41,"")</f>
        <v>3.794732650053327E-3</v>
      </c>
      <c r="I42" s="10">
        <f>IF($E42="S",'Despesa (SCN124)'!I41/'Despesa (SCN124)'!$DB41,"")</f>
        <v>3.2273969887956834E-3</v>
      </c>
      <c r="J42" s="10">
        <f>IF($E42="S",'Despesa (SCN124)'!J41/'Despesa (SCN124)'!$DB41,"")</f>
        <v>4.7846759966977907E-3</v>
      </c>
      <c r="K42" s="10">
        <f>IF($E42="S",'Despesa (SCN124)'!K41/'Despesa (SCN124)'!$DB41,"")</f>
        <v>4.6279136171838639E-3</v>
      </c>
      <c r="L42" s="10">
        <f>IF($E42="S",'Despesa (SCN124)'!L41/'Despesa (SCN124)'!$DB41,"")</f>
        <v>4.927372118258542E-3</v>
      </c>
      <c r="M42" s="10">
        <f>IF($E42="S",'Despesa (SCN124)'!M41/'Despesa (SCN124)'!$DB41,"")</f>
        <v>4.7074353009345198E-3</v>
      </c>
      <c r="N42" s="10">
        <f>IF($E42="S",'Despesa (SCN124)'!N41/'Despesa (SCN124)'!$DB41,"")</f>
        <v>5.2069841696375241E-3</v>
      </c>
      <c r="O42" s="10">
        <f>IF($E42="S",'Despesa (SCN124)'!O41/'Despesa (SCN124)'!$DB41,"")</f>
        <v>5.7442847626624442E-3</v>
      </c>
      <c r="P42" s="10">
        <f>IF($E42="S",'Despesa (SCN124)'!P41/'Despesa (SCN124)'!$DB41,"")</f>
        <v>4.8900550278124753E-3</v>
      </c>
      <c r="Q42" s="10">
        <f>IF($E42="S",'Despesa (SCN124)'!Q41/'Despesa (SCN124)'!$DB41,"")</f>
        <v>6.167121876998605E-3</v>
      </c>
      <c r="R42" s="10">
        <f>IF($E42="S",'Despesa (SCN124)'!R41/'Despesa (SCN124)'!$DB41,"")</f>
        <v>4.346893348042744E-3</v>
      </c>
      <c r="S42" s="10">
        <f>IF($E42="S",'Despesa (SCN124)'!S41/'Despesa (SCN124)'!$DB41,"")</f>
        <v>4.9788310412670457E-3</v>
      </c>
      <c r="T42" s="10">
        <f>IF($E42="S",'Despesa (SCN124)'!T41/'Despesa (SCN124)'!$DB41,"")</f>
        <v>5.9123957812905886E-3</v>
      </c>
      <c r="U42" s="10">
        <f>IF($E42="S",'Despesa (SCN124)'!U41/'Despesa (SCN124)'!$DB41,"")</f>
        <v>5.5970488956866068E-3</v>
      </c>
      <c r="V42" s="10">
        <f>IF($E42="S",'Despesa (SCN124)'!V41/'Despesa (SCN124)'!$DB41,"")</f>
        <v>6.084050390611326E-3</v>
      </c>
      <c r="W42" s="10">
        <f>IF($E42="S",'Despesa (SCN124)'!W41/'Despesa (SCN124)'!$DB41,"")</f>
        <v>4.6893112315619274E-3</v>
      </c>
      <c r="X42" s="10">
        <f>IF($E42="S",'Despesa (SCN124)'!X41/'Despesa (SCN124)'!$DB41,"")</f>
        <v>4.7450288497892668E-3</v>
      </c>
      <c r="Y42" s="10">
        <f>IF($E42="S",'Despesa (SCN124)'!Y41/'Despesa (SCN124)'!$DB41,"")</f>
        <v>6.1934005067890057E-3</v>
      </c>
      <c r="Z42" s="10">
        <f>IF($E42="S",'Despesa (SCN124)'!Z41/'Despesa (SCN124)'!$DB41,"")</f>
        <v>4.1548926390727273E-3</v>
      </c>
      <c r="AA42" s="10">
        <f>IF($E42="S",'Despesa (SCN124)'!AA41/'Despesa (SCN124)'!$DB41,"")</f>
        <v>7.2527725464508206E-3</v>
      </c>
      <c r="AB42" s="10">
        <f>IF($E42="S",'Despesa (SCN124)'!AB41/'Despesa (SCN124)'!$DB41,"")</f>
        <v>8.2187361471499579E-3</v>
      </c>
      <c r="AC42" s="10">
        <f>IF($E42="S",'Despesa (SCN124)'!AC41/'Despesa (SCN124)'!$DB41,"")</f>
        <v>8.0474815661950565E-3</v>
      </c>
      <c r="AD42" s="10">
        <f>IF($E42="S",'Despesa (SCN124)'!AD41/'Despesa (SCN124)'!$DB41,"")</f>
        <v>6.731069739268845E-3</v>
      </c>
      <c r="AE42" s="10">
        <f>IF($E42="S",'Despesa (SCN124)'!AE41/'Despesa (SCN124)'!$DB41,"")</f>
        <v>6.1060781366396874E-3</v>
      </c>
      <c r="AF42" s="10">
        <f>IF($E42="S",'Despesa (SCN124)'!AF41/'Despesa (SCN124)'!$DB41,"")</f>
        <v>6.1793220756570007E-3</v>
      </c>
      <c r="AG42" s="10">
        <f>IF($E42="S",'Despesa (SCN124)'!AG41/'Despesa (SCN124)'!$DB41,"")</f>
        <v>5.8805859662852409E-3</v>
      </c>
      <c r="AH42" s="10">
        <f>IF($E42="S",'Despesa (SCN124)'!AH41/'Despesa (SCN124)'!$DB41,"")</f>
        <v>6.7199477491497349E-3</v>
      </c>
      <c r="AI42" s="10">
        <f>IF($E42="S",'Despesa (SCN124)'!AI41/'Despesa (SCN124)'!$DB41,"")</f>
        <v>8.3104349709095596E-3</v>
      </c>
      <c r="AJ42" s="10">
        <f>IF($E42="S",'Despesa (SCN124)'!AJ41/'Despesa (SCN124)'!$DB41,"")</f>
        <v>6.7607835164491996E-3</v>
      </c>
      <c r="AK42" s="10">
        <f>IF($E42="S",'Despesa (SCN124)'!AK41/'Despesa (SCN124)'!$DB41,"")</f>
        <v>6.3030469811262684E-3</v>
      </c>
      <c r="AL42" s="10">
        <f>IF($E42="S",'Despesa (SCN124)'!AL41/'Despesa (SCN124)'!$DB41,"")</f>
        <v>5.9000008008409828E-3</v>
      </c>
      <c r="AM42" s="10">
        <f>IF($E42="S",'Despesa (SCN124)'!AM41/'Despesa (SCN124)'!$DB41,"")</f>
        <v>6.5992582176434712E-3</v>
      </c>
      <c r="AN42" s="10">
        <f>IF($E42="S",'Despesa (SCN124)'!AN41/'Despesa (SCN124)'!$DB41,"")</f>
        <v>8.4425588382201402E-3</v>
      </c>
      <c r="AO42" s="10">
        <f>IF($E42="S",'Despesa (SCN124)'!AO41/'Despesa (SCN124)'!$DB41,"")</f>
        <v>5.8936000945410578E-3</v>
      </c>
      <c r="AP42" s="10">
        <f>IF($E42="S",'Despesa (SCN124)'!AP41/'Despesa (SCN124)'!$DB41,"")</f>
        <v>8.8547043617089108E-3</v>
      </c>
      <c r="AQ42" s="10">
        <f>IF($E42="S",'Despesa (SCN124)'!AQ41/'Despesa (SCN124)'!$DB41,"")</f>
        <v>9.1112620211194362E-3</v>
      </c>
      <c r="AR42" s="10">
        <f>IF($E42="S",'Despesa (SCN124)'!AR41/'Despesa (SCN124)'!$DB41,"")</f>
        <v>6.754813364479524E-3</v>
      </c>
      <c r="AS42" s="10">
        <f>IF($E42="S",'Despesa (SCN124)'!AS41/'Despesa (SCN124)'!$DB41,"")</f>
        <v>8.0870544708630306E-3</v>
      </c>
      <c r="AT42" s="10">
        <f>IF($E42="S",'Despesa (SCN124)'!AT41/'Despesa (SCN124)'!$DB41,"")</f>
        <v>9.2277961332359291E-3</v>
      </c>
      <c r="AU42" s="10">
        <f>IF($E42="S",'Despesa (SCN124)'!AU41/'Despesa (SCN124)'!$DB41,"")</f>
        <v>7.6367956498334198E-3</v>
      </c>
      <c r="AV42" s="10">
        <f>IF($E42="S",'Despesa (SCN124)'!AV41/'Despesa (SCN124)'!$DB41,"")</f>
        <v>8.5651400373825889E-3</v>
      </c>
      <c r="AW42" s="10">
        <f>IF($E42="S",'Despesa (SCN124)'!AW41/'Despesa (SCN124)'!$DB41,"")</f>
        <v>8.1430373487611039E-3</v>
      </c>
      <c r="AX42" s="10">
        <f>IF($E42="S",'Despesa (SCN124)'!AX41/'Despesa (SCN124)'!$DB41,"")</f>
        <v>1.092333536941056E-2</v>
      </c>
      <c r="AY42" s="10">
        <f>IF($E42="S",'Despesa (SCN124)'!AY41/'Despesa (SCN124)'!$DB41,"")</f>
        <v>7.6344397812253403E-3</v>
      </c>
      <c r="AZ42" s="10">
        <f>IF($E42="S",'Despesa (SCN124)'!AZ41/'Despesa (SCN124)'!$DB41,"")</f>
        <v>1.0588152650145139E-2</v>
      </c>
      <c r="BA42" s="10">
        <f>IF($E42="S",'Despesa (SCN124)'!BA41/'Despesa (SCN124)'!$DB41,"")</f>
        <v>7.8213118950710286E-3</v>
      </c>
      <c r="BB42" s="10">
        <f>IF($E42="S",'Despesa (SCN124)'!BB41/'Despesa (SCN124)'!$DB41,"")</f>
        <v>9.0455316298780706E-3</v>
      </c>
      <c r="BC42" s="10">
        <f>IF($E42="S",'Despesa (SCN124)'!BC41/'Despesa (SCN124)'!$DB41,"")</f>
        <v>8.2663059875260937E-3</v>
      </c>
      <c r="BD42" s="10">
        <f>IF($E42="S",'Despesa (SCN124)'!BD41/'Despesa (SCN124)'!$DB41,"")</f>
        <v>1.014583377993267E-2</v>
      </c>
      <c r="BE42" s="10">
        <f>IF($E42="S",'Despesa (SCN124)'!BE41/'Despesa (SCN124)'!$DB41,"")</f>
        <v>1.1287990714852345E-2</v>
      </c>
      <c r="BF42" s="10">
        <f>IF($E42="S",'Despesa (SCN124)'!BF41/'Despesa (SCN124)'!$DB41,"")</f>
        <v>8.552605630809576E-3</v>
      </c>
      <c r="BG42" s="10">
        <f>IF($E42="S",'Despesa (SCN124)'!BG41/'Despesa (SCN124)'!$DB41,"")</f>
        <v>7.397173621512633E-3</v>
      </c>
      <c r="BH42" s="10">
        <f>IF($E42="S",'Despesa (SCN124)'!BH41/'Despesa (SCN124)'!$DB41,"")</f>
        <v>7.9785736348180394E-3</v>
      </c>
      <c r="BI42" s="10">
        <f>IF($E42="S",'Despesa (SCN124)'!BI41/'Despesa (SCN124)'!$DB41,"")</f>
        <v>1.002877038221322E-2</v>
      </c>
      <c r="BJ42" s="10">
        <f>IF($E42="S",'Despesa (SCN124)'!BJ41/'Despesa (SCN124)'!$DB41,"")</f>
        <v>9.4114769071788895E-3</v>
      </c>
      <c r="BK42" s="10">
        <f>IF($E42="S",'Despesa (SCN124)'!BK41/'Despesa (SCN124)'!$DB41,"")</f>
        <v>1.207018695533878E-2</v>
      </c>
      <c r="BL42" s="10">
        <f>IF($E42="S",'Despesa (SCN124)'!BL41/'Despesa (SCN124)'!$DB41,"")</f>
        <v>1.1169785333035247E-2</v>
      </c>
      <c r="BM42" s="10">
        <f>IF($E42="S",'Despesa (SCN124)'!BM41/'Despesa (SCN124)'!$DB41,"")</f>
        <v>1.0651340409806998E-2</v>
      </c>
      <c r="BN42" s="10">
        <f>IF($E42="S",'Despesa (SCN124)'!BN41/'Despesa (SCN124)'!$DB41,"")</f>
        <v>8.2345924007119504E-3</v>
      </c>
      <c r="BO42" s="10">
        <f>IF($E42="S",'Despesa (SCN124)'!BO41/'Despesa (SCN124)'!$DB41,"")</f>
        <v>1.0847744551818046E-2</v>
      </c>
      <c r="BP42" s="10">
        <f>IF($E42="S",'Despesa (SCN124)'!BP41/'Despesa (SCN124)'!$DB41,"")</f>
        <v>8.9830548744506342E-3</v>
      </c>
      <c r="BQ42" s="10">
        <f>IF($E42="S",'Despesa (SCN124)'!BQ41/'Despesa (SCN124)'!$DB41,"")</f>
        <v>1.1769142274029448E-2</v>
      </c>
      <c r="BR42" s="10">
        <f>IF($E42="S",'Despesa (SCN124)'!BR41/'Despesa (SCN124)'!$DB41,"")</f>
        <v>1.2806366927258438E-2</v>
      </c>
      <c r="BS42" s="10">
        <f>IF($E42="S",'Despesa (SCN124)'!BS41/'Despesa (SCN124)'!$DB41,"")</f>
        <v>1.0081298340424557E-2</v>
      </c>
      <c r="BT42" s="10">
        <f>IF($E42="S",'Despesa (SCN124)'!BT41/'Despesa (SCN124)'!$DB41,"")</f>
        <v>1.3019777285346354E-2</v>
      </c>
      <c r="BU42" s="10">
        <f>IF($E42="S",'Despesa (SCN124)'!BU41/'Despesa (SCN124)'!$DB41,"")</f>
        <v>1.2318316133469929E-2</v>
      </c>
      <c r="BV42" s="10">
        <f>IF($E42="S",'Despesa (SCN124)'!BV41/'Despesa (SCN124)'!$DB41,"")</f>
        <v>1.163864346061186E-2</v>
      </c>
      <c r="BW42" s="10">
        <f>IF($E42="S",'Despesa (SCN124)'!BW41/'Despesa (SCN124)'!$DB41,"")</f>
        <v>1.8331834823442465E-2</v>
      </c>
      <c r="BX42" s="10">
        <f>IF($E42="S",'Despesa (SCN124)'!BX41/'Despesa (SCN124)'!$DB41,"")</f>
        <v>1.2154144471064665E-2</v>
      </c>
      <c r="BY42" s="10">
        <f>IF($E42="S",'Despesa (SCN124)'!BY41/'Despesa (SCN124)'!$DB41,"")</f>
        <v>1.6051875177547838E-2</v>
      </c>
      <c r="BZ42" s="10">
        <f>IF($E42="S",'Despesa (SCN124)'!BZ41/'Despesa (SCN124)'!$DB41,"")</f>
        <v>1.4030824516655103E-2</v>
      </c>
      <c r="CA42" s="10">
        <f>IF($E42="S",'Despesa (SCN124)'!CA41/'Despesa (SCN124)'!$DB41,"")</f>
        <v>1.389726293307386E-2</v>
      </c>
      <c r="CB42" s="10">
        <f>IF($E42="S",'Despesa (SCN124)'!CB41/'Despesa (SCN124)'!$DB41,"")</f>
        <v>1.3628782752804783E-2</v>
      </c>
      <c r="CC42" s="10">
        <f>IF($E42="S",'Despesa (SCN124)'!CC41/'Despesa (SCN124)'!$DB41,"")</f>
        <v>1.2206967039732716E-2</v>
      </c>
      <c r="CD42" s="10">
        <f>IF($E42="S",'Despesa (SCN124)'!CD41/'Despesa (SCN124)'!$DB41,"")</f>
        <v>1.5580345317194405E-2</v>
      </c>
      <c r="CE42" s="10">
        <f>IF($E42="S",'Despesa (SCN124)'!CE41/'Despesa (SCN124)'!$DB41,"")</f>
        <v>1.6106621498991849E-2</v>
      </c>
      <c r="CF42" s="10">
        <f>IF($E42="S",'Despesa (SCN124)'!CF41/'Despesa (SCN124)'!$DB41,"")</f>
        <v>1.2004998208797569E-2</v>
      </c>
      <c r="CG42" s="10">
        <f>IF($E42="S",'Despesa (SCN124)'!CG41/'Despesa (SCN124)'!$DB41,"")</f>
        <v>1.8935020664869875E-2</v>
      </c>
      <c r="CH42" s="10">
        <f>IF($E42="S",'Despesa (SCN124)'!CH41/'Despesa (SCN124)'!$DB41,"")</f>
        <v>1.436652705604817E-2</v>
      </c>
      <c r="CI42" s="10">
        <f>IF($E42="S",'Despesa (SCN124)'!CI41/'Despesa (SCN124)'!$DB41,"")</f>
        <v>1.3641467348492847E-2</v>
      </c>
      <c r="CJ42" s="10">
        <f>IF($E42="S",'Despesa (SCN124)'!CJ41/'Despesa (SCN124)'!$DB41,"")</f>
        <v>2.0127055176268005E-2</v>
      </c>
      <c r="CK42" s="10">
        <f>IF($E42="S",'Despesa (SCN124)'!CK41/'Despesa (SCN124)'!$DB41,"")</f>
        <v>1.2680683632965473E-2</v>
      </c>
      <c r="CL42" s="10">
        <f>IF($E42="S",'Despesa (SCN124)'!CL41/'Despesa (SCN124)'!$DB41,"")</f>
        <v>1.4624723542578977E-2</v>
      </c>
      <c r="CM42" s="10">
        <f>IF($E42="S",'Despesa (SCN124)'!CM41/'Despesa (SCN124)'!$DB41,"")</f>
        <v>1.2617852276741542E-2</v>
      </c>
      <c r="CN42" s="10">
        <f>IF($E42="S",'Despesa (SCN124)'!CN41/'Despesa (SCN124)'!$DB41,"")</f>
        <v>1.6000248910218548E-2</v>
      </c>
      <c r="CO42" s="10">
        <f>IF($E42="S",'Despesa (SCN124)'!CO41/'Despesa (SCN124)'!$DB41,"")</f>
        <v>1.3852811762702406E-2</v>
      </c>
      <c r="CP42" s="10">
        <f>IF($E42="S",'Despesa (SCN124)'!CP41/'Despesa (SCN124)'!$DB41,"")</f>
        <v>1.3341526230927728E-2</v>
      </c>
      <c r="CQ42" s="10">
        <f>IF($E42="S",'Despesa (SCN124)'!CQ41/'Despesa (SCN124)'!$DB41,"")</f>
        <v>1.1676189565898587E-2</v>
      </c>
      <c r="CR42" s="10">
        <f>IF($E42="S",'Despesa (SCN124)'!CR41/'Despesa (SCN124)'!$DB41,"")</f>
        <v>1.5845782270064612E-2</v>
      </c>
      <c r="CS42" s="10">
        <f>IF($E42="S",'Despesa (SCN124)'!CS41/'Despesa (SCN124)'!$DB41,"")</f>
        <v>1.382198609409075E-2</v>
      </c>
      <c r="CT42" s="10">
        <f>IF($E42="S",'Despesa (SCN124)'!CT41/'Despesa (SCN124)'!$DB41,"")</f>
        <v>1.1938550480786033E-2</v>
      </c>
      <c r="CU42" s="10">
        <f>IF($E42="S",'Despesa (SCN124)'!CU41/'Despesa (SCN124)'!$DB41,"")</f>
        <v>2.0530374190369263E-2</v>
      </c>
      <c r="CV42" s="10">
        <f>IF($E42="S",'Despesa (SCN124)'!CV41/'Despesa (SCN124)'!$DB41,"")</f>
        <v>1.521922304479178E-2</v>
      </c>
      <c r="CW42" s="10">
        <f>IF($E42="S",'Despesa (SCN124)'!CW41/'Despesa (SCN124)'!$DB41,"")</f>
        <v>1.3017735823476683E-2</v>
      </c>
      <c r="CX42" s="10">
        <f>IF($E42="S",'Despesa (SCN124)'!CX41/'Despesa (SCN124)'!$DB41,"")</f>
        <v>2.0496044611904296E-2</v>
      </c>
      <c r="CY42" s="10">
        <f>IF($E42="S",'Despesa (SCN124)'!CY41/'Despesa (SCN124)'!$DB41,"")</f>
        <v>2.1604963708717919E-2</v>
      </c>
      <c r="CZ42" s="10">
        <f>IF($E42="S",'Despesa (SCN124)'!CZ41/'Despesa (SCN124)'!$DB41,"")</f>
        <v>1.5774913155689341E-2</v>
      </c>
      <c r="DA42" s="10">
        <f>IF($E42="S",'Despesa (SCN124)'!DA41/'Despesa (SCN124)'!$DB41,"")</f>
        <v>2.0156069340623313E-2</v>
      </c>
      <c r="DB42" s="35">
        <f>IF($E42="S",'Despesa (SCN124)'!DB41/'Despesa (SCN124)'!$DB41,"")</f>
        <v>1</v>
      </c>
      <c r="DD42" s="28">
        <v>13993</v>
      </c>
      <c r="DF42" s="48">
        <f t="shared" si="13"/>
        <v>58.366485752759331</v>
      </c>
      <c r="DG42" s="48">
        <f t="shared" si="13"/>
        <v>61.395928288139793</v>
      </c>
      <c r="DH42" s="48">
        <f t="shared" si="13"/>
        <v>53.099693972196206</v>
      </c>
      <c r="DI42" s="48">
        <f t="shared" si="13"/>
        <v>45.160966064217995</v>
      </c>
      <c r="DJ42" s="48">
        <f t="shared" si="13"/>
        <v>66.951971221792178</v>
      </c>
      <c r="DK42" s="48">
        <f t="shared" si="13"/>
        <v>64.758395245253809</v>
      </c>
      <c r="DL42" s="48">
        <f t="shared" si="13"/>
        <v>68.948718050791783</v>
      </c>
      <c r="DM42" s="48">
        <f t="shared" si="13"/>
        <v>65.871142165976735</v>
      </c>
      <c r="DN42" s="48">
        <f t="shared" si="13"/>
        <v>72.861329485737869</v>
      </c>
      <c r="DO42" s="48">
        <f t="shared" si="13"/>
        <v>80.379776683935575</v>
      </c>
      <c r="DP42" s="48">
        <f t="shared" si="13"/>
        <v>68.426540004179969</v>
      </c>
      <c r="DQ42" s="48">
        <f t="shared" si="13"/>
        <v>86.296536424841477</v>
      </c>
      <c r="DR42" s="48">
        <f t="shared" si="13"/>
        <v>60.826078619162118</v>
      </c>
      <c r="DS42" s="48">
        <f t="shared" si="13"/>
        <v>69.668782760449773</v>
      </c>
      <c r="DT42" s="48">
        <f t="shared" si="13"/>
        <v>82.732154167599205</v>
      </c>
      <c r="DU42" s="48">
        <f t="shared" si="13"/>
        <v>78.319505197342693</v>
      </c>
      <c r="DV42" s="48">
        <f t="shared" si="22"/>
        <v>85.134117115824282</v>
      </c>
      <c r="DW42" s="48">
        <f t="shared" si="22"/>
        <v>65.617532063246045</v>
      </c>
      <c r="DX42" s="48">
        <f t="shared" si="22"/>
        <v>66.397188695101207</v>
      </c>
      <c r="DY42" s="48">
        <f t="shared" si="22"/>
        <v>86.664253291498554</v>
      </c>
      <c r="DZ42" s="48">
        <f t="shared" si="22"/>
        <v>58.139412698544675</v>
      </c>
      <c r="EA42" s="48">
        <f t="shared" si="22"/>
        <v>101.48804624248633</v>
      </c>
      <c r="EB42" s="48">
        <f t="shared" si="22"/>
        <v>115.00477490706936</v>
      </c>
      <c r="EC42" s="48">
        <f t="shared" si="18"/>
        <v>112.60840955576742</v>
      </c>
      <c r="ED42" s="48">
        <f t="shared" si="18"/>
        <v>94.18785886158895</v>
      </c>
      <c r="EE42" s="48">
        <f t="shared" si="18"/>
        <v>85.442351365999144</v>
      </c>
      <c r="EF42" s="48">
        <f t="shared" si="18"/>
        <v>86.467253804668417</v>
      </c>
      <c r="EG42" s="48">
        <f t="shared" si="18"/>
        <v>82.28703942622937</v>
      </c>
      <c r="EH42" s="48">
        <f t="shared" si="14"/>
        <v>94.032228853852246</v>
      </c>
      <c r="EI42" s="48">
        <f t="shared" si="14"/>
        <v>116.28791654793747</v>
      </c>
      <c r="EJ42" s="48">
        <f t="shared" si="14"/>
        <v>94.603643745673651</v>
      </c>
      <c r="EK42" s="48">
        <f t="shared" si="14"/>
        <v>88.198536406899876</v>
      </c>
      <c r="EL42" s="48">
        <f t="shared" si="14"/>
        <v>82.558711206167871</v>
      </c>
      <c r="EM42" s="48">
        <f t="shared" si="14"/>
        <v>92.343420239485098</v>
      </c>
      <c r="EN42" s="48">
        <f t="shared" si="14"/>
        <v>118.13672582321442</v>
      </c>
      <c r="EO42" s="48">
        <f t="shared" si="14"/>
        <v>82.469146122913017</v>
      </c>
      <c r="EP42" s="48">
        <f t="shared" si="14"/>
        <v>123.90387813339279</v>
      </c>
      <c r="EQ42" s="48">
        <f t="shared" si="14"/>
        <v>127.49388946152428</v>
      </c>
      <c r="ER42" s="48">
        <f t="shared" si="14"/>
        <v>94.520103409161976</v>
      </c>
      <c r="ES42" s="48">
        <f t="shared" si="14"/>
        <v>113.16215321078639</v>
      </c>
      <c r="ET42" s="48">
        <f t="shared" si="14"/>
        <v>129.12455129237037</v>
      </c>
      <c r="EU42" s="48">
        <f t="shared" si="14"/>
        <v>106.86168152811904</v>
      </c>
      <c r="EV42" s="48">
        <f t="shared" si="14"/>
        <v>119.85200454309457</v>
      </c>
      <c r="EW42" s="48">
        <f t="shared" si="14"/>
        <v>113.94552162121413</v>
      </c>
      <c r="EX42" s="48">
        <f t="shared" si="23"/>
        <v>152.85023182416197</v>
      </c>
      <c r="EY42" s="48">
        <f t="shared" si="19"/>
        <v>106.82871585868618</v>
      </c>
      <c r="EZ42" s="48">
        <f t="shared" si="19"/>
        <v>148.16002003348092</v>
      </c>
      <c r="FA42" s="48">
        <f t="shared" si="19"/>
        <v>109.4436173477289</v>
      </c>
      <c r="FB42" s="48">
        <f t="shared" si="19"/>
        <v>126.57412409688384</v>
      </c>
      <c r="FC42" s="48">
        <f t="shared" si="19"/>
        <v>115.67041968345264</v>
      </c>
      <c r="FD42" s="48">
        <f t="shared" si="19"/>
        <v>141.97065208259787</v>
      </c>
      <c r="FE42" s="48">
        <f t="shared" si="19"/>
        <v>157.95285407292886</v>
      </c>
      <c r="FF42" s="48">
        <f t="shared" si="19"/>
        <v>119.6766105919184</v>
      </c>
      <c r="FG42" s="48">
        <f t="shared" si="19"/>
        <v>103.50865048582628</v>
      </c>
      <c r="FH42" s="48">
        <f t="shared" si="19"/>
        <v>111.64418087200883</v>
      </c>
      <c r="FI42" s="48">
        <f t="shared" si="19"/>
        <v>140.33258395830958</v>
      </c>
      <c r="FJ42" s="48">
        <f t="shared" si="19"/>
        <v>131.69479636215419</v>
      </c>
      <c r="FK42" s="48">
        <f t="shared" si="19"/>
        <v>168.89812606605557</v>
      </c>
      <c r="FL42" s="48">
        <f t="shared" si="19"/>
        <v>156.2988061651622</v>
      </c>
      <c r="FM42" s="48">
        <f t="shared" si="19"/>
        <v>149.04420635442932</v>
      </c>
      <c r="FN42" s="48">
        <f t="shared" si="19"/>
        <v>115.22665146316233</v>
      </c>
      <c r="FO42" s="48">
        <f t="shared" si="20"/>
        <v>151.79248951358991</v>
      </c>
      <c r="FP42" s="48">
        <f t="shared" si="20"/>
        <v>125.69988685818772</v>
      </c>
      <c r="FQ42" s="48">
        <f t="shared" si="12"/>
        <v>164.68560784049407</v>
      </c>
      <c r="FR42" s="48">
        <f t="shared" si="12"/>
        <v>179.19949241312733</v>
      </c>
      <c r="FS42" s="48">
        <f t="shared" si="12"/>
        <v>141.06760767756083</v>
      </c>
      <c r="FT42" s="48">
        <f t="shared" si="12"/>
        <v>182.18574355385152</v>
      </c>
      <c r="FU42" s="48">
        <f t="shared" si="12"/>
        <v>172.37019765564472</v>
      </c>
      <c r="FV42" s="48">
        <f t="shared" si="12"/>
        <v>162.85953794434175</v>
      </c>
      <c r="FW42" s="48">
        <f t="shared" si="17"/>
        <v>256.51736468443039</v>
      </c>
      <c r="FX42" s="48">
        <f t="shared" si="17"/>
        <v>170.07294358360787</v>
      </c>
      <c r="FY42" s="48">
        <f t="shared" si="17"/>
        <v>224.61388935942691</v>
      </c>
      <c r="FZ42" s="48">
        <f t="shared" si="17"/>
        <v>196.33332746155486</v>
      </c>
      <c r="GA42" s="48">
        <f t="shared" si="17"/>
        <v>194.46440022250252</v>
      </c>
      <c r="GB42" s="48">
        <f t="shared" si="17"/>
        <v>190.70755705999733</v>
      </c>
      <c r="GC42" s="48">
        <f t="shared" si="17"/>
        <v>170.8120897869799</v>
      </c>
      <c r="GD42" s="48">
        <f t="shared" si="17"/>
        <v>218.01577202350131</v>
      </c>
      <c r="GE42" s="48">
        <f t="shared" si="17"/>
        <v>225.37995463539295</v>
      </c>
      <c r="GF42" s="48">
        <f t="shared" si="17"/>
        <v>167.98593993570438</v>
      </c>
      <c r="GG42" s="48">
        <f t="shared" si="17"/>
        <v>264.95774416352418</v>
      </c>
      <c r="GH42" s="48">
        <f t="shared" si="16"/>
        <v>201.03081309528204</v>
      </c>
      <c r="GI42" s="48">
        <f t="shared" si="16"/>
        <v>190.88505260746041</v>
      </c>
      <c r="GJ42" s="48">
        <f t="shared" si="16"/>
        <v>281.63788308151817</v>
      </c>
      <c r="GK42" s="48">
        <f t="shared" si="16"/>
        <v>177.44080607608586</v>
      </c>
      <c r="GL42" s="48">
        <f t="shared" si="16"/>
        <v>204.64375653130764</v>
      </c>
      <c r="GM42" s="48">
        <f t="shared" si="16"/>
        <v>176.56160690844439</v>
      </c>
      <c r="GN42" s="48">
        <f t="shared" si="16"/>
        <v>223.89148300068814</v>
      </c>
      <c r="GO42" s="48">
        <f t="shared" si="16"/>
        <v>193.84239499549477</v>
      </c>
      <c r="GP42" s="48">
        <f t="shared" si="16"/>
        <v>186.68797654937168</v>
      </c>
      <c r="GQ42" s="48">
        <f t="shared" si="16"/>
        <v>163.38492059561892</v>
      </c>
      <c r="GR42" s="48">
        <f t="shared" si="15"/>
        <v>221.73003130501411</v>
      </c>
      <c r="GS42" s="48">
        <f t="shared" si="15"/>
        <v>193.41105141461188</v>
      </c>
      <c r="GT42" s="48">
        <f t="shared" si="15"/>
        <v>167.05613687763898</v>
      </c>
      <c r="GU42" s="48">
        <f t="shared" si="15"/>
        <v>287.2815260458371</v>
      </c>
      <c r="GV42" s="48">
        <f t="shared" si="21"/>
        <v>212.96258806577137</v>
      </c>
      <c r="GW42" s="48">
        <f t="shared" si="21"/>
        <v>182.15717737790922</v>
      </c>
      <c r="GX42" s="48">
        <f t="shared" si="21"/>
        <v>286.8011522543768</v>
      </c>
      <c r="GY42" s="48">
        <f t="shared" si="21"/>
        <v>302.31825717608984</v>
      </c>
      <c r="GZ42" s="48">
        <f t="shared" si="21"/>
        <v>220.73835978756097</v>
      </c>
      <c r="HA42" s="48">
        <f t="shared" si="21"/>
        <v>282.043878283342</v>
      </c>
    </row>
    <row r="43" spans="2:209" x14ac:dyDescent="0.3">
      <c r="B43" s="6">
        <v>14001</v>
      </c>
      <c r="C43" s="9" t="s">
        <v>144</v>
      </c>
      <c r="D43" s="9">
        <v>40</v>
      </c>
      <c r="E43" s="9" t="s">
        <v>303</v>
      </c>
      <c r="F43" s="10">
        <f>IF($E43="S",'Despesa (SCN124)'!F42/'Despesa (SCN124)'!$DB42,"")</f>
        <v>6.3727428108930012E-4</v>
      </c>
      <c r="G43" s="10">
        <f>IF($E43="S",'Despesa (SCN124)'!G42/'Despesa (SCN124)'!$DB42,"")</f>
        <v>6.4347010427453404E-4</v>
      </c>
      <c r="H43" s="10">
        <f>IF($E43="S",'Despesa (SCN124)'!H42/'Despesa (SCN124)'!$DB42,"")</f>
        <v>7.0856035126024735E-4</v>
      </c>
      <c r="I43" s="10">
        <f>IF($E43="S",'Despesa (SCN124)'!I42/'Despesa (SCN124)'!$DB42,"")</f>
        <v>7.8424622955924461E-4</v>
      </c>
      <c r="J43" s="10">
        <f>IF($E43="S",'Despesa (SCN124)'!J42/'Despesa (SCN124)'!$DB42,"")</f>
        <v>7.9193856908458843E-4</v>
      </c>
      <c r="K43" s="10">
        <f>IF($E43="S",'Despesa (SCN124)'!K42/'Despesa (SCN124)'!$DB42,"")</f>
        <v>5.4397074662501969E-4</v>
      </c>
      <c r="L43" s="10">
        <f>IF($E43="S",'Despesa (SCN124)'!L42/'Despesa (SCN124)'!$DB42,"")</f>
        <v>1.0652568406141244E-3</v>
      </c>
      <c r="M43" s="10">
        <f>IF($E43="S",'Despesa (SCN124)'!M42/'Despesa (SCN124)'!$DB42,"")</f>
        <v>6.50688905319316E-4</v>
      </c>
      <c r="N43" s="10">
        <f>IF($E43="S",'Despesa (SCN124)'!N42/'Despesa (SCN124)'!$DB42,"")</f>
        <v>1.5379411976948849E-3</v>
      </c>
      <c r="O43" s="10">
        <f>IF($E43="S",'Despesa (SCN124)'!O42/'Despesa (SCN124)'!$DB42,"")</f>
        <v>7.4659056595624042E-4</v>
      </c>
      <c r="P43" s="10">
        <f>IF($E43="S",'Despesa (SCN124)'!P42/'Despesa (SCN124)'!$DB42,"")</f>
        <v>6.8757041853696884E-4</v>
      </c>
      <c r="Q43" s="10">
        <f>IF($E43="S",'Despesa (SCN124)'!Q42/'Despesa (SCN124)'!$DB42,"")</f>
        <v>7.3704174444218814E-4</v>
      </c>
      <c r="R43" s="10">
        <f>IF($E43="S",'Despesa (SCN124)'!R42/'Despesa (SCN124)'!$DB42,"")</f>
        <v>9.3724025620477202E-4</v>
      </c>
      <c r="S43" s="10">
        <f>IF($E43="S",'Despesa (SCN124)'!S42/'Despesa (SCN124)'!$DB42,"")</f>
        <v>1.1107789746644713E-3</v>
      </c>
      <c r="T43" s="10">
        <f>IF($E43="S",'Despesa (SCN124)'!T42/'Despesa (SCN124)'!$DB42,"")</f>
        <v>1.0683818242158245E-3</v>
      </c>
      <c r="U43" s="10">
        <f>IF($E43="S",'Despesa (SCN124)'!U42/'Despesa (SCN124)'!$DB42,"")</f>
        <v>9.7675647676830199E-4</v>
      </c>
      <c r="V43" s="10">
        <f>IF($E43="S",'Despesa (SCN124)'!V42/'Despesa (SCN124)'!$DB42,"")</f>
        <v>8.160953751971795E-4</v>
      </c>
      <c r="W43" s="10">
        <f>IF($E43="S",'Despesa (SCN124)'!W42/'Despesa (SCN124)'!$DB42,"")</f>
        <v>1.0328599797779752E-3</v>
      </c>
      <c r="X43" s="10">
        <f>IF($E43="S",'Despesa (SCN124)'!X42/'Despesa (SCN124)'!$DB42,"")</f>
        <v>9.4090811531061876E-4</v>
      </c>
      <c r="Y43" s="10">
        <f>IF($E43="S",'Despesa (SCN124)'!Y42/'Despesa (SCN124)'!$DB42,"")</f>
        <v>9.6136068578415881E-4</v>
      </c>
      <c r="Z43" s="10">
        <f>IF($E43="S",'Despesa (SCN124)'!Z42/'Despesa (SCN124)'!$DB42,"")</f>
        <v>1.2197040180201594E-3</v>
      </c>
      <c r="AA43" s="10">
        <f>IF($E43="S",'Despesa (SCN124)'!AA42/'Despesa (SCN124)'!$DB42,"")</f>
        <v>1.0993713892479351E-3</v>
      </c>
      <c r="AB43" s="10">
        <f>IF($E43="S",'Despesa (SCN124)'!AB42/'Despesa (SCN124)'!$DB42,"")</f>
        <v>1.1104055894574148E-3</v>
      </c>
      <c r="AC43" s="10">
        <f>IF($E43="S",'Despesa (SCN124)'!AC42/'Despesa (SCN124)'!$DB42,"")</f>
        <v>9.3402750107683154E-4</v>
      </c>
      <c r="AD43" s="10">
        <f>IF($E43="S",'Despesa (SCN124)'!AD42/'Despesa (SCN124)'!$DB42,"")</f>
        <v>1.0366120046843188E-3</v>
      </c>
      <c r="AE43" s="10">
        <f>IF($E43="S",'Despesa (SCN124)'!AE42/'Despesa (SCN124)'!$DB42,"")</f>
        <v>1.375009135522679E-3</v>
      </c>
      <c r="AF43" s="10">
        <f>IF($E43="S",'Despesa (SCN124)'!AF42/'Despesa (SCN124)'!$DB42,"")</f>
        <v>1.3022667905759607E-3</v>
      </c>
      <c r="AG43" s="10">
        <f>IF($E43="S",'Despesa (SCN124)'!AG42/'Despesa (SCN124)'!$DB42,"")</f>
        <v>1.4666515005546826E-3</v>
      </c>
      <c r="AH43" s="10">
        <f>IF($E43="S",'Despesa (SCN124)'!AH42/'Despesa (SCN124)'!$DB42,"")</f>
        <v>1.3967460431981106E-3</v>
      </c>
      <c r="AI43" s="10">
        <f>IF($E43="S",'Despesa (SCN124)'!AI42/'Despesa (SCN124)'!$DB42,"")</f>
        <v>1.6387116245550031E-3</v>
      </c>
      <c r="AJ43" s="10">
        <f>IF($E43="S",'Despesa (SCN124)'!AJ42/'Despesa (SCN124)'!$DB42,"")</f>
        <v>1.7249404780149006E-3</v>
      </c>
      <c r="AK43" s="10">
        <f>IF($E43="S",'Despesa (SCN124)'!AK42/'Despesa (SCN124)'!$DB42,"")</f>
        <v>1.3985551027654657E-3</v>
      </c>
      <c r="AL43" s="10">
        <f>IF($E43="S",'Despesa (SCN124)'!AL42/'Despesa (SCN124)'!$DB42,"")</f>
        <v>2.1170097756615185E-3</v>
      </c>
      <c r="AM43" s="10">
        <f>IF($E43="S",'Despesa (SCN124)'!AM42/'Despesa (SCN124)'!$DB42,"")</f>
        <v>1.7577182143799751E-3</v>
      </c>
      <c r="AN43" s="10">
        <f>IF($E43="S",'Despesa (SCN124)'!AN42/'Despesa (SCN124)'!$DB42,"")</f>
        <v>1.8291926169417764E-3</v>
      </c>
      <c r="AO43" s="10">
        <f>IF($E43="S",'Despesa (SCN124)'!AO42/'Despesa (SCN124)'!$DB42,"")</f>
        <v>1.4959657083208615E-3</v>
      </c>
      <c r="AP43" s="10">
        <f>IF($E43="S",'Despesa (SCN124)'!AP42/'Despesa (SCN124)'!$DB42,"")</f>
        <v>2.2441191724373827E-3</v>
      </c>
      <c r="AQ43" s="10">
        <f>IF($E43="S",'Despesa (SCN124)'!AQ42/'Despesa (SCN124)'!$DB42,"")</f>
        <v>2.062144292469468E-3</v>
      </c>
      <c r="AR43" s="10">
        <f>IF($E43="S",'Despesa (SCN124)'!AR42/'Despesa (SCN124)'!$DB42,"")</f>
        <v>1.9208645428666466E-3</v>
      </c>
      <c r="AS43" s="10">
        <f>IF($E43="S",'Despesa (SCN124)'!AS42/'Despesa (SCN124)'!$DB42,"")</f>
        <v>2.4811983992770923E-3</v>
      </c>
      <c r="AT43" s="10">
        <f>IF($E43="S",'Despesa (SCN124)'!AT42/'Despesa (SCN124)'!$DB42,"")</f>
        <v>2.4413502622604747E-3</v>
      </c>
      <c r="AU43" s="10">
        <f>IF($E43="S",'Despesa (SCN124)'!AU42/'Despesa (SCN124)'!$DB42,"")</f>
        <v>2.4795565348519921E-3</v>
      </c>
      <c r="AV43" s="10">
        <f>IF($E43="S",'Despesa (SCN124)'!AV42/'Despesa (SCN124)'!$DB42,"")</f>
        <v>1.8367191577081405E-3</v>
      </c>
      <c r="AW43" s="10">
        <f>IF($E43="S",'Despesa (SCN124)'!AW42/'Despesa (SCN124)'!$DB42,"")</f>
        <v>2.6411661688172327E-3</v>
      </c>
      <c r="AX43" s="10">
        <f>IF($E43="S",'Despesa (SCN124)'!AX42/'Despesa (SCN124)'!$DB42,"")</f>
        <v>2.9516608388254219E-3</v>
      </c>
      <c r="AY43" s="10">
        <f>IF($E43="S",'Despesa (SCN124)'!AY42/'Despesa (SCN124)'!$DB42,"")</f>
        <v>2.2102898323603957E-3</v>
      </c>
      <c r="AZ43" s="10">
        <f>IF($E43="S",'Despesa (SCN124)'!AZ42/'Despesa (SCN124)'!$DB42,"")</f>
        <v>2.6776615829259111E-3</v>
      </c>
      <c r="BA43" s="10">
        <f>IF($E43="S",'Despesa (SCN124)'!BA42/'Despesa (SCN124)'!$DB42,"")</f>
        <v>2.8873140168436361E-3</v>
      </c>
      <c r="BB43" s="10">
        <f>IF($E43="S",'Despesa (SCN124)'!BB42/'Despesa (SCN124)'!$DB42,"")</f>
        <v>2.7011589256462775E-3</v>
      </c>
      <c r="BC43" s="10">
        <f>IF($E43="S",'Despesa (SCN124)'!BC42/'Despesa (SCN124)'!$DB42,"")</f>
        <v>3.154942584807109E-3</v>
      </c>
      <c r="BD43" s="10">
        <f>IF($E43="S",'Despesa (SCN124)'!BD42/'Despesa (SCN124)'!$DB42,"")</f>
        <v>3.071153126879615E-3</v>
      </c>
      <c r="BE43" s="10">
        <f>IF($E43="S",'Despesa (SCN124)'!BE42/'Despesa (SCN124)'!$DB42,"")</f>
        <v>3.2501916379493092E-3</v>
      </c>
      <c r="BF43" s="10">
        <f>IF($E43="S",'Despesa (SCN124)'!BF42/'Despesa (SCN124)'!$DB42,"")</f>
        <v>3.0038706191798004E-3</v>
      </c>
      <c r="BG43" s="10">
        <f>IF($E43="S",'Despesa (SCN124)'!BG42/'Despesa (SCN124)'!$DB42,"")</f>
        <v>4.0069877509599219E-3</v>
      </c>
      <c r="BH43" s="10">
        <f>IF($E43="S",'Despesa (SCN124)'!BH42/'Despesa (SCN124)'!$DB42,"")</f>
        <v>3.4680172698877665E-3</v>
      </c>
      <c r="BI43" s="10">
        <f>IF($E43="S",'Despesa (SCN124)'!BI42/'Despesa (SCN124)'!$DB42,"")</f>
        <v>3.1862219444287127E-3</v>
      </c>
      <c r="BJ43" s="10">
        <f>IF($E43="S",'Despesa (SCN124)'!BJ42/'Despesa (SCN124)'!$DB42,"")</f>
        <v>4.1798021420943032E-3</v>
      </c>
      <c r="BK43" s="10">
        <f>IF($E43="S",'Despesa (SCN124)'!BK42/'Despesa (SCN124)'!$DB42,"")</f>
        <v>4.1272520838958465E-3</v>
      </c>
      <c r="BL43" s="10">
        <f>IF($E43="S",'Despesa (SCN124)'!BL42/'Despesa (SCN124)'!$DB42,"")</f>
        <v>4.9283180800222537E-3</v>
      </c>
      <c r="BM43" s="10">
        <f>IF($E43="S",'Despesa (SCN124)'!BM42/'Despesa (SCN124)'!$DB42,"")</f>
        <v>4.1353892758327192E-3</v>
      </c>
      <c r="BN43" s="10">
        <f>IF($E43="S",'Despesa (SCN124)'!BN42/'Despesa (SCN124)'!$DB42,"")</f>
        <v>5.4897628317512456E-3</v>
      </c>
      <c r="BO43" s="10">
        <f>IF($E43="S",'Despesa (SCN124)'!BO42/'Despesa (SCN124)'!$DB42,"")</f>
        <v>4.7839635268274727E-3</v>
      </c>
      <c r="BP43" s="10">
        <f>IF($E43="S",'Despesa (SCN124)'!BP42/'Despesa (SCN124)'!$DB42,"")</f>
        <v>5.1865320971013441E-3</v>
      </c>
      <c r="BQ43" s="10">
        <f>IF($E43="S",'Despesa (SCN124)'!BQ42/'Despesa (SCN124)'!$DB42,"")</f>
        <v>5.2061702448522335E-3</v>
      </c>
      <c r="BR43" s="10">
        <f>IF($E43="S",'Despesa (SCN124)'!BR42/'Despesa (SCN124)'!$DB42,"")</f>
        <v>4.9260105061182764E-3</v>
      </c>
      <c r="BS43" s="10">
        <f>IF($E43="S",'Despesa (SCN124)'!BS42/'Despesa (SCN124)'!$DB42,"")</f>
        <v>6.1333054945430111E-3</v>
      </c>
      <c r="BT43" s="10">
        <f>IF($E43="S",'Despesa (SCN124)'!BT42/'Despesa (SCN124)'!$DB42,"")</f>
        <v>5.7236607989376307E-3</v>
      </c>
      <c r="BU43" s="10">
        <f>IF($E43="S",'Despesa (SCN124)'!BU42/'Despesa (SCN124)'!$DB42,"")</f>
        <v>6.4051045042945211E-3</v>
      </c>
      <c r="BV43" s="10">
        <f>IF($E43="S",'Despesa (SCN124)'!BV42/'Despesa (SCN124)'!$DB42,"")</f>
        <v>6.3573451170247236E-3</v>
      </c>
      <c r="BW43" s="10">
        <f>IF($E43="S",'Despesa (SCN124)'!BW42/'Despesa (SCN124)'!$DB42,"")</f>
        <v>6.1671085748485682E-3</v>
      </c>
      <c r="BX43" s="10">
        <f>IF($E43="S",'Despesa (SCN124)'!BX42/'Despesa (SCN124)'!$DB42,"")</f>
        <v>7.7572898169457807E-3</v>
      </c>
      <c r="BY43" s="10">
        <f>IF($E43="S",'Despesa (SCN124)'!BY42/'Despesa (SCN124)'!$DB42,"")</f>
        <v>7.3183250716556437E-3</v>
      </c>
      <c r="BZ43" s="10">
        <f>IF($E43="S",'Despesa (SCN124)'!BZ42/'Despesa (SCN124)'!$DB42,"")</f>
        <v>7.7066765090483243E-3</v>
      </c>
      <c r="CA43" s="10">
        <f>IF($E43="S",'Despesa (SCN124)'!CA42/'Despesa (SCN124)'!$DB42,"")</f>
        <v>8.8172034867604089E-3</v>
      </c>
      <c r="CB43" s="10">
        <f>IF($E43="S",'Despesa (SCN124)'!CB42/'Despesa (SCN124)'!$DB42,"")</f>
        <v>8.7444764562035811E-3</v>
      </c>
      <c r="CC43" s="10">
        <f>IF($E43="S",'Despesa (SCN124)'!CC42/'Despesa (SCN124)'!$DB42,"")</f>
        <v>9.1834497894735211E-3</v>
      </c>
      <c r="CD43" s="10">
        <f>IF($E43="S",'Despesa (SCN124)'!CD42/'Despesa (SCN124)'!$DB42,"")</f>
        <v>8.8956529187234224E-3</v>
      </c>
      <c r="CE43" s="10">
        <f>IF($E43="S",'Despesa (SCN124)'!CE42/'Despesa (SCN124)'!$DB42,"")</f>
        <v>1.0974369302590437E-2</v>
      </c>
      <c r="CF43" s="10">
        <f>IF($E43="S",'Despesa (SCN124)'!CF42/'Despesa (SCN124)'!$DB42,"")</f>
        <v>1.2354306835573215E-2</v>
      </c>
      <c r="CG43" s="10">
        <f>IF($E43="S",'Despesa (SCN124)'!CG42/'Despesa (SCN124)'!$DB42,"")</f>
        <v>1.1215544264345239E-2</v>
      </c>
      <c r="CH43" s="10">
        <f>IF($E43="S",'Despesa (SCN124)'!CH42/'Despesa (SCN124)'!$DB42,"")</f>
        <v>1.1983369716161225E-2</v>
      </c>
      <c r="CI43" s="10">
        <f>IF($E43="S",'Despesa (SCN124)'!CI42/'Despesa (SCN124)'!$DB42,"")</f>
        <v>1.3786433944303551E-2</v>
      </c>
      <c r="CJ43" s="10">
        <f>IF($E43="S",'Despesa (SCN124)'!CJ42/'Despesa (SCN124)'!$DB42,"")</f>
        <v>1.5208503910696823E-2</v>
      </c>
      <c r="CK43" s="10">
        <f>IF($E43="S",'Despesa (SCN124)'!CK42/'Despesa (SCN124)'!$DB42,"")</f>
        <v>1.2872783918527721E-2</v>
      </c>
      <c r="CL43" s="10">
        <f>IF($E43="S",'Despesa (SCN124)'!CL42/'Despesa (SCN124)'!$DB42,"")</f>
        <v>1.5114976388632287E-2</v>
      </c>
      <c r="CM43" s="10">
        <f>IF($E43="S",'Despesa (SCN124)'!CM42/'Despesa (SCN124)'!$DB42,"")</f>
        <v>1.6574324016811883E-2</v>
      </c>
      <c r="CN43" s="10">
        <f>IF($E43="S",'Despesa (SCN124)'!CN42/'Despesa (SCN124)'!$DB42,"")</f>
        <v>1.6190830220680984E-2</v>
      </c>
      <c r="CO43" s="10">
        <f>IF($E43="S",'Despesa (SCN124)'!CO42/'Despesa (SCN124)'!$DB42,"")</f>
        <v>2.0086634185090223E-2</v>
      </c>
      <c r="CP43" s="10">
        <f>IF($E43="S",'Despesa (SCN124)'!CP42/'Despesa (SCN124)'!$DB42,"")</f>
        <v>2.4162147736779545E-2</v>
      </c>
      <c r="CQ43" s="10">
        <f>IF($E43="S",'Despesa (SCN124)'!CQ42/'Despesa (SCN124)'!$DB42,"")</f>
        <v>2.2546736426429886E-2</v>
      </c>
      <c r="CR43" s="10">
        <f>IF($E43="S",'Despesa (SCN124)'!CR42/'Despesa (SCN124)'!$DB42,"")</f>
        <v>2.3310415546341591E-2</v>
      </c>
      <c r="CS43" s="10">
        <f>IF($E43="S",'Despesa (SCN124)'!CS42/'Despesa (SCN124)'!$DB42,"")</f>
        <v>2.8204880418064102E-2</v>
      </c>
      <c r="CT43" s="10">
        <f>IF($E43="S",'Despesa (SCN124)'!CT42/'Despesa (SCN124)'!$DB42,"")</f>
        <v>3.1826453278185465E-2</v>
      </c>
      <c r="CU43" s="10">
        <f>IF($E43="S",'Despesa (SCN124)'!CU42/'Despesa (SCN124)'!$DB42,"")</f>
        <v>3.3899229228368237E-2</v>
      </c>
      <c r="CV43" s="10">
        <f>IF($E43="S",'Despesa (SCN124)'!CV42/'Despesa (SCN124)'!$DB42,"")</f>
        <v>4.5206267270489153E-2</v>
      </c>
      <c r="CW43" s="10">
        <f>IF($E43="S",'Despesa (SCN124)'!CW42/'Despesa (SCN124)'!$DB42,"")</f>
        <v>4.2628726314629758E-2</v>
      </c>
      <c r="CX43" s="10">
        <f>IF($E43="S",'Despesa (SCN124)'!CX42/'Despesa (SCN124)'!$DB42,"")</f>
        <v>5.150668767662659E-2</v>
      </c>
      <c r="CY43" s="10">
        <f>IF($E43="S",'Despesa (SCN124)'!CY42/'Despesa (SCN124)'!$DB42,"")</f>
        <v>6.9499464673544703E-2</v>
      </c>
      <c r="CZ43" s="10">
        <f>IF($E43="S",'Despesa (SCN124)'!CZ42/'Despesa (SCN124)'!$DB42,"")</f>
        <v>8.3929689016862652E-2</v>
      </c>
      <c r="DA43" s="10">
        <f>IF($E43="S",'Despesa (SCN124)'!DA42/'Despesa (SCN124)'!$DB42,"")</f>
        <v>0.15978601858656999</v>
      </c>
      <c r="DB43" s="35">
        <f>IF($E43="S",'Despesa (SCN124)'!DB42/'Despesa (SCN124)'!$DB42,"")</f>
        <v>1</v>
      </c>
      <c r="DD43" s="28">
        <v>52870</v>
      </c>
      <c r="DF43" s="48">
        <f t="shared" si="13"/>
        <v>33.692691241191298</v>
      </c>
      <c r="DG43" s="48">
        <f t="shared" si="13"/>
        <v>34.020264412994614</v>
      </c>
      <c r="DH43" s="48">
        <f t="shared" si="13"/>
        <v>37.461585771129279</v>
      </c>
      <c r="DI43" s="48">
        <f t="shared" si="13"/>
        <v>41.463098156797265</v>
      </c>
      <c r="DJ43" s="48">
        <f t="shared" si="13"/>
        <v>41.869792147502189</v>
      </c>
      <c r="DK43" s="48">
        <f t="shared" si="13"/>
        <v>28.75973337406479</v>
      </c>
      <c r="DL43" s="48">
        <f t="shared" si="13"/>
        <v>56.32012916326876</v>
      </c>
      <c r="DM43" s="48">
        <f t="shared" si="13"/>
        <v>34.401922424232239</v>
      </c>
      <c r="DN43" s="48">
        <f t="shared" si="13"/>
        <v>81.310951122128571</v>
      </c>
      <c r="DO43" s="48">
        <f t="shared" si="13"/>
        <v>39.472243222106428</v>
      </c>
      <c r="DP43" s="48">
        <f t="shared" si="13"/>
        <v>36.351848028049545</v>
      </c>
      <c r="DQ43" s="48">
        <f t="shared" si="13"/>
        <v>38.967397028658489</v>
      </c>
      <c r="DR43" s="48">
        <f t="shared" si="13"/>
        <v>49.5518923455463</v>
      </c>
      <c r="DS43" s="48">
        <f t="shared" si="13"/>
        <v>58.726884390510598</v>
      </c>
      <c r="DT43" s="48">
        <f t="shared" si="13"/>
        <v>56.485347046290642</v>
      </c>
      <c r="DU43" s="48">
        <f t="shared" ref="DU43:EJ86" si="24">IF($DD43=0,0,U43*$DD43)</f>
        <v>51.641114926740123</v>
      </c>
      <c r="DV43" s="48">
        <f t="shared" si="22"/>
        <v>43.14696248667488</v>
      </c>
      <c r="DW43" s="48">
        <f t="shared" si="22"/>
        <v>54.60730713086155</v>
      </c>
      <c r="DX43" s="48">
        <f t="shared" si="22"/>
        <v>49.745812056472417</v>
      </c>
      <c r="DY43" s="48">
        <f t="shared" si="22"/>
        <v>50.827139457408478</v>
      </c>
      <c r="DZ43" s="48">
        <f t="shared" si="22"/>
        <v>64.485751432725834</v>
      </c>
      <c r="EA43" s="48">
        <f t="shared" si="22"/>
        <v>58.123765349538331</v>
      </c>
      <c r="EB43" s="48">
        <f t="shared" si="22"/>
        <v>58.70714351461352</v>
      </c>
      <c r="EC43" s="48">
        <f t="shared" si="18"/>
        <v>49.382033981932082</v>
      </c>
      <c r="ED43" s="48">
        <f t="shared" si="18"/>
        <v>54.805676687659933</v>
      </c>
      <c r="EE43" s="48">
        <f t="shared" si="18"/>
        <v>72.696732995084034</v>
      </c>
      <c r="EF43" s="48">
        <f t="shared" si="18"/>
        <v>68.850845217751043</v>
      </c>
      <c r="EG43" s="48">
        <f t="shared" si="18"/>
        <v>77.541864834326063</v>
      </c>
      <c r="EH43" s="48">
        <f t="shared" si="14"/>
        <v>73.845963303884105</v>
      </c>
      <c r="EI43" s="48">
        <f t="shared" si="14"/>
        <v>86.63868359022301</v>
      </c>
      <c r="EJ43" s="48">
        <f t="shared" si="14"/>
        <v>91.197603072647794</v>
      </c>
      <c r="EK43" s="48">
        <f t="shared" si="14"/>
        <v>73.941608283210172</v>
      </c>
      <c r="EL43" s="48">
        <f t="shared" si="14"/>
        <v>111.92630683922448</v>
      </c>
      <c r="EM43" s="48">
        <f t="shared" si="14"/>
        <v>92.930561994269283</v>
      </c>
      <c r="EN43" s="48">
        <f t="shared" si="14"/>
        <v>96.709413657711721</v>
      </c>
      <c r="EO43" s="48">
        <f t="shared" si="14"/>
        <v>79.091706998923954</v>
      </c>
      <c r="EP43" s="48">
        <f t="shared" si="14"/>
        <v>118.64658064676442</v>
      </c>
      <c r="EQ43" s="48">
        <f t="shared" si="14"/>
        <v>109.02556874286077</v>
      </c>
      <c r="ER43" s="48">
        <f t="shared" si="14"/>
        <v>101.55610838135961</v>
      </c>
      <c r="ES43" s="48">
        <f t="shared" si="14"/>
        <v>131.18095936977986</v>
      </c>
      <c r="ET43" s="48">
        <f t="shared" si="14"/>
        <v>129.07418836571131</v>
      </c>
      <c r="EU43" s="48">
        <f t="shared" si="14"/>
        <v>131.09415399762483</v>
      </c>
      <c r="EV43" s="48">
        <f t="shared" si="14"/>
        <v>97.107341868029394</v>
      </c>
      <c r="EW43" s="48">
        <f t="shared" si="14"/>
        <v>139.63845534536708</v>
      </c>
      <c r="EX43" s="48">
        <f t="shared" si="23"/>
        <v>156.05430854870005</v>
      </c>
      <c r="EY43" s="48">
        <f t="shared" si="19"/>
        <v>116.85802343689411</v>
      </c>
      <c r="EZ43" s="48">
        <f t="shared" si="19"/>
        <v>141.56796788929293</v>
      </c>
      <c r="FA43" s="48">
        <f t="shared" si="19"/>
        <v>152.65229207052303</v>
      </c>
      <c r="FB43" s="48">
        <f t="shared" si="19"/>
        <v>142.8102723989187</v>
      </c>
      <c r="FC43" s="48">
        <f t="shared" si="19"/>
        <v>166.80181445875186</v>
      </c>
      <c r="FD43" s="48">
        <f t="shared" si="19"/>
        <v>162.37186581812523</v>
      </c>
      <c r="FE43" s="48">
        <f t="shared" si="19"/>
        <v>171.83763189837998</v>
      </c>
      <c r="FF43" s="48">
        <f t="shared" si="19"/>
        <v>158.81463963603605</v>
      </c>
      <c r="FG43" s="48">
        <f t="shared" si="19"/>
        <v>211.84944239325108</v>
      </c>
      <c r="FH43" s="48">
        <f t="shared" si="19"/>
        <v>183.35407305896621</v>
      </c>
      <c r="FI43" s="48">
        <f t="shared" si="19"/>
        <v>168.45555420194603</v>
      </c>
      <c r="FJ43" s="48">
        <f t="shared" si="19"/>
        <v>220.98613925252582</v>
      </c>
      <c r="FK43" s="48">
        <f t="shared" si="19"/>
        <v>218.20781767557341</v>
      </c>
      <c r="FL43" s="48">
        <f t="shared" si="19"/>
        <v>260.56017689077657</v>
      </c>
      <c r="FM43" s="48">
        <f t="shared" si="19"/>
        <v>218.63803101327588</v>
      </c>
      <c r="FN43" s="48">
        <f t="shared" si="19"/>
        <v>290.24376091468838</v>
      </c>
      <c r="FO43" s="48">
        <f t="shared" si="20"/>
        <v>252.92815166336848</v>
      </c>
      <c r="FP43" s="48">
        <f t="shared" si="20"/>
        <v>274.21195197374806</v>
      </c>
      <c r="FQ43" s="48">
        <f t="shared" si="12"/>
        <v>275.25022084533759</v>
      </c>
      <c r="FR43" s="48">
        <f t="shared" si="12"/>
        <v>260.43817545847327</v>
      </c>
      <c r="FS43" s="48">
        <f t="shared" si="12"/>
        <v>324.26786149648899</v>
      </c>
      <c r="FT43" s="48">
        <f t="shared" si="12"/>
        <v>302.60994643983253</v>
      </c>
      <c r="FU43" s="48">
        <f t="shared" si="12"/>
        <v>338.63787514205131</v>
      </c>
      <c r="FV43" s="48">
        <f t="shared" si="12"/>
        <v>336.11283633709712</v>
      </c>
      <c r="FW43" s="48">
        <f t="shared" si="17"/>
        <v>326.05503035224382</v>
      </c>
      <c r="FX43" s="48">
        <f t="shared" si="17"/>
        <v>410.12791262192343</v>
      </c>
      <c r="FY43" s="48">
        <f t="shared" si="17"/>
        <v>386.91984653843389</v>
      </c>
      <c r="FZ43" s="48">
        <f t="shared" si="17"/>
        <v>407.45198703338491</v>
      </c>
      <c r="GA43" s="48">
        <f t="shared" si="17"/>
        <v>466.16554834502284</v>
      </c>
      <c r="GB43" s="48">
        <f t="shared" si="17"/>
        <v>462.32047023948331</v>
      </c>
      <c r="GC43" s="48">
        <f t="shared" si="17"/>
        <v>485.52899036946508</v>
      </c>
      <c r="GD43" s="48">
        <f t="shared" si="17"/>
        <v>470.31316981290735</v>
      </c>
      <c r="GE43" s="48">
        <f t="shared" si="17"/>
        <v>580.21490502795643</v>
      </c>
      <c r="GF43" s="48">
        <f t="shared" si="17"/>
        <v>653.17220239675589</v>
      </c>
      <c r="GG43" s="48">
        <f t="shared" si="17"/>
        <v>592.96582525593283</v>
      </c>
      <c r="GH43" s="48">
        <f t="shared" si="16"/>
        <v>633.56075689344391</v>
      </c>
      <c r="GI43" s="48">
        <f t="shared" si="16"/>
        <v>728.8887626353287</v>
      </c>
      <c r="GJ43" s="48">
        <f t="shared" si="16"/>
        <v>804.07360175854103</v>
      </c>
      <c r="GK43" s="48">
        <f t="shared" si="16"/>
        <v>680.58408577256068</v>
      </c>
      <c r="GL43" s="48">
        <f t="shared" si="16"/>
        <v>799.12880166698903</v>
      </c>
      <c r="GM43" s="48">
        <f t="shared" si="16"/>
        <v>876.28451076884426</v>
      </c>
      <c r="GN43" s="48">
        <f t="shared" si="16"/>
        <v>856.00919376740364</v>
      </c>
      <c r="GO43" s="48">
        <f t="shared" si="16"/>
        <v>1061.98034936572</v>
      </c>
      <c r="GP43" s="48">
        <f t="shared" si="16"/>
        <v>1277.4527508435347</v>
      </c>
      <c r="GQ43" s="48">
        <f t="shared" si="16"/>
        <v>1192.045954865348</v>
      </c>
      <c r="GR43" s="48">
        <f t="shared" si="15"/>
        <v>1232.42166993508</v>
      </c>
      <c r="GS43" s="48">
        <f t="shared" si="15"/>
        <v>1491.192027703049</v>
      </c>
      <c r="GT43" s="48">
        <f t="shared" si="15"/>
        <v>1682.6645848176656</v>
      </c>
      <c r="GU43" s="48">
        <f t="shared" si="15"/>
        <v>1792.2522493038286</v>
      </c>
      <c r="GV43" s="48">
        <f t="shared" si="21"/>
        <v>2390.0553505907615</v>
      </c>
      <c r="GW43" s="48">
        <f t="shared" si="21"/>
        <v>2253.7807602544754</v>
      </c>
      <c r="GX43" s="48">
        <f t="shared" si="21"/>
        <v>2723.1585774632476</v>
      </c>
      <c r="GY43" s="48">
        <f t="shared" si="21"/>
        <v>3674.4366972903085</v>
      </c>
      <c r="GZ43" s="48">
        <f t="shared" si="21"/>
        <v>4437.3626583215282</v>
      </c>
      <c r="HA43" s="48">
        <f t="shared" si="21"/>
        <v>8447.8868026719556</v>
      </c>
    </row>
    <row r="44" spans="2:209" x14ac:dyDescent="0.3">
      <c r="B44" s="6">
        <v>15001</v>
      </c>
      <c r="C44" s="9" t="s">
        <v>145</v>
      </c>
      <c r="D44" s="9">
        <v>41</v>
      </c>
      <c r="E44" s="9" t="s">
        <v>303</v>
      </c>
      <c r="F44" s="10">
        <f>IF($E44="S",'Despesa (SCN124)'!F43/'Despesa (SCN124)'!$DB43,"")</f>
        <v>2.0307036324346346E-3</v>
      </c>
      <c r="G44" s="10">
        <f>IF($E44="S",'Despesa (SCN124)'!G43/'Despesa (SCN124)'!$DB43,"")</f>
        <v>2.9646257822847212E-3</v>
      </c>
      <c r="H44" s="10">
        <f>IF($E44="S",'Despesa (SCN124)'!H43/'Despesa (SCN124)'!$DB43,"")</f>
        <v>2.4813537951319494E-3</v>
      </c>
      <c r="I44" s="10">
        <f>IF($E44="S",'Despesa (SCN124)'!I43/'Despesa (SCN124)'!$DB43,"")</f>
        <v>2.4721998389913638E-3</v>
      </c>
      <c r="J44" s="10">
        <f>IF($E44="S",'Despesa (SCN124)'!J43/'Despesa (SCN124)'!$DB43,"")</f>
        <v>2.0690249406244534E-3</v>
      </c>
      <c r="K44" s="10">
        <f>IF($E44="S",'Despesa (SCN124)'!K43/'Despesa (SCN124)'!$DB43,"")</f>
        <v>2.4201533489192186E-3</v>
      </c>
      <c r="L44" s="10">
        <f>IF($E44="S",'Despesa (SCN124)'!L43/'Despesa (SCN124)'!$DB43,"")</f>
        <v>2.2955880472803648E-3</v>
      </c>
      <c r="M44" s="10">
        <f>IF($E44="S",'Despesa (SCN124)'!M43/'Despesa (SCN124)'!$DB43,"")</f>
        <v>2.39437951690106E-3</v>
      </c>
      <c r="N44" s="10">
        <f>IF($E44="S",'Despesa (SCN124)'!N43/'Despesa (SCN124)'!$DB43,"")</f>
        <v>2.6089480912202109E-3</v>
      </c>
      <c r="O44" s="10">
        <f>IF($E44="S",'Despesa (SCN124)'!O43/'Despesa (SCN124)'!$DB43,"")</f>
        <v>2.6745527821649346E-3</v>
      </c>
      <c r="P44" s="10">
        <f>IF($E44="S",'Despesa (SCN124)'!P43/'Despesa (SCN124)'!$DB43,"")</f>
        <v>2.2877790148147911E-3</v>
      </c>
      <c r="Q44" s="10">
        <f>IF($E44="S",'Despesa (SCN124)'!Q43/'Despesa (SCN124)'!$DB43,"")</f>
        <v>2.7588390228518106E-3</v>
      </c>
      <c r="R44" s="10">
        <f>IF($E44="S",'Despesa (SCN124)'!R43/'Despesa (SCN124)'!$DB43,"")</f>
        <v>2.7677073342836167E-3</v>
      </c>
      <c r="S44" s="10">
        <f>IF($E44="S",'Despesa (SCN124)'!S43/'Despesa (SCN124)'!$DB43,"")</f>
        <v>2.989646600039704E-3</v>
      </c>
      <c r="T44" s="10">
        <f>IF($E44="S",'Despesa (SCN124)'!T43/'Despesa (SCN124)'!$DB43,"")</f>
        <v>2.9738257669881716E-3</v>
      </c>
      <c r="U44" s="10">
        <f>IF($E44="S",'Despesa (SCN124)'!U43/'Despesa (SCN124)'!$DB43,"")</f>
        <v>2.589977390109255E-3</v>
      </c>
      <c r="V44" s="10">
        <f>IF($E44="S",'Despesa (SCN124)'!V43/'Despesa (SCN124)'!$DB43,"")</f>
        <v>3.5374135617165146E-3</v>
      </c>
      <c r="W44" s="10">
        <f>IF($E44="S",'Despesa (SCN124)'!W43/'Despesa (SCN124)'!$DB43,"")</f>
        <v>2.9715323879563956E-3</v>
      </c>
      <c r="X44" s="10">
        <f>IF($E44="S",'Despesa (SCN124)'!X43/'Despesa (SCN124)'!$DB43,"")</f>
        <v>2.77300923106754E-3</v>
      </c>
      <c r="Y44" s="10">
        <f>IF($E44="S",'Despesa (SCN124)'!Y43/'Despesa (SCN124)'!$DB43,"")</f>
        <v>3.129891379534587E-3</v>
      </c>
      <c r="Z44" s="10">
        <f>IF($E44="S",'Despesa (SCN124)'!Z43/'Despesa (SCN124)'!$DB43,"")</f>
        <v>3.2958996840406741E-3</v>
      </c>
      <c r="AA44" s="10">
        <f>IF($E44="S",'Despesa (SCN124)'!AA43/'Despesa (SCN124)'!$DB43,"")</f>
        <v>2.8681104991515648E-3</v>
      </c>
      <c r="AB44" s="10">
        <f>IF($E44="S",'Despesa (SCN124)'!AB43/'Despesa (SCN124)'!$DB43,"")</f>
        <v>3.3753008321069622E-3</v>
      </c>
      <c r="AC44" s="10">
        <f>IF($E44="S",'Despesa (SCN124)'!AC43/'Despesa (SCN124)'!$DB43,"")</f>
        <v>3.163354504458231E-3</v>
      </c>
      <c r="AD44" s="10">
        <f>IF($E44="S",'Despesa (SCN124)'!AD43/'Despesa (SCN124)'!$DB43,"")</f>
        <v>2.5761667172748528E-3</v>
      </c>
      <c r="AE44" s="10">
        <f>IF($E44="S",'Despesa (SCN124)'!AE43/'Despesa (SCN124)'!$DB43,"")</f>
        <v>4.4175572629710945E-3</v>
      </c>
      <c r="AF44" s="10">
        <f>IF($E44="S",'Despesa (SCN124)'!AF43/'Despesa (SCN124)'!$DB43,"")</f>
        <v>3.3050334004444972E-3</v>
      </c>
      <c r="AG44" s="10">
        <f>IF($E44="S",'Despesa (SCN124)'!AG43/'Despesa (SCN124)'!$DB43,"")</f>
        <v>3.1701481340807767E-3</v>
      </c>
      <c r="AH44" s="10">
        <f>IF($E44="S",'Despesa (SCN124)'!AH43/'Despesa (SCN124)'!$DB43,"")</f>
        <v>3.9201824223691036E-3</v>
      </c>
      <c r="AI44" s="10">
        <f>IF($E44="S",'Despesa (SCN124)'!AI43/'Despesa (SCN124)'!$DB43,"")</f>
        <v>4.5303336225118122E-3</v>
      </c>
      <c r="AJ44" s="10">
        <f>IF($E44="S",'Despesa (SCN124)'!AJ43/'Despesa (SCN124)'!$DB43,"")</f>
        <v>4.0879995213466474E-3</v>
      </c>
      <c r="AK44" s="10">
        <f>IF($E44="S",'Despesa (SCN124)'!AK43/'Despesa (SCN124)'!$DB43,"")</f>
        <v>4.3655394192879185E-3</v>
      </c>
      <c r="AL44" s="10">
        <f>IF($E44="S",'Despesa (SCN124)'!AL43/'Despesa (SCN124)'!$DB43,"")</f>
        <v>3.6657408703103089E-3</v>
      </c>
      <c r="AM44" s="10">
        <f>IF($E44="S",'Despesa (SCN124)'!AM43/'Despesa (SCN124)'!$DB43,"")</f>
        <v>4.3054665460084685E-3</v>
      </c>
      <c r="AN44" s="10">
        <f>IF($E44="S",'Despesa (SCN124)'!AN43/'Despesa (SCN124)'!$DB43,"")</f>
        <v>4.436242083711647E-3</v>
      </c>
      <c r="AO44" s="10">
        <f>IF($E44="S",'Despesa (SCN124)'!AO43/'Despesa (SCN124)'!$DB43,"")</f>
        <v>3.9713488489249524E-3</v>
      </c>
      <c r="AP44" s="10">
        <f>IF($E44="S",'Despesa (SCN124)'!AP43/'Despesa (SCN124)'!$DB43,"")</f>
        <v>4.3526774243979214E-3</v>
      </c>
      <c r="AQ44" s="10">
        <f>IF($E44="S",'Despesa (SCN124)'!AQ43/'Despesa (SCN124)'!$DB43,"")</f>
        <v>5.1514756874964903E-3</v>
      </c>
      <c r="AR44" s="10">
        <f>IF($E44="S",'Despesa (SCN124)'!AR43/'Despesa (SCN124)'!$DB43,"")</f>
        <v>4.5198539447083705E-3</v>
      </c>
      <c r="AS44" s="10">
        <f>IF($E44="S",'Despesa (SCN124)'!AS43/'Despesa (SCN124)'!$DB43,"")</f>
        <v>5.0949163857691715E-3</v>
      </c>
      <c r="AT44" s="10">
        <f>IF($E44="S",'Despesa (SCN124)'!AT43/'Despesa (SCN124)'!$DB43,"")</f>
        <v>4.4268053641109712E-3</v>
      </c>
      <c r="AU44" s="10">
        <f>IF($E44="S",'Despesa (SCN124)'!AU43/'Despesa (SCN124)'!$DB43,"")</f>
        <v>5.3208323091894199E-3</v>
      </c>
      <c r="AV44" s="10">
        <f>IF($E44="S",'Despesa (SCN124)'!AV43/'Despesa (SCN124)'!$DB43,"")</f>
        <v>5.8937324960724293E-3</v>
      </c>
      <c r="AW44" s="10">
        <f>IF($E44="S",'Despesa (SCN124)'!AW43/'Despesa (SCN124)'!$DB43,"")</f>
        <v>5.5939683383377835E-3</v>
      </c>
      <c r="AX44" s="10">
        <f>IF($E44="S",'Despesa (SCN124)'!AX43/'Despesa (SCN124)'!$DB43,"")</f>
        <v>5.1961317624724199E-3</v>
      </c>
      <c r="AY44" s="10">
        <f>IF($E44="S",'Despesa (SCN124)'!AY43/'Despesa (SCN124)'!$DB43,"")</f>
        <v>4.8344194146402106E-3</v>
      </c>
      <c r="AZ44" s="10">
        <f>IF($E44="S",'Despesa (SCN124)'!AZ43/'Despesa (SCN124)'!$DB43,"")</f>
        <v>5.5954060718542966E-3</v>
      </c>
      <c r="BA44" s="10">
        <f>IF($E44="S",'Despesa (SCN124)'!BA43/'Despesa (SCN124)'!$DB43,"")</f>
        <v>6.1735042024926683E-3</v>
      </c>
      <c r="BB44" s="10">
        <f>IF($E44="S",'Despesa (SCN124)'!BB43/'Despesa (SCN124)'!$DB43,"")</f>
        <v>6.5303372677978149E-3</v>
      </c>
      <c r="BC44" s="10">
        <f>IF($E44="S",'Despesa (SCN124)'!BC43/'Despesa (SCN124)'!$DB43,"")</f>
        <v>5.9128454168420495E-3</v>
      </c>
      <c r="BD44" s="10">
        <f>IF($E44="S",'Despesa (SCN124)'!BD43/'Despesa (SCN124)'!$DB43,"")</f>
        <v>6.3757406898872632E-3</v>
      </c>
      <c r="BE44" s="10">
        <f>IF($E44="S",'Despesa (SCN124)'!BE43/'Despesa (SCN124)'!$DB43,"")</f>
        <v>6.1111942688190516E-3</v>
      </c>
      <c r="BF44" s="10">
        <f>IF($E44="S",'Despesa (SCN124)'!BF43/'Despesa (SCN124)'!$DB43,"")</f>
        <v>6.4257287954047147E-3</v>
      </c>
      <c r="BG44" s="10">
        <f>IF($E44="S",'Despesa (SCN124)'!BG43/'Despesa (SCN124)'!$DB43,"")</f>
        <v>7.692729016446887E-3</v>
      </c>
      <c r="BH44" s="10">
        <f>IF($E44="S",'Despesa (SCN124)'!BH43/'Despesa (SCN124)'!$DB43,"")</f>
        <v>6.3596622383860994E-3</v>
      </c>
      <c r="BI44" s="10">
        <f>IF($E44="S",'Despesa (SCN124)'!BI43/'Despesa (SCN124)'!$DB43,"")</f>
        <v>6.3831036949557078E-3</v>
      </c>
      <c r="BJ44" s="10">
        <f>IF($E44="S",'Despesa (SCN124)'!BJ43/'Despesa (SCN124)'!$DB43,"")</f>
        <v>7.0637555304215484E-3</v>
      </c>
      <c r="BK44" s="10">
        <f>IF($E44="S",'Despesa (SCN124)'!BK43/'Despesa (SCN124)'!$DB43,"")</f>
        <v>7.6735004698646339E-3</v>
      </c>
      <c r="BL44" s="10">
        <f>IF($E44="S",'Despesa (SCN124)'!BL43/'Despesa (SCN124)'!$DB43,"")</f>
        <v>8.0412743257387391E-3</v>
      </c>
      <c r="BM44" s="10">
        <f>IF($E44="S",'Despesa (SCN124)'!BM43/'Despesa (SCN124)'!$DB43,"")</f>
        <v>7.3323290899238638E-3</v>
      </c>
      <c r="BN44" s="10">
        <f>IF($E44="S",'Despesa (SCN124)'!BN43/'Despesa (SCN124)'!$DB43,"")</f>
        <v>7.7608312721509729E-3</v>
      </c>
      <c r="BO44" s="10">
        <f>IF($E44="S",'Despesa (SCN124)'!BO43/'Despesa (SCN124)'!$DB43,"")</f>
        <v>7.5583498998759852E-3</v>
      </c>
      <c r="BP44" s="10">
        <f>IF($E44="S",'Despesa (SCN124)'!BP43/'Despesa (SCN124)'!$DB43,"")</f>
        <v>1.000958705657483E-2</v>
      </c>
      <c r="BQ44" s="10">
        <f>IF($E44="S",'Despesa (SCN124)'!BQ43/'Despesa (SCN124)'!$DB43,"")</f>
        <v>7.9879974922439419E-3</v>
      </c>
      <c r="BR44" s="10">
        <f>IF($E44="S",'Despesa (SCN124)'!BR43/'Despesa (SCN124)'!$DB43,"")</f>
        <v>1.0438829354987569E-2</v>
      </c>
      <c r="BS44" s="10">
        <f>IF($E44="S",'Despesa (SCN124)'!BS43/'Despesa (SCN124)'!$DB43,"")</f>
        <v>9.4346530207857042E-3</v>
      </c>
      <c r="BT44" s="10">
        <f>IF($E44="S",'Despesa (SCN124)'!BT43/'Despesa (SCN124)'!$DB43,"")</f>
        <v>8.9065127434789382E-3</v>
      </c>
      <c r="BU44" s="10">
        <f>IF($E44="S",'Despesa (SCN124)'!BU43/'Despesa (SCN124)'!$DB43,"")</f>
        <v>9.8326509518226173E-3</v>
      </c>
      <c r="BV44" s="10">
        <f>IF($E44="S",'Despesa (SCN124)'!BV43/'Despesa (SCN124)'!$DB43,"")</f>
        <v>1.0208611978652998E-2</v>
      </c>
      <c r="BW44" s="10">
        <f>IF($E44="S",'Despesa (SCN124)'!BW43/'Despesa (SCN124)'!$DB43,"")</f>
        <v>1.1306293932025334E-2</v>
      </c>
      <c r="BX44" s="10">
        <f>IF($E44="S",'Despesa (SCN124)'!BX43/'Despesa (SCN124)'!$DB43,"")</f>
        <v>1.4204382506864224E-2</v>
      </c>
      <c r="BY44" s="10">
        <f>IF($E44="S",'Despesa (SCN124)'!BY43/'Despesa (SCN124)'!$DB43,"")</f>
        <v>1.1610422588322664E-2</v>
      </c>
      <c r="BZ44" s="10">
        <f>IF($E44="S",'Despesa (SCN124)'!BZ43/'Despesa (SCN124)'!$DB43,"")</f>
        <v>1.0673854746698005E-2</v>
      </c>
      <c r="CA44" s="10">
        <f>IF($E44="S",'Despesa (SCN124)'!CA43/'Despesa (SCN124)'!$DB43,"")</f>
        <v>1.2850758851602402E-2</v>
      </c>
      <c r="CB44" s="10">
        <f>IF($E44="S",'Despesa (SCN124)'!CB43/'Despesa (SCN124)'!$DB43,"")</f>
        <v>1.1715860989995656E-2</v>
      </c>
      <c r="CC44" s="10">
        <f>IF($E44="S",'Despesa (SCN124)'!CC43/'Despesa (SCN124)'!$DB43,"")</f>
        <v>1.3416856760881611E-2</v>
      </c>
      <c r="CD44" s="10">
        <f>IF($E44="S",'Despesa (SCN124)'!CD43/'Despesa (SCN124)'!$DB43,"")</f>
        <v>1.2341145415321225E-2</v>
      </c>
      <c r="CE44" s="10">
        <f>IF($E44="S",'Despesa (SCN124)'!CE43/'Despesa (SCN124)'!$DB43,"")</f>
        <v>1.2660518515945173E-2</v>
      </c>
      <c r="CF44" s="10">
        <f>IF($E44="S",'Despesa (SCN124)'!CF43/'Despesa (SCN124)'!$DB43,"")</f>
        <v>1.3030175650205759E-2</v>
      </c>
      <c r="CG44" s="10">
        <f>IF($E44="S",'Despesa (SCN124)'!CG43/'Despesa (SCN124)'!$DB43,"")</f>
        <v>1.5505807250704624E-2</v>
      </c>
      <c r="CH44" s="10">
        <f>IF($E44="S",'Despesa (SCN124)'!CH43/'Despesa (SCN124)'!$DB43,"")</f>
        <v>1.7776704722044727E-2</v>
      </c>
      <c r="CI44" s="10">
        <f>IF($E44="S",'Despesa (SCN124)'!CI43/'Despesa (SCN124)'!$DB43,"")</f>
        <v>1.5850738138706754E-2</v>
      </c>
      <c r="CJ44" s="10">
        <f>IF($E44="S",'Despesa (SCN124)'!CJ43/'Despesa (SCN124)'!$DB43,"")</f>
        <v>1.6254068984167452E-2</v>
      </c>
      <c r="CK44" s="10">
        <f>IF($E44="S",'Despesa (SCN124)'!CK43/'Despesa (SCN124)'!$DB43,"")</f>
        <v>1.6760971194668229E-2</v>
      </c>
      <c r="CL44" s="10">
        <f>IF($E44="S",'Despesa (SCN124)'!CL43/'Despesa (SCN124)'!$DB43,"")</f>
        <v>1.8999108964325308E-2</v>
      </c>
      <c r="CM44" s="10">
        <f>IF($E44="S",'Despesa (SCN124)'!CM43/'Despesa (SCN124)'!$DB43,"")</f>
        <v>1.9571464936122149E-2</v>
      </c>
      <c r="CN44" s="10">
        <f>IF($E44="S",'Despesa (SCN124)'!CN43/'Despesa (SCN124)'!$DB43,"")</f>
        <v>2.1074267095614628E-2</v>
      </c>
      <c r="CO44" s="10">
        <f>IF($E44="S",'Despesa (SCN124)'!CO43/'Despesa (SCN124)'!$DB43,"")</f>
        <v>2.2446021813541925E-2</v>
      </c>
      <c r="CP44" s="10">
        <f>IF($E44="S",'Despesa (SCN124)'!CP43/'Despesa (SCN124)'!$DB43,"")</f>
        <v>2.4018785665295635E-2</v>
      </c>
      <c r="CQ44" s="10">
        <f>IF($E44="S",'Despesa (SCN124)'!CQ43/'Despesa (SCN124)'!$DB43,"")</f>
        <v>2.0267869593139462E-2</v>
      </c>
      <c r="CR44" s="10">
        <f>IF($E44="S",'Despesa (SCN124)'!CR43/'Despesa (SCN124)'!$DB43,"")</f>
        <v>2.4804100426965597E-2</v>
      </c>
      <c r="CS44" s="10">
        <f>IF($E44="S",'Despesa (SCN124)'!CS43/'Despesa (SCN124)'!$DB43,"")</f>
        <v>2.4158134892475452E-2</v>
      </c>
      <c r="CT44" s="10">
        <f>IF($E44="S",'Despesa (SCN124)'!CT43/'Despesa (SCN124)'!$DB43,"")</f>
        <v>2.5026052711409601E-2</v>
      </c>
      <c r="CU44" s="10">
        <f>IF($E44="S",'Despesa (SCN124)'!CU43/'Despesa (SCN124)'!$DB43,"")</f>
        <v>2.4221744774807728E-2</v>
      </c>
      <c r="CV44" s="10">
        <f>IF($E44="S",'Despesa (SCN124)'!CV43/'Despesa (SCN124)'!$DB43,"")</f>
        <v>2.4460206828906764E-2</v>
      </c>
      <c r="CW44" s="10">
        <f>IF($E44="S",'Despesa (SCN124)'!CW43/'Despesa (SCN124)'!$DB43,"")</f>
        <v>2.7454918619202014E-2</v>
      </c>
      <c r="CX44" s="10">
        <f>IF($E44="S",'Despesa (SCN124)'!CX43/'Despesa (SCN124)'!$DB43,"")</f>
        <v>3.3660955696054672E-2</v>
      </c>
      <c r="CY44" s="10">
        <f>IF($E44="S",'Despesa (SCN124)'!CY43/'Despesa (SCN124)'!$DB43,"")</f>
        <v>3.1757067602258437E-2</v>
      </c>
      <c r="CZ44" s="10">
        <f>IF($E44="S",'Despesa (SCN124)'!CZ43/'Despesa (SCN124)'!$DB43,"")</f>
        <v>7.2442397230815456E-2</v>
      </c>
      <c r="DA44" s="10">
        <f>IF($E44="S",'Despesa (SCN124)'!DA43/'Despesa (SCN124)'!$DB43,"")</f>
        <v>4.0838819089992352E-2</v>
      </c>
      <c r="DB44" s="35">
        <f>IF($E44="S",'Despesa (SCN124)'!DB43/'Despesa (SCN124)'!$DB43,"")</f>
        <v>1</v>
      </c>
      <c r="DD44" s="28">
        <v>23238</v>
      </c>
      <c r="DF44" s="48">
        <f t="shared" ref="DF44:DT61" si="25">IF($DD44=0,0,F44*$DD44)</f>
        <v>47.189491010516036</v>
      </c>
      <c r="DG44" s="48">
        <f t="shared" si="25"/>
        <v>68.891973928732355</v>
      </c>
      <c r="DH44" s="48">
        <f t="shared" si="25"/>
        <v>57.661699491276238</v>
      </c>
      <c r="DI44" s="48">
        <f t="shared" si="25"/>
        <v>57.448979858481309</v>
      </c>
      <c r="DJ44" s="48">
        <f t="shared" si="25"/>
        <v>48.080001570231047</v>
      </c>
      <c r="DK44" s="48">
        <f t="shared" si="25"/>
        <v>56.239523522184804</v>
      </c>
      <c r="DL44" s="48">
        <f t="shared" si="25"/>
        <v>53.344875042701119</v>
      </c>
      <c r="DM44" s="48">
        <f t="shared" si="25"/>
        <v>55.640591213746831</v>
      </c>
      <c r="DN44" s="48">
        <f t="shared" si="25"/>
        <v>60.626735743775264</v>
      </c>
      <c r="DO44" s="48">
        <f t="shared" si="25"/>
        <v>62.151257551948753</v>
      </c>
      <c r="DP44" s="48">
        <f t="shared" si="25"/>
        <v>53.163408746266114</v>
      </c>
      <c r="DQ44" s="48">
        <f t="shared" si="25"/>
        <v>64.109901213030369</v>
      </c>
      <c r="DR44" s="48">
        <f t="shared" si="25"/>
        <v>64.315983034082691</v>
      </c>
      <c r="DS44" s="48">
        <f t="shared" si="25"/>
        <v>69.473407691722642</v>
      </c>
      <c r="DT44" s="48">
        <f t="shared" si="25"/>
        <v>69.105763173271129</v>
      </c>
      <c r="DU44" s="48">
        <f t="shared" si="24"/>
        <v>60.185894591358867</v>
      </c>
      <c r="DV44" s="48">
        <f t="shared" si="22"/>
        <v>82.202416347168366</v>
      </c>
      <c r="DW44" s="48">
        <f t="shared" si="22"/>
        <v>69.052469631330723</v>
      </c>
      <c r="DX44" s="48">
        <f t="shared" si="22"/>
        <v>64.439188511547499</v>
      </c>
      <c r="DY44" s="48">
        <f t="shared" si="22"/>
        <v>72.732415877624732</v>
      </c>
      <c r="DZ44" s="48">
        <f t="shared" si="22"/>
        <v>76.590116857737186</v>
      </c>
      <c r="EA44" s="48">
        <f t="shared" si="22"/>
        <v>66.649151779284068</v>
      </c>
      <c r="EB44" s="48">
        <f t="shared" si="22"/>
        <v>78.435240736501584</v>
      </c>
      <c r="EC44" s="48">
        <f t="shared" si="18"/>
        <v>73.510031974600366</v>
      </c>
      <c r="ED44" s="48">
        <f t="shared" si="18"/>
        <v>59.864962176033025</v>
      </c>
      <c r="EE44" s="48">
        <f t="shared" si="18"/>
        <v>102.65519567692229</v>
      </c>
      <c r="EF44" s="48">
        <f t="shared" si="18"/>
        <v>76.802366159529228</v>
      </c>
      <c r="EG44" s="48">
        <f t="shared" si="18"/>
        <v>73.667902339769086</v>
      </c>
      <c r="EH44" s="48">
        <f t="shared" si="14"/>
        <v>91.097199131013227</v>
      </c>
      <c r="EI44" s="48">
        <f t="shared" si="14"/>
        <v>105.27589271992949</v>
      </c>
      <c r="EJ44" s="48">
        <f t="shared" si="14"/>
        <v>94.996932877053396</v>
      </c>
      <c r="EK44" s="48">
        <f t="shared" si="14"/>
        <v>101.44640502541264</v>
      </c>
      <c r="EL44" s="48">
        <f t="shared" si="14"/>
        <v>85.184486344270951</v>
      </c>
      <c r="EM44" s="48">
        <f t="shared" si="14"/>
        <v>100.05043159614479</v>
      </c>
      <c r="EN44" s="48">
        <f t="shared" si="14"/>
        <v>103.08939354129126</v>
      </c>
      <c r="EO44" s="48">
        <f t="shared" si="14"/>
        <v>92.28620455131805</v>
      </c>
      <c r="EP44" s="48">
        <f t="shared" si="14"/>
        <v>101.1475179881589</v>
      </c>
      <c r="EQ44" s="48">
        <f t="shared" si="14"/>
        <v>119.70999202604344</v>
      </c>
      <c r="ER44" s="48">
        <f t="shared" si="14"/>
        <v>105.03236596713312</v>
      </c>
      <c r="ES44" s="48">
        <f t="shared" si="14"/>
        <v>118.395666972504</v>
      </c>
      <c r="ET44" s="48">
        <f t="shared" si="14"/>
        <v>102.87010305121075</v>
      </c>
      <c r="EU44" s="48">
        <f t="shared" si="14"/>
        <v>123.64550120094374</v>
      </c>
      <c r="EV44" s="48">
        <f t="shared" si="14"/>
        <v>136.95855574373113</v>
      </c>
      <c r="EW44" s="48">
        <f t="shared" si="14"/>
        <v>129.99263624629342</v>
      </c>
      <c r="EX44" s="48">
        <f t="shared" si="23"/>
        <v>120.7477098963341</v>
      </c>
      <c r="EY44" s="48">
        <f t="shared" si="19"/>
        <v>112.34223835740922</v>
      </c>
      <c r="EZ44" s="48">
        <f t="shared" si="19"/>
        <v>130.02604629775016</v>
      </c>
      <c r="FA44" s="48">
        <f t="shared" si="19"/>
        <v>143.45989065752462</v>
      </c>
      <c r="FB44" s="48">
        <f t="shared" si="19"/>
        <v>151.75197742908563</v>
      </c>
      <c r="FC44" s="48">
        <f t="shared" si="19"/>
        <v>137.40270179657554</v>
      </c>
      <c r="FD44" s="48">
        <f t="shared" si="19"/>
        <v>148.15946215160022</v>
      </c>
      <c r="FE44" s="48">
        <f t="shared" si="19"/>
        <v>142.01193241881711</v>
      </c>
      <c r="FF44" s="48">
        <f t="shared" si="19"/>
        <v>149.32108574761475</v>
      </c>
      <c r="FG44" s="48">
        <f t="shared" si="19"/>
        <v>178.76363688419275</v>
      </c>
      <c r="FH44" s="48">
        <f t="shared" si="19"/>
        <v>147.78583109561617</v>
      </c>
      <c r="FI44" s="48">
        <f t="shared" si="19"/>
        <v>148.33056366338073</v>
      </c>
      <c r="FJ44" s="48">
        <f t="shared" si="19"/>
        <v>164.14755101593593</v>
      </c>
      <c r="FK44" s="48">
        <f t="shared" si="19"/>
        <v>178.31680391871436</v>
      </c>
      <c r="FL44" s="48">
        <f t="shared" si="19"/>
        <v>186.86313278151681</v>
      </c>
      <c r="FM44" s="48">
        <f t="shared" si="19"/>
        <v>170.38866339165074</v>
      </c>
      <c r="FN44" s="48">
        <f t="shared" si="19"/>
        <v>180.3461971022443</v>
      </c>
      <c r="FO44" s="48">
        <f t="shared" si="20"/>
        <v>175.64093497331814</v>
      </c>
      <c r="FP44" s="48">
        <f t="shared" si="20"/>
        <v>232.6027840206859</v>
      </c>
      <c r="FQ44" s="48">
        <f t="shared" si="12"/>
        <v>185.62508572476472</v>
      </c>
      <c r="FR44" s="48">
        <f t="shared" si="12"/>
        <v>242.57751655120114</v>
      </c>
      <c r="FS44" s="48">
        <f t="shared" si="12"/>
        <v>219.2424668970182</v>
      </c>
      <c r="FT44" s="48">
        <f t="shared" si="12"/>
        <v>206.96954313296357</v>
      </c>
      <c r="FU44" s="48">
        <f t="shared" si="12"/>
        <v>228.49114281845399</v>
      </c>
      <c r="FV44" s="48">
        <f t="shared" si="12"/>
        <v>237.22772515993839</v>
      </c>
      <c r="FW44" s="48">
        <f t="shared" si="17"/>
        <v>262.73565839240473</v>
      </c>
      <c r="FX44" s="48">
        <f t="shared" si="17"/>
        <v>330.08144069451083</v>
      </c>
      <c r="FY44" s="48">
        <f t="shared" si="17"/>
        <v>269.80300010744207</v>
      </c>
      <c r="FZ44" s="48">
        <f t="shared" si="17"/>
        <v>248.03903660376824</v>
      </c>
      <c r="GA44" s="48">
        <f t="shared" si="17"/>
        <v>298.62593419353664</v>
      </c>
      <c r="GB44" s="48">
        <f t="shared" si="17"/>
        <v>272.25317768551906</v>
      </c>
      <c r="GC44" s="48">
        <f t="shared" si="17"/>
        <v>311.78091740936685</v>
      </c>
      <c r="GD44" s="48">
        <f t="shared" si="17"/>
        <v>286.78353716123462</v>
      </c>
      <c r="GE44" s="48">
        <f t="shared" si="17"/>
        <v>294.20512927353394</v>
      </c>
      <c r="GF44" s="48">
        <f t="shared" si="17"/>
        <v>302.79522175948142</v>
      </c>
      <c r="GG44" s="48">
        <f t="shared" si="17"/>
        <v>360.32394889187407</v>
      </c>
      <c r="GH44" s="48">
        <f t="shared" si="16"/>
        <v>413.09506433087535</v>
      </c>
      <c r="GI44" s="48">
        <f t="shared" si="16"/>
        <v>368.33945286726754</v>
      </c>
      <c r="GJ44" s="48">
        <f t="shared" si="16"/>
        <v>377.71205505408324</v>
      </c>
      <c r="GK44" s="48">
        <f t="shared" si="16"/>
        <v>389.49144862170033</v>
      </c>
      <c r="GL44" s="48">
        <f t="shared" si="16"/>
        <v>441.5012941129915</v>
      </c>
      <c r="GM44" s="48">
        <f t="shared" si="16"/>
        <v>454.80170218560647</v>
      </c>
      <c r="GN44" s="48">
        <f t="shared" si="16"/>
        <v>489.72381876789274</v>
      </c>
      <c r="GO44" s="48">
        <f t="shared" si="16"/>
        <v>521.60065490308727</v>
      </c>
      <c r="GP44" s="48">
        <f t="shared" si="16"/>
        <v>558.14854129013997</v>
      </c>
      <c r="GQ44" s="48">
        <f t="shared" si="16"/>
        <v>470.98475360537481</v>
      </c>
      <c r="GR44" s="48">
        <f t="shared" si="15"/>
        <v>576.39768572182652</v>
      </c>
      <c r="GS44" s="48">
        <f t="shared" si="15"/>
        <v>561.38673863134454</v>
      </c>
      <c r="GT44" s="48">
        <f t="shared" si="15"/>
        <v>581.55541290773635</v>
      </c>
      <c r="GU44" s="48">
        <f t="shared" si="15"/>
        <v>562.86490507698204</v>
      </c>
      <c r="GV44" s="48">
        <f t="shared" si="21"/>
        <v>568.40628629013543</v>
      </c>
      <c r="GW44" s="48">
        <f t="shared" si="21"/>
        <v>637.99739887301644</v>
      </c>
      <c r="GX44" s="48">
        <f t="shared" si="21"/>
        <v>782.21328846491849</v>
      </c>
      <c r="GY44" s="48">
        <f t="shared" si="21"/>
        <v>737.97073694128153</v>
      </c>
      <c r="GZ44" s="48">
        <f t="shared" si="21"/>
        <v>1683.4164268496895</v>
      </c>
      <c r="HA44" s="48">
        <f t="shared" si="21"/>
        <v>949.01247801324223</v>
      </c>
    </row>
    <row r="45" spans="2:209" x14ac:dyDescent="0.3">
      <c r="B45" s="6">
        <v>16001</v>
      </c>
      <c r="C45" s="9" t="s">
        <v>146</v>
      </c>
      <c r="D45" s="9">
        <v>42</v>
      </c>
      <c r="E45" s="9" t="s">
        <v>303</v>
      </c>
      <c r="F45" s="10">
        <f>IF($E45="S",'Despesa (SCN124)'!F44/'Despesa (SCN124)'!$DB44,"")</f>
        <v>1.2939307209254892E-2</v>
      </c>
      <c r="G45" s="10">
        <f>IF($E45="S",'Despesa (SCN124)'!G44/'Despesa (SCN124)'!$DB44,"")</f>
        <v>4.4132395738060562E-2</v>
      </c>
      <c r="H45" s="10">
        <f>IF($E45="S",'Despesa (SCN124)'!H44/'Despesa (SCN124)'!$DB44,"")</f>
        <v>3.3345911845699358E-3</v>
      </c>
      <c r="I45" s="10">
        <f>IF($E45="S",'Despesa (SCN124)'!I44/'Despesa (SCN124)'!$DB44,"")</f>
        <v>2.9650386807692146E-3</v>
      </c>
      <c r="J45" s="10">
        <f>IF($E45="S",'Despesa (SCN124)'!J44/'Despesa (SCN124)'!$DB44,"")</f>
        <v>2.1684591258766855E-2</v>
      </c>
      <c r="K45" s="10">
        <f>IF($E45="S",'Despesa (SCN124)'!K44/'Despesa (SCN124)'!$DB44,"")</f>
        <v>1.4583886542078234E-2</v>
      </c>
      <c r="L45" s="10">
        <f>IF($E45="S",'Despesa (SCN124)'!L44/'Despesa (SCN124)'!$DB44,"")</f>
        <v>3.4895977320287298E-3</v>
      </c>
      <c r="M45" s="10">
        <f>IF($E45="S",'Despesa (SCN124)'!M44/'Despesa (SCN124)'!$DB44,"")</f>
        <v>2.3675823751817454E-2</v>
      </c>
      <c r="N45" s="10">
        <f>IF($E45="S",'Despesa (SCN124)'!N44/'Despesa (SCN124)'!$DB44,"")</f>
        <v>1.1474523293458211E-2</v>
      </c>
      <c r="O45" s="10">
        <f>IF($E45="S",'Despesa (SCN124)'!O44/'Despesa (SCN124)'!$DB44,"")</f>
        <v>1.3465593067510722E-3</v>
      </c>
      <c r="P45" s="10">
        <f>IF($E45="S",'Despesa (SCN124)'!P44/'Despesa (SCN124)'!$DB44,"")</f>
        <v>1.8811644694601875E-2</v>
      </c>
      <c r="Q45" s="10">
        <f>IF($E45="S",'Despesa (SCN124)'!Q44/'Despesa (SCN124)'!$DB44,"")</f>
        <v>7.689569119617619E-3</v>
      </c>
      <c r="R45" s="10">
        <f>IF($E45="S",'Despesa (SCN124)'!R44/'Despesa (SCN124)'!$DB44,"")</f>
        <v>6.2417536610764003E-3</v>
      </c>
      <c r="S45" s="10">
        <f>IF($E45="S",'Despesa (SCN124)'!S44/'Despesa (SCN124)'!$DB44,"")</f>
        <v>5.7073760588294232E-3</v>
      </c>
      <c r="T45" s="10">
        <f>IF($E45="S",'Despesa (SCN124)'!T44/'Despesa (SCN124)'!$DB44,"")</f>
        <v>1.544146788497542E-2</v>
      </c>
      <c r="U45" s="10">
        <f>IF($E45="S",'Despesa (SCN124)'!U44/'Despesa (SCN124)'!$DB44,"")</f>
        <v>2.5545101593319793E-2</v>
      </c>
      <c r="V45" s="10">
        <f>IF($E45="S",'Despesa (SCN124)'!V44/'Despesa (SCN124)'!$DB44,"")</f>
        <v>7.6948839463705898E-2</v>
      </c>
      <c r="W45" s="10">
        <f>IF($E45="S",'Despesa (SCN124)'!W44/'Despesa (SCN124)'!$DB44,"")</f>
        <v>1.0297688585776121E-2</v>
      </c>
      <c r="X45" s="10">
        <f>IF($E45="S",'Despesa (SCN124)'!X44/'Despesa (SCN124)'!$DB44,"")</f>
        <v>1.337349474855299E-2</v>
      </c>
      <c r="Y45" s="10">
        <f>IF($E45="S",'Despesa (SCN124)'!Y44/'Despesa (SCN124)'!$DB44,"")</f>
        <v>4.8316117702455422E-3</v>
      </c>
      <c r="Z45" s="10">
        <f>IF($E45="S",'Despesa (SCN124)'!Z44/'Despesa (SCN124)'!$DB44,"")</f>
        <v>3.0481519031761843E-3</v>
      </c>
      <c r="AA45" s="10">
        <f>IF($E45="S",'Despesa (SCN124)'!AA44/'Despesa (SCN124)'!$DB44,"")</f>
        <v>6.7679750028584416E-3</v>
      </c>
      <c r="AB45" s="10">
        <f>IF($E45="S",'Despesa (SCN124)'!AB44/'Despesa (SCN124)'!$DB44,"")</f>
        <v>7.1865364778761895E-3</v>
      </c>
      <c r="AC45" s="10">
        <f>IF($E45="S",'Despesa (SCN124)'!AC44/'Despesa (SCN124)'!$DB44,"")</f>
        <v>5.4793765756568731E-4</v>
      </c>
      <c r="AD45" s="10">
        <f>IF($E45="S",'Despesa (SCN124)'!AD44/'Despesa (SCN124)'!$DB44,"")</f>
        <v>8.3716816728119058E-3</v>
      </c>
      <c r="AE45" s="10">
        <f>IF($E45="S",'Despesa (SCN124)'!AE44/'Despesa (SCN124)'!$DB44,"")</f>
        <v>2.1609822230708193E-3</v>
      </c>
      <c r="AF45" s="10">
        <f>IF($E45="S",'Despesa (SCN124)'!AF44/'Despesa (SCN124)'!$DB44,"")</f>
        <v>7.5129124989180007E-3</v>
      </c>
      <c r="AG45" s="10">
        <f>IF($E45="S",'Despesa (SCN124)'!AG44/'Despesa (SCN124)'!$DB44,"")</f>
        <v>5.4787959727699443E-3</v>
      </c>
      <c r="AH45" s="10">
        <f>IF($E45="S",'Despesa (SCN124)'!AH44/'Despesa (SCN124)'!$DB44,"")</f>
        <v>9.1023247431355862E-3</v>
      </c>
      <c r="AI45" s="10">
        <f>IF($E45="S",'Despesa (SCN124)'!AI44/'Despesa (SCN124)'!$DB44,"")</f>
        <v>3.1823725244628349E-2</v>
      </c>
      <c r="AJ45" s="10">
        <f>IF($E45="S",'Despesa (SCN124)'!AJ44/'Despesa (SCN124)'!$DB44,"")</f>
        <v>7.4487128268647534E-3</v>
      </c>
      <c r="AK45" s="10">
        <f>IF($E45="S",'Despesa (SCN124)'!AK44/'Despesa (SCN124)'!$DB44,"")</f>
        <v>7.2764154809575668E-3</v>
      </c>
      <c r="AL45" s="10">
        <f>IF($E45="S",'Despesa (SCN124)'!AL44/'Despesa (SCN124)'!$DB44,"")</f>
        <v>3.3060360227465985E-3</v>
      </c>
      <c r="AM45" s="10">
        <f>IF($E45="S",'Despesa (SCN124)'!AM44/'Despesa (SCN124)'!$DB44,"")</f>
        <v>5.8220270279421794E-3</v>
      </c>
      <c r="AN45" s="10">
        <f>IF($E45="S",'Despesa (SCN124)'!AN44/'Despesa (SCN124)'!$DB44,"")</f>
        <v>1.8491417030310622E-2</v>
      </c>
      <c r="AO45" s="10">
        <f>IF($E45="S",'Despesa (SCN124)'!AO44/'Despesa (SCN124)'!$DB44,"")</f>
        <v>9.7438664748114561E-3</v>
      </c>
      <c r="AP45" s="10">
        <f>IF($E45="S",'Despesa (SCN124)'!AP44/'Despesa (SCN124)'!$DB44,"")</f>
        <v>4.3026309520711502E-3</v>
      </c>
      <c r="AQ45" s="10">
        <f>IF($E45="S",'Despesa (SCN124)'!AQ44/'Despesa (SCN124)'!$DB44,"")</f>
        <v>7.9239998084229893E-3</v>
      </c>
      <c r="AR45" s="10">
        <f>IF($E45="S",'Despesa (SCN124)'!AR44/'Despesa (SCN124)'!$DB44,"")</f>
        <v>4.2681889457166847E-3</v>
      </c>
      <c r="AS45" s="10">
        <f>IF($E45="S",'Despesa (SCN124)'!AS44/'Despesa (SCN124)'!$DB44,"")</f>
        <v>2.1485888716166095E-3</v>
      </c>
      <c r="AT45" s="10">
        <f>IF($E45="S",'Despesa (SCN124)'!AT44/'Despesa (SCN124)'!$DB44,"")</f>
        <v>7.231691273329636E-3</v>
      </c>
      <c r="AU45" s="10">
        <f>IF($E45="S",'Despesa (SCN124)'!AU44/'Despesa (SCN124)'!$DB44,"")</f>
        <v>1.179727901210636E-2</v>
      </c>
      <c r="AV45" s="10">
        <f>IF($E45="S",'Despesa (SCN124)'!AV44/'Despesa (SCN124)'!$DB44,"")</f>
        <v>1.2894311571029159E-3</v>
      </c>
      <c r="AW45" s="10">
        <f>IF($E45="S",'Despesa (SCN124)'!AW44/'Despesa (SCN124)'!$DB44,"")</f>
        <v>5.8093664352169196E-3</v>
      </c>
      <c r="AX45" s="10">
        <f>IF($E45="S",'Despesa (SCN124)'!AX44/'Despesa (SCN124)'!$DB44,"")</f>
        <v>4.3566298902921003E-3</v>
      </c>
      <c r="AY45" s="10">
        <f>IF($E45="S",'Despesa (SCN124)'!AY44/'Despesa (SCN124)'!$DB44,"")</f>
        <v>1.0956976355219259E-2</v>
      </c>
      <c r="AZ45" s="10">
        <f>IF($E45="S",'Despesa (SCN124)'!AZ44/'Despesa (SCN124)'!$DB44,"")</f>
        <v>6.1310803630109812E-3</v>
      </c>
      <c r="BA45" s="10">
        <f>IF($E45="S",'Despesa (SCN124)'!BA44/'Despesa (SCN124)'!$DB44,"")</f>
        <v>8.4114299706627722E-3</v>
      </c>
      <c r="BB45" s="10">
        <f>IF($E45="S",'Despesa (SCN124)'!BB44/'Despesa (SCN124)'!$DB44,"")</f>
        <v>5.7551539683943158E-2</v>
      </c>
      <c r="BC45" s="10">
        <f>IF($E45="S",'Despesa (SCN124)'!BC44/'Despesa (SCN124)'!$DB44,"")</f>
        <v>1.6393155617812859E-2</v>
      </c>
      <c r="BD45" s="10">
        <f>IF($E45="S",'Despesa (SCN124)'!BD44/'Despesa (SCN124)'!$DB44,"")</f>
        <v>9.3145506685528359E-3</v>
      </c>
      <c r="BE45" s="10">
        <f>IF($E45="S",'Despesa (SCN124)'!BE44/'Despesa (SCN124)'!$DB44,"")</f>
        <v>5.7150586657166436E-3</v>
      </c>
      <c r="BF45" s="10">
        <f>IF($E45="S",'Despesa (SCN124)'!BF44/'Despesa (SCN124)'!$DB44,"")</f>
        <v>1.323896903462839E-2</v>
      </c>
      <c r="BG45" s="10">
        <f>IF($E45="S",'Despesa (SCN124)'!BG44/'Despesa (SCN124)'!$DB44,"")</f>
        <v>3.4814385036045096E-3</v>
      </c>
      <c r="BH45" s="10">
        <f>IF($E45="S",'Despesa (SCN124)'!BH44/'Despesa (SCN124)'!$DB44,"")</f>
        <v>4.2466806335666595E-2</v>
      </c>
      <c r="BI45" s="10">
        <f>IF($E45="S",'Despesa (SCN124)'!BI44/'Despesa (SCN124)'!$DB44,"")</f>
        <v>1.6082687681396807E-3</v>
      </c>
      <c r="BJ45" s="10">
        <f>IF($E45="S",'Despesa (SCN124)'!BJ44/'Despesa (SCN124)'!$DB44,"")</f>
        <v>3.1623080373960554E-3</v>
      </c>
      <c r="BK45" s="10">
        <f>IF($E45="S",'Despesa (SCN124)'!BK44/'Despesa (SCN124)'!$DB44,"")</f>
        <v>3.9547422080159376E-3</v>
      </c>
      <c r="BL45" s="10">
        <f>IF($E45="S",'Despesa (SCN124)'!BL44/'Despesa (SCN124)'!$DB44,"")</f>
        <v>2.1154720995899367E-3</v>
      </c>
      <c r="BM45" s="10">
        <f>IF($E45="S",'Despesa (SCN124)'!BM44/'Despesa (SCN124)'!$DB44,"")</f>
        <v>5.0068413320791686E-4</v>
      </c>
      <c r="BN45" s="10">
        <f>IF($E45="S",'Despesa (SCN124)'!BN44/'Despesa (SCN124)'!$DB44,"")</f>
        <v>2.6568763563723429E-3</v>
      </c>
      <c r="BO45" s="10">
        <f>IF($E45="S",'Despesa (SCN124)'!BO44/'Despesa (SCN124)'!$DB44,"")</f>
        <v>2.3398080206419847E-3</v>
      </c>
      <c r="BP45" s="10">
        <f>IF($E45="S",'Despesa (SCN124)'!BP44/'Despesa (SCN124)'!$DB44,"")</f>
        <v>3.5630298326788101E-2</v>
      </c>
      <c r="BQ45" s="10">
        <f>IF($E45="S",'Despesa (SCN124)'!BQ44/'Despesa (SCN124)'!$DB44,"")</f>
        <v>9.2937037676695824E-4</v>
      </c>
      <c r="BR45" s="10">
        <f>IF($E45="S",'Despesa (SCN124)'!BR44/'Despesa (SCN124)'!$DB44,"")</f>
        <v>2.0564134543889469E-2</v>
      </c>
      <c r="BS45" s="10">
        <f>IF($E45="S",'Despesa (SCN124)'!BS44/'Despesa (SCN124)'!$DB44,"")</f>
        <v>1.4779354464913743E-2</v>
      </c>
      <c r="BT45" s="10">
        <f>IF($E45="S",'Despesa (SCN124)'!BT44/'Despesa (SCN124)'!$DB44,"")</f>
        <v>1.9993613853910063E-4</v>
      </c>
      <c r="BU45" s="10">
        <f>IF($E45="S",'Despesa (SCN124)'!BU44/'Despesa (SCN124)'!$DB44,"")</f>
        <v>3.2775467519145747E-4</v>
      </c>
      <c r="BV45" s="10">
        <f>IF($E45="S",'Despesa (SCN124)'!BV44/'Despesa (SCN124)'!$DB44,"")</f>
        <v>5.1700811740789101E-3</v>
      </c>
      <c r="BW45" s="10">
        <f>IF($E45="S",'Despesa (SCN124)'!BW44/'Despesa (SCN124)'!$DB44,"")</f>
        <v>9.9100832629787309E-4</v>
      </c>
      <c r="BX45" s="10">
        <f>IF($E45="S",'Despesa (SCN124)'!BX44/'Despesa (SCN124)'!$DB44,"")</f>
        <v>1.8152822972208063E-2</v>
      </c>
      <c r="BY45" s="10">
        <f>IF($E45="S",'Despesa (SCN124)'!BY44/'Despesa (SCN124)'!$DB44,"")</f>
        <v>2.3326990909288904E-3</v>
      </c>
      <c r="BZ45" s="10">
        <f>IF($E45="S",'Despesa (SCN124)'!BZ44/'Despesa (SCN124)'!$DB44,"")</f>
        <v>4.5488569730773248E-4</v>
      </c>
      <c r="CA45" s="10">
        <f>IF($E45="S",'Despesa (SCN124)'!CA44/'Despesa (SCN124)'!$DB44,"")</f>
        <v>1.0026321487648674E-3</v>
      </c>
      <c r="CB45" s="10">
        <f>IF($E45="S",'Despesa (SCN124)'!CB44/'Despesa (SCN124)'!$DB44,"")</f>
        <v>7.7566375843244858E-4</v>
      </c>
      <c r="CC45" s="10">
        <f>IF($E45="S",'Despesa (SCN124)'!CC44/'Despesa (SCN124)'!$DB44,"")</f>
        <v>3.8382599310547039E-3</v>
      </c>
      <c r="CD45" s="10">
        <f>IF($E45="S",'Despesa (SCN124)'!CD44/'Despesa (SCN124)'!$DB44,"")</f>
        <v>5.101690442791398E-3</v>
      </c>
      <c r="CE45" s="10">
        <f>IF($E45="S",'Despesa (SCN124)'!CE44/'Despesa (SCN124)'!$DB44,"")</f>
        <v>2.8338505193986217E-4</v>
      </c>
      <c r="CF45" s="10">
        <f>IF($E45="S",'Despesa (SCN124)'!CF44/'Despesa (SCN124)'!$DB44,"")</f>
        <v>6.8426980214141815E-3</v>
      </c>
      <c r="CG45" s="10">
        <f>IF($E45="S",'Despesa (SCN124)'!CG44/'Despesa (SCN124)'!$DB44,"")</f>
        <v>8.3600172445389351E-2</v>
      </c>
      <c r="CH45" s="10">
        <f>IF($E45="S",'Despesa (SCN124)'!CH44/'Despesa (SCN124)'!$DB44,"")</f>
        <v>1.9184258142544616E-4</v>
      </c>
      <c r="CI45" s="10">
        <f>IF($E45="S",'Despesa (SCN124)'!CI44/'Despesa (SCN124)'!$DB44,"")</f>
        <v>6.7803418505615908E-4</v>
      </c>
      <c r="CJ45" s="10">
        <f>IF($E45="S",'Despesa (SCN124)'!CJ44/'Despesa (SCN124)'!$DB44,"")</f>
        <v>2.6926488656039009E-5</v>
      </c>
      <c r="CK45" s="10">
        <f>IF($E45="S",'Despesa (SCN124)'!CK44/'Despesa (SCN124)'!$DB44,"")</f>
        <v>1.4518430803602714E-3</v>
      </c>
      <c r="CL45" s="10">
        <f>IF($E45="S",'Despesa (SCN124)'!CL44/'Despesa (SCN124)'!$DB44,"")</f>
        <v>9.5132925015610076E-3</v>
      </c>
      <c r="CM45" s="10">
        <f>IF($E45="S",'Despesa (SCN124)'!CM44/'Despesa (SCN124)'!$DB44,"")</f>
        <v>3.6114316894011603E-3</v>
      </c>
      <c r="CN45" s="10">
        <f>IF($E45="S",'Despesa (SCN124)'!CN44/'Despesa (SCN124)'!$DB44,"")</f>
        <v>3.1301572030270515E-3</v>
      </c>
      <c r="CO45" s="10">
        <f>IF($E45="S",'Despesa (SCN124)'!CO44/'Despesa (SCN124)'!$DB44,"")</f>
        <v>2.0483712934602121E-3</v>
      </c>
      <c r="CP45" s="10">
        <f>IF($E45="S",'Despesa (SCN124)'!CP44/'Despesa (SCN124)'!$DB44,"")</f>
        <v>1.4853108667159868E-3</v>
      </c>
      <c r="CQ45" s="10">
        <f>IF($E45="S",'Despesa (SCN124)'!CQ44/'Despesa (SCN124)'!$DB44,"")</f>
        <v>0</v>
      </c>
      <c r="CR45" s="10">
        <f>IF($E45="S",'Despesa (SCN124)'!CR44/'Despesa (SCN124)'!$DB44,"")</f>
        <v>6.6323946833578895E-2</v>
      </c>
      <c r="CS45" s="10">
        <f>IF($E45="S",'Despesa (SCN124)'!CS44/'Despesa (SCN124)'!$DB44,"")</f>
        <v>9.1853419845087925E-4</v>
      </c>
      <c r="CT45" s="10">
        <f>IF($E45="S",'Despesa (SCN124)'!CT44/'Despesa (SCN124)'!$DB44,"")</f>
        <v>9.1727926853857056E-3</v>
      </c>
      <c r="CU45" s="10">
        <f>IF($E45="S",'Despesa (SCN124)'!CU44/'Despesa (SCN124)'!$DB44,"")</f>
        <v>2.1857498038403453E-3</v>
      </c>
      <c r="CV45" s="10">
        <f>IF($E45="S",'Despesa (SCN124)'!CV44/'Despesa (SCN124)'!$DB44,"")</f>
        <v>3.2870250934262087E-4</v>
      </c>
      <c r="CW45" s="10">
        <f>IF($E45="S",'Despesa (SCN124)'!CW44/'Despesa (SCN124)'!$DB44,"")</f>
        <v>0</v>
      </c>
      <c r="CX45" s="10">
        <f>IF($E45="S",'Despesa (SCN124)'!CX44/'Despesa (SCN124)'!$DB44,"")</f>
        <v>2.2488478628318584E-4</v>
      </c>
      <c r="CY45" s="10">
        <f>IF($E45="S",'Despesa (SCN124)'!CY44/'Despesa (SCN124)'!$DB44,"")</f>
        <v>0</v>
      </c>
      <c r="CZ45" s="10">
        <f>IF($E45="S",'Despesa (SCN124)'!CZ44/'Despesa (SCN124)'!$DB44,"")</f>
        <v>0</v>
      </c>
      <c r="DA45" s="10">
        <f>IF($E45="S",'Despesa (SCN124)'!DA44/'Despesa (SCN124)'!$DB44,"")</f>
        <v>0</v>
      </c>
      <c r="DB45" s="35">
        <f>IF($E45="S",'Despesa (SCN124)'!DB44/'Despesa (SCN124)'!$DB44,"")</f>
        <v>1</v>
      </c>
      <c r="DD45" s="28">
        <v>1561</v>
      </c>
      <c r="DF45" s="48">
        <f t="shared" si="25"/>
        <v>20.198258553646887</v>
      </c>
      <c r="DG45" s="48">
        <f t="shared" si="25"/>
        <v>68.89066974711254</v>
      </c>
      <c r="DH45" s="48">
        <f t="shared" si="25"/>
        <v>5.2052968391136698</v>
      </c>
      <c r="DI45" s="48">
        <f t="shared" si="25"/>
        <v>4.6284253806807438</v>
      </c>
      <c r="DJ45" s="48">
        <f t="shared" si="25"/>
        <v>33.849646954935061</v>
      </c>
      <c r="DK45" s="48">
        <f t="shared" si="25"/>
        <v>22.765446892184123</v>
      </c>
      <c r="DL45" s="48">
        <f t="shared" si="25"/>
        <v>5.4472620596968468</v>
      </c>
      <c r="DM45" s="48">
        <f t="shared" si="25"/>
        <v>36.957960876587045</v>
      </c>
      <c r="DN45" s="48">
        <f t="shared" si="25"/>
        <v>17.911730861088266</v>
      </c>
      <c r="DO45" s="48">
        <f t="shared" si="25"/>
        <v>2.1019790778384237</v>
      </c>
      <c r="DP45" s="48">
        <f t="shared" si="25"/>
        <v>29.364977368273525</v>
      </c>
      <c r="DQ45" s="48">
        <f t="shared" si="25"/>
        <v>12.003417395723103</v>
      </c>
      <c r="DR45" s="48">
        <f t="shared" si="25"/>
        <v>9.7433774649402611</v>
      </c>
      <c r="DS45" s="48">
        <f t="shared" si="25"/>
        <v>8.9092140278327303</v>
      </c>
      <c r="DT45" s="48">
        <f t="shared" si="25"/>
        <v>24.10413136844663</v>
      </c>
      <c r="DU45" s="48">
        <f t="shared" si="24"/>
        <v>39.875903587172196</v>
      </c>
      <c r="DV45" s="48">
        <f t="shared" si="22"/>
        <v>120.1171384028449</v>
      </c>
      <c r="DW45" s="48">
        <f t="shared" si="22"/>
        <v>16.074691882396525</v>
      </c>
      <c r="DX45" s="48">
        <f t="shared" si="22"/>
        <v>20.876025302491218</v>
      </c>
      <c r="DY45" s="48">
        <f t="shared" si="22"/>
        <v>7.5421459733532918</v>
      </c>
      <c r="DZ45" s="48">
        <f t="shared" si="22"/>
        <v>4.758165120858024</v>
      </c>
      <c r="EA45" s="48">
        <f t="shared" si="22"/>
        <v>10.564808979462027</v>
      </c>
      <c r="EB45" s="48">
        <f t="shared" si="22"/>
        <v>11.218183441964731</v>
      </c>
      <c r="EC45" s="48">
        <f t="shared" si="18"/>
        <v>0.85533068346003793</v>
      </c>
      <c r="ED45" s="48">
        <f t="shared" si="18"/>
        <v>13.068195091259385</v>
      </c>
      <c r="EE45" s="48">
        <f t="shared" si="18"/>
        <v>3.3732932502135489</v>
      </c>
      <c r="EF45" s="48">
        <f t="shared" si="18"/>
        <v>11.727656410810999</v>
      </c>
      <c r="EG45" s="48">
        <f t="shared" si="18"/>
        <v>8.5524005134938825</v>
      </c>
      <c r="EH45" s="48">
        <f t="shared" si="14"/>
        <v>14.20872892403465</v>
      </c>
      <c r="EI45" s="48">
        <f t="shared" si="14"/>
        <v>49.676835106864857</v>
      </c>
      <c r="EJ45" s="48">
        <f t="shared" si="14"/>
        <v>11.62744072273588</v>
      </c>
      <c r="EK45" s="48">
        <f t="shared" si="14"/>
        <v>11.358484565774761</v>
      </c>
      <c r="EL45" s="48">
        <f t="shared" si="14"/>
        <v>5.1607222315074406</v>
      </c>
      <c r="EM45" s="48">
        <f t="shared" si="14"/>
        <v>9.0881841906177421</v>
      </c>
      <c r="EN45" s="48">
        <f t="shared" si="14"/>
        <v>28.86510198431488</v>
      </c>
      <c r="EO45" s="48">
        <f t="shared" si="14"/>
        <v>15.210175567180682</v>
      </c>
      <c r="EP45" s="48">
        <f t="shared" si="14"/>
        <v>6.7164069161830655</v>
      </c>
      <c r="EQ45" s="48">
        <f t="shared" si="14"/>
        <v>12.369363700948286</v>
      </c>
      <c r="ER45" s="48">
        <f t="shared" si="14"/>
        <v>6.6626429442637445</v>
      </c>
      <c r="ES45" s="48">
        <f t="shared" si="14"/>
        <v>3.3539472285935275</v>
      </c>
      <c r="ET45" s="48">
        <f t="shared" si="14"/>
        <v>11.288670077667561</v>
      </c>
      <c r="EU45" s="48">
        <f t="shared" si="14"/>
        <v>18.415552537898026</v>
      </c>
      <c r="EV45" s="48">
        <f t="shared" si="14"/>
        <v>2.0128020362376517</v>
      </c>
      <c r="EW45" s="48">
        <f t="shared" si="14"/>
        <v>9.0684210053736116</v>
      </c>
      <c r="EX45" s="48">
        <f t="shared" si="23"/>
        <v>6.8006992587459685</v>
      </c>
      <c r="EY45" s="48">
        <f t="shared" si="19"/>
        <v>17.103840090497261</v>
      </c>
      <c r="EZ45" s="48">
        <f t="shared" si="19"/>
        <v>9.5706164466601411</v>
      </c>
      <c r="FA45" s="48">
        <f t="shared" si="19"/>
        <v>13.130242184204587</v>
      </c>
      <c r="FB45" s="48">
        <f t="shared" si="19"/>
        <v>89.837953446635268</v>
      </c>
      <c r="FC45" s="48">
        <f t="shared" si="19"/>
        <v>25.589715919405872</v>
      </c>
      <c r="FD45" s="48">
        <f t="shared" si="19"/>
        <v>14.540013593610977</v>
      </c>
      <c r="FE45" s="48">
        <f t="shared" si="19"/>
        <v>8.9212065771836802</v>
      </c>
      <c r="FF45" s="48">
        <f t="shared" si="19"/>
        <v>20.666030663054919</v>
      </c>
      <c r="FG45" s="48">
        <f t="shared" si="19"/>
        <v>5.4345255041266398</v>
      </c>
      <c r="FH45" s="48">
        <f t="shared" si="19"/>
        <v>66.290684689975549</v>
      </c>
      <c r="FI45" s="48">
        <f t="shared" si="19"/>
        <v>2.5105075470660414</v>
      </c>
      <c r="FJ45" s="48">
        <f t="shared" si="19"/>
        <v>4.9363628463752427</v>
      </c>
      <c r="FK45" s="48">
        <f t="shared" si="19"/>
        <v>6.1733525867128787</v>
      </c>
      <c r="FL45" s="48">
        <f t="shared" si="19"/>
        <v>3.302251947459891</v>
      </c>
      <c r="FM45" s="48">
        <f t="shared" si="19"/>
        <v>0.78156793193755825</v>
      </c>
      <c r="FN45" s="48">
        <f t="shared" si="19"/>
        <v>4.1473839922972271</v>
      </c>
      <c r="FO45" s="48">
        <f t="shared" si="20"/>
        <v>3.652440320222138</v>
      </c>
      <c r="FP45" s="48">
        <f t="shared" si="20"/>
        <v>55.618895688116226</v>
      </c>
      <c r="FQ45" s="48">
        <f t="shared" si="12"/>
        <v>1.4507471581332219</v>
      </c>
      <c r="FR45" s="48">
        <f t="shared" si="12"/>
        <v>32.10061402301146</v>
      </c>
      <c r="FS45" s="48">
        <f t="shared" si="12"/>
        <v>23.070572319730353</v>
      </c>
      <c r="FT45" s="48">
        <f t="shared" si="12"/>
        <v>0.31210031225953611</v>
      </c>
      <c r="FU45" s="48">
        <f t="shared" si="12"/>
        <v>0.5116250479738651</v>
      </c>
      <c r="FV45" s="48">
        <f t="shared" si="12"/>
        <v>8.0704967127371781</v>
      </c>
      <c r="FW45" s="48">
        <f t="shared" si="17"/>
        <v>1.5469639973509799</v>
      </c>
      <c r="FX45" s="48">
        <f t="shared" si="17"/>
        <v>28.336556659616786</v>
      </c>
      <c r="FY45" s="48">
        <f t="shared" si="17"/>
        <v>3.6413432809399979</v>
      </c>
      <c r="FZ45" s="48">
        <f t="shared" si="17"/>
        <v>0.71007657349737041</v>
      </c>
      <c r="GA45" s="48">
        <f t="shared" si="17"/>
        <v>1.565108784221958</v>
      </c>
      <c r="GB45" s="48">
        <f t="shared" si="17"/>
        <v>1.2108111269130521</v>
      </c>
      <c r="GC45" s="48">
        <f t="shared" si="17"/>
        <v>5.9915237523763931</v>
      </c>
      <c r="GD45" s="48">
        <f t="shared" si="17"/>
        <v>7.9637387811973728</v>
      </c>
      <c r="GE45" s="48">
        <f t="shared" si="17"/>
        <v>0.44236406607812484</v>
      </c>
      <c r="GF45" s="48">
        <f t="shared" si="17"/>
        <v>10.681451611427537</v>
      </c>
      <c r="GG45" s="48">
        <f t="shared" si="17"/>
        <v>130.49986918725278</v>
      </c>
      <c r="GH45" s="48">
        <f t="shared" si="16"/>
        <v>0.29946626960512146</v>
      </c>
      <c r="GI45" s="48">
        <f t="shared" si="16"/>
        <v>1.0584113628726644</v>
      </c>
      <c r="GJ45" s="48">
        <f t="shared" si="16"/>
        <v>4.2032248792076891E-2</v>
      </c>
      <c r="GK45" s="48">
        <f t="shared" si="16"/>
        <v>2.2663270484423834</v>
      </c>
      <c r="GL45" s="48">
        <f t="shared" si="16"/>
        <v>14.850249594936733</v>
      </c>
      <c r="GM45" s="48">
        <f t="shared" si="16"/>
        <v>5.6374448671552111</v>
      </c>
      <c r="GN45" s="48">
        <f t="shared" si="16"/>
        <v>4.8861753939252273</v>
      </c>
      <c r="GO45" s="48">
        <f t="shared" si="16"/>
        <v>3.1975075890913911</v>
      </c>
      <c r="GP45" s="48">
        <f t="shared" si="16"/>
        <v>2.3185702629436555</v>
      </c>
      <c r="GQ45" s="48">
        <f t="shared" si="16"/>
        <v>0</v>
      </c>
      <c r="GR45" s="48">
        <f t="shared" si="15"/>
        <v>103.53168100721666</v>
      </c>
      <c r="GS45" s="48">
        <f t="shared" si="15"/>
        <v>1.4338318837818225</v>
      </c>
      <c r="GT45" s="48">
        <f t="shared" si="15"/>
        <v>14.318729381887087</v>
      </c>
      <c r="GU45" s="48">
        <f t="shared" si="15"/>
        <v>3.411955443794779</v>
      </c>
      <c r="GV45" s="48">
        <f t="shared" si="21"/>
        <v>0.51310461708383115</v>
      </c>
      <c r="GW45" s="48">
        <f t="shared" si="21"/>
        <v>0</v>
      </c>
      <c r="GX45" s="48">
        <f t="shared" si="21"/>
        <v>0.35104515138805309</v>
      </c>
      <c r="GY45" s="48">
        <f t="shared" si="21"/>
        <v>0</v>
      </c>
      <c r="GZ45" s="48">
        <f t="shared" si="21"/>
        <v>0</v>
      </c>
      <c r="HA45" s="48">
        <f t="shared" si="21"/>
        <v>0</v>
      </c>
    </row>
    <row r="46" spans="2:209" x14ac:dyDescent="0.3">
      <c r="B46" s="6">
        <v>17001</v>
      </c>
      <c r="C46" s="9" t="s">
        <v>147</v>
      </c>
      <c r="D46" s="9">
        <v>43</v>
      </c>
      <c r="E46" s="9" t="s">
        <v>304</v>
      </c>
      <c r="F46" s="10" t="str">
        <f>IF($E46="S",'Despesa (SCN124)'!F45/'Despesa (SCN124)'!$DB45,"")</f>
        <v/>
      </c>
      <c r="G46" s="10" t="str">
        <f>IF($E46="S",'Despesa (SCN124)'!G45/'Despesa (SCN124)'!$DB45,"")</f>
        <v/>
      </c>
      <c r="H46" s="10" t="str">
        <f>IF($E46="S",'Despesa (SCN124)'!H45/'Despesa (SCN124)'!$DB45,"")</f>
        <v/>
      </c>
      <c r="I46" s="10" t="str">
        <f>IF($E46="S",'Despesa (SCN124)'!I45/'Despesa (SCN124)'!$DB45,"")</f>
        <v/>
      </c>
      <c r="J46" s="10" t="str">
        <f>IF($E46="S",'Despesa (SCN124)'!J45/'Despesa (SCN124)'!$DB45,"")</f>
        <v/>
      </c>
      <c r="K46" s="10" t="str">
        <f>IF($E46="S",'Despesa (SCN124)'!K45/'Despesa (SCN124)'!$DB45,"")</f>
        <v/>
      </c>
      <c r="L46" s="10" t="str">
        <f>IF($E46="S",'Despesa (SCN124)'!L45/'Despesa (SCN124)'!$DB45,"")</f>
        <v/>
      </c>
      <c r="M46" s="10" t="str">
        <f>IF($E46="S",'Despesa (SCN124)'!M45/'Despesa (SCN124)'!$DB45,"")</f>
        <v/>
      </c>
      <c r="N46" s="10" t="str">
        <f>IF($E46="S",'Despesa (SCN124)'!N45/'Despesa (SCN124)'!$DB45,"")</f>
        <v/>
      </c>
      <c r="O46" s="10" t="str">
        <f>IF($E46="S",'Despesa (SCN124)'!O45/'Despesa (SCN124)'!$DB45,"")</f>
        <v/>
      </c>
      <c r="P46" s="10" t="str">
        <f>IF($E46="S",'Despesa (SCN124)'!P45/'Despesa (SCN124)'!$DB45,"")</f>
        <v/>
      </c>
      <c r="Q46" s="10" t="str">
        <f>IF($E46="S",'Despesa (SCN124)'!Q45/'Despesa (SCN124)'!$DB45,"")</f>
        <v/>
      </c>
      <c r="R46" s="10" t="str">
        <f>IF($E46="S",'Despesa (SCN124)'!R45/'Despesa (SCN124)'!$DB45,"")</f>
        <v/>
      </c>
      <c r="S46" s="10" t="str">
        <f>IF($E46="S",'Despesa (SCN124)'!S45/'Despesa (SCN124)'!$DB45,"")</f>
        <v/>
      </c>
      <c r="T46" s="10" t="str">
        <f>IF($E46="S",'Despesa (SCN124)'!T45/'Despesa (SCN124)'!$DB45,"")</f>
        <v/>
      </c>
      <c r="U46" s="10" t="str">
        <f>IF($E46="S",'Despesa (SCN124)'!U45/'Despesa (SCN124)'!$DB45,"")</f>
        <v/>
      </c>
      <c r="V46" s="10" t="str">
        <f>IF($E46="S",'Despesa (SCN124)'!V45/'Despesa (SCN124)'!$DB45,"")</f>
        <v/>
      </c>
      <c r="W46" s="10" t="str">
        <f>IF($E46="S",'Despesa (SCN124)'!W45/'Despesa (SCN124)'!$DB45,"")</f>
        <v/>
      </c>
      <c r="X46" s="10" t="str">
        <f>IF($E46="S",'Despesa (SCN124)'!X45/'Despesa (SCN124)'!$DB45,"")</f>
        <v/>
      </c>
      <c r="Y46" s="10" t="str">
        <f>IF($E46="S",'Despesa (SCN124)'!Y45/'Despesa (SCN124)'!$DB45,"")</f>
        <v/>
      </c>
      <c r="Z46" s="10" t="str">
        <f>IF($E46="S",'Despesa (SCN124)'!Z45/'Despesa (SCN124)'!$DB45,"")</f>
        <v/>
      </c>
      <c r="AA46" s="10" t="str">
        <f>IF($E46="S",'Despesa (SCN124)'!AA45/'Despesa (SCN124)'!$DB45,"")</f>
        <v/>
      </c>
      <c r="AB46" s="10" t="str">
        <f>IF($E46="S",'Despesa (SCN124)'!AB45/'Despesa (SCN124)'!$DB45,"")</f>
        <v/>
      </c>
      <c r="AC46" s="10" t="str">
        <f>IF($E46="S",'Despesa (SCN124)'!AC45/'Despesa (SCN124)'!$DB45,"")</f>
        <v/>
      </c>
      <c r="AD46" s="10" t="str">
        <f>IF($E46="S",'Despesa (SCN124)'!AD45/'Despesa (SCN124)'!$DB45,"")</f>
        <v/>
      </c>
      <c r="AE46" s="10" t="str">
        <f>IF($E46="S",'Despesa (SCN124)'!AE45/'Despesa (SCN124)'!$DB45,"")</f>
        <v/>
      </c>
      <c r="AF46" s="10" t="str">
        <f>IF($E46="S",'Despesa (SCN124)'!AF45/'Despesa (SCN124)'!$DB45,"")</f>
        <v/>
      </c>
      <c r="AG46" s="10" t="str">
        <f>IF($E46="S",'Despesa (SCN124)'!AG45/'Despesa (SCN124)'!$DB45,"")</f>
        <v/>
      </c>
      <c r="AH46" s="10" t="str">
        <f>IF($E46="S",'Despesa (SCN124)'!AH45/'Despesa (SCN124)'!$DB45,"")</f>
        <v/>
      </c>
      <c r="AI46" s="10" t="str">
        <f>IF($E46="S",'Despesa (SCN124)'!AI45/'Despesa (SCN124)'!$DB45,"")</f>
        <v/>
      </c>
      <c r="AJ46" s="10" t="str">
        <f>IF($E46="S",'Despesa (SCN124)'!AJ45/'Despesa (SCN124)'!$DB45,"")</f>
        <v/>
      </c>
      <c r="AK46" s="10" t="str">
        <f>IF($E46="S",'Despesa (SCN124)'!AK45/'Despesa (SCN124)'!$DB45,"")</f>
        <v/>
      </c>
      <c r="AL46" s="10" t="str">
        <f>IF($E46="S",'Despesa (SCN124)'!AL45/'Despesa (SCN124)'!$DB45,"")</f>
        <v/>
      </c>
      <c r="AM46" s="10" t="str">
        <f>IF($E46="S",'Despesa (SCN124)'!AM45/'Despesa (SCN124)'!$DB45,"")</f>
        <v/>
      </c>
      <c r="AN46" s="10" t="str">
        <f>IF($E46="S",'Despesa (SCN124)'!AN45/'Despesa (SCN124)'!$DB45,"")</f>
        <v/>
      </c>
      <c r="AO46" s="10" t="str">
        <f>IF($E46="S",'Despesa (SCN124)'!AO45/'Despesa (SCN124)'!$DB45,"")</f>
        <v/>
      </c>
      <c r="AP46" s="10" t="str">
        <f>IF($E46="S",'Despesa (SCN124)'!AP45/'Despesa (SCN124)'!$DB45,"")</f>
        <v/>
      </c>
      <c r="AQ46" s="10" t="str">
        <f>IF($E46="S",'Despesa (SCN124)'!AQ45/'Despesa (SCN124)'!$DB45,"")</f>
        <v/>
      </c>
      <c r="AR46" s="10" t="str">
        <f>IF($E46="S",'Despesa (SCN124)'!AR45/'Despesa (SCN124)'!$DB45,"")</f>
        <v/>
      </c>
      <c r="AS46" s="10" t="str">
        <f>IF($E46="S",'Despesa (SCN124)'!AS45/'Despesa (SCN124)'!$DB45,"")</f>
        <v/>
      </c>
      <c r="AT46" s="10" t="str">
        <f>IF($E46="S",'Despesa (SCN124)'!AT45/'Despesa (SCN124)'!$DB45,"")</f>
        <v/>
      </c>
      <c r="AU46" s="10" t="str">
        <f>IF($E46="S",'Despesa (SCN124)'!AU45/'Despesa (SCN124)'!$DB45,"")</f>
        <v/>
      </c>
      <c r="AV46" s="10" t="str">
        <f>IF($E46="S",'Despesa (SCN124)'!AV45/'Despesa (SCN124)'!$DB45,"")</f>
        <v/>
      </c>
      <c r="AW46" s="10" t="str">
        <f>IF($E46="S",'Despesa (SCN124)'!AW45/'Despesa (SCN124)'!$DB45,"")</f>
        <v/>
      </c>
      <c r="AX46" s="10" t="str">
        <f>IF($E46="S",'Despesa (SCN124)'!AX45/'Despesa (SCN124)'!$DB45,"")</f>
        <v/>
      </c>
      <c r="AY46" s="10" t="str">
        <f>IF($E46="S",'Despesa (SCN124)'!AY45/'Despesa (SCN124)'!$DB45,"")</f>
        <v/>
      </c>
      <c r="AZ46" s="10" t="str">
        <f>IF($E46="S",'Despesa (SCN124)'!AZ45/'Despesa (SCN124)'!$DB45,"")</f>
        <v/>
      </c>
      <c r="BA46" s="10" t="str">
        <f>IF($E46="S",'Despesa (SCN124)'!BA45/'Despesa (SCN124)'!$DB45,"")</f>
        <v/>
      </c>
      <c r="BB46" s="10" t="str">
        <f>IF($E46="S",'Despesa (SCN124)'!BB45/'Despesa (SCN124)'!$DB45,"")</f>
        <v/>
      </c>
      <c r="BC46" s="10" t="str">
        <f>IF($E46="S",'Despesa (SCN124)'!BC45/'Despesa (SCN124)'!$DB45,"")</f>
        <v/>
      </c>
      <c r="BD46" s="10" t="str">
        <f>IF($E46="S",'Despesa (SCN124)'!BD45/'Despesa (SCN124)'!$DB45,"")</f>
        <v/>
      </c>
      <c r="BE46" s="10" t="str">
        <f>IF($E46="S",'Despesa (SCN124)'!BE45/'Despesa (SCN124)'!$DB45,"")</f>
        <v/>
      </c>
      <c r="BF46" s="10" t="str">
        <f>IF($E46="S",'Despesa (SCN124)'!BF45/'Despesa (SCN124)'!$DB45,"")</f>
        <v/>
      </c>
      <c r="BG46" s="10" t="str">
        <f>IF($E46="S",'Despesa (SCN124)'!BG45/'Despesa (SCN124)'!$DB45,"")</f>
        <v/>
      </c>
      <c r="BH46" s="10" t="str">
        <f>IF($E46="S",'Despesa (SCN124)'!BH45/'Despesa (SCN124)'!$DB45,"")</f>
        <v/>
      </c>
      <c r="BI46" s="10" t="str">
        <f>IF($E46="S",'Despesa (SCN124)'!BI45/'Despesa (SCN124)'!$DB45,"")</f>
        <v/>
      </c>
      <c r="BJ46" s="10" t="str">
        <f>IF($E46="S",'Despesa (SCN124)'!BJ45/'Despesa (SCN124)'!$DB45,"")</f>
        <v/>
      </c>
      <c r="BK46" s="10" t="str">
        <f>IF($E46="S",'Despesa (SCN124)'!BK45/'Despesa (SCN124)'!$DB45,"")</f>
        <v/>
      </c>
      <c r="BL46" s="10" t="str">
        <f>IF($E46="S",'Despesa (SCN124)'!BL45/'Despesa (SCN124)'!$DB45,"")</f>
        <v/>
      </c>
      <c r="BM46" s="10" t="str">
        <f>IF($E46="S",'Despesa (SCN124)'!BM45/'Despesa (SCN124)'!$DB45,"")</f>
        <v/>
      </c>
      <c r="BN46" s="10" t="str">
        <f>IF($E46="S",'Despesa (SCN124)'!BN45/'Despesa (SCN124)'!$DB45,"")</f>
        <v/>
      </c>
      <c r="BO46" s="10" t="str">
        <f>IF($E46="S",'Despesa (SCN124)'!BO45/'Despesa (SCN124)'!$DB45,"")</f>
        <v/>
      </c>
      <c r="BP46" s="10" t="str">
        <f>IF($E46="S",'Despesa (SCN124)'!BP45/'Despesa (SCN124)'!$DB45,"")</f>
        <v/>
      </c>
      <c r="BQ46" s="10" t="str">
        <f>IF($E46="S",'Despesa (SCN124)'!BQ45/'Despesa (SCN124)'!$DB45,"")</f>
        <v/>
      </c>
      <c r="BR46" s="10" t="str">
        <f>IF($E46="S",'Despesa (SCN124)'!BR45/'Despesa (SCN124)'!$DB45,"")</f>
        <v/>
      </c>
      <c r="BS46" s="10" t="str">
        <f>IF($E46="S",'Despesa (SCN124)'!BS45/'Despesa (SCN124)'!$DB45,"")</f>
        <v/>
      </c>
      <c r="BT46" s="10" t="str">
        <f>IF($E46="S",'Despesa (SCN124)'!BT45/'Despesa (SCN124)'!$DB45,"")</f>
        <v/>
      </c>
      <c r="BU46" s="10" t="str">
        <f>IF($E46="S",'Despesa (SCN124)'!BU45/'Despesa (SCN124)'!$DB45,"")</f>
        <v/>
      </c>
      <c r="BV46" s="10" t="str">
        <f>IF($E46="S",'Despesa (SCN124)'!BV45/'Despesa (SCN124)'!$DB45,"")</f>
        <v/>
      </c>
      <c r="BW46" s="10" t="str">
        <f>IF($E46="S",'Despesa (SCN124)'!BW45/'Despesa (SCN124)'!$DB45,"")</f>
        <v/>
      </c>
      <c r="BX46" s="10" t="str">
        <f>IF($E46="S",'Despesa (SCN124)'!BX45/'Despesa (SCN124)'!$DB45,"")</f>
        <v/>
      </c>
      <c r="BY46" s="10" t="str">
        <f>IF($E46="S",'Despesa (SCN124)'!BY45/'Despesa (SCN124)'!$DB45,"")</f>
        <v/>
      </c>
      <c r="BZ46" s="10" t="str">
        <f>IF($E46="S",'Despesa (SCN124)'!BZ45/'Despesa (SCN124)'!$DB45,"")</f>
        <v/>
      </c>
      <c r="CA46" s="10" t="str">
        <f>IF($E46="S",'Despesa (SCN124)'!CA45/'Despesa (SCN124)'!$DB45,"")</f>
        <v/>
      </c>
      <c r="CB46" s="10" t="str">
        <f>IF($E46="S",'Despesa (SCN124)'!CB45/'Despesa (SCN124)'!$DB45,"")</f>
        <v/>
      </c>
      <c r="CC46" s="10" t="str">
        <f>IF($E46="S",'Despesa (SCN124)'!CC45/'Despesa (SCN124)'!$DB45,"")</f>
        <v/>
      </c>
      <c r="CD46" s="10" t="str">
        <f>IF($E46="S",'Despesa (SCN124)'!CD45/'Despesa (SCN124)'!$DB45,"")</f>
        <v/>
      </c>
      <c r="CE46" s="10" t="str">
        <f>IF($E46="S",'Despesa (SCN124)'!CE45/'Despesa (SCN124)'!$DB45,"")</f>
        <v/>
      </c>
      <c r="CF46" s="10" t="str">
        <f>IF($E46="S",'Despesa (SCN124)'!CF45/'Despesa (SCN124)'!$DB45,"")</f>
        <v/>
      </c>
      <c r="CG46" s="10" t="str">
        <f>IF($E46="S",'Despesa (SCN124)'!CG45/'Despesa (SCN124)'!$DB45,"")</f>
        <v/>
      </c>
      <c r="CH46" s="10" t="str">
        <f>IF($E46="S",'Despesa (SCN124)'!CH45/'Despesa (SCN124)'!$DB45,"")</f>
        <v/>
      </c>
      <c r="CI46" s="10" t="str">
        <f>IF($E46="S",'Despesa (SCN124)'!CI45/'Despesa (SCN124)'!$DB45,"")</f>
        <v/>
      </c>
      <c r="CJ46" s="10" t="str">
        <f>IF($E46="S",'Despesa (SCN124)'!CJ45/'Despesa (SCN124)'!$DB45,"")</f>
        <v/>
      </c>
      <c r="CK46" s="10" t="str">
        <f>IF($E46="S",'Despesa (SCN124)'!CK45/'Despesa (SCN124)'!$DB45,"")</f>
        <v/>
      </c>
      <c r="CL46" s="10" t="str">
        <f>IF($E46="S",'Despesa (SCN124)'!CL45/'Despesa (SCN124)'!$DB45,"")</f>
        <v/>
      </c>
      <c r="CM46" s="10" t="str">
        <f>IF($E46="S",'Despesa (SCN124)'!CM45/'Despesa (SCN124)'!$DB45,"")</f>
        <v/>
      </c>
      <c r="CN46" s="10" t="str">
        <f>IF($E46="S",'Despesa (SCN124)'!CN45/'Despesa (SCN124)'!$DB45,"")</f>
        <v/>
      </c>
      <c r="CO46" s="10" t="str">
        <f>IF($E46="S",'Despesa (SCN124)'!CO45/'Despesa (SCN124)'!$DB45,"")</f>
        <v/>
      </c>
      <c r="CP46" s="10" t="str">
        <f>IF($E46="S",'Despesa (SCN124)'!CP45/'Despesa (SCN124)'!$DB45,"")</f>
        <v/>
      </c>
      <c r="CQ46" s="10" t="str">
        <f>IF($E46="S",'Despesa (SCN124)'!CQ45/'Despesa (SCN124)'!$DB45,"")</f>
        <v/>
      </c>
      <c r="CR46" s="10" t="str">
        <f>IF($E46="S",'Despesa (SCN124)'!CR45/'Despesa (SCN124)'!$DB45,"")</f>
        <v/>
      </c>
      <c r="CS46" s="10" t="str">
        <f>IF($E46="S",'Despesa (SCN124)'!CS45/'Despesa (SCN124)'!$DB45,"")</f>
        <v/>
      </c>
      <c r="CT46" s="10" t="str">
        <f>IF($E46="S",'Despesa (SCN124)'!CT45/'Despesa (SCN124)'!$DB45,"")</f>
        <v/>
      </c>
      <c r="CU46" s="10" t="str">
        <f>IF($E46="S",'Despesa (SCN124)'!CU45/'Despesa (SCN124)'!$DB45,"")</f>
        <v/>
      </c>
      <c r="CV46" s="10" t="str">
        <f>IF($E46="S",'Despesa (SCN124)'!CV45/'Despesa (SCN124)'!$DB45,"")</f>
        <v/>
      </c>
      <c r="CW46" s="10" t="str">
        <f>IF($E46="S",'Despesa (SCN124)'!CW45/'Despesa (SCN124)'!$DB45,"")</f>
        <v/>
      </c>
      <c r="CX46" s="10" t="str">
        <f>IF($E46="S",'Despesa (SCN124)'!CX45/'Despesa (SCN124)'!$DB45,"")</f>
        <v/>
      </c>
      <c r="CY46" s="10" t="str">
        <f>IF($E46="S",'Despesa (SCN124)'!CY45/'Despesa (SCN124)'!$DB45,"")</f>
        <v/>
      </c>
      <c r="CZ46" s="10" t="str">
        <f>IF($E46="S",'Despesa (SCN124)'!CZ45/'Despesa (SCN124)'!$DB45,"")</f>
        <v/>
      </c>
      <c r="DA46" s="10" t="str">
        <f>IF($E46="S",'Despesa (SCN124)'!DA45/'Despesa (SCN124)'!$DB45,"")</f>
        <v/>
      </c>
      <c r="DB46" s="35" t="str">
        <f>IF($E46="S",'Despesa (SCN124)'!DB45/'Despesa (SCN124)'!$DB45,"")</f>
        <v/>
      </c>
      <c r="DD46" s="28">
        <v>0</v>
      </c>
      <c r="DF46" s="48">
        <f t="shared" si="25"/>
        <v>0</v>
      </c>
      <c r="DG46" s="48">
        <f t="shared" si="25"/>
        <v>0</v>
      </c>
      <c r="DH46" s="48">
        <f t="shared" si="25"/>
        <v>0</v>
      </c>
      <c r="DI46" s="48">
        <f t="shared" si="25"/>
        <v>0</v>
      </c>
      <c r="DJ46" s="48">
        <f t="shared" si="25"/>
        <v>0</v>
      </c>
      <c r="DK46" s="48">
        <f t="shared" si="25"/>
        <v>0</v>
      </c>
      <c r="DL46" s="48">
        <f t="shared" si="25"/>
        <v>0</v>
      </c>
      <c r="DM46" s="48">
        <f t="shared" si="25"/>
        <v>0</v>
      </c>
      <c r="DN46" s="48">
        <f t="shared" si="25"/>
        <v>0</v>
      </c>
      <c r="DO46" s="48">
        <f t="shared" si="25"/>
        <v>0</v>
      </c>
      <c r="DP46" s="48">
        <f t="shared" si="25"/>
        <v>0</v>
      </c>
      <c r="DQ46" s="48">
        <f t="shared" si="25"/>
        <v>0</v>
      </c>
      <c r="DR46" s="48">
        <f t="shared" si="25"/>
        <v>0</v>
      </c>
      <c r="DS46" s="48">
        <f t="shared" si="25"/>
        <v>0</v>
      </c>
      <c r="DT46" s="48">
        <f t="shared" si="25"/>
        <v>0</v>
      </c>
      <c r="DU46" s="48">
        <f t="shared" si="24"/>
        <v>0</v>
      </c>
      <c r="DV46" s="48">
        <f t="shared" si="22"/>
        <v>0</v>
      </c>
      <c r="DW46" s="48">
        <f t="shared" si="22"/>
        <v>0</v>
      </c>
      <c r="DX46" s="48">
        <f t="shared" si="22"/>
        <v>0</v>
      </c>
      <c r="DY46" s="48">
        <f t="shared" si="22"/>
        <v>0</v>
      </c>
      <c r="DZ46" s="48">
        <f t="shared" si="22"/>
        <v>0</v>
      </c>
      <c r="EA46" s="48">
        <f t="shared" si="22"/>
        <v>0</v>
      </c>
      <c r="EB46" s="48">
        <f t="shared" si="22"/>
        <v>0</v>
      </c>
      <c r="EC46" s="48">
        <f t="shared" si="18"/>
        <v>0</v>
      </c>
      <c r="ED46" s="48">
        <f t="shared" si="18"/>
        <v>0</v>
      </c>
      <c r="EE46" s="48">
        <f t="shared" si="18"/>
        <v>0</v>
      </c>
      <c r="EF46" s="48">
        <f t="shared" si="18"/>
        <v>0</v>
      </c>
      <c r="EG46" s="48">
        <f t="shared" si="18"/>
        <v>0</v>
      </c>
      <c r="EH46" s="48">
        <f t="shared" si="14"/>
        <v>0</v>
      </c>
      <c r="EI46" s="48">
        <f t="shared" si="14"/>
        <v>0</v>
      </c>
      <c r="EJ46" s="48">
        <f t="shared" si="14"/>
        <v>0</v>
      </c>
      <c r="EK46" s="48">
        <f t="shared" si="14"/>
        <v>0</v>
      </c>
      <c r="EL46" s="48">
        <f t="shared" si="14"/>
        <v>0</v>
      </c>
      <c r="EM46" s="48">
        <f t="shared" si="14"/>
        <v>0</v>
      </c>
      <c r="EN46" s="48">
        <f t="shared" si="14"/>
        <v>0</v>
      </c>
      <c r="EO46" s="48">
        <f t="shared" si="14"/>
        <v>0</v>
      </c>
      <c r="EP46" s="48">
        <f t="shared" si="14"/>
        <v>0</v>
      </c>
      <c r="EQ46" s="48">
        <f t="shared" si="14"/>
        <v>0</v>
      </c>
      <c r="ER46" s="48">
        <f t="shared" si="14"/>
        <v>0</v>
      </c>
      <c r="ES46" s="48">
        <f t="shared" si="14"/>
        <v>0</v>
      </c>
      <c r="ET46" s="48">
        <f t="shared" si="14"/>
        <v>0</v>
      </c>
      <c r="EU46" s="48">
        <f t="shared" si="14"/>
        <v>0</v>
      </c>
      <c r="EV46" s="48">
        <f t="shared" si="14"/>
        <v>0</v>
      </c>
      <c r="EW46" s="48">
        <f t="shared" si="14"/>
        <v>0</v>
      </c>
      <c r="EX46" s="48">
        <f t="shared" si="23"/>
        <v>0</v>
      </c>
      <c r="EY46" s="48">
        <f t="shared" si="19"/>
        <v>0</v>
      </c>
      <c r="EZ46" s="48">
        <f t="shared" si="19"/>
        <v>0</v>
      </c>
      <c r="FA46" s="48">
        <f t="shared" si="19"/>
        <v>0</v>
      </c>
      <c r="FB46" s="48">
        <f t="shared" si="19"/>
        <v>0</v>
      </c>
      <c r="FC46" s="48">
        <f t="shared" si="19"/>
        <v>0</v>
      </c>
      <c r="FD46" s="48">
        <f t="shared" si="19"/>
        <v>0</v>
      </c>
      <c r="FE46" s="48">
        <f t="shared" si="19"/>
        <v>0</v>
      </c>
      <c r="FF46" s="48">
        <f t="shared" si="19"/>
        <v>0</v>
      </c>
      <c r="FG46" s="48">
        <f t="shared" si="19"/>
        <v>0</v>
      </c>
      <c r="FH46" s="48">
        <f t="shared" si="19"/>
        <v>0</v>
      </c>
      <c r="FI46" s="48">
        <f t="shared" si="19"/>
        <v>0</v>
      </c>
      <c r="FJ46" s="48">
        <f t="shared" si="19"/>
        <v>0</v>
      </c>
      <c r="FK46" s="48">
        <f t="shared" si="19"/>
        <v>0</v>
      </c>
      <c r="FL46" s="48">
        <f t="shared" si="19"/>
        <v>0</v>
      </c>
      <c r="FM46" s="48">
        <f t="shared" si="19"/>
        <v>0</v>
      </c>
      <c r="FN46" s="48">
        <f t="shared" si="19"/>
        <v>0</v>
      </c>
      <c r="FO46" s="48">
        <f t="shared" si="20"/>
        <v>0</v>
      </c>
      <c r="FP46" s="48">
        <f t="shared" si="20"/>
        <v>0</v>
      </c>
      <c r="FQ46" s="48">
        <f t="shared" si="12"/>
        <v>0</v>
      </c>
      <c r="FR46" s="48">
        <f t="shared" si="12"/>
        <v>0</v>
      </c>
      <c r="FS46" s="48">
        <f t="shared" si="12"/>
        <v>0</v>
      </c>
      <c r="FT46" s="48">
        <f t="shared" si="12"/>
        <v>0</v>
      </c>
      <c r="FU46" s="48">
        <f t="shared" si="12"/>
        <v>0</v>
      </c>
      <c r="FV46" s="48">
        <f t="shared" si="12"/>
        <v>0</v>
      </c>
      <c r="FW46" s="48">
        <f t="shared" si="17"/>
        <v>0</v>
      </c>
      <c r="FX46" s="48">
        <f t="shared" si="17"/>
        <v>0</v>
      </c>
      <c r="FY46" s="48">
        <f t="shared" si="17"/>
        <v>0</v>
      </c>
      <c r="FZ46" s="48">
        <f t="shared" si="17"/>
        <v>0</v>
      </c>
      <c r="GA46" s="48">
        <f t="shared" si="17"/>
        <v>0</v>
      </c>
      <c r="GB46" s="48">
        <f t="shared" si="17"/>
        <v>0</v>
      </c>
      <c r="GC46" s="48">
        <f t="shared" si="17"/>
        <v>0</v>
      </c>
      <c r="GD46" s="48">
        <f t="shared" si="17"/>
        <v>0</v>
      </c>
      <c r="GE46" s="48">
        <f t="shared" si="17"/>
        <v>0</v>
      </c>
      <c r="GF46" s="48">
        <f t="shared" si="17"/>
        <v>0</v>
      </c>
      <c r="GG46" s="48">
        <f t="shared" si="17"/>
        <v>0</v>
      </c>
      <c r="GH46" s="48">
        <f t="shared" si="16"/>
        <v>0</v>
      </c>
      <c r="GI46" s="48">
        <f t="shared" si="16"/>
        <v>0</v>
      </c>
      <c r="GJ46" s="48">
        <f t="shared" si="16"/>
        <v>0</v>
      </c>
      <c r="GK46" s="48">
        <f t="shared" si="16"/>
        <v>0</v>
      </c>
      <c r="GL46" s="48">
        <f t="shared" si="16"/>
        <v>0</v>
      </c>
      <c r="GM46" s="48">
        <f t="shared" si="16"/>
        <v>0</v>
      </c>
      <c r="GN46" s="48">
        <f t="shared" si="16"/>
        <v>0</v>
      </c>
      <c r="GO46" s="48">
        <f t="shared" si="16"/>
        <v>0</v>
      </c>
      <c r="GP46" s="48">
        <f t="shared" si="16"/>
        <v>0</v>
      </c>
      <c r="GQ46" s="48">
        <f t="shared" si="16"/>
        <v>0</v>
      </c>
      <c r="GR46" s="48">
        <f t="shared" si="15"/>
        <v>0</v>
      </c>
      <c r="GS46" s="48">
        <f t="shared" si="15"/>
        <v>0</v>
      </c>
      <c r="GT46" s="48">
        <f t="shared" si="15"/>
        <v>0</v>
      </c>
      <c r="GU46" s="48">
        <f t="shared" si="15"/>
        <v>0</v>
      </c>
      <c r="GV46" s="48">
        <f t="shared" si="21"/>
        <v>0</v>
      </c>
      <c r="GW46" s="48">
        <f t="shared" si="21"/>
        <v>0</v>
      </c>
      <c r="GX46" s="48">
        <f t="shared" si="21"/>
        <v>0</v>
      </c>
      <c r="GY46" s="48">
        <f t="shared" si="21"/>
        <v>0</v>
      </c>
      <c r="GZ46" s="48">
        <f t="shared" si="21"/>
        <v>0</v>
      </c>
      <c r="HA46" s="48">
        <f t="shared" si="21"/>
        <v>0</v>
      </c>
    </row>
    <row r="47" spans="2:209" x14ac:dyDescent="0.3">
      <c r="B47" s="6">
        <v>17002</v>
      </c>
      <c r="C47" s="9" t="s">
        <v>148</v>
      </c>
      <c r="D47" s="9">
        <v>44</v>
      </c>
      <c r="E47" s="9" t="s">
        <v>303</v>
      </c>
      <c r="F47" s="10">
        <f>IF($E47="S",'Despesa (SCN124)'!F46/'Despesa (SCN124)'!$DB46,"")</f>
        <v>4.7052420762701041E-3</v>
      </c>
      <c r="G47" s="10">
        <f>IF($E47="S",'Despesa (SCN124)'!G46/'Despesa (SCN124)'!$DB46,"")</f>
        <v>4.7399932712109344E-3</v>
      </c>
      <c r="H47" s="10">
        <f>IF($E47="S",'Despesa (SCN124)'!H46/'Despesa (SCN124)'!$DB46,"")</f>
        <v>5.2043502548272608E-3</v>
      </c>
      <c r="I47" s="10">
        <f>IF($E47="S",'Despesa (SCN124)'!I46/'Despesa (SCN124)'!$DB46,"")</f>
        <v>5.3500846359386097E-3</v>
      </c>
      <c r="J47" s="10">
        <f>IF($E47="S",'Despesa (SCN124)'!J46/'Despesa (SCN124)'!$DB46,"")</f>
        <v>5.2479781418291504E-3</v>
      </c>
      <c r="K47" s="10">
        <f>IF($E47="S",'Despesa (SCN124)'!K46/'Despesa (SCN124)'!$DB46,"")</f>
        <v>3.9194550662937809E-3</v>
      </c>
      <c r="L47" s="10">
        <f>IF($E47="S",'Despesa (SCN124)'!L46/'Despesa (SCN124)'!$DB46,"")</f>
        <v>6.1746275308402791E-3</v>
      </c>
      <c r="M47" s="10">
        <f>IF($E47="S",'Despesa (SCN124)'!M46/'Despesa (SCN124)'!$DB46,"")</f>
        <v>5.826464029224771E-3</v>
      </c>
      <c r="N47" s="10">
        <f>IF($E47="S",'Despesa (SCN124)'!N46/'Despesa (SCN124)'!$DB46,"")</f>
        <v>6.0333215998538319E-3</v>
      </c>
      <c r="O47" s="10">
        <f>IF($E47="S",'Despesa (SCN124)'!O46/'Despesa (SCN124)'!$DB46,"")</f>
        <v>5.3208065241868085E-3</v>
      </c>
      <c r="P47" s="10">
        <f>IF($E47="S",'Despesa (SCN124)'!P46/'Despesa (SCN124)'!$DB46,"")</f>
        <v>5.7833696515963802E-3</v>
      </c>
      <c r="Q47" s="10">
        <f>IF($E47="S",'Despesa (SCN124)'!Q46/'Despesa (SCN124)'!$DB46,"")</f>
        <v>7.266549744343348E-3</v>
      </c>
      <c r="R47" s="10">
        <f>IF($E47="S",'Despesa (SCN124)'!R46/'Despesa (SCN124)'!$DB46,"")</f>
        <v>5.4777172532688902E-3</v>
      </c>
      <c r="S47" s="10">
        <f>IF($E47="S",'Despesa (SCN124)'!S46/'Despesa (SCN124)'!$DB46,"")</f>
        <v>7.4102622038003836E-3</v>
      </c>
      <c r="T47" s="10">
        <f>IF($E47="S",'Despesa (SCN124)'!T46/'Despesa (SCN124)'!$DB46,"")</f>
        <v>6.3885871232970707E-3</v>
      </c>
      <c r="U47" s="10">
        <f>IF($E47="S",'Despesa (SCN124)'!U46/'Despesa (SCN124)'!$DB46,"")</f>
        <v>6.8430167782296148E-3</v>
      </c>
      <c r="V47" s="10">
        <f>IF($E47="S",'Despesa (SCN124)'!V46/'Despesa (SCN124)'!$DB46,"")</f>
        <v>5.3052150557246847E-3</v>
      </c>
      <c r="W47" s="10">
        <f>IF($E47="S",'Despesa (SCN124)'!W46/'Despesa (SCN124)'!$DB46,"")</f>
        <v>6.1530700814105728E-3</v>
      </c>
      <c r="X47" s="10">
        <f>IF($E47="S",'Despesa (SCN124)'!X46/'Despesa (SCN124)'!$DB46,"")</f>
        <v>6.9681823997509171E-3</v>
      </c>
      <c r="Y47" s="10">
        <f>IF($E47="S",'Despesa (SCN124)'!Y46/'Despesa (SCN124)'!$DB46,"")</f>
        <v>7.5276225334357022E-3</v>
      </c>
      <c r="Z47" s="10">
        <f>IF($E47="S",'Despesa (SCN124)'!Z46/'Despesa (SCN124)'!$DB46,"")</f>
        <v>5.7812592484650181E-3</v>
      </c>
      <c r="AA47" s="10">
        <f>IF($E47="S",'Despesa (SCN124)'!AA46/'Despesa (SCN124)'!$DB46,"")</f>
        <v>7.2785450656804394E-3</v>
      </c>
      <c r="AB47" s="10">
        <f>IF($E47="S",'Despesa (SCN124)'!AB46/'Despesa (SCN124)'!$DB46,"")</f>
        <v>6.7058015650568494E-3</v>
      </c>
      <c r="AC47" s="10">
        <f>IF($E47="S",'Despesa (SCN124)'!AC46/'Despesa (SCN124)'!$DB46,"")</f>
        <v>7.0427285335597709E-3</v>
      </c>
      <c r="AD47" s="10">
        <f>IF($E47="S",'Despesa (SCN124)'!AD46/'Despesa (SCN124)'!$DB46,"")</f>
        <v>5.8138423201346328E-3</v>
      </c>
      <c r="AE47" s="10">
        <f>IF($E47="S",'Despesa (SCN124)'!AE46/'Despesa (SCN124)'!$DB46,"")</f>
        <v>8.2577431803580407E-3</v>
      </c>
      <c r="AF47" s="10">
        <f>IF($E47="S",'Despesa (SCN124)'!AF46/'Despesa (SCN124)'!$DB46,"")</f>
        <v>6.2205917282188491E-3</v>
      </c>
      <c r="AG47" s="10">
        <f>IF($E47="S",'Despesa (SCN124)'!AG46/'Despesa (SCN124)'!$DB46,"")</f>
        <v>7.994583934335912E-3</v>
      </c>
      <c r="AH47" s="10">
        <f>IF($E47="S",'Despesa (SCN124)'!AH46/'Despesa (SCN124)'!$DB46,"")</f>
        <v>7.1288779382590395E-3</v>
      </c>
      <c r="AI47" s="10">
        <f>IF($E47="S",'Despesa (SCN124)'!AI46/'Despesa (SCN124)'!$DB46,"")</f>
        <v>7.0854437745769428E-3</v>
      </c>
      <c r="AJ47" s="10">
        <f>IF($E47="S",'Despesa (SCN124)'!AJ46/'Despesa (SCN124)'!$DB46,"")</f>
        <v>7.4153985909992497E-3</v>
      </c>
      <c r="AK47" s="10">
        <f>IF($E47="S",'Despesa (SCN124)'!AK46/'Despesa (SCN124)'!$DB46,"")</f>
        <v>9.598548198244447E-3</v>
      </c>
      <c r="AL47" s="10">
        <f>IF($E47="S",'Despesa (SCN124)'!AL46/'Despesa (SCN124)'!$DB46,"")</f>
        <v>6.226131247028594E-3</v>
      </c>
      <c r="AM47" s="10">
        <f>IF($E47="S",'Despesa (SCN124)'!AM46/'Despesa (SCN124)'!$DB46,"")</f>
        <v>6.9270727408833645E-3</v>
      </c>
      <c r="AN47" s="10">
        <f>IF($E47="S",'Despesa (SCN124)'!AN46/'Despesa (SCN124)'!$DB46,"")</f>
        <v>1.1895557110052257E-2</v>
      </c>
      <c r="AO47" s="10">
        <f>IF($E47="S",'Despesa (SCN124)'!AO46/'Despesa (SCN124)'!$DB46,"")</f>
        <v>9.8952732314297482E-3</v>
      </c>
      <c r="AP47" s="10">
        <f>IF($E47="S",'Despesa (SCN124)'!AP46/'Despesa (SCN124)'!$DB46,"")</f>
        <v>9.3354195985353196E-3</v>
      </c>
      <c r="AQ47" s="10">
        <f>IF($E47="S",'Despesa (SCN124)'!AQ46/'Despesa (SCN124)'!$DB46,"")</f>
        <v>7.112881548356066E-3</v>
      </c>
      <c r="AR47" s="10">
        <f>IF($E47="S",'Despesa (SCN124)'!AR46/'Despesa (SCN124)'!$DB46,"")</f>
        <v>7.7802184726371909E-3</v>
      </c>
      <c r="AS47" s="10">
        <f>IF($E47="S",'Despesa (SCN124)'!AS46/'Despesa (SCN124)'!$DB46,"")</f>
        <v>8.8231125086412308E-3</v>
      </c>
      <c r="AT47" s="10">
        <f>IF($E47="S",'Despesa (SCN124)'!AT46/'Despesa (SCN124)'!$DB46,"")</f>
        <v>8.2828411199470028E-3</v>
      </c>
      <c r="AU47" s="10">
        <f>IF($E47="S",'Despesa (SCN124)'!AU46/'Despesa (SCN124)'!$DB46,"")</f>
        <v>8.7164366591126075E-3</v>
      </c>
      <c r="AV47" s="10">
        <f>IF($E47="S",'Despesa (SCN124)'!AV46/'Despesa (SCN124)'!$DB46,"")</f>
        <v>6.9300326942421855E-3</v>
      </c>
      <c r="AW47" s="10">
        <f>IF($E47="S",'Despesa (SCN124)'!AW46/'Despesa (SCN124)'!$DB46,"")</f>
        <v>8.0811666708317988E-3</v>
      </c>
      <c r="AX47" s="10">
        <f>IF($E47="S",'Despesa (SCN124)'!AX46/'Despesa (SCN124)'!$DB46,"")</f>
        <v>8.4319905168576421E-3</v>
      </c>
      <c r="AY47" s="10">
        <f>IF($E47="S",'Despesa (SCN124)'!AY46/'Despesa (SCN124)'!$DB46,"")</f>
        <v>8.0945287541117784E-3</v>
      </c>
      <c r="AZ47" s="10">
        <f>IF($E47="S",'Despesa (SCN124)'!AZ46/'Despesa (SCN124)'!$DB46,"")</f>
        <v>1.1461268626885478E-2</v>
      </c>
      <c r="BA47" s="10">
        <f>IF($E47="S",'Despesa (SCN124)'!BA46/'Despesa (SCN124)'!$DB46,"")</f>
        <v>8.4572520943992611E-3</v>
      </c>
      <c r="BB47" s="10">
        <f>IF($E47="S",'Despesa (SCN124)'!BB46/'Despesa (SCN124)'!$DB46,"")</f>
        <v>9.5690241425847207E-3</v>
      </c>
      <c r="BC47" s="10">
        <f>IF($E47="S",'Despesa (SCN124)'!BC46/'Despesa (SCN124)'!$DB46,"")</f>
        <v>1.1155107563465461E-2</v>
      </c>
      <c r="BD47" s="10">
        <f>IF($E47="S",'Despesa (SCN124)'!BD46/'Despesa (SCN124)'!$DB46,"")</f>
        <v>1.0267558010994269E-2</v>
      </c>
      <c r="BE47" s="10">
        <f>IF($E47="S",'Despesa (SCN124)'!BE46/'Despesa (SCN124)'!$DB46,"")</f>
        <v>1.0427040846503097E-2</v>
      </c>
      <c r="BF47" s="10">
        <f>IF($E47="S",'Despesa (SCN124)'!BF46/'Despesa (SCN124)'!$DB46,"")</f>
        <v>9.7436437125873309E-3</v>
      </c>
      <c r="BG47" s="10">
        <f>IF($E47="S",'Despesa (SCN124)'!BG46/'Despesa (SCN124)'!$DB46,"")</f>
        <v>1.0595249541897707E-2</v>
      </c>
      <c r="BH47" s="10">
        <f>IF($E47="S",'Despesa (SCN124)'!BH46/'Despesa (SCN124)'!$DB46,"")</f>
        <v>7.1112314935105423E-3</v>
      </c>
      <c r="BI47" s="10">
        <f>IF($E47="S",'Despesa (SCN124)'!BI46/'Despesa (SCN124)'!$DB46,"")</f>
        <v>9.5856318407619937E-3</v>
      </c>
      <c r="BJ47" s="10">
        <f>IF($E47="S",'Despesa (SCN124)'!BJ46/'Despesa (SCN124)'!$DB46,"")</f>
        <v>9.1221229810801215E-3</v>
      </c>
      <c r="BK47" s="10">
        <f>IF($E47="S",'Despesa (SCN124)'!BK46/'Despesa (SCN124)'!$DB46,"")</f>
        <v>1.0350621610776713E-2</v>
      </c>
      <c r="BL47" s="10">
        <f>IF($E47="S",'Despesa (SCN124)'!BL46/'Despesa (SCN124)'!$DB46,"")</f>
        <v>9.3486593166189191E-3</v>
      </c>
      <c r="BM47" s="10">
        <f>IF($E47="S",'Despesa (SCN124)'!BM46/'Despesa (SCN124)'!$DB46,"")</f>
        <v>1.2758731391377775E-2</v>
      </c>
      <c r="BN47" s="10">
        <f>IF($E47="S",'Despesa (SCN124)'!BN46/'Despesa (SCN124)'!$DB46,"")</f>
        <v>1.3637204443131766E-2</v>
      </c>
      <c r="BO47" s="10">
        <f>IF($E47="S",'Despesa (SCN124)'!BO46/'Despesa (SCN124)'!$DB46,"")</f>
        <v>9.6931469161986375E-3</v>
      </c>
      <c r="BP47" s="10">
        <f>IF($E47="S",'Despesa (SCN124)'!BP46/'Despesa (SCN124)'!$DB46,"")</f>
        <v>8.4844404065730072E-3</v>
      </c>
      <c r="BQ47" s="10">
        <f>IF($E47="S",'Despesa (SCN124)'!BQ46/'Despesa (SCN124)'!$DB46,"")</f>
        <v>1.3178143462734477E-2</v>
      </c>
      <c r="BR47" s="10">
        <f>IF($E47="S",'Despesa (SCN124)'!BR46/'Despesa (SCN124)'!$DB46,"")</f>
        <v>1.0030374945862291E-2</v>
      </c>
      <c r="BS47" s="10">
        <f>IF($E47="S",'Despesa (SCN124)'!BS46/'Despesa (SCN124)'!$DB46,"")</f>
        <v>1.4851352606912912E-2</v>
      </c>
      <c r="BT47" s="10">
        <f>IF($E47="S",'Despesa (SCN124)'!BT46/'Despesa (SCN124)'!$DB46,"")</f>
        <v>9.1000727617358869E-3</v>
      </c>
      <c r="BU47" s="10">
        <f>IF($E47="S",'Despesa (SCN124)'!BU46/'Despesa (SCN124)'!$DB46,"")</f>
        <v>1.2177198883645105E-2</v>
      </c>
      <c r="BV47" s="10">
        <f>IF($E47="S",'Despesa (SCN124)'!BV46/'Despesa (SCN124)'!$DB46,"")</f>
        <v>1.3676965275546252E-2</v>
      </c>
      <c r="BW47" s="10">
        <f>IF($E47="S",'Despesa (SCN124)'!BW46/'Despesa (SCN124)'!$DB46,"")</f>
        <v>1.0447656680075539E-2</v>
      </c>
      <c r="BX47" s="10">
        <f>IF($E47="S",'Despesa (SCN124)'!BX46/'Despesa (SCN124)'!$DB46,"")</f>
        <v>1.0966309612974361E-2</v>
      </c>
      <c r="BY47" s="10">
        <f>IF($E47="S",'Despesa (SCN124)'!BY46/'Despesa (SCN124)'!$DB46,"")</f>
        <v>1.0062049755561129E-2</v>
      </c>
      <c r="BZ47" s="10">
        <f>IF($E47="S",'Despesa (SCN124)'!BZ46/'Despesa (SCN124)'!$DB46,"")</f>
        <v>1.4143050811390565E-2</v>
      </c>
      <c r="CA47" s="10">
        <f>IF($E47="S",'Despesa (SCN124)'!CA46/'Despesa (SCN124)'!$DB46,"")</f>
        <v>1.0436326814399181E-2</v>
      </c>
      <c r="CB47" s="10">
        <f>IF($E47="S",'Despesa (SCN124)'!CB46/'Despesa (SCN124)'!$DB46,"")</f>
        <v>1.2304305186071072E-2</v>
      </c>
      <c r="CC47" s="10">
        <f>IF($E47="S",'Despesa (SCN124)'!CC46/'Despesa (SCN124)'!$DB46,"")</f>
        <v>1.1180718216852546E-2</v>
      </c>
      <c r="CD47" s="10">
        <f>IF($E47="S",'Despesa (SCN124)'!CD46/'Despesa (SCN124)'!$DB46,"")</f>
        <v>1.534744500397848E-2</v>
      </c>
      <c r="CE47" s="10">
        <f>IF($E47="S",'Despesa (SCN124)'!CE46/'Despesa (SCN124)'!$DB46,"")</f>
        <v>1.2099236816465969E-2</v>
      </c>
      <c r="CF47" s="10">
        <f>IF($E47="S",'Despesa (SCN124)'!CF46/'Despesa (SCN124)'!$DB46,"")</f>
        <v>1.3496624641919072E-2</v>
      </c>
      <c r="CG47" s="10">
        <f>IF($E47="S",'Despesa (SCN124)'!CG46/'Despesa (SCN124)'!$DB46,"")</f>
        <v>1.3275095930167218E-2</v>
      </c>
      <c r="CH47" s="10">
        <f>IF($E47="S",'Despesa (SCN124)'!CH46/'Despesa (SCN124)'!$DB46,"")</f>
        <v>1.4610444981149924E-2</v>
      </c>
      <c r="CI47" s="10">
        <f>IF($E47="S",'Despesa (SCN124)'!CI46/'Despesa (SCN124)'!$DB46,"")</f>
        <v>1.4160769625766553E-2</v>
      </c>
      <c r="CJ47" s="10">
        <f>IF($E47="S",'Despesa (SCN124)'!CJ46/'Despesa (SCN124)'!$DB46,"")</f>
        <v>1.5435575805778626E-2</v>
      </c>
      <c r="CK47" s="10">
        <f>IF($E47="S",'Despesa (SCN124)'!CK46/'Despesa (SCN124)'!$DB46,"")</f>
        <v>1.343366669260425E-2</v>
      </c>
      <c r="CL47" s="10">
        <f>IF($E47="S",'Despesa (SCN124)'!CL46/'Despesa (SCN124)'!$DB46,"")</f>
        <v>1.4847727158499956E-2</v>
      </c>
      <c r="CM47" s="10">
        <f>IF($E47="S",'Despesa (SCN124)'!CM46/'Despesa (SCN124)'!$DB46,"")</f>
        <v>1.7042028136895759E-2</v>
      </c>
      <c r="CN47" s="10">
        <f>IF($E47="S",'Despesa (SCN124)'!CN46/'Despesa (SCN124)'!$DB46,"")</f>
        <v>1.1565938155803132E-2</v>
      </c>
      <c r="CO47" s="10">
        <f>IF($E47="S",'Despesa (SCN124)'!CO46/'Despesa (SCN124)'!$DB46,"")</f>
        <v>1.2641606575329228E-2</v>
      </c>
      <c r="CP47" s="10">
        <f>IF($E47="S",'Despesa (SCN124)'!CP46/'Despesa (SCN124)'!$DB46,"")</f>
        <v>1.7033082741257546E-2</v>
      </c>
      <c r="CQ47" s="10">
        <f>IF($E47="S",'Despesa (SCN124)'!CQ46/'Despesa (SCN124)'!$DB46,"")</f>
        <v>1.1804466484221475E-2</v>
      </c>
      <c r="CR47" s="10">
        <f>IF($E47="S",'Despesa (SCN124)'!CR46/'Despesa (SCN124)'!$DB46,"")</f>
        <v>1.3067483330245995E-2</v>
      </c>
      <c r="CS47" s="10">
        <f>IF($E47="S",'Despesa (SCN124)'!CS46/'Despesa (SCN124)'!$DB46,"")</f>
        <v>1.6390053830139948E-2</v>
      </c>
      <c r="CT47" s="10">
        <f>IF($E47="S",'Despesa (SCN124)'!CT46/'Despesa (SCN124)'!$DB46,"")</f>
        <v>1.7617485962884712E-2</v>
      </c>
      <c r="CU47" s="10">
        <f>IF($E47="S",'Despesa (SCN124)'!CU46/'Despesa (SCN124)'!$DB46,"")</f>
        <v>1.6741891878503813E-2</v>
      </c>
      <c r="CV47" s="10">
        <f>IF($E47="S",'Despesa (SCN124)'!CV46/'Despesa (SCN124)'!$DB46,"")</f>
        <v>1.3466998437439037E-2</v>
      </c>
      <c r="CW47" s="10">
        <f>IF($E47="S",'Despesa (SCN124)'!CW46/'Despesa (SCN124)'!$DB46,"")</f>
        <v>1.2908278828456719E-2</v>
      </c>
      <c r="CX47" s="10">
        <f>IF($E47="S",'Despesa (SCN124)'!CX46/'Despesa (SCN124)'!$DB46,"")</f>
        <v>1.6768247219167223E-2</v>
      </c>
      <c r="CY47" s="10">
        <f>IF($E47="S",'Despesa (SCN124)'!CY46/'Despesa (SCN124)'!$DB46,"")</f>
        <v>2.6886177847459187E-2</v>
      </c>
      <c r="CZ47" s="10">
        <f>IF($E47="S",'Despesa (SCN124)'!CZ46/'Despesa (SCN124)'!$DB46,"")</f>
        <v>1.2761816359398236E-2</v>
      </c>
      <c r="DA47" s="10">
        <f>IF($E47="S",'Despesa (SCN124)'!DA46/'Despesa (SCN124)'!$DB46,"")</f>
        <v>1.1773454697471009E-2</v>
      </c>
      <c r="DB47" s="35">
        <f>IF($E47="S",'Despesa (SCN124)'!DB46/'Despesa (SCN124)'!$DB46,"")</f>
        <v>1</v>
      </c>
      <c r="DD47" s="28">
        <v>9953</v>
      </c>
      <c r="DF47" s="48">
        <f t="shared" si="25"/>
        <v>46.831274385116345</v>
      </c>
      <c r="DG47" s="48">
        <f t="shared" si="25"/>
        <v>47.177153028362433</v>
      </c>
      <c r="DH47" s="48">
        <f t="shared" si="25"/>
        <v>51.798898086295729</v>
      </c>
      <c r="DI47" s="48">
        <f t="shared" si="25"/>
        <v>53.249392381496982</v>
      </c>
      <c r="DJ47" s="48">
        <f t="shared" si="25"/>
        <v>52.233126445625537</v>
      </c>
      <c r="DK47" s="48">
        <f t="shared" si="25"/>
        <v>39.010336274822002</v>
      </c>
      <c r="DL47" s="48">
        <f t="shared" si="25"/>
        <v>61.456067814453299</v>
      </c>
      <c r="DM47" s="48">
        <f t="shared" si="25"/>
        <v>57.990796482874146</v>
      </c>
      <c r="DN47" s="48">
        <f t="shared" si="25"/>
        <v>60.049649883345189</v>
      </c>
      <c r="DO47" s="48">
        <f t="shared" si="25"/>
        <v>52.957987335231309</v>
      </c>
      <c r="DP47" s="48">
        <f t="shared" si="25"/>
        <v>57.56187814233877</v>
      </c>
      <c r="DQ47" s="48">
        <f t="shared" si="25"/>
        <v>72.323969605449349</v>
      </c>
      <c r="DR47" s="48">
        <f t="shared" si="25"/>
        <v>54.519719821785266</v>
      </c>
      <c r="DS47" s="48">
        <f t="shared" si="25"/>
        <v>73.754339714425214</v>
      </c>
      <c r="DT47" s="48">
        <f t="shared" si="25"/>
        <v>63.585607638175745</v>
      </c>
      <c r="DU47" s="48">
        <f t="shared" si="24"/>
        <v>68.10854599371936</v>
      </c>
      <c r="DV47" s="48">
        <f t="shared" si="22"/>
        <v>52.802805449627783</v>
      </c>
      <c r="DW47" s="48">
        <f t="shared" si="22"/>
        <v>61.24150652027943</v>
      </c>
      <c r="DX47" s="48">
        <f t="shared" si="22"/>
        <v>69.354319424720885</v>
      </c>
      <c r="DY47" s="48">
        <f t="shared" si="22"/>
        <v>74.92242707528554</v>
      </c>
      <c r="DZ47" s="48">
        <f t="shared" si="22"/>
        <v>57.540873299972326</v>
      </c>
      <c r="EA47" s="48">
        <f t="shared" si="22"/>
        <v>72.443359038717418</v>
      </c>
      <c r="EB47" s="48">
        <f t="shared" si="22"/>
        <v>66.742842977010824</v>
      </c>
      <c r="EC47" s="48">
        <f t="shared" si="18"/>
        <v>70.096277094520403</v>
      </c>
      <c r="ED47" s="48">
        <f t="shared" si="18"/>
        <v>57.8651726123</v>
      </c>
      <c r="EE47" s="48">
        <f t="shared" si="18"/>
        <v>82.18931787410358</v>
      </c>
      <c r="EF47" s="48">
        <f t="shared" si="18"/>
        <v>61.913549470962202</v>
      </c>
      <c r="EG47" s="48">
        <f t="shared" si="18"/>
        <v>79.570093898445336</v>
      </c>
      <c r="EH47" s="48">
        <f t="shared" si="14"/>
        <v>70.953722119492227</v>
      </c>
      <c r="EI47" s="48">
        <f t="shared" si="14"/>
        <v>70.521421888364316</v>
      </c>
      <c r="EJ47" s="48">
        <f t="shared" si="14"/>
        <v>73.805462176215528</v>
      </c>
      <c r="EK47" s="48">
        <f t="shared" si="14"/>
        <v>95.534350217126985</v>
      </c>
      <c r="EL47" s="48">
        <f t="shared" si="14"/>
        <v>61.968684301675594</v>
      </c>
      <c r="EM47" s="48">
        <f t="shared" si="14"/>
        <v>68.945154990012128</v>
      </c>
      <c r="EN47" s="48">
        <f t="shared" si="14"/>
        <v>118.3964799163501</v>
      </c>
      <c r="EO47" s="48">
        <f t="shared" si="14"/>
        <v>98.487654472420289</v>
      </c>
      <c r="EP47" s="48">
        <f t="shared" si="14"/>
        <v>92.915431264222036</v>
      </c>
      <c r="EQ47" s="48">
        <f t="shared" si="14"/>
        <v>70.79451005078792</v>
      </c>
      <c r="ER47" s="48">
        <f t="shared" si="14"/>
        <v>77.436514458157959</v>
      </c>
      <c r="ES47" s="48">
        <f t="shared" si="14"/>
        <v>87.816438798506169</v>
      </c>
      <c r="ET47" s="48">
        <f t="shared" si="14"/>
        <v>82.439117666832516</v>
      </c>
      <c r="EU47" s="48">
        <f t="shared" si="14"/>
        <v>86.754694068147785</v>
      </c>
      <c r="EV47" s="48">
        <f t="shared" si="14"/>
        <v>68.974615405792477</v>
      </c>
      <c r="EW47" s="48">
        <f t="shared" si="14"/>
        <v>80.43185187478889</v>
      </c>
      <c r="EX47" s="48">
        <f t="shared" si="23"/>
        <v>83.923601614284109</v>
      </c>
      <c r="EY47" s="48">
        <f t="shared" si="19"/>
        <v>80.56484468967453</v>
      </c>
      <c r="EZ47" s="48">
        <f t="shared" si="19"/>
        <v>114.07400664339116</v>
      </c>
      <c r="FA47" s="48">
        <f t="shared" si="19"/>
        <v>84.17503009555584</v>
      </c>
      <c r="FB47" s="48">
        <f t="shared" si="19"/>
        <v>95.240497291145729</v>
      </c>
      <c r="FC47" s="48">
        <f t="shared" si="19"/>
        <v>111.02678557917173</v>
      </c>
      <c r="FD47" s="48">
        <f t="shared" si="19"/>
        <v>102.19300488342596</v>
      </c>
      <c r="FE47" s="48">
        <f t="shared" si="19"/>
        <v>103.78033754524533</v>
      </c>
      <c r="FF47" s="48">
        <f t="shared" si="19"/>
        <v>96.978485871381707</v>
      </c>
      <c r="FG47" s="48">
        <f t="shared" si="19"/>
        <v>105.45451869050787</v>
      </c>
      <c r="FH47" s="48">
        <f t="shared" si="19"/>
        <v>70.778087054910429</v>
      </c>
      <c r="FI47" s="48">
        <f t="shared" si="19"/>
        <v>95.405793711104124</v>
      </c>
      <c r="FJ47" s="48">
        <f t="shared" si="19"/>
        <v>90.792490030690445</v>
      </c>
      <c r="FK47" s="48">
        <f t="shared" si="19"/>
        <v>103.01973689206062</v>
      </c>
      <c r="FL47" s="48">
        <f t="shared" si="19"/>
        <v>93.047206178308102</v>
      </c>
      <c r="FM47" s="48">
        <f t="shared" si="19"/>
        <v>126.98765353838299</v>
      </c>
      <c r="FN47" s="48">
        <f t="shared" si="19"/>
        <v>135.73109582249046</v>
      </c>
      <c r="FO47" s="48">
        <f t="shared" si="20"/>
        <v>96.475891256925038</v>
      </c>
      <c r="FP47" s="48">
        <f t="shared" si="20"/>
        <v>84.445635366621147</v>
      </c>
      <c r="FQ47" s="48">
        <f t="shared" si="12"/>
        <v>131.16206188459626</v>
      </c>
      <c r="FR47" s="48">
        <f t="shared" si="12"/>
        <v>99.832321836167381</v>
      </c>
      <c r="FS47" s="48">
        <f t="shared" si="12"/>
        <v>147.81551249660421</v>
      </c>
      <c r="FT47" s="48">
        <f t="shared" si="12"/>
        <v>90.573024197557288</v>
      </c>
      <c r="FU47" s="48">
        <f t="shared" si="12"/>
        <v>121.19966048891973</v>
      </c>
      <c r="FV47" s="48">
        <f t="shared" si="12"/>
        <v>136.12683538751185</v>
      </c>
      <c r="FW47" s="48">
        <f t="shared" si="17"/>
        <v>103.98552693679184</v>
      </c>
      <c r="FX47" s="48">
        <f t="shared" si="17"/>
        <v>109.14767957793381</v>
      </c>
      <c r="FY47" s="48">
        <f t="shared" si="17"/>
        <v>100.14758121709993</v>
      </c>
      <c r="FZ47" s="48">
        <f t="shared" si="17"/>
        <v>140.76578472577029</v>
      </c>
      <c r="GA47" s="48">
        <f t="shared" si="17"/>
        <v>103.87276078371505</v>
      </c>
      <c r="GB47" s="48">
        <f t="shared" si="17"/>
        <v>122.46474951696537</v>
      </c>
      <c r="GC47" s="48">
        <f t="shared" si="17"/>
        <v>111.28168841233338</v>
      </c>
      <c r="GD47" s="48">
        <f t="shared" si="17"/>
        <v>152.75312012459781</v>
      </c>
      <c r="GE47" s="48">
        <f t="shared" si="17"/>
        <v>120.42370403428579</v>
      </c>
      <c r="GF47" s="48">
        <f t="shared" si="17"/>
        <v>134.33190506102054</v>
      </c>
      <c r="GG47" s="48">
        <f t="shared" si="17"/>
        <v>132.12702979295432</v>
      </c>
      <c r="GH47" s="48">
        <f t="shared" si="16"/>
        <v>145.4177588973852</v>
      </c>
      <c r="GI47" s="48">
        <f t="shared" si="16"/>
        <v>140.94214008525449</v>
      </c>
      <c r="GJ47" s="48">
        <f t="shared" si="16"/>
        <v>153.63028599491466</v>
      </c>
      <c r="GK47" s="48">
        <f t="shared" si="16"/>
        <v>133.70528459149011</v>
      </c>
      <c r="GL47" s="48">
        <f t="shared" si="16"/>
        <v>147.77942840855007</v>
      </c>
      <c r="GM47" s="48">
        <f t="shared" si="16"/>
        <v>169.61930604652349</v>
      </c>
      <c r="GN47" s="48">
        <f t="shared" si="16"/>
        <v>115.11578246470857</v>
      </c>
      <c r="GO47" s="48">
        <f t="shared" si="16"/>
        <v>125.82191024425181</v>
      </c>
      <c r="GP47" s="48">
        <f t="shared" si="16"/>
        <v>169.53027252373636</v>
      </c>
      <c r="GQ47" s="48">
        <f t="shared" si="16"/>
        <v>117.48985491745634</v>
      </c>
      <c r="GR47" s="48">
        <f t="shared" si="15"/>
        <v>130.06066158593839</v>
      </c>
      <c r="GS47" s="48">
        <f t="shared" si="15"/>
        <v>163.13020577138289</v>
      </c>
      <c r="GT47" s="48">
        <f t="shared" si="15"/>
        <v>175.34683778859153</v>
      </c>
      <c r="GU47" s="48">
        <f t="shared" si="15"/>
        <v>166.63204986674845</v>
      </c>
      <c r="GV47" s="48">
        <f t="shared" si="21"/>
        <v>134.03703544783073</v>
      </c>
      <c r="GW47" s="48">
        <f t="shared" si="21"/>
        <v>128.47609917962973</v>
      </c>
      <c r="GX47" s="48">
        <f t="shared" si="21"/>
        <v>166.89436457237136</v>
      </c>
      <c r="GY47" s="48">
        <f t="shared" si="21"/>
        <v>267.59812811576131</v>
      </c>
      <c r="GZ47" s="48">
        <f t="shared" si="21"/>
        <v>127.01835822509064</v>
      </c>
      <c r="HA47" s="48">
        <f t="shared" si="21"/>
        <v>117.18119460392896</v>
      </c>
    </row>
    <row r="48" spans="2:209" x14ac:dyDescent="0.3">
      <c r="B48" s="6">
        <v>18001</v>
      </c>
      <c r="C48" s="9" t="s">
        <v>149</v>
      </c>
      <c r="D48" s="9">
        <v>45</v>
      </c>
      <c r="E48" s="9" t="s">
        <v>303</v>
      </c>
      <c r="F48" s="10">
        <f>IF($E48="S",'Despesa (SCN124)'!F47/'Despesa (SCN124)'!$DB47,"")</f>
        <v>0</v>
      </c>
      <c r="G48" s="10">
        <f>IF($E48="S",'Despesa (SCN124)'!G47/'Despesa (SCN124)'!$DB47,"")</f>
        <v>0</v>
      </c>
      <c r="H48" s="10">
        <f>IF($E48="S",'Despesa (SCN124)'!H47/'Despesa (SCN124)'!$DB47,"")</f>
        <v>0</v>
      </c>
      <c r="I48" s="10">
        <f>IF($E48="S",'Despesa (SCN124)'!I47/'Despesa (SCN124)'!$DB47,"")</f>
        <v>0</v>
      </c>
      <c r="J48" s="10">
        <f>IF($E48="S",'Despesa (SCN124)'!J47/'Despesa (SCN124)'!$DB47,"")</f>
        <v>0</v>
      </c>
      <c r="K48" s="10">
        <f>IF($E48="S",'Despesa (SCN124)'!K47/'Despesa (SCN124)'!$DB47,"")</f>
        <v>1.4509861182305839E-4</v>
      </c>
      <c r="L48" s="10">
        <f>IF($E48="S",'Despesa (SCN124)'!L47/'Despesa (SCN124)'!$DB47,"")</f>
        <v>0</v>
      </c>
      <c r="M48" s="10">
        <f>IF($E48="S",'Despesa (SCN124)'!M47/'Despesa (SCN124)'!$DB47,"")</f>
        <v>2.6476380660449268E-3</v>
      </c>
      <c r="N48" s="10">
        <f>IF($E48="S",'Despesa (SCN124)'!N47/'Despesa (SCN124)'!$DB47,"")</f>
        <v>0</v>
      </c>
      <c r="O48" s="10">
        <f>IF($E48="S",'Despesa (SCN124)'!O47/'Despesa (SCN124)'!$DB47,"")</f>
        <v>0</v>
      </c>
      <c r="P48" s="10">
        <f>IF($E48="S",'Despesa (SCN124)'!P47/'Despesa (SCN124)'!$DB47,"")</f>
        <v>0</v>
      </c>
      <c r="Q48" s="10">
        <f>IF($E48="S",'Despesa (SCN124)'!Q47/'Despesa (SCN124)'!$DB47,"")</f>
        <v>0</v>
      </c>
      <c r="R48" s="10">
        <f>IF($E48="S",'Despesa (SCN124)'!R47/'Despesa (SCN124)'!$DB47,"")</f>
        <v>0</v>
      </c>
      <c r="S48" s="10">
        <f>IF($E48="S",'Despesa (SCN124)'!S47/'Despesa (SCN124)'!$DB47,"")</f>
        <v>0</v>
      </c>
      <c r="T48" s="10">
        <f>IF($E48="S",'Despesa (SCN124)'!T47/'Despesa (SCN124)'!$DB47,"")</f>
        <v>0</v>
      </c>
      <c r="U48" s="10">
        <f>IF($E48="S",'Despesa (SCN124)'!U47/'Despesa (SCN124)'!$DB47,"")</f>
        <v>0</v>
      </c>
      <c r="V48" s="10">
        <f>IF($E48="S",'Despesa (SCN124)'!V47/'Despesa (SCN124)'!$DB47,"")</f>
        <v>0</v>
      </c>
      <c r="W48" s="10">
        <f>IF($E48="S",'Despesa (SCN124)'!W47/'Despesa (SCN124)'!$DB47,"")</f>
        <v>0</v>
      </c>
      <c r="X48" s="10">
        <f>IF($E48="S",'Despesa (SCN124)'!X47/'Despesa (SCN124)'!$DB47,"")</f>
        <v>0</v>
      </c>
      <c r="Y48" s="10">
        <f>IF($E48="S",'Despesa (SCN124)'!Y47/'Despesa (SCN124)'!$DB47,"")</f>
        <v>0</v>
      </c>
      <c r="Z48" s="10">
        <f>IF($E48="S",'Despesa (SCN124)'!Z47/'Despesa (SCN124)'!$DB47,"")</f>
        <v>0</v>
      </c>
      <c r="AA48" s="10">
        <f>IF($E48="S",'Despesa (SCN124)'!AA47/'Despesa (SCN124)'!$DB47,"")</f>
        <v>0</v>
      </c>
      <c r="AB48" s="10">
        <f>IF($E48="S",'Despesa (SCN124)'!AB47/'Despesa (SCN124)'!$DB47,"")</f>
        <v>0</v>
      </c>
      <c r="AC48" s="10">
        <f>IF($E48="S",'Despesa (SCN124)'!AC47/'Despesa (SCN124)'!$DB47,"")</f>
        <v>0</v>
      </c>
      <c r="AD48" s="10">
        <f>IF($E48="S",'Despesa (SCN124)'!AD47/'Despesa (SCN124)'!$DB47,"")</f>
        <v>0</v>
      </c>
      <c r="AE48" s="10">
        <f>IF($E48="S",'Despesa (SCN124)'!AE47/'Despesa (SCN124)'!$DB47,"")</f>
        <v>0</v>
      </c>
      <c r="AF48" s="10">
        <f>IF($E48="S",'Despesa (SCN124)'!AF47/'Despesa (SCN124)'!$DB47,"")</f>
        <v>0</v>
      </c>
      <c r="AG48" s="10">
        <f>IF($E48="S",'Despesa (SCN124)'!AG47/'Despesa (SCN124)'!$DB47,"")</f>
        <v>0</v>
      </c>
      <c r="AH48" s="10">
        <f>IF($E48="S",'Despesa (SCN124)'!AH47/'Despesa (SCN124)'!$DB47,"")</f>
        <v>0</v>
      </c>
      <c r="AI48" s="10">
        <f>IF($E48="S",'Despesa (SCN124)'!AI47/'Despesa (SCN124)'!$DB47,"")</f>
        <v>3.177951584425337E-2</v>
      </c>
      <c r="AJ48" s="10">
        <f>IF($E48="S",'Despesa (SCN124)'!AJ47/'Despesa (SCN124)'!$DB47,"")</f>
        <v>0</v>
      </c>
      <c r="AK48" s="10">
        <f>IF($E48="S",'Despesa (SCN124)'!AK47/'Despesa (SCN124)'!$DB47,"")</f>
        <v>0</v>
      </c>
      <c r="AL48" s="10">
        <f>IF($E48="S",'Despesa (SCN124)'!AL47/'Despesa (SCN124)'!$DB47,"")</f>
        <v>0</v>
      </c>
      <c r="AM48" s="10">
        <f>IF($E48="S",'Despesa (SCN124)'!AM47/'Despesa (SCN124)'!$DB47,"")</f>
        <v>0</v>
      </c>
      <c r="AN48" s="10">
        <f>IF($E48="S",'Despesa (SCN124)'!AN47/'Despesa (SCN124)'!$DB47,"")</f>
        <v>0</v>
      </c>
      <c r="AO48" s="10">
        <f>IF($E48="S",'Despesa (SCN124)'!AO47/'Despesa (SCN124)'!$DB47,"")</f>
        <v>0</v>
      </c>
      <c r="AP48" s="10">
        <f>IF($E48="S",'Despesa (SCN124)'!AP47/'Despesa (SCN124)'!$DB47,"")</f>
        <v>0</v>
      </c>
      <c r="AQ48" s="10">
        <f>IF($E48="S",'Despesa (SCN124)'!AQ47/'Despesa (SCN124)'!$DB47,"")</f>
        <v>0</v>
      </c>
      <c r="AR48" s="10">
        <f>IF($E48="S",'Despesa (SCN124)'!AR47/'Despesa (SCN124)'!$DB47,"")</f>
        <v>0</v>
      </c>
      <c r="AS48" s="10">
        <f>IF($E48="S",'Despesa (SCN124)'!AS47/'Despesa (SCN124)'!$DB47,"")</f>
        <v>0</v>
      </c>
      <c r="AT48" s="10">
        <f>IF($E48="S",'Despesa (SCN124)'!AT47/'Despesa (SCN124)'!$DB47,"")</f>
        <v>0</v>
      </c>
      <c r="AU48" s="10">
        <f>IF($E48="S",'Despesa (SCN124)'!AU47/'Despesa (SCN124)'!$DB47,"")</f>
        <v>0</v>
      </c>
      <c r="AV48" s="10">
        <f>IF($E48="S",'Despesa (SCN124)'!AV47/'Despesa (SCN124)'!$DB47,"")</f>
        <v>0</v>
      </c>
      <c r="AW48" s="10">
        <f>IF($E48="S",'Despesa (SCN124)'!AW47/'Despesa (SCN124)'!$DB47,"")</f>
        <v>0</v>
      </c>
      <c r="AX48" s="10">
        <f>IF($E48="S",'Despesa (SCN124)'!AX47/'Despesa (SCN124)'!$DB47,"")</f>
        <v>1.2138557048587816E-2</v>
      </c>
      <c r="AY48" s="10">
        <f>IF($E48="S",'Despesa (SCN124)'!AY47/'Despesa (SCN124)'!$DB47,"")</f>
        <v>0</v>
      </c>
      <c r="AZ48" s="10">
        <f>IF($E48="S",'Despesa (SCN124)'!AZ47/'Despesa (SCN124)'!$DB47,"")</f>
        <v>0</v>
      </c>
      <c r="BA48" s="10">
        <f>IF($E48="S",'Despesa (SCN124)'!BA47/'Despesa (SCN124)'!$DB47,"")</f>
        <v>0</v>
      </c>
      <c r="BB48" s="10">
        <f>IF($E48="S",'Despesa (SCN124)'!BB47/'Despesa (SCN124)'!$DB47,"")</f>
        <v>0</v>
      </c>
      <c r="BC48" s="10">
        <f>IF($E48="S",'Despesa (SCN124)'!BC47/'Despesa (SCN124)'!$DB47,"")</f>
        <v>0</v>
      </c>
      <c r="BD48" s="10">
        <f>IF($E48="S",'Despesa (SCN124)'!BD47/'Despesa (SCN124)'!$DB47,"")</f>
        <v>0</v>
      </c>
      <c r="BE48" s="10">
        <f>IF($E48="S",'Despesa (SCN124)'!BE47/'Despesa (SCN124)'!$DB47,"")</f>
        <v>0</v>
      </c>
      <c r="BF48" s="10">
        <f>IF($E48="S",'Despesa (SCN124)'!BF47/'Despesa (SCN124)'!$DB47,"")</f>
        <v>0</v>
      </c>
      <c r="BG48" s="10">
        <f>IF($E48="S",'Despesa (SCN124)'!BG47/'Despesa (SCN124)'!$DB47,"")</f>
        <v>0</v>
      </c>
      <c r="BH48" s="10">
        <f>IF($E48="S",'Despesa (SCN124)'!BH47/'Despesa (SCN124)'!$DB47,"")</f>
        <v>0</v>
      </c>
      <c r="BI48" s="10">
        <f>IF($E48="S",'Despesa (SCN124)'!BI47/'Despesa (SCN124)'!$DB47,"")</f>
        <v>0</v>
      </c>
      <c r="BJ48" s="10">
        <f>IF($E48="S",'Despesa (SCN124)'!BJ47/'Despesa (SCN124)'!$DB47,"")</f>
        <v>0</v>
      </c>
      <c r="BK48" s="10">
        <f>IF($E48="S",'Despesa (SCN124)'!BK47/'Despesa (SCN124)'!$DB47,"")</f>
        <v>0</v>
      </c>
      <c r="BL48" s="10">
        <f>IF($E48="S",'Despesa (SCN124)'!BL47/'Despesa (SCN124)'!$DB47,"")</f>
        <v>0</v>
      </c>
      <c r="BM48" s="10">
        <f>IF($E48="S",'Despesa (SCN124)'!BM47/'Despesa (SCN124)'!$DB47,"")</f>
        <v>0</v>
      </c>
      <c r="BN48" s="10">
        <f>IF($E48="S",'Despesa (SCN124)'!BN47/'Despesa (SCN124)'!$DB47,"")</f>
        <v>0</v>
      </c>
      <c r="BO48" s="10">
        <f>IF($E48="S",'Despesa (SCN124)'!BO47/'Despesa (SCN124)'!$DB47,"")</f>
        <v>0</v>
      </c>
      <c r="BP48" s="10">
        <f>IF($E48="S",'Despesa (SCN124)'!BP47/'Despesa (SCN124)'!$DB47,"")</f>
        <v>0</v>
      </c>
      <c r="BQ48" s="10">
        <f>IF($E48="S",'Despesa (SCN124)'!BQ47/'Despesa (SCN124)'!$DB47,"")</f>
        <v>0</v>
      </c>
      <c r="BR48" s="10">
        <f>IF($E48="S",'Despesa (SCN124)'!BR47/'Despesa (SCN124)'!$DB47,"")</f>
        <v>0</v>
      </c>
      <c r="BS48" s="10">
        <f>IF($E48="S",'Despesa (SCN124)'!BS47/'Despesa (SCN124)'!$DB47,"")</f>
        <v>0</v>
      </c>
      <c r="BT48" s="10">
        <f>IF($E48="S",'Despesa (SCN124)'!BT47/'Despesa (SCN124)'!$DB47,"")</f>
        <v>0</v>
      </c>
      <c r="BU48" s="10">
        <f>IF($E48="S",'Despesa (SCN124)'!BU47/'Despesa (SCN124)'!$DB47,"")</f>
        <v>0</v>
      </c>
      <c r="BV48" s="10">
        <f>IF($E48="S",'Despesa (SCN124)'!BV47/'Despesa (SCN124)'!$DB47,"")</f>
        <v>0</v>
      </c>
      <c r="BW48" s="10">
        <f>IF($E48="S",'Despesa (SCN124)'!BW47/'Despesa (SCN124)'!$DB47,"")</f>
        <v>0</v>
      </c>
      <c r="BX48" s="10">
        <f>IF($E48="S",'Despesa (SCN124)'!BX47/'Despesa (SCN124)'!$DB47,"")</f>
        <v>0</v>
      </c>
      <c r="BY48" s="10">
        <f>IF($E48="S",'Despesa (SCN124)'!BY47/'Despesa (SCN124)'!$DB47,"")</f>
        <v>0</v>
      </c>
      <c r="BZ48" s="10">
        <f>IF($E48="S",'Despesa (SCN124)'!BZ47/'Despesa (SCN124)'!$DB47,"")</f>
        <v>0</v>
      </c>
      <c r="CA48" s="10">
        <f>IF($E48="S",'Despesa (SCN124)'!CA47/'Despesa (SCN124)'!$DB47,"")</f>
        <v>0</v>
      </c>
      <c r="CB48" s="10">
        <f>IF($E48="S",'Despesa (SCN124)'!CB47/'Despesa (SCN124)'!$DB47,"")</f>
        <v>0.43162878165625562</v>
      </c>
      <c r="CC48" s="10">
        <f>IF($E48="S",'Despesa (SCN124)'!CC47/'Despesa (SCN124)'!$DB47,"")</f>
        <v>0</v>
      </c>
      <c r="CD48" s="10">
        <f>IF($E48="S",'Despesa (SCN124)'!CD47/'Despesa (SCN124)'!$DB47,"")</f>
        <v>0</v>
      </c>
      <c r="CE48" s="10">
        <f>IF($E48="S",'Despesa (SCN124)'!CE47/'Despesa (SCN124)'!$DB47,"")</f>
        <v>0</v>
      </c>
      <c r="CF48" s="10">
        <f>IF($E48="S",'Despesa (SCN124)'!CF47/'Despesa (SCN124)'!$DB47,"")</f>
        <v>0</v>
      </c>
      <c r="CG48" s="10">
        <f>IF($E48="S",'Despesa (SCN124)'!CG47/'Despesa (SCN124)'!$DB47,"")</f>
        <v>9.1946674301609573E-3</v>
      </c>
      <c r="CH48" s="10">
        <f>IF($E48="S",'Despesa (SCN124)'!CH47/'Despesa (SCN124)'!$DB47,"")</f>
        <v>0</v>
      </c>
      <c r="CI48" s="10">
        <f>IF($E48="S",'Despesa (SCN124)'!CI47/'Despesa (SCN124)'!$DB47,"")</f>
        <v>0</v>
      </c>
      <c r="CJ48" s="10">
        <f>IF($E48="S",'Despesa (SCN124)'!CJ47/'Despesa (SCN124)'!$DB47,"")</f>
        <v>0</v>
      </c>
      <c r="CK48" s="10">
        <f>IF($E48="S",'Despesa (SCN124)'!CK47/'Despesa (SCN124)'!$DB47,"")</f>
        <v>0</v>
      </c>
      <c r="CL48" s="10">
        <f>IF($E48="S",'Despesa (SCN124)'!CL47/'Despesa (SCN124)'!$DB47,"")</f>
        <v>4.6373066162158097E-2</v>
      </c>
      <c r="CM48" s="10">
        <f>IF($E48="S",'Despesa (SCN124)'!CM47/'Despesa (SCN124)'!$DB47,"")</f>
        <v>0</v>
      </c>
      <c r="CN48" s="10">
        <f>IF($E48="S",'Despesa (SCN124)'!CN47/'Despesa (SCN124)'!$DB47,"")</f>
        <v>0</v>
      </c>
      <c r="CO48" s="10">
        <f>IF($E48="S",'Despesa (SCN124)'!CO47/'Despesa (SCN124)'!$DB47,"")</f>
        <v>0</v>
      </c>
      <c r="CP48" s="10">
        <f>IF($E48="S",'Despesa (SCN124)'!CP47/'Despesa (SCN124)'!$DB47,"")</f>
        <v>0</v>
      </c>
      <c r="CQ48" s="10">
        <f>IF($E48="S",'Despesa (SCN124)'!CQ47/'Despesa (SCN124)'!$DB47,"")</f>
        <v>0</v>
      </c>
      <c r="CR48" s="10">
        <f>IF($E48="S",'Despesa (SCN124)'!CR47/'Despesa (SCN124)'!$DB47,"")</f>
        <v>0</v>
      </c>
      <c r="CS48" s="10">
        <f>IF($E48="S",'Despesa (SCN124)'!CS47/'Despesa (SCN124)'!$DB47,"")</f>
        <v>0</v>
      </c>
      <c r="CT48" s="10">
        <f>IF($E48="S",'Despesa (SCN124)'!CT47/'Despesa (SCN124)'!$DB47,"")</f>
        <v>0</v>
      </c>
      <c r="CU48" s="10">
        <f>IF($E48="S",'Despesa (SCN124)'!CU47/'Despesa (SCN124)'!$DB47,"")</f>
        <v>0</v>
      </c>
      <c r="CV48" s="10">
        <f>IF($E48="S",'Despesa (SCN124)'!CV47/'Despesa (SCN124)'!$DB47,"")</f>
        <v>0</v>
      </c>
      <c r="CW48" s="10">
        <f>IF($E48="S",'Despesa (SCN124)'!CW47/'Despesa (SCN124)'!$DB47,"")</f>
        <v>0.46609267518071612</v>
      </c>
      <c r="CX48" s="10">
        <f>IF($E48="S",'Despesa (SCN124)'!CX47/'Despesa (SCN124)'!$DB47,"")</f>
        <v>0</v>
      </c>
      <c r="CY48" s="10">
        <f>IF($E48="S",'Despesa (SCN124)'!CY47/'Despesa (SCN124)'!$DB47,"")</f>
        <v>0</v>
      </c>
      <c r="CZ48" s="10">
        <f>IF($E48="S",'Despesa (SCN124)'!CZ47/'Despesa (SCN124)'!$DB47,"")</f>
        <v>0</v>
      </c>
      <c r="DA48" s="10">
        <f>IF($E48="S",'Despesa (SCN124)'!DA47/'Despesa (SCN124)'!$DB47,"")</f>
        <v>0</v>
      </c>
      <c r="DB48" s="35">
        <f>IF($E48="S",'Despesa (SCN124)'!DB47/'Despesa (SCN124)'!$DB47,"")</f>
        <v>1</v>
      </c>
      <c r="DD48" s="28">
        <v>271</v>
      </c>
      <c r="DF48" s="48">
        <f t="shared" si="25"/>
        <v>0</v>
      </c>
      <c r="DG48" s="48">
        <f t="shared" si="25"/>
        <v>0</v>
      </c>
      <c r="DH48" s="48">
        <f t="shared" si="25"/>
        <v>0</v>
      </c>
      <c r="DI48" s="48">
        <f t="shared" si="25"/>
        <v>0</v>
      </c>
      <c r="DJ48" s="48">
        <f t="shared" si="25"/>
        <v>0</v>
      </c>
      <c r="DK48" s="48">
        <f t="shared" si="25"/>
        <v>3.9321723804048823E-2</v>
      </c>
      <c r="DL48" s="48">
        <f t="shared" si="25"/>
        <v>0</v>
      </c>
      <c r="DM48" s="48">
        <f t="shared" si="25"/>
        <v>0.71750991589817514</v>
      </c>
      <c r="DN48" s="48">
        <f t="shared" si="25"/>
        <v>0</v>
      </c>
      <c r="DO48" s="48">
        <f t="shared" si="25"/>
        <v>0</v>
      </c>
      <c r="DP48" s="48">
        <f t="shared" si="25"/>
        <v>0</v>
      </c>
      <c r="DQ48" s="48">
        <f t="shared" si="25"/>
        <v>0</v>
      </c>
      <c r="DR48" s="48">
        <f t="shared" si="25"/>
        <v>0</v>
      </c>
      <c r="DS48" s="48">
        <f t="shared" si="25"/>
        <v>0</v>
      </c>
      <c r="DT48" s="48">
        <f t="shared" si="25"/>
        <v>0</v>
      </c>
      <c r="DU48" s="48">
        <f t="shared" si="24"/>
        <v>0</v>
      </c>
      <c r="DV48" s="48">
        <f t="shared" si="22"/>
        <v>0</v>
      </c>
      <c r="DW48" s="48">
        <f t="shared" si="22"/>
        <v>0</v>
      </c>
      <c r="DX48" s="48">
        <f t="shared" si="22"/>
        <v>0</v>
      </c>
      <c r="DY48" s="48">
        <f t="shared" si="22"/>
        <v>0</v>
      </c>
      <c r="DZ48" s="48">
        <f t="shared" si="22"/>
        <v>0</v>
      </c>
      <c r="EA48" s="48">
        <f t="shared" si="22"/>
        <v>0</v>
      </c>
      <c r="EB48" s="48">
        <f t="shared" si="22"/>
        <v>0</v>
      </c>
      <c r="EC48" s="48">
        <f t="shared" si="18"/>
        <v>0</v>
      </c>
      <c r="ED48" s="48">
        <f t="shared" si="18"/>
        <v>0</v>
      </c>
      <c r="EE48" s="48">
        <f t="shared" si="18"/>
        <v>0</v>
      </c>
      <c r="EF48" s="48">
        <f t="shared" si="18"/>
        <v>0</v>
      </c>
      <c r="EG48" s="48">
        <f t="shared" si="18"/>
        <v>0</v>
      </c>
      <c r="EH48" s="48">
        <f t="shared" si="14"/>
        <v>0</v>
      </c>
      <c r="EI48" s="48">
        <f t="shared" si="14"/>
        <v>8.6122487937926628</v>
      </c>
      <c r="EJ48" s="48">
        <f t="shared" si="14"/>
        <v>0</v>
      </c>
      <c r="EK48" s="48">
        <f t="shared" si="14"/>
        <v>0</v>
      </c>
      <c r="EL48" s="48">
        <f t="shared" si="14"/>
        <v>0</v>
      </c>
      <c r="EM48" s="48">
        <f t="shared" si="14"/>
        <v>0</v>
      </c>
      <c r="EN48" s="48">
        <f t="shared" si="14"/>
        <v>0</v>
      </c>
      <c r="EO48" s="48">
        <f t="shared" si="14"/>
        <v>0</v>
      </c>
      <c r="EP48" s="48">
        <f t="shared" si="14"/>
        <v>0</v>
      </c>
      <c r="EQ48" s="48">
        <f t="shared" si="14"/>
        <v>0</v>
      </c>
      <c r="ER48" s="48">
        <f t="shared" si="14"/>
        <v>0</v>
      </c>
      <c r="ES48" s="48">
        <f t="shared" si="14"/>
        <v>0</v>
      </c>
      <c r="ET48" s="48">
        <f t="shared" si="14"/>
        <v>0</v>
      </c>
      <c r="EU48" s="48">
        <f t="shared" si="14"/>
        <v>0</v>
      </c>
      <c r="EV48" s="48">
        <f t="shared" si="14"/>
        <v>0</v>
      </c>
      <c r="EW48" s="48">
        <f t="shared" si="14"/>
        <v>0</v>
      </c>
      <c r="EX48" s="48">
        <f t="shared" si="23"/>
        <v>3.289548960167298</v>
      </c>
      <c r="EY48" s="48">
        <f t="shared" si="19"/>
        <v>0</v>
      </c>
      <c r="EZ48" s="48">
        <f t="shared" si="19"/>
        <v>0</v>
      </c>
      <c r="FA48" s="48">
        <f t="shared" si="19"/>
        <v>0</v>
      </c>
      <c r="FB48" s="48">
        <f t="shared" si="19"/>
        <v>0</v>
      </c>
      <c r="FC48" s="48">
        <f t="shared" si="19"/>
        <v>0</v>
      </c>
      <c r="FD48" s="48">
        <f t="shared" si="19"/>
        <v>0</v>
      </c>
      <c r="FE48" s="48">
        <f t="shared" si="19"/>
        <v>0</v>
      </c>
      <c r="FF48" s="48">
        <f t="shared" si="19"/>
        <v>0</v>
      </c>
      <c r="FG48" s="48">
        <f t="shared" si="19"/>
        <v>0</v>
      </c>
      <c r="FH48" s="48">
        <f t="shared" si="19"/>
        <v>0</v>
      </c>
      <c r="FI48" s="48">
        <f t="shared" si="19"/>
        <v>0</v>
      </c>
      <c r="FJ48" s="48">
        <f t="shared" si="19"/>
        <v>0</v>
      </c>
      <c r="FK48" s="48">
        <f t="shared" si="19"/>
        <v>0</v>
      </c>
      <c r="FL48" s="48">
        <f t="shared" si="19"/>
        <v>0</v>
      </c>
      <c r="FM48" s="48">
        <f t="shared" si="19"/>
        <v>0</v>
      </c>
      <c r="FN48" s="48">
        <f t="shared" si="19"/>
        <v>0</v>
      </c>
      <c r="FO48" s="48">
        <f t="shared" si="20"/>
        <v>0</v>
      </c>
      <c r="FP48" s="48">
        <f t="shared" si="20"/>
        <v>0</v>
      </c>
      <c r="FQ48" s="48">
        <f t="shared" si="12"/>
        <v>0</v>
      </c>
      <c r="FR48" s="48">
        <f t="shared" si="12"/>
        <v>0</v>
      </c>
      <c r="FS48" s="48">
        <f t="shared" si="12"/>
        <v>0</v>
      </c>
      <c r="FT48" s="48">
        <f t="shared" si="12"/>
        <v>0</v>
      </c>
      <c r="FU48" s="48">
        <f t="shared" si="12"/>
        <v>0</v>
      </c>
      <c r="FV48" s="48">
        <f t="shared" si="12"/>
        <v>0</v>
      </c>
      <c r="FW48" s="48">
        <f t="shared" si="17"/>
        <v>0</v>
      </c>
      <c r="FX48" s="48">
        <f t="shared" si="17"/>
        <v>0</v>
      </c>
      <c r="FY48" s="48">
        <f t="shared" si="17"/>
        <v>0</v>
      </c>
      <c r="FZ48" s="48">
        <f t="shared" si="17"/>
        <v>0</v>
      </c>
      <c r="GA48" s="48">
        <f t="shared" si="17"/>
        <v>0</v>
      </c>
      <c r="GB48" s="48">
        <f t="shared" si="17"/>
        <v>116.97139982884528</v>
      </c>
      <c r="GC48" s="48">
        <f t="shared" si="17"/>
        <v>0</v>
      </c>
      <c r="GD48" s="48">
        <f t="shared" si="17"/>
        <v>0</v>
      </c>
      <c r="GE48" s="48">
        <f t="shared" si="17"/>
        <v>0</v>
      </c>
      <c r="GF48" s="48">
        <f t="shared" si="17"/>
        <v>0</v>
      </c>
      <c r="GG48" s="48">
        <f t="shared" si="17"/>
        <v>2.4917548735736195</v>
      </c>
      <c r="GH48" s="48">
        <f t="shared" si="16"/>
        <v>0</v>
      </c>
      <c r="GI48" s="48">
        <f t="shared" si="16"/>
        <v>0</v>
      </c>
      <c r="GJ48" s="48">
        <f t="shared" si="16"/>
        <v>0</v>
      </c>
      <c r="GK48" s="48">
        <f t="shared" si="16"/>
        <v>0</v>
      </c>
      <c r="GL48" s="48">
        <f t="shared" si="16"/>
        <v>12.567100929944845</v>
      </c>
      <c r="GM48" s="48">
        <f t="shared" si="16"/>
        <v>0</v>
      </c>
      <c r="GN48" s="48">
        <f t="shared" si="16"/>
        <v>0</v>
      </c>
      <c r="GO48" s="48">
        <f t="shared" si="16"/>
        <v>0</v>
      </c>
      <c r="GP48" s="48">
        <f t="shared" si="16"/>
        <v>0</v>
      </c>
      <c r="GQ48" s="48">
        <f t="shared" si="16"/>
        <v>0</v>
      </c>
      <c r="GR48" s="48">
        <f t="shared" si="15"/>
        <v>0</v>
      </c>
      <c r="GS48" s="48">
        <f t="shared" si="15"/>
        <v>0</v>
      </c>
      <c r="GT48" s="48">
        <f t="shared" si="15"/>
        <v>0</v>
      </c>
      <c r="GU48" s="48">
        <f t="shared" si="15"/>
        <v>0</v>
      </c>
      <c r="GV48" s="48">
        <f t="shared" si="21"/>
        <v>0</v>
      </c>
      <c r="GW48" s="48">
        <f t="shared" si="21"/>
        <v>126.31111497397407</v>
      </c>
      <c r="GX48" s="48">
        <f t="shared" si="21"/>
        <v>0</v>
      </c>
      <c r="GY48" s="48">
        <f t="shared" si="21"/>
        <v>0</v>
      </c>
      <c r="GZ48" s="48">
        <f t="shared" si="21"/>
        <v>0</v>
      </c>
      <c r="HA48" s="48">
        <f t="shared" si="21"/>
        <v>0</v>
      </c>
    </row>
    <row r="49" spans="2:209" x14ac:dyDescent="0.3">
      <c r="B49" s="6">
        <v>19911</v>
      </c>
      <c r="C49" s="9" t="s">
        <v>150</v>
      </c>
      <c r="D49" s="9">
        <v>46</v>
      </c>
      <c r="E49" s="9" t="s">
        <v>304</v>
      </c>
      <c r="F49" s="10" t="str">
        <f>IF($E49="S",'Despesa (SCN124)'!F48/'Despesa (SCN124)'!$DB48,"")</f>
        <v/>
      </c>
      <c r="G49" s="10" t="str">
        <f>IF($E49="S",'Despesa (SCN124)'!G48/'Despesa (SCN124)'!$DB48,"")</f>
        <v/>
      </c>
      <c r="H49" s="10" t="str">
        <f>IF($E49="S",'Despesa (SCN124)'!H48/'Despesa (SCN124)'!$DB48,"")</f>
        <v/>
      </c>
      <c r="I49" s="10" t="str">
        <f>IF($E49="S",'Despesa (SCN124)'!I48/'Despesa (SCN124)'!$DB48,"")</f>
        <v/>
      </c>
      <c r="J49" s="10" t="str">
        <f>IF($E49="S",'Despesa (SCN124)'!J48/'Despesa (SCN124)'!$DB48,"")</f>
        <v/>
      </c>
      <c r="K49" s="10" t="str">
        <f>IF($E49="S",'Despesa (SCN124)'!K48/'Despesa (SCN124)'!$DB48,"")</f>
        <v/>
      </c>
      <c r="L49" s="10" t="str">
        <f>IF($E49="S",'Despesa (SCN124)'!L48/'Despesa (SCN124)'!$DB48,"")</f>
        <v/>
      </c>
      <c r="M49" s="10" t="str">
        <f>IF($E49="S",'Despesa (SCN124)'!M48/'Despesa (SCN124)'!$DB48,"")</f>
        <v/>
      </c>
      <c r="N49" s="10" t="str">
        <f>IF($E49="S",'Despesa (SCN124)'!N48/'Despesa (SCN124)'!$DB48,"")</f>
        <v/>
      </c>
      <c r="O49" s="10" t="str">
        <f>IF($E49="S",'Despesa (SCN124)'!O48/'Despesa (SCN124)'!$DB48,"")</f>
        <v/>
      </c>
      <c r="P49" s="10" t="str">
        <f>IF($E49="S",'Despesa (SCN124)'!P48/'Despesa (SCN124)'!$DB48,"")</f>
        <v/>
      </c>
      <c r="Q49" s="10" t="str">
        <f>IF($E49="S",'Despesa (SCN124)'!Q48/'Despesa (SCN124)'!$DB48,"")</f>
        <v/>
      </c>
      <c r="R49" s="10" t="str">
        <f>IF($E49="S",'Despesa (SCN124)'!R48/'Despesa (SCN124)'!$DB48,"")</f>
        <v/>
      </c>
      <c r="S49" s="10" t="str">
        <f>IF($E49="S",'Despesa (SCN124)'!S48/'Despesa (SCN124)'!$DB48,"")</f>
        <v/>
      </c>
      <c r="T49" s="10" t="str">
        <f>IF($E49="S",'Despesa (SCN124)'!T48/'Despesa (SCN124)'!$DB48,"")</f>
        <v/>
      </c>
      <c r="U49" s="10" t="str">
        <f>IF($E49="S",'Despesa (SCN124)'!U48/'Despesa (SCN124)'!$DB48,"")</f>
        <v/>
      </c>
      <c r="V49" s="10" t="str">
        <f>IF($E49="S",'Despesa (SCN124)'!V48/'Despesa (SCN124)'!$DB48,"")</f>
        <v/>
      </c>
      <c r="W49" s="10" t="str">
        <f>IF($E49="S",'Despesa (SCN124)'!W48/'Despesa (SCN124)'!$DB48,"")</f>
        <v/>
      </c>
      <c r="X49" s="10" t="str">
        <f>IF($E49="S",'Despesa (SCN124)'!X48/'Despesa (SCN124)'!$DB48,"")</f>
        <v/>
      </c>
      <c r="Y49" s="10" t="str">
        <f>IF($E49="S",'Despesa (SCN124)'!Y48/'Despesa (SCN124)'!$DB48,"")</f>
        <v/>
      </c>
      <c r="Z49" s="10" t="str">
        <f>IF($E49="S",'Despesa (SCN124)'!Z48/'Despesa (SCN124)'!$DB48,"")</f>
        <v/>
      </c>
      <c r="AA49" s="10" t="str">
        <f>IF($E49="S",'Despesa (SCN124)'!AA48/'Despesa (SCN124)'!$DB48,"")</f>
        <v/>
      </c>
      <c r="AB49" s="10" t="str">
        <f>IF($E49="S",'Despesa (SCN124)'!AB48/'Despesa (SCN124)'!$DB48,"")</f>
        <v/>
      </c>
      <c r="AC49" s="10" t="str">
        <f>IF($E49="S",'Despesa (SCN124)'!AC48/'Despesa (SCN124)'!$DB48,"")</f>
        <v/>
      </c>
      <c r="AD49" s="10" t="str">
        <f>IF($E49="S",'Despesa (SCN124)'!AD48/'Despesa (SCN124)'!$DB48,"")</f>
        <v/>
      </c>
      <c r="AE49" s="10" t="str">
        <f>IF($E49="S",'Despesa (SCN124)'!AE48/'Despesa (SCN124)'!$DB48,"")</f>
        <v/>
      </c>
      <c r="AF49" s="10" t="str">
        <f>IF($E49="S",'Despesa (SCN124)'!AF48/'Despesa (SCN124)'!$DB48,"")</f>
        <v/>
      </c>
      <c r="AG49" s="10" t="str">
        <f>IF($E49="S",'Despesa (SCN124)'!AG48/'Despesa (SCN124)'!$DB48,"")</f>
        <v/>
      </c>
      <c r="AH49" s="10" t="str">
        <f>IF($E49="S",'Despesa (SCN124)'!AH48/'Despesa (SCN124)'!$DB48,"")</f>
        <v/>
      </c>
      <c r="AI49" s="10" t="str">
        <f>IF($E49="S",'Despesa (SCN124)'!AI48/'Despesa (SCN124)'!$DB48,"")</f>
        <v/>
      </c>
      <c r="AJ49" s="10" t="str">
        <f>IF($E49="S",'Despesa (SCN124)'!AJ48/'Despesa (SCN124)'!$DB48,"")</f>
        <v/>
      </c>
      <c r="AK49" s="10" t="str">
        <f>IF($E49="S",'Despesa (SCN124)'!AK48/'Despesa (SCN124)'!$DB48,"")</f>
        <v/>
      </c>
      <c r="AL49" s="10" t="str">
        <f>IF($E49="S",'Despesa (SCN124)'!AL48/'Despesa (SCN124)'!$DB48,"")</f>
        <v/>
      </c>
      <c r="AM49" s="10" t="str">
        <f>IF($E49="S",'Despesa (SCN124)'!AM48/'Despesa (SCN124)'!$DB48,"")</f>
        <v/>
      </c>
      <c r="AN49" s="10" t="str">
        <f>IF($E49="S",'Despesa (SCN124)'!AN48/'Despesa (SCN124)'!$DB48,"")</f>
        <v/>
      </c>
      <c r="AO49" s="10" t="str">
        <f>IF($E49="S",'Despesa (SCN124)'!AO48/'Despesa (SCN124)'!$DB48,"")</f>
        <v/>
      </c>
      <c r="AP49" s="10" t="str">
        <f>IF($E49="S",'Despesa (SCN124)'!AP48/'Despesa (SCN124)'!$DB48,"")</f>
        <v/>
      </c>
      <c r="AQ49" s="10" t="str">
        <f>IF($E49="S",'Despesa (SCN124)'!AQ48/'Despesa (SCN124)'!$DB48,"")</f>
        <v/>
      </c>
      <c r="AR49" s="10" t="str">
        <f>IF($E49="S",'Despesa (SCN124)'!AR48/'Despesa (SCN124)'!$DB48,"")</f>
        <v/>
      </c>
      <c r="AS49" s="10" t="str">
        <f>IF($E49="S",'Despesa (SCN124)'!AS48/'Despesa (SCN124)'!$DB48,"")</f>
        <v/>
      </c>
      <c r="AT49" s="10" t="str">
        <f>IF($E49="S",'Despesa (SCN124)'!AT48/'Despesa (SCN124)'!$DB48,"")</f>
        <v/>
      </c>
      <c r="AU49" s="10" t="str">
        <f>IF($E49="S",'Despesa (SCN124)'!AU48/'Despesa (SCN124)'!$DB48,"")</f>
        <v/>
      </c>
      <c r="AV49" s="10" t="str">
        <f>IF($E49="S",'Despesa (SCN124)'!AV48/'Despesa (SCN124)'!$DB48,"")</f>
        <v/>
      </c>
      <c r="AW49" s="10" t="str">
        <f>IF($E49="S",'Despesa (SCN124)'!AW48/'Despesa (SCN124)'!$DB48,"")</f>
        <v/>
      </c>
      <c r="AX49" s="10" t="str">
        <f>IF($E49="S",'Despesa (SCN124)'!AX48/'Despesa (SCN124)'!$DB48,"")</f>
        <v/>
      </c>
      <c r="AY49" s="10" t="str">
        <f>IF($E49="S",'Despesa (SCN124)'!AY48/'Despesa (SCN124)'!$DB48,"")</f>
        <v/>
      </c>
      <c r="AZ49" s="10" t="str">
        <f>IF($E49="S",'Despesa (SCN124)'!AZ48/'Despesa (SCN124)'!$DB48,"")</f>
        <v/>
      </c>
      <c r="BA49" s="10" t="str">
        <f>IF($E49="S",'Despesa (SCN124)'!BA48/'Despesa (SCN124)'!$DB48,"")</f>
        <v/>
      </c>
      <c r="BB49" s="10" t="str">
        <f>IF($E49="S",'Despesa (SCN124)'!BB48/'Despesa (SCN124)'!$DB48,"")</f>
        <v/>
      </c>
      <c r="BC49" s="10" t="str">
        <f>IF($E49="S",'Despesa (SCN124)'!BC48/'Despesa (SCN124)'!$DB48,"")</f>
        <v/>
      </c>
      <c r="BD49" s="10" t="str">
        <f>IF($E49="S",'Despesa (SCN124)'!BD48/'Despesa (SCN124)'!$DB48,"")</f>
        <v/>
      </c>
      <c r="BE49" s="10" t="str">
        <f>IF($E49="S",'Despesa (SCN124)'!BE48/'Despesa (SCN124)'!$DB48,"")</f>
        <v/>
      </c>
      <c r="BF49" s="10" t="str">
        <f>IF($E49="S",'Despesa (SCN124)'!BF48/'Despesa (SCN124)'!$DB48,"")</f>
        <v/>
      </c>
      <c r="BG49" s="10" t="str">
        <f>IF($E49="S",'Despesa (SCN124)'!BG48/'Despesa (SCN124)'!$DB48,"")</f>
        <v/>
      </c>
      <c r="BH49" s="10" t="str">
        <f>IF($E49="S",'Despesa (SCN124)'!BH48/'Despesa (SCN124)'!$DB48,"")</f>
        <v/>
      </c>
      <c r="BI49" s="10" t="str">
        <f>IF($E49="S",'Despesa (SCN124)'!BI48/'Despesa (SCN124)'!$DB48,"")</f>
        <v/>
      </c>
      <c r="BJ49" s="10" t="str">
        <f>IF($E49="S",'Despesa (SCN124)'!BJ48/'Despesa (SCN124)'!$DB48,"")</f>
        <v/>
      </c>
      <c r="BK49" s="10" t="str">
        <f>IF($E49="S",'Despesa (SCN124)'!BK48/'Despesa (SCN124)'!$DB48,"")</f>
        <v/>
      </c>
      <c r="BL49" s="10" t="str">
        <f>IF($E49="S",'Despesa (SCN124)'!BL48/'Despesa (SCN124)'!$DB48,"")</f>
        <v/>
      </c>
      <c r="BM49" s="10" t="str">
        <f>IF($E49="S",'Despesa (SCN124)'!BM48/'Despesa (SCN124)'!$DB48,"")</f>
        <v/>
      </c>
      <c r="BN49" s="10" t="str">
        <f>IF($E49="S",'Despesa (SCN124)'!BN48/'Despesa (SCN124)'!$DB48,"")</f>
        <v/>
      </c>
      <c r="BO49" s="10" t="str">
        <f>IF($E49="S",'Despesa (SCN124)'!BO48/'Despesa (SCN124)'!$DB48,"")</f>
        <v/>
      </c>
      <c r="BP49" s="10" t="str">
        <f>IF($E49="S",'Despesa (SCN124)'!BP48/'Despesa (SCN124)'!$DB48,"")</f>
        <v/>
      </c>
      <c r="BQ49" s="10" t="str">
        <f>IF($E49="S",'Despesa (SCN124)'!BQ48/'Despesa (SCN124)'!$DB48,"")</f>
        <v/>
      </c>
      <c r="BR49" s="10" t="str">
        <f>IF($E49="S",'Despesa (SCN124)'!BR48/'Despesa (SCN124)'!$DB48,"")</f>
        <v/>
      </c>
      <c r="BS49" s="10" t="str">
        <f>IF($E49="S",'Despesa (SCN124)'!BS48/'Despesa (SCN124)'!$DB48,"")</f>
        <v/>
      </c>
      <c r="BT49" s="10" t="str">
        <f>IF($E49="S",'Despesa (SCN124)'!BT48/'Despesa (SCN124)'!$DB48,"")</f>
        <v/>
      </c>
      <c r="BU49" s="10" t="str">
        <f>IF($E49="S",'Despesa (SCN124)'!BU48/'Despesa (SCN124)'!$DB48,"")</f>
        <v/>
      </c>
      <c r="BV49" s="10" t="str">
        <f>IF($E49="S",'Despesa (SCN124)'!BV48/'Despesa (SCN124)'!$DB48,"")</f>
        <v/>
      </c>
      <c r="BW49" s="10" t="str">
        <f>IF($E49="S",'Despesa (SCN124)'!BW48/'Despesa (SCN124)'!$DB48,"")</f>
        <v/>
      </c>
      <c r="BX49" s="10" t="str">
        <f>IF($E49="S",'Despesa (SCN124)'!BX48/'Despesa (SCN124)'!$DB48,"")</f>
        <v/>
      </c>
      <c r="BY49" s="10" t="str">
        <f>IF($E49="S",'Despesa (SCN124)'!BY48/'Despesa (SCN124)'!$DB48,"")</f>
        <v/>
      </c>
      <c r="BZ49" s="10" t="str">
        <f>IF($E49="S",'Despesa (SCN124)'!BZ48/'Despesa (SCN124)'!$DB48,"")</f>
        <v/>
      </c>
      <c r="CA49" s="10" t="str">
        <f>IF($E49="S",'Despesa (SCN124)'!CA48/'Despesa (SCN124)'!$DB48,"")</f>
        <v/>
      </c>
      <c r="CB49" s="10" t="str">
        <f>IF($E49="S",'Despesa (SCN124)'!CB48/'Despesa (SCN124)'!$DB48,"")</f>
        <v/>
      </c>
      <c r="CC49" s="10" t="str">
        <f>IF($E49="S",'Despesa (SCN124)'!CC48/'Despesa (SCN124)'!$DB48,"")</f>
        <v/>
      </c>
      <c r="CD49" s="10" t="str">
        <f>IF($E49="S",'Despesa (SCN124)'!CD48/'Despesa (SCN124)'!$DB48,"")</f>
        <v/>
      </c>
      <c r="CE49" s="10" t="str">
        <f>IF($E49="S",'Despesa (SCN124)'!CE48/'Despesa (SCN124)'!$DB48,"")</f>
        <v/>
      </c>
      <c r="CF49" s="10" t="str">
        <f>IF($E49="S",'Despesa (SCN124)'!CF48/'Despesa (SCN124)'!$DB48,"")</f>
        <v/>
      </c>
      <c r="CG49" s="10" t="str">
        <f>IF($E49="S",'Despesa (SCN124)'!CG48/'Despesa (SCN124)'!$DB48,"")</f>
        <v/>
      </c>
      <c r="CH49" s="10" t="str">
        <f>IF($E49="S",'Despesa (SCN124)'!CH48/'Despesa (SCN124)'!$DB48,"")</f>
        <v/>
      </c>
      <c r="CI49" s="10" t="str">
        <f>IF($E49="S",'Despesa (SCN124)'!CI48/'Despesa (SCN124)'!$DB48,"")</f>
        <v/>
      </c>
      <c r="CJ49" s="10" t="str">
        <f>IF($E49="S",'Despesa (SCN124)'!CJ48/'Despesa (SCN124)'!$DB48,"")</f>
        <v/>
      </c>
      <c r="CK49" s="10" t="str">
        <f>IF($E49="S",'Despesa (SCN124)'!CK48/'Despesa (SCN124)'!$DB48,"")</f>
        <v/>
      </c>
      <c r="CL49" s="10" t="str">
        <f>IF($E49="S",'Despesa (SCN124)'!CL48/'Despesa (SCN124)'!$DB48,"")</f>
        <v/>
      </c>
      <c r="CM49" s="10" t="str">
        <f>IF($E49="S",'Despesa (SCN124)'!CM48/'Despesa (SCN124)'!$DB48,"")</f>
        <v/>
      </c>
      <c r="CN49" s="10" t="str">
        <f>IF($E49="S",'Despesa (SCN124)'!CN48/'Despesa (SCN124)'!$DB48,"")</f>
        <v/>
      </c>
      <c r="CO49" s="10" t="str">
        <f>IF($E49="S",'Despesa (SCN124)'!CO48/'Despesa (SCN124)'!$DB48,"")</f>
        <v/>
      </c>
      <c r="CP49" s="10" t="str">
        <f>IF($E49="S",'Despesa (SCN124)'!CP48/'Despesa (SCN124)'!$DB48,"")</f>
        <v/>
      </c>
      <c r="CQ49" s="10" t="str">
        <f>IF($E49="S",'Despesa (SCN124)'!CQ48/'Despesa (SCN124)'!$DB48,"")</f>
        <v/>
      </c>
      <c r="CR49" s="10" t="str">
        <f>IF($E49="S",'Despesa (SCN124)'!CR48/'Despesa (SCN124)'!$DB48,"")</f>
        <v/>
      </c>
      <c r="CS49" s="10" t="str">
        <f>IF($E49="S",'Despesa (SCN124)'!CS48/'Despesa (SCN124)'!$DB48,"")</f>
        <v/>
      </c>
      <c r="CT49" s="10" t="str">
        <f>IF($E49="S",'Despesa (SCN124)'!CT48/'Despesa (SCN124)'!$DB48,"")</f>
        <v/>
      </c>
      <c r="CU49" s="10" t="str">
        <f>IF($E49="S",'Despesa (SCN124)'!CU48/'Despesa (SCN124)'!$DB48,"")</f>
        <v/>
      </c>
      <c r="CV49" s="10" t="str">
        <f>IF($E49="S",'Despesa (SCN124)'!CV48/'Despesa (SCN124)'!$DB48,"")</f>
        <v/>
      </c>
      <c r="CW49" s="10" t="str">
        <f>IF($E49="S",'Despesa (SCN124)'!CW48/'Despesa (SCN124)'!$DB48,"")</f>
        <v/>
      </c>
      <c r="CX49" s="10" t="str">
        <f>IF($E49="S",'Despesa (SCN124)'!CX48/'Despesa (SCN124)'!$DB48,"")</f>
        <v/>
      </c>
      <c r="CY49" s="10" t="str">
        <f>IF($E49="S",'Despesa (SCN124)'!CY48/'Despesa (SCN124)'!$DB48,"")</f>
        <v/>
      </c>
      <c r="CZ49" s="10" t="str">
        <f>IF($E49="S",'Despesa (SCN124)'!CZ48/'Despesa (SCN124)'!$DB48,"")</f>
        <v/>
      </c>
      <c r="DA49" s="10" t="str">
        <f>IF($E49="S",'Despesa (SCN124)'!DA48/'Despesa (SCN124)'!$DB48,"")</f>
        <v/>
      </c>
      <c r="DB49" s="35" t="str">
        <f>IF($E49="S",'Despesa (SCN124)'!DB48/'Despesa (SCN124)'!$DB48,"")</f>
        <v/>
      </c>
      <c r="DD49" s="29">
        <v>147</v>
      </c>
      <c r="DF49" s="49">
        <f>IF($DD49=0,0,F50*$DD49)</f>
        <v>0.24822467296783646</v>
      </c>
      <c r="DG49" s="49">
        <f t="shared" ref="DG49:FR49" si="26">IF($DD49=0,0,G50*$DD49)</f>
        <v>0.38902810813077032</v>
      </c>
      <c r="DH49" s="49">
        <f t="shared" si="26"/>
        <v>0.18186806310603826</v>
      </c>
      <c r="DI49" s="49">
        <f t="shared" si="26"/>
        <v>0.29789032375417424</v>
      </c>
      <c r="DJ49" s="49">
        <f t="shared" si="26"/>
        <v>0.1955853468049176</v>
      </c>
      <c r="DK49" s="49">
        <f t="shared" si="26"/>
        <v>0.22489191625959018</v>
      </c>
      <c r="DL49" s="49">
        <f t="shared" si="26"/>
        <v>0.33980160478218646</v>
      </c>
      <c r="DM49" s="49">
        <f t="shared" si="26"/>
        <v>0.22840315485530405</v>
      </c>
      <c r="DN49" s="49">
        <f t="shared" si="26"/>
        <v>0.28795721819384618</v>
      </c>
      <c r="DO49" s="49">
        <f t="shared" si="26"/>
        <v>0.42074866972800323</v>
      </c>
      <c r="DP49" s="49">
        <f t="shared" si="26"/>
        <v>0.43872378672957596</v>
      </c>
      <c r="DQ49" s="49">
        <f t="shared" si="26"/>
        <v>0.44514025035273391</v>
      </c>
      <c r="DR49" s="49">
        <f t="shared" si="26"/>
        <v>0.32676361511954433</v>
      </c>
      <c r="DS49" s="49">
        <f t="shared" si="26"/>
        <v>0.39716611412739811</v>
      </c>
      <c r="DT49" s="49">
        <f t="shared" si="26"/>
        <v>0.3646595757641321</v>
      </c>
      <c r="DU49" s="49">
        <f t="shared" si="26"/>
        <v>0.62494515390352434</v>
      </c>
      <c r="DV49" s="49">
        <f t="shared" si="26"/>
        <v>0.40693412162998344</v>
      </c>
      <c r="DW49" s="49">
        <f t="shared" si="26"/>
        <v>0.61431178570715417</v>
      </c>
      <c r="DX49" s="49">
        <f t="shared" si="26"/>
        <v>0.66683339565719668</v>
      </c>
      <c r="DY49" s="49">
        <f t="shared" si="26"/>
        <v>0.56364111164219788</v>
      </c>
      <c r="DZ49" s="49">
        <f t="shared" si="26"/>
        <v>0.36007779023912079</v>
      </c>
      <c r="EA49" s="49">
        <f t="shared" si="26"/>
        <v>0.45727751325984095</v>
      </c>
      <c r="EB49" s="49">
        <f t="shared" si="26"/>
        <v>0.6798375746069194</v>
      </c>
      <c r="EC49" s="49">
        <f t="shared" si="26"/>
        <v>0.56964092878460415</v>
      </c>
      <c r="ED49" s="49">
        <f t="shared" si="26"/>
        <v>0.56554144039230203</v>
      </c>
      <c r="EE49" s="49">
        <f t="shared" si="26"/>
        <v>0.81648682593817079</v>
      </c>
      <c r="EF49" s="49">
        <f t="shared" si="26"/>
        <v>0.89804910146000705</v>
      </c>
      <c r="EG49" s="49">
        <f t="shared" si="26"/>
        <v>0.76814031805684457</v>
      </c>
      <c r="EH49" s="49">
        <f t="shared" si="26"/>
        <v>0.69777996289607214</v>
      </c>
      <c r="EI49" s="49">
        <f t="shared" si="26"/>
        <v>1.1277351619517069</v>
      </c>
      <c r="EJ49" s="49">
        <f t="shared" si="26"/>
        <v>0.83876816461584902</v>
      </c>
      <c r="EK49" s="49">
        <f t="shared" si="26"/>
        <v>0.84934002727284963</v>
      </c>
      <c r="EL49" s="49">
        <f t="shared" si="26"/>
        <v>0.86603700207179768</v>
      </c>
      <c r="EM49" s="49">
        <f t="shared" si="26"/>
        <v>0.6702724195610128</v>
      </c>
      <c r="EN49" s="49">
        <f t="shared" si="26"/>
        <v>0.91300089587698696</v>
      </c>
      <c r="EO49" s="49">
        <f t="shared" si="26"/>
        <v>0.81402059470214483</v>
      </c>
      <c r="EP49" s="49">
        <f t="shared" si="26"/>
        <v>0.93229177708746835</v>
      </c>
      <c r="EQ49" s="49">
        <f t="shared" si="26"/>
        <v>1.0939106019796629</v>
      </c>
      <c r="ER49" s="49">
        <f t="shared" si="26"/>
        <v>1.0040999633449041</v>
      </c>
      <c r="ES49" s="49">
        <f t="shared" si="26"/>
        <v>0.93322570427419893</v>
      </c>
      <c r="ET49" s="49">
        <f t="shared" si="26"/>
        <v>1.1136689135065159</v>
      </c>
      <c r="EU49" s="49">
        <f t="shared" si="26"/>
        <v>1.0958999851925768</v>
      </c>
      <c r="EV49" s="49">
        <f t="shared" si="26"/>
        <v>1.0496368071909232</v>
      </c>
      <c r="EW49" s="49">
        <f t="shared" si="26"/>
        <v>1.2991055904500488</v>
      </c>
      <c r="EX49" s="49">
        <f t="shared" si="26"/>
        <v>1.176801558755102</v>
      </c>
      <c r="EY49" s="49">
        <f t="shared" si="26"/>
        <v>1.343899014237353</v>
      </c>
      <c r="EZ49" s="49">
        <f t="shared" si="26"/>
        <v>1.3327181864037394</v>
      </c>
      <c r="FA49" s="49">
        <f t="shared" si="26"/>
        <v>1.3307736966182777</v>
      </c>
      <c r="FB49" s="49">
        <f t="shared" si="26"/>
        <v>1.5610543796392722</v>
      </c>
      <c r="FC49" s="49">
        <f t="shared" si="26"/>
        <v>1.1885723016438594</v>
      </c>
      <c r="FD49" s="49">
        <f t="shared" si="26"/>
        <v>1.1426826905849918</v>
      </c>
      <c r="FE49" s="49">
        <f t="shared" si="26"/>
        <v>1.5642620773665368</v>
      </c>
      <c r="FF49" s="49">
        <f t="shared" si="26"/>
        <v>1.2756427071334813</v>
      </c>
      <c r="FG49" s="49">
        <f t="shared" si="26"/>
        <v>1.3412793049934182</v>
      </c>
      <c r="FH49" s="49">
        <f t="shared" si="26"/>
        <v>1.7813731691363337</v>
      </c>
      <c r="FI49" s="49">
        <f t="shared" si="26"/>
        <v>1.371181220508916</v>
      </c>
      <c r="FJ49" s="49">
        <f t="shared" si="26"/>
        <v>1.462203553296991</v>
      </c>
      <c r="FK49" s="49">
        <f t="shared" si="26"/>
        <v>1.4440604494601466</v>
      </c>
      <c r="FL49" s="49">
        <f t="shared" si="26"/>
        <v>1.7469410742995428</v>
      </c>
      <c r="FM49" s="49">
        <f t="shared" si="26"/>
        <v>1.199310212308925</v>
      </c>
      <c r="FN49" s="49">
        <f t="shared" si="26"/>
        <v>1.4156519811976247</v>
      </c>
      <c r="FO49" s="49">
        <f t="shared" si="26"/>
        <v>1.3999130393490895</v>
      </c>
      <c r="FP49" s="49">
        <f t="shared" si="26"/>
        <v>1.3993144095342276</v>
      </c>
      <c r="FQ49" s="49">
        <f t="shared" si="26"/>
        <v>1.7428321523242476</v>
      </c>
      <c r="FR49" s="49">
        <f t="shared" si="26"/>
        <v>1.7092153109615265</v>
      </c>
      <c r="FS49" s="49">
        <f t="shared" ref="FS49:HA49" si="27">IF($DD49=0,0,BS50*$DD49)</f>
        <v>2.1219243642174246</v>
      </c>
      <c r="FT49" s="49">
        <f t="shared" si="27"/>
        <v>1.3762969668986917</v>
      </c>
      <c r="FU49" s="49">
        <f t="shared" si="27"/>
        <v>1.780039108968912</v>
      </c>
      <c r="FV49" s="49">
        <f t="shared" si="27"/>
        <v>2.0453814937508321</v>
      </c>
      <c r="FW49" s="49">
        <f t="shared" si="27"/>
        <v>1.694354935176039</v>
      </c>
      <c r="FX49" s="49">
        <f t="shared" si="27"/>
        <v>1.7028720422896024</v>
      </c>
      <c r="FY49" s="49">
        <f t="shared" si="27"/>
        <v>2.1131000744506823</v>
      </c>
      <c r="FZ49" s="49">
        <f t="shared" si="27"/>
        <v>1.9299528876307916</v>
      </c>
      <c r="GA49" s="49">
        <f t="shared" si="27"/>
        <v>1.5857164242987289</v>
      </c>
      <c r="GB49" s="49">
        <f t="shared" si="27"/>
        <v>2.3153967741162158</v>
      </c>
      <c r="GC49" s="49">
        <f t="shared" si="27"/>
        <v>2.2422341711354394</v>
      </c>
      <c r="GD49" s="49">
        <f t="shared" si="27"/>
        <v>2.0164769775325633</v>
      </c>
      <c r="GE49" s="49">
        <f t="shared" si="27"/>
        <v>2.383606984426931</v>
      </c>
      <c r="GF49" s="49">
        <f t="shared" si="27"/>
        <v>2.4342672659490354</v>
      </c>
      <c r="GG49" s="49">
        <f t="shared" si="27"/>
        <v>1.9027793871461052</v>
      </c>
      <c r="GH49" s="49">
        <f t="shared" si="27"/>
        <v>2.3644052409781637</v>
      </c>
      <c r="GI49" s="49">
        <f t="shared" si="27"/>
        <v>2.0047768766606362</v>
      </c>
      <c r="GJ49" s="49">
        <f t="shared" si="27"/>
        <v>2.4377433640876123</v>
      </c>
      <c r="GK49" s="49">
        <f t="shared" si="27"/>
        <v>1.9635635724034655</v>
      </c>
      <c r="GL49" s="49">
        <f t="shared" si="27"/>
        <v>2.1814696230561905</v>
      </c>
      <c r="GM49" s="49">
        <f t="shared" si="27"/>
        <v>2.4640948217329073</v>
      </c>
      <c r="GN49" s="49">
        <f t="shared" si="27"/>
        <v>2.1905728278869758</v>
      </c>
      <c r="GO49" s="49">
        <f t="shared" si="27"/>
        <v>2.6553601797960558</v>
      </c>
      <c r="GP49" s="49">
        <f t="shared" si="27"/>
        <v>3.0909340444696922</v>
      </c>
      <c r="GQ49" s="49">
        <f t="shared" si="27"/>
        <v>2.6643668805110456</v>
      </c>
      <c r="GR49" s="49">
        <f t="shared" si="27"/>
        <v>3.4376357684434957</v>
      </c>
      <c r="GS49" s="49">
        <f t="shared" si="27"/>
        <v>3.1119990474597512</v>
      </c>
      <c r="GT49" s="49">
        <f t="shared" si="27"/>
        <v>3.6746607717039628</v>
      </c>
      <c r="GU49" s="49">
        <f t="shared" si="27"/>
        <v>2.674635293054977</v>
      </c>
      <c r="GV49" s="49">
        <f t="shared" si="27"/>
        <v>3.3752585532162369</v>
      </c>
      <c r="GW49" s="49">
        <f t="shared" si="27"/>
        <v>3.5346895233003259</v>
      </c>
      <c r="GX49" s="49">
        <f t="shared" si="27"/>
        <v>4.2119227893943076</v>
      </c>
      <c r="GY49" s="49">
        <f t="shared" si="27"/>
        <v>3.7248797481733189</v>
      </c>
      <c r="GZ49" s="49">
        <f t="shared" si="27"/>
        <v>4.9665338463828581</v>
      </c>
      <c r="HA49" s="49">
        <f t="shared" si="27"/>
        <v>2.6190518256178339</v>
      </c>
    </row>
    <row r="50" spans="2:209" x14ac:dyDescent="0.3">
      <c r="B50" s="6">
        <v>19912</v>
      </c>
      <c r="C50" s="9" t="s">
        <v>151</v>
      </c>
      <c r="D50" s="9">
        <v>47</v>
      </c>
      <c r="E50" s="9" t="s">
        <v>303</v>
      </c>
      <c r="F50" s="10">
        <f>IF($E50="S",'Despesa (SCN124)'!F49/'Despesa (SCN124)'!$DB49,"")</f>
        <v>1.6886032174682753E-3</v>
      </c>
      <c r="G50" s="10">
        <f>IF($E50="S",'Despesa (SCN124)'!G49/'Despesa (SCN124)'!$DB49,"")</f>
        <v>2.6464497151753082E-3</v>
      </c>
      <c r="H50" s="10">
        <f>IF($E50="S",'Despesa (SCN124)'!H49/'Despesa (SCN124)'!$DB49,"")</f>
        <v>1.237197708204342E-3</v>
      </c>
      <c r="I50" s="10">
        <f>IF($E50="S",'Despesa (SCN124)'!I49/'Despesa (SCN124)'!$DB49,"")</f>
        <v>2.0264647874433622E-3</v>
      </c>
      <c r="J50" s="10">
        <f>IF($E50="S",'Despesa (SCN124)'!J49/'Despesa (SCN124)'!$DB49,"")</f>
        <v>1.3305125632987593E-3</v>
      </c>
      <c r="K50" s="10">
        <f>IF($E50="S",'Despesa (SCN124)'!K49/'Despesa (SCN124)'!$DB49,"")</f>
        <v>1.5298769813577562E-3</v>
      </c>
      <c r="L50" s="10">
        <f>IF($E50="S",'Despesa (SCN124)'!L49/'Despesa (SCN124)'!$DB49,"")</f>
        <v>2.3115755427359622E-3</v>
      </c>
      <c r="M50" s="10">
        <f>IF($E50="S",'Despesa (SCN124)'!M49/'Despesa (SCN124)'!$DB49,"")</f>
        <v>1.5537629581993473E-3</v>
      </c>
      <c r="N50" s="10">
        <f>IF($E50="S",'Despesa (SCN124)'!N49/'Despesa (SCN124)'!$DB49,"")</f>
        <v>1.9588926407744637E-3</v>
      </c>
      <c r="O50" s="10">
        <f>IF($E50="S",'Despesa (SCN124)'!O49/'Despesa (SCN124)'!$DB49,"")</f>
        <v>2.8622358484898178E-3</v>
      </c>
      <c r="P50" s="10">
        <f>IF($E50="S",'Despesa (SCN124)'!P49/'Despesa (SCN124)'!$DB49,"")</f>
        <v>2.9845155559835097E-3</v>
      </c>
      <c r="Q50" s="10">
        <f>IF($E50="S",'Despesa (SCN124)'!Q49/'Despesa (SCN124)'!$DB49,"")</f>
        <v>3.0281649683859451E-3</v>
      </c>
      <c r="R50" s="10">
        <f>IF($E50="S",'Despesa (SCN124)'!R49/'Despesa (SCN124)'!$DB49,"")</f>
        <v>2.2228817355071043E-3</v>
      </c>
      <c r="S50" s="10">
        <f>IF($E50="S",'Despesa (SCN124)'!S49/'Despesa (SCN124)'!$DB49,"")</f>
        <v>2.7018103001863816E-3</v>
      </c>
      <c r="T50" s="10">
        <f>IF($E50="S",'Despesa (SCN124)'!T49/'Despesa (SCN124)'!$DB49,"")</f>
        <v>2.4806773861505587E-3</v>
      </c>
      <c r="U50" s="10">
        <f>IF($E50="S",'Despesa (SCN124)'!U49/'Despesa (SCN124)'!$DB49,"")</f>
        <v>4.2513275775749957E-3</v>
      </c>
      <c r="V50" s="10">
        <f>IF($E50="S",'Despesa (SCN124)'!V49/'Despesa (SCN124)'!$DB49,"")</f>
        <v>2.7682593308162137E-3</v>
      </c>
      <c r="W50" s="10">
        <f>IF($E50="S",'Despesa (SCN124)'!W49/'Despesa (SCN124)'!$DB49,"")</f>
        <v>4.1789917395044498E-3</v>
      </c>
      <c r="X50" s="10">
        <f>IF($E50="S",'Despesa (SCN124)'!X49/'Despesa (SCN124)'!$DB49,"")</f>
        <v>4.5362816031101812E-3</v>
      </c>
      <c r="Y50" s="10">
        <f>IF($E50="S",'Despesa (SCN124)'!Y49/'Despesa (SCN124)'!$DB49,"")</f>
        <v>3.8342932764775365E-3</v>
      </c>
      <c r="Z50" s="10">
        <f>IF($E50="S",'Despesa (SCN124)'!Z49/'Despesa (SCN124)'!$DB49,"")</f>
        <v>2.4495087771368761E-3</v>
      </c>
      <c r="AA50" s="10">
        <f>IF($E50="S",'Despesa (SCN124)'!AA49/'Despesa (SCN124)'!$DB49,"")</f>
        <v>3.1107313827200066E-3</v>
      </c>
      <c r="AB50" s="10">
        <f>IF($E50="S",'Despesa (SCN124)'!AB49/'Despesa (SCN124)'!$DB49,"")</f>
        <v>4.6247454054892476E-3</v>
      </c>
      <c r="AC50" s="10">
        <f>IF($E50="S",'Despesa (SCN124)'!AC49/'Despesa (SCN124)'!$DB49,"")</f>
        <v>3.8751083590789401E-3</v>
      </c>
      <c r="AD50" s="10">
        <f>IF($E50="S",'Despesa (SCN124)'!AD49/'Despesa (SCN124)'!$DB49,"")</f>
        <v>3.8472206829408299E-3</v>
      </c>
      <c r="AE50" s="10">
        <f>IF($E50="S",'Despesa (SCN124)'!AE49/'Despesa (SCN124)'!$DB49,"")</f>
        <v>5.5543321492392567E-3</v>
      </c>
      <c r="AF50" s="10">
        <f>IF($E50="S",'Despesa (SCN124)'!AF49/'Despesa (SCN124)'!$DB49,"")</f>
        <v>6.109177560952429E-3</v>
      </c>
      <c r="AG50" s="10">
        <f>IF($E50="S",'Despesa (SCN124)'!AG49/'Despesa (SCN124)'!$DB49,"")</f>
        <v>5.2254443405227525E-3</v>
      </c>
      <c r="AH50" s="10">
        <f>IF($E50="S",'Despesa (SCN124)'!AH49/'Despesa (SCN124)'!$DB49,"")</f>
        <v>4.7468024686807631E-3</v>
      </c>
      <c r="AI50" s="10">
        <f>IF($E50="S",'Despesa (SCN124)'!AI49/'Despesa (SCN124)'!$DB49,"")</f>
        <v>7.6716677683789578E-3</v>
      </c>
      <c r="AJ50" s="10">
        <f>IF($E50="S",'Despesa (SCN124)'!AJ49/'Despesa (SCN124)'!$DB49,"")</f>
        <v>5.7059058817404695E-3</v>
      </c>
      <c r="AK50" s="10">
        <f>IF($E50="S",'Despesa (SCN124)'!AK49/'Despesa (SCN124)'!$DB49,"")</f>
        <v>5.7778233147812901E-3</v>
      </c>
      <c r="AL50" s="10">
        <f>IF($E50="S",'Despesa (SCN124)'!AL49/'Despesa (SCN124)'!$DB49,"")</f>
        <v>5.891408177359168E-3</v>
      </c>
      <c r="AM50" s="10">
        <f>IF($E50="S",'Despesa (SCN124)'!AM49/'Despesa (SCN124)'!$DB49,"")</f>
        <v>4.5596763235443045E-3</v>
      </c>
      <c r="AN50" s="10">
        <f>IF($E50="S",'Despesa (SCN124)'!AN49/'Despesa (SCN124)'!$DB49,"")</f>
        <v>6.2108904481427687E-3</v>
      </c>
      <c r="AO50" s="10">
        <f>IF($E50="S",'Despesa (SCN124)'!AO49/'Despesa (SCN124)'!$DB49,"")</f>
        <v>5.5375550660009855E-3</v>
      </c>
      <c r="AP50" s="10">
        <f>IF($E50="S",'Despesa (SCN124)'!AP49/'Despesa (SCN124)'!$DB49,"")</f>
        <v>6.3421209325678117E-3</v>
      </c>
      <c r="AQ50" s="10">
        <f>IF($E50="S",'Despesa (SCN124)'!AQ49/'Despesa (SCN124)'!$DB49,"")</f>
        <v>7.4415687209500878E-3</v>
      </c>
      <c r="AR50" s="10">
        <f>IF($E50="S",'Despesa (SCN124)'!AR49/'Despesa (SCN124)'!$DB49,"")</f>
        <v>6.8306119955435663E-3</v>
      </c>
      <c r="AS50" s="10">
        <f>IF($E50="S",'Despesa (SCN124)'!AS49/'Despesa (SCN124)'!$DB49,"")</f>
        <v>6.3484741787360474E-3</v>
      </c>
      <c r="AT50" s="10">
        <f>IF($E50="S",'Despesa (SCN124)'!AT49/'Despesa (SCN124)'!$DB49,"")</f>
        <v>7.5759790034456856E-3</v>
      </c>
      <c r="AU50" s="10">
        <f>IF($E50="S",'Despesa (SCN124)'!AU49/'Despesa (SCN124)'!$DB49,"")</f>
        <v>7.4551019400855567E-3</v>
      </c>
      <c r="AV50" s="10">
        <f>IF($E50="S",'Despesa (SCN124)'!AV49/'Despesa (SCN124)'!$DB49,"")</f>
        <v>7.1403864434756688E-3</v>
      </c>
      <c r="AW50" s="10">
        <f>IF($E50="S",'Despesa (SCN124)'!AW49/'Despesa (SCN124)'!$DB49,"")</f>
        <v>8.837452996258835E-3</v>
      </c>
      <c r="AX50" s="10">
        <f>IF($E50="S",'Despesa (SCN124)'!AX49/'Despesa (SCN124)'!$DB49,"")</f>
        <v>8.0054527806469513E-3</v>
      </c>
      <c r="AY50" s="10">
        <f>IF($E50="S",'Despesa (SCN124)'!AY49/'Despesa (SCN124)'!$DB49,"")</f>
        <v>9.1421701648799533E-3</v>
      </c>
      <c r="AZ50" s="10">
        <f>IF($E50="S",'Despesa (SCN124)'!AZ49/'Despesa (SCN124)'!$DB49,"")</f>
        <v>9.0661101115900641E-3</v>
      </c>
      <c r="BA50" s="10">
        <f>IF($E50="S",'Despesa (SCN124)'!BA49/'Despesa (SCN124)'!$DB49,"")</f>
        <v>9.0528822899202561E-3</v>
      </c>
      <c r="BB50" s="10">
        <f>IF($E50="S",'Despesa (SCN124)'!BB49/'Despesa (SCN124)'!$DB49,"")</f>
        <v>1.0619417548566478E-2</v>
      </c>
      <c r="BC50" s="10">
        <f>IF($E50="S",'Despesa (SCN124)'!BC49/'Despesa (SCN124)'!$DB49,"")</f>
        <v>8.0855258615228527E-3</v>
      </c>
      <c r="BD50" s="10">
        <f>IF($E50="S",'Despesa (SCN124)'!BD49/'Despesa (SCN124)'!$DB49,"")</f>
        <v>7.7733516366325977E-3</v>
      </c>
      <c r="BE50" s="10">
        <f>IF($E50="S",'Despesa (SCN124)'!BE49/'Despesa (SCN124)'!$DB49,"")</f>
        <v>1.0641238621541066E-2</v>
      </c>
      <c r="BF50" s="10">
        <f>IF($E50="S",'Despesa (SCN124)'!BF49/'Despesa (SCN124)'!$DB49,"")</f>
        <v>8.6778415451257227E-3</v>
      </c>
      <c r="BG50" s="10">
        <f>IF($E50="S",'Despesa (SCN124)'!BG49/'Despesa (SCN124)'!$DB49,"")</f>
        <v>9.1243490135606686E-3</v>
      </c>
      <c r="BH50" s="10">
        <f>IF($E50="S",'Despesa (SCN124)'!BH49/'Despesa (SCN124)'!$DB49,"")</f>
        <v>1.2118184824056692E-2</v>
      </c>
      <c r="BI50" s="10">
        <f>IF($E50="S",'Despesa (SCN124)'!BI49/'Despesa (SCN124)'!$DB49,"")</f>
        <v>9.3277634048225585E-3</v>
      </c>
      <c r="BJ50" s="10">
        <f>IF($E50="S",'Despesa (SCN124)'!BJ49/'Despesa (SCN124)'!$DB49,"")</f>
        <v>9.9469629475985779E-3</v>
      </c>
      <c r="BK50" s="10">
        <f>IF($E50="S",'Despesa (SCN124)'!BK49/'Despesa (SCN124)'!$DB49,"")</f>
        <v>9.8235404725180043E-3</v>
      </c>
      <c r="BL50" s="10">
        <f>IF($E50="S",'Despesa (SCN124)'!BL49/'Despesa (SCN124)'!$DB49,"")</f>
        <v>1.1883952886391448E-2</v>
      </c>
      <c r="BM50" s="10">
        <f>IF($E50="S",'Despesa (SCN124)'!BM49/'Despesa (SCN124)'!$DB49,"")</f>
        <v>8.15857287284983E-3</v>
      </c>
      <c r="BN50" s="10">
        <f>IF($E50="S",'Despesa (SCN124)'!BN49/'Despesa (SCN124)'!$DB49,"")</f>
        <v>9.6302855863783995E-3</v>
      </c>
      <c r="BO50" s="10">
        <f>IF($E50="S",'Despesa (SCN124)'!BO49/'Despesa (SCN124)'!$DB49,"")</f>
        <v>9.5232179547557107E-3</v>
      </c>
      <c r="BP50" s="10">
        <f>IF($E50="S",'Despesa (SCN124)'!BP49/'Despesa (SCN124)'!$DB49,"")</f>
        <v>9.5191456430899837E-3</v>
      </c>
      <c r="BQ50" s="10">
        <f>IF($E50="S",'Despesa (SCN124)'!BQ49/'Despesa (SCN124)'!$DB49,"")</f>
        <v>1.1856001036219371E-2</v>
      </c>
      <c r="BR50" s="10">
        <f>IF($E50="S",'Despesa (SCN124)'!BR49/'Despesa (SCN124)'!$DB49,"")</f>
        <v>1.1627315040554602E-2</v>
      </c>
      <c r="BS50" s="10">
        <f>IF($E50="S",'Despesa (SCN124)'!BS49/'Despesa (SCN124)'!$DB49,"")</f>
        <v>1.4434859620526697E-2</v>
      </c>
      <c r="BT50" s="10">
        <f>IF($E50="S",'Despesa (SCN124)'!BT49/'Despesa (SCN124)'!$DB49,"")</f>
        <v>9.3625644006713731E-3</v>
      </c>
      <c r="BU50" s="10">
        <f>IF($E50="S",'Despesa (SCN124)'!BU49/'Despesa (SCN124)'!$DB49,"")</f>
        <v>1.2109109584822531E-2</v>
      </c>
      <c r="BV50" s="10">
        <f>IF($E50="S",'Despesa (SCN124)'!BV49/'Despesa (SCN124)'!$DB49,"")</f>
        <v>1.3914159821434232E-2</v>
      </c>
      <c r="BW50" s="10">
        <f>IF($E50="S",'Despesa (SCN124)'!BW49/'Despesa (SCN124)'!$DB49,"")</f>
        <v>1.1526224048816591E-2</v>
      </c>
      <c r="BX50" s="10">
        <f>IF($E50="S",'Despesa (SCN124)'!BX49/'Despesa (SCN124)'!$DB49,"")</f>
        <v>1.1584163552990493E-2</v>
      </c>
      <c r="BY50" s="10">
        <f>IF($E50="S",'Despesa (SCN124)'!BY49/'Despesa (SCN124)'!$DB49,"")</f>
        <v>1.4374830438440017E-2</v>
      </c>
      <c r="BZ50" s="10">
        <f>IF($E50="S",'Despesa (SCN124)'!BZ49/'Despesa (SCN124)'!$DB49,"")</f>
        <v>1.3128931208372732E-2</v>
      </c>
      <c r="CA50" s="10">
        <f>IF($E50="S",'Despesa (SCN124)'!CA49/'Despesa (SCN124)'!$DB49,"")</f>
        <v>1.0787186559855298E-2</v>
      </c>
      <c r="CB50" s="10">
        <f>IF($E50="S",'Despesa (SCN124)'!CB49/'Despesa (SCN124)'!$DB49,"")</f>
        <v>1.5750998463375618E-2</v>
      </c>
      <c r="CC50" s="10">
        <f>IF($E50="S",'Despesa (SCN124)'!CC49/'Despesa (SCN124)'!$DB49,"")</f>
        <v>1.5253293681193466E-2</v>
      </c>
      <c r="CD50" s="10">
        <f>IF($E50="S",'Despesa (SCN124)'!CD49/'Despesa (SCN124)'!$DB49,"")</f>
        <v>1.3717530459405193E-2</v>
      </c>
      <c r="CE50" s="10">
        <f>IF($E50="S",'Despesa (SCN124)'!CE49/'Despesa (SCN124)'!$DB49,"")</f>
        <v>1.6215013499502932E-2</v>
      </c>
      <c r="CF50" s="10">
        <f>IF($E50="S",'Despesa (SCN124)'!CF49/'Despesa (SCN124)'!$DB49,"")</f>
        <v>1.6559641264959426E-2</v>
      </c>
      <c r="CG50" s="10">
        <f>IF($E50="S",'Despesa (SCN124)'!CG49/'Despesa (SCN124)'!$DB49,"")</f>
        <v>1.2944077463578946E-2</v>
      </c>
      <c r="CH50" s="10">
        <f>IF($E50="S",'Despesa (SCN124)'!CH49/'Despesa (SCN124)'!$DB49,"")</f>
        <v>1.6084389394409277E-2</v>
      </c>
      <c r="CI50" s="10">
        <f>IF($E50="S",'Despesa (SCN124)'!CI49/'Despesa (SCN124)'!$DB49,"")</f>
        <v>1.3637937936466912E-2</v>
      </c>
      <c r="CJ50" s="10">
        <f>IF($E50="S",'Despesa (SCN124)'!CJ49/'Despesa (SCN124)'!$DB49,"")</f>
        <v>1.6583288191072191E-2</v>
      </c>
      <c r="CK50" s="10">
        <f>IF($E50="S",'Despesa (SCN124)'!CK49/'Despesa (SCN124)'!$DB49,"")</f>
        <v>1.3357575322472554E-2</v>
      </c>
      <c r="CL50" s="10">
        <f>IF($E50="S",'Despesa (SCN124)'!CL49/'Despesa (SCN124)'!$DB49,"")</f>
        <v>1.4839929408545513E-2</v>
      </c>
      <c r="CM50" s="10">
        <f>IF($E50="S",'Despesa (SCN124)'!CM49/'Despesa (SCN124)'!$DB49,"")</f>
        <v>1.6762549807706851E-2</v>
      </c>
      <c r="CN50" s="10">
        <f>IF($E50="S",'Despesa (SCN124)'!CN49/'Despesa (SCN124)'!$DB49,"")</f>
        <v>1.4901855972020242E-2</v>
      </c>
      <c r="CO50" s="10">
        <f>IF($E50="S",'Despesa (SCN124)'!CO49/'Despesa (SCN124)'!$DB49,"")</f>
        <v>1.8063674692490175E-2</v>
      </c>
      <c r="CP50" s="10">
        <f>IF($E50="S",'Despesa (SCN124)'!CP49/'Despesa (SCN124)'!$DB49,"")</f>
        <v>2.1026762207276818E-2</v>
      </c>
      <c r="CQ50" s="10">
        <f>IF($E50="S",'Despesa (SCN124)'!CQ49/'Despesa (SCN124)'!$DB49,"")</f>
        <v>1.8124944765381262E-2</v>
      </c>
      <c r="CR50" s="10">
        <f>IF($E50="S",'Despesa (SCN124)'!CR49/'Despesa (SCN124)'!$DB49,"")</f>
        <v>2.3385277336350312E-2</v>
      </c>
      <c r="CS50" s="10">
        <f>IF($E50="S",'Despesa (SCN124)'!CS49/'Despesa (SCN124)'!$DB49,"")</f>
        <v>2.1170061547345246E-2</v>
      </c>
      <c r="CT50" s="10">
        <f>IF($E50="S",'Despesa (SCN124)'!CT49/'Despesa (SCN124)'!$DB49,"")</f>
        <v>2.4997692324516752E-2</v>
      </c>
      <c r="CU50" s="10">
        <f>IF($E50="S",'Despesa (SCN124)'!CU49/'Despesa (SCN124)'!$DB49,"")</f>
        <v>1.8194797911938621E-2</v>
      </c>
      <c r="CV50" s="10">
        <f>IF($E50="S",'Despesa (SCN124)'!CV49/'Despesa (SCN124)'!$DB49,"")</f>
        <v>2.2960942538885965E-2</v>
      </c>
      <c r="CW50" s="10">
        <f>IF($E50="S",'Despesa (SCN124)'!CW49/'Despesa (SCN124)'!$DB49,"")</f>
        <v>2.4045506961226707E-2</v>
      </c>
      <c r="CX50" s="10">
        <f>IF($E50="S",'Despesa (SCN124)'!CX49/'Despesa (SCN124)'!$DB49,"")</f>
        <v>2.8652535982274203E-2</v>
      </c>
      <c r="CY50" s="10">
        <f>IF($E50="S",'Despesa (SCN124)'!CY49/'Despesa (SCN124)'!$DB49,"")</f>
        <v>2.5339318014784482E-2</v>
      </c>
      <c r="CZ50" s="10">
        <f>IF($E50="S",'Despesa (SCN124)'!CZ49/'Despesa (SCN124)'!$DB49,"")</f>
        <v>3.3785944533216719E-2</v>
      </c>
      <c r="DA50" s="10">
        <f>IF($E50="S",'Despesa (SCN124)'!DA49/'Despesa (SCN124)'!$DB49,"")</f>
        <v>1.7816679085835604E-2</v>
      </c>
      <c r="DB50" s="35">
        <f>IF($E50="S",'Despesa (SCN124)'!DB49/'Despesa (SCN124)'!$DB49,"")</f>
        <v>1</v>
      </c>
      <c r="DD50" s="28">
        <v>70006</v>
      </c>
      <c r="DF50" s="48">
        <f t="shared" si="25"/>
        <v>118.21235684208408</v>
      </c>
      <c r="DG50" s="48">
        <f t="shared" si="25"/>
        <v>185.26735876056262</v>
      </c>
      <c r="DH50" s="48">
        <f t="shared" si="25"/>
        <v>86.61126276055316</v>
      </c>
      <c r="DI50" s="48">
        <f t="shared" si="25"/>
        <v>141.86469390976001</v>
      </c>
      <c r="DJ50" s="48">
        <f t="shared" si="25"/>
        <v>93.143862506292948</v>
      </c>
      <c r="DK50" s="48">
        <f t="shared" si="25"/>
        <v>107.10056795693109</v>
      </c>
      <c r="DL50" s="48">
        <f t="shared" si="25"/>
        <v>161.82415744477376</v>
      </c>
      <c r="DM50" s="48">
        <f t="shared" si="25"/>
        <v>108.77272965170351</v>
      </c>
      <c r="DN50" s="48">
        <f t="shared" si="25"/>
        <v>137.13423821005711</v>
      </c>
      <c r="DO50" s="48">
        <f t="shared" si="25"/>
        <v>200.37368280937818</v>
      </c>
      <c r="DP50" s="48">
        <f t="shared" si="25"/>
        <v>208.93399601218158</v>
      </c>
      <c r="DQ50" s="48">
        <f t="shared" si="25"/>
        <v>211.98971677682647</v>
      </c>
      <c r="DR50" s="48">
        <f t="shared" si="25"/>
        <v>155.61505877591034</v>
      </c>
      <c r="DS50" s="48">
        <f t="shared" si="25"/>
        <v>189.14293187484785</v>
      </c>
      <c r="DT50" s="48">
        <f t="shared" si="25"/>
        <v>173.66230109485602</v>
      </c>
      <c r="DU50" s="48">
        <f t="shared" si="24"/>
        <v>297.61843839571515</v>
      </c>
      <c r="DV50" s="48">
        <f t="shared" si="22"/>
        <v>193.79476271311987</v>
      </c>
      <c r="DW50" s="48">
        <f t="shared" si="22"/>
        <v>292.55449571574849</v>
      </c>
      <c r="DX50" s="48">
        <f t="shared" si="22"/>
        <v>317.56692990733137</v>
      </c>
      <c r="DY50" s="48">
        <f t="shared" si="22"/>
        <v>268.42353511308642</v>
      </c>
      <c r="DZ50" s="48">
        <f t="shared" si="22"/>
        <v>171.48031145224414</v>
      </c>
      <c r="EA50" s="48">
        <f t="shared" si="22"/>
        <v>217.76986117869677</v>
      </c>
      <c r="EB50" s="48">
        <f t="shared" si="22"/>
        <v>323.75992685668029</v>
      </c>
      <c r="EC50" s="48">
        <f t="shared" si="18"/>
        <v>271.28083578568027</v>
      </c>
      <c r="ED50" s="48">
        <f t="shared" si="18"/>
        <v>269.32853112995576</v>
      </c>
      <c r="EE50" s="48">
        <f t="shared" si="18"/>
        <v>388.83657643964341</v>
      </c>
      <c r="EF50" s="48">
        <f t="shared" si="18"/>
        <v>427.67908433203576</v>
      </c>
      <c r="EG50" s="48">
        <f t="shared" si="18"/>
        <v>365.81245650263583</v>
      </c>
      <c r="EH50" s="48">
        <f t="shared" si="14"/>
        <v>332.30465362246548</v>
      </c>
      <c r="EI50" s="48">
        <f t="shared" si="14"/>
        <v>537.06277379313735</v>
      </c>
      <c r="EJ50" s="48">
        <f t="shared" si="14"/>
        <v>399.4476471571233</v>
      </c>
      <c r="EK50" s="48">
        <f t="shared" si="14"/>
        <v>404.48229897457901</v>
      </c>
      <c r="EL50" s="48">
        <f t="shared" si="14"/>
        <v>412.4339208642059</v>
      </c>
      <c r="EM50" s="48">
        <f t="shared" si="14"/>
        <v>319.20470070604256</v>
      </c>
      <c r="EN50" s="48">
        <f t="shared" si="14"/>
        <v>434.79959671268267</v>
      </c>
      <c r="EO50" s="48">
        <f t="shared" si="14"/>
        <v>387.662079950465</v>
      </c>
      <c r="EP50" s="48">
        <f t="shared" si="14"/>
        <v>443.98651800534225</v>
      </c>
      <c r="EQ50" s="48">
        <f t="shared" si="14"/>
        <v>520.95445987883181</v>
      </c>
      <c r="ER50" s="48">
        <f t="shared" si="14"/>
        <v>478.18382336002293</v>
      </c>
      <c r="ES50" s="48">
        <f t="shared" si="14"/>
        <v>444.43128335659571</v>
      </c>
      <c r="ET50" s="48">
        <f t="shared" si="14"/>
        <v>530.36398611521872</v>
      </c>
      <c r="EU50" s="48">
        <f t="shared" si="14"/>
        <v>521.90186641762944</v>
      </c>
      <c r="EV50" s="48">
        <f t="shared" si="14"/>
        <v>499.86989336195768</v>
      </c>
      <c r="EW50" s="48">
        <f t="shared" si="14"/>
        <v>618.67473445609596</v>
      </c>
      <c r="EX50" s="48">
        <f t="shared" si="23"/>
        <v>560.42972736197044</v>
      </c>
      <c r="EY50" s="48">
        <f t="shared" si="19"/>
        <v>640.006764562586</v>
      </c>
      <c r="EZ50" s="48">
        <f t="shared" si="19"/>
        <v>634.68210447197407</v>
      </c>
      <c r="FA50" s="48">
        <f t="shared" si="19"/>
        <v>633.7560775881575</v>
      </c>
      <c r="FB50" s="48">
        <f t="shared" si="19"/>
        <v>743.42294490494487</v>
      </c>
      <c r="FC50" s="48">
        <f t="shared" si="19"/>
        <v>566.03532346176883</v>
      </c>
      <c r="FD50" s="48">
        <f t="shared" si="19"/>
        <v>544.18125467410164</v>
      </c>
      <c r="FE50" s="48">
        <f t="shared" si="19"/>
        <v>744.95055093960389</v>
      </c>
      <c r="FF50" s="48">
        <f t="shared" si="19"/>
        <v>607.5009752080714</v>
      </c>
      <c r="FG50" s="48">
        <f t="shared" si="19"/>
        <v>638.75917704332812</v>
      </c>
      <c r="FH50" s="48">
        <f t="shared" si="19"/>
        <v>848.3456467929127</v>
      </c>
      <c r="FI50" s="48">
        <f t="shared" si="19"/>
        <v>652.99940491800805</v>
      </c>
      <c r="FJ50" s="48">
        <f t="shared" si="19"/>
        <v>696.34708810958602</v>
      </c>
      <c r="FK50" s="48">
        <f t="shared" si="19"/>
        <v>687.70677431909542</v>
      </c>
      <c r="FL50" s="48">
        <f t="shared" si="19"/>
        <v>831.94800576471971</v>
      </c>
      <c r="FM50" s="48">
        <f t="shared" si="19"/>
        <v>571.14905253672521</v>
      </c>
      <c r="FN50" s="48">
        <f t="shared" si="19"/>
        <v>674.17777276000629</v>
      </c>
      <c r="FO50" s="48">
        <f t="shared" si="20"/>
        <v>666.68239614062827</v>
      </c>
      <c r="FP50" s="48">
        <f t="shared" si="20"/>
        <v>666.39730989015743</v>
      </c>
      <c r="FQ50" s="48">
        <f t="shared" si="12"/>
        <v>829.99120854157331</v>
      </c>
      <c r="FR50" s="48">
        <f t="shared" si="12"/>
        <v>813.98181672906549</v>
      </c>
      <c r="FS50" s="48">
        <f t="shared" si="12"/>
        <v>1010.526782594592</v>
      </c>
      <c r="FT50" s="48">
        <f t="shared" si="12"/>
        <v>655.43568343340019</v>
      </c>
      <c r="FU50" s="48">
        <f t="shared" si="12"/>
        <v>847.71032559508603</v>
      </c>
      <c r="FV50" s="48">
        <f t="shared" si="12"/>
        <v>974.0746724593248</v>
      </c>
      <c r="FW50" s="48">
        <f t="shared" si="17"/>
        <v>806.90484076145424</v>
      </c>
      <c r="FX50" s="48">
        <f t="shared" si="17"/>
        <v>810.96095369065245</v>
      </c>
      <c r="FY50" s="48">
        <f t="shared" si="17"/>
        <v>1006.3243796734318</v>
      </c>
      <c r="FZ50" s="48">
        <f t="shared" si="17"/>
        <v>919.10395817334154</v>
      </c>
      <c r="GA50" s="48">
        <f t="shared" si="17"/>
        <v>755.16778230923001</v>
      </c>
      <c r="GB50" s="48">
        <f t="shared" si="17"/>
        <v>1102.6643984270736</v>
      </c>
      <c r="GC50" s="48">
        <f t="shared" si="17"/>
        <v>1067.8220774456297</v>
      </c>
      <c r="GD50" s="48">
        <f t="shared" si="17"/>
        <v>960.30943734111997</v>
      </c>
      <c r="GE50" s="48">
        <f t="shared" si="17"/>
        <v>1135.1482350462022</v>
      </c>
      <c r="GF50" s="48">
        <f t="shared" si="17"/>
        <v>1159.2742463947495</v>
      </c>
      <c r="GG50" s="48">
        <f t="shared" si="17"/>
        <v>906.16308691530764</v>
      </c>
      <c r="GH50" s="48">
        <f t="shared" si="16"/>
        <v>1126.0037639450159</v>
      </c>
      <c r="GI50" s="48">
        <f t="shared" si="16"/>
        <v>954.73748318030266</v>
      </c>
      <c r="GJ50" s="48">
        <f t="shared" si="16"/>
        <v>1160.9296731041998</v>
      </c>
      <c r="GK50" s="48">
        <f t="shared" si="16"/>
        <v>935.11041802501359</v>
      </c>
      <c r="GL50" s="48">
        <f t="shared" si="16"/>
        <v>1038.8840981746373</v>
      </c>
      <c r="GM50" s="48">
        <f t="shared" si="16"/>
        <v>1173.4790618383258</v>
      </c>
      <c r="GN50" s="48">
        <f t="shared" si="16"/>
        <v>1043.2193291772492</v>
      </c>
      <c r="GO50" s="48">
        <f t="shared" si="16"/>
        <v>1264.5656105224671</v>
      </c>
      <c r="GP50" s="48">
        <f t="shared" si="16"/>
        <v>1471.999515082621</v>
      </c>
      <c r="GQ50" s="48">
        <f t="shared" si="16"/>
        <v>1268.8548832452807</v>
      </c>
      <c r="GR50" s="48">
        <f t="shared" si="15"/>
        <v>1637.1097252085399</v>
      </c>
      <c r="GS50" s="48">
        <f t="shared" si="15"/>
        <v>1482.0313286834512</v>
      </c>
      <c r="GT50" s="48">
        <f t="shared" si="15"/>
        <v>1749.9884488701198</v>
      </c>
      <c r="GU50" s="48">
        <f t="shared" si="15"/>
        <v>1273.7450226231751</v>
      </c>
      <c r="GV50" s="48">
        <f t="shared" si="21"/>
        <v>1607.403743377251</v>
      </c>
      <c r="GW50" s="48">
        <f t="shared" si="21"/>
        <v>1683.3297603276369</v>
      </c>
      <c r="GX50" s="48">
        <f t="shared" si="21"/>
        <v>2005.8494339750878</v>
      </c>
      <c r="GY50" s="48">
        <f t="shared" si="21"/>
        <v>1773.9042969430025</v>
      </c>
      <c r="GZ50" s="48">
        <f t="shared" si="21"/>
        <v>2365.2188329923697</v>
      </c>
      <c r="HA50" s="48">
        <f t="shared" si="21"/>
        <v>1247.2744360830072</v>
      </c>
    </row>
    <row r="51" spans="2:209" x14ac:dyDescent="0.3">
      <c r="B51" s="6">
        <v>19913</v>
      </c>
      <c r="C51" s="9" t="s">
        <v>152</v>
      </c>
      <c r="D51" s="9">
        <v>48</v>
      </c>
      <c r="E51" s="9" t="s">
        <v>304</v>
      </c>
      <c r="F51" s="10" t="str">
        <f>IF($E51="S",'Despesa (SCN124)'!F50/'Despesa (SCN124)'!$DB50,"")</f>
        <v/>
      </c>
      <c r="G51" s="10" t="str">
        <f>IF($E51="S",'Despesa (SCN124)'!G50/'Despesa (SCN124)'!$DB50,"")</f>
        <v/>
      </c>
      <c r="H51" s="10" t="str">
        <f>IF($E51="S",'Despesa (SCN124)'!H50/'Despesa (SCN124)'!$DB50,"")</f>
        <v/>
      </c>
      <c r="I51" s="10" t="str">
        <f>IF($E51="S",'Despesa (SCN124)'!I50/'Despesa (SCN124)'!$DB50,"")</f>
        <v/>
      </c>
      <c r="J51" s="10" t="str">
        <f>IF($E51="S",'Despesa (SCN124)'!J50/'Despesa (SCN124)'!$DB50,"")</f>
        <v/>
      </c>
      <c r="K51" s="10" t="str">
        <f>IF($E51="S",'Despesa (SCN124)'!K50/'Despesa (SCN124)'!$DB50,"")</f>
        <v/>
      </c>
      <c r="L51" s="10" t="str">
        <f>IF($E51="S",'Despesa (SCN124)'!L50/'Despesa (SCN124)'!$DB50,"")</f>
        <v/>
      </c>
      <c r="M51" s="10" t="str">
        <f>IF($E51="S",'Despesa (SCN124)'!M50/'Despesa (SCN124)'!$DB50,"")</f>
        <v/>
      </c>
      <c r="N51" s="10" t="str">
        <f>IF($E51="S",'Despesa (SCN124)'!N50/'Despesa (SCN124)'!$DB50,"")</f>
        <v/>
      </c>
      <c r="O51" s="10" t="str">
        <f>IF($E51="S",'Despesa (SCN124)'!O50/'Despesa (SCN124)'!$DB50,"")</f>
        <v/>
      </c>
      <c r="P51" s="10" t="str">
        <f>IF($E51="S",'Despesa (SCN124)'!P50/'Despesa (SCN124)'!$DB50,"")</f>
        <v/>
      </c>
      <c r="Q51" s="10" t="str">
        <f>IF($E51="S",'Despesa (SCN124)'!Q50/'Despesa (SCN124)'!$DB50,"")</f>
        <v/>
      </c>
      <c r="R51" s="10" t="str">
        <f>IF($E51="S",'Despesa (SCN124)'!R50/'Despesa (SCN124)'!$DB50,"")</f>
        <v/>
      </c>
      <c r="S51" s="10" t="str">
        <f>IF($E51="S",'Despesa (SCN124)'!S50/'Despesa (SCN124)'!$DB50,"")</f>
        <v/>
      </c>
      <c r="T51" s="10" t="str">
        <f>IF($E51="S",'Despesa (SCN124)'!T50/'Despesa (SCN124)'!$DB50,"")</f>
        <v/>
      </c>
      <c r="U51" s="10" t="str">
        <f>IF($E51="S",'Despesa (SCN124)'!U50/'Despesa (SCN124)'!$DB50,"")</f>
        <v/>
      </c>
      <c r="V51" s="10" t="str">
        <f>IF($E51="S",'Despesa (SCN124)'!V50/'Despesa (SCN124)'!$DB50,"")</f>
        <v/>
      </c>
      <c r="W51" s="10" t="str">
        <f>IF($E51="S",'Despesa (SCN124)'!W50/'Despesa (SCN124)'!$DB50,"")</f>
        <v/>
      </c>
      <c r="X51" s="10" t="str">
        <f>IF($E51="S",'Despesa (SCN124)'!X50/'Despesa (SCN124)'!$DB50,"")</f>
        <v/>
      </c>
      <c r="Y51" s="10" t="str">
        <f>IF($E51="S",'Despesa (SCN124)'!Y50/'Despesa (SCN124)'!$DB50,"")</f>
        <v/>
      </c>
      <c r="Z51" s="10" t="str">
        <f>IF($E51="S",'Despesa (SCN124)'!Z50/'Despesa (SCN124)'!$DB50,"")</f>
        <v/>
      </c>
      <c r="AA51" s="10" t="str">
        <f>IF($E51="S",'Despesa (SCN124)'!AA50/'Despesa (SCN124)'!$DB50,"")</f>
        <v/>
      </c>
      <c r="AB51" s="10" t="str">
        <f>IF($E51="S",'Despesa (SCN124)'!AB50/'Despesa (SCN124)'!$DB50,"")</f>
        <v/>
      </c>
      <c r="AC51" s="10" t="str">
        <f>IF($E51="S",'Despesa (SCN124)'!AC50/'Despesa (SCN124)'!$DB50,"")</f>
        <v/>
      </c>
      <c r="AD51" s="10" t="str">
        <f>IF($E51="S",'Despesa (SCN124)'!AD50/'Despesa (SCN124)'!$DB50,"")</f>
        <v/>
      </c>
      <c r="AE51" s="10" t="str">
        <f>IF($E51="S",'Despesa (SCN124)'!AE50/'Despesa (SCN124)'!$DB50,"")</f>
        <v/>
      </c>
      <c r="AF51" s="10" t="str">
        <f>IF($E51="S",'Despesa (SCN124)'!AF50/'Despesa (SCN124)'!$DB50,"")</f>
        <v/>
      </c>
      <c r="AG51" s="10" t="str">
        <f>IF($E51="S",'Despesa (SCN124)'!AG50/'Despesa (SCN124)'!$DB50,"")</f>
        <v/>
      </c>
      <c r="AH51" s="10" t="str">
        <f>IF($E51="S",'Despesa (SCN124)'!AH50/'Despesa (SCN124)'!$DB50,"")</f>
        <v/>
      </c>
      <c r="AI51" s="10" t="str">
        <f>IF($E51="S",'Despesa (SCN124)'!AI50/'Despesa (SCN124)'!$DB50,"")</f>
        <v/>
      </c>
      <c r="AJ51" s="10" t="str">
        <f>IF($E51="S",'Despesa (SCN124)'!AJ50/'Despesa (SCN124)'!$DB50,"")</f>
        <v/>
      </c>
      <c r="AK51" s="10" t="str">
        <f>IF($E51="S",'Despesa (SCN124)'!AK50/'Despesa (SCN124)'!$DB50,"")</f>
        <v/>
      </c>
      <c r="AL51" s="10" t="str">
        <f>IF($E51="S",'Despesa (SCN124)'!AL50/'Despesa (SCN124)'!$DB50,"")</f>
        <v/>
      </c>
      <c r="AM51" s="10" t="str">
        <f>IF($E51="S",'Despesa (SCN124)'!AM50/'Despesa (SCN124)'!$DB50,"")</f>
        <v/>
      </c>
      <c r="AN51" s="10" t="str">
        <f>IF($E51="S",'Despesa (SCN124)'!AN50/'Despesa (SCN124)'!$DB50,"")</f>
        <v/>
      </c>
      <c r="AO51" s="10" t="str">
        <f>IF($E51="S",'Despesa (SCN124)'!AO50/'Despesa (SCN124)'!$DB50,"")</f>
        <v/>
      </c>
      <c r="AP51" s="10" t="str">
        <f>IF($E51="S",'Despesa (SCN124)'!AP50/'Despesa (SCN124)'!$DB50,"")</f>
        <v/>
      </c>
      <c r="AQ51" s="10" t="str">
        <f>IF($E51="S",'Despesa (SCN124)'!AQ50/'Despesa (SCN124)'!$DB50,"")</f>
        <v/>
      </c>
      <c r="AR51" s="10" t="str">
        <f>IF($E51="S",'Despesa (SCN124)'!AR50/'Despesa (SCN124)'!$DB50,"")</f>
        <v/>
      </c>
      <c r="AS51" s="10" t="str">
        <f>IF($E51="S",'Despesa (SCN124)'!AS50/'Despesa (SCN124)'!$DB50,"")</f>
        <v/>
      </c>
      <c r="AT51" s="10" t="str">
        <f>IF($E51="S",'Despesa (SCN124)'!AT50/'Despesa (SCN124)'!$DB50,"")</f>
        <v/>
      </c>
      <c r="AU51" s="10" t="str">
        <f>IF($E51="S",'Despesa (SCN124)'!AU50/'Despesa (SCN124)'!$DB50,"")</f>
        <v/>
      </c>
      <c r="AV51" s="10" t="str">
        <f>IF($E51="S",'Despesa (SCN124)'!AV50/'Despesa (SCN124)'!$DB50,"")</f>
        <v/>
      </c>
      <c r="AW51" s="10" t="str">
        <f>IF($E51="S",'Despesa (SCN124)'!AW50/'Despesa (SCN124)'!$DB50,"")</f>
        <v/>
      </c>
      <c r="AX51" s="10" t="str">
        <f>IF($E51="S",'Despesa (SCN124)'!AX50/'Despesa (SCN124)'!$DB50,"")</f>
        <v/>
      </c>
      <c r="AY51" s="10" t="str">
        <f>IF($E51="S",'Despesa (SCN124)'!AY50/'Despesa (SCN124)'!$DB50,"")</f>
        <v/>
      </c>
      <c r="AZ51" s="10" t="str">
        <f>IF($E51="S",'Despesa (SCN124)'!AZ50/'Despesa (SCN124)'!$DB50,"")</f>
        <v/>
      </c>
      <c r="BA51" s="10" t="str">
        <f>IF($E51="S",'Despesa (SCN124)'!BA50/'Despesa (SCN124)'!$DB50,"")</f>
        <v/>
      </c>
      <c r="BB51" s="10" t="str">
        <f>IF($E51="S",'Despesa (SCN124)'!BB50/'Despesa (SCN124)'!$DB50,"")</f>
        <v/>
      </c>
      <c r="BC51" s="10" t="str">
        <f>IF($E51="S",'Despesa (SCN124)'!BC50/'Despesa (SCN124)'!$DB50,"")</f>
        <v/>
      </c>
      <c r="BD51" s="10" t="str">
        <f>IF($E51="S",'Despesa (SCN124)'!BD50/'Despesa (SCN124)'!$DB50,"")</f>
        <v/>
      </c>
      <c r="BE51" s="10" t="str">
        <f>IF($E51="S",'Despesa (SCN124)'!BE50/'Despesa (SCN124)'!$DB50,"")</f>
        <v/>
      </c>
      <c r="BF51" s="10" t="str">
        <f>IF($E51="S",'Despesa (SCN124)'!BF50/'Despesa (SCN124)'!$DB50,"")</f>
        <v/>
      </c>
      <c r="BG51" s="10" t="str">
        <f>IF($E51="S",'Despesa (SCN124)'!BG50/'Despesa (SCN124)'!$DB50,"")</f>
        <v/>
      </c>
      <c r="BH51" s="10" t="str">
        <f>IF($E51="S",'Despesa (SCN124)'!BH50/'Despesa (SCN124)'!$DB50,"")</f>
        <v/>
      </c>
      <c r="BI51" s="10" t="str">
        <f>IF($E51="S",'Despesa (SCN124)'!BI50/'Despesa (SCN124)'!$DB50,"")</f>
        <v/>
      </c>
      <c r="BJ51" s="10" t="str">
        <f>IF($E51="S",'Despesa (SCN124)'!BJ50/'Despesa (SCN124)'!$DB50,"")</f>
        <v/>
      </c>
      <c r="BK51" s="10" t="str">
        <f>IF($E51="S",'Despesa (SCN124)'!BK50/'Despesa (SCN124)'!$DB50,"")</f>
        <v/>
      </c>
      <c r="BL51" s="10" t="str">
        <f>IF($E51="S",'Despesa (SCN124)'!BL50/'Despesa (SCN124)'!$DB50,"")</f>
        <v/>
      </c>
      <c r="BM51" s="10" t="str">
        <f>IF($E51="S",'Despesa (SCN124)'!BM50/'Despesa (SCN124)'!$DB50,"")</f>
        <v/>
      </c>
      <c r="BN51" s="10" t="str">
        <f>IF($E51="S",'Despesa (SCN124)'!BN50/'Despesa (SCN124)'!$DB50,"")</f>
        <v/>
      </c>
      <c r="BO51" s="10" t="str">
        <f>IF($E51="S",'Despesa (SCN124)'!BO50/'Despesa (SCN124)'!$DB50,"")</f>
        <v/>
      </c>
      <c r="BP51" s="10" t="str">
        <f>IF($E51="S",'Despesa (SCN124)'!BP50/'Despesa (SCN124)'!$DB50,"")</f>
        <v/>
      </c>
      <c r="BQ51" s="10" t="str">
        <f>IF($E51="S",'Despesa (SCN124)'!BQ50/'Despesa (SCN124)'!$DB50,"")</f>
        <v/>
      </c>
      <c r="BR51" s="10" t="str">
        <f>IF($E51="S",'Despesa (SCN124)'!BR50/'Despesa (SCN124)'!$DB50,"")</f>
        <v/>
      </c>
      <c r="BS51" s="10" t="str">
        <f>IF($E51="S",'Despesa (SCN124)'!BS50/'Despesa (SCN124)'!$DB50,"")</f>
        <v/>
      </c>
      <c r="BT51" s="10" t="str">
        <f>IF($E51="S",'Despesa (SCN124)'!BT50/'Despesa (SCN124)'!$DB50,"")</f>
        <v/>
      </c>
      <c r="BU51" s="10" t="str">
        <f>IF($E51="S",'Despesa (SCN124)'!BU50/'Despesa (SCN124)'!$DB50,"")</f>
        <v/>
      </c>
      <c r="BV51" s="10" t="str">
        <f>IF($E51="S",'Despesa (SCN124)'!BV50/'Despesa (SCN124)'!$DB50,"")</f>
        <v/>
      </c>
      <c r="BW51" s="10" t="str">
        <f>IF($E51="S",'Despesa (SCN124)'!BW50/'Despesa (SCN124)'!$DB50,"")</f>
        <v/>
      </c>
      <c r="BX51" s="10" t="str">
        <f>IF($E51="S",'Despesa (SCN124)'!BX50/'Despesa (SCN124)'!$DB50,"")</f>
        <v/>
      </c>
      <c r="BY51" s="10" t="str">
        <f>IF($E51="S",'Despesa (SCN124)'!BY50/'Despesa (SCN124)'!$DB50,"")</f>
        <v/>
      </c>
      <c r="BZ51" s="10" t="str">
        <f>IF($E51="S",'Despesa (SCN124)'!BZ50/'Despesa (SCN124)'!$DB50,"")</f>
        <v/>
      </c>
      <c r="CA51" s="10" t="str">
        <f>IF($E51="S",'Despesa (SCN124)'!CA50/'Despesa (SCN124)'!$DB50,"")</f>
        <v/>
      </c>
      <c r="CB51" s="10" t="str">
        <f>IF($E51="S",'Despesa (SCN124)'!CB50/'Despesa (SCN124)'!$DB50,"")</f>
        <v/>
      </c>
      <c r="CC51" s="10" t="str">
        <f>IF($E51="S",'Despesa (SCN124)'!CC50/'Despesa (SCN124)'!$DB50,"")</f>
        <v/>
      </c>
      <c r="CD51" s="10" t="str">
        <f>IF($E51="S",'Despesa (SCN124)'!CD50/'Despesa (SCN124)'!$DB50,"")</f>
        <v/>
      </c>
      <c r="CE51" s="10" t="str">
        <f>IF($E51="S",'Despesa (SCN124)'!CE50/'Despesa (SCN124)'!$DB50,"")</f>
        <v/>
      </c>
      <c r="CF51" s="10" t="str">
        <f>IF($E51="S",'Despesa (SCN124)'!CF50/'Despesa (SCN124)'!$DB50,"")</f>
        <v/>
      </c>
      <c r="CG51" s="10" t="str">
        <f>IF($E51="S",'Despesa (SCN124)'!CG50/'Despesa (SCN124)'!$DB50,"")</f>
        <v/>
      </c>
      <c r="CH51" s="10" t="str">
        <f>IF($E51="S",'Despesa (SCN124)'!CH50/'Despesa (SCN124)'!$DB50,"")</f>
        <v/>
      </c>
      <c r="CI51" s="10" t="str">
        <f>IF($E51="S",'Despesa (SCN124)'!CI50/'Despesa (SCN124)'!$DB50,"")</f>
        <v/>
      </c>
      <c r="CJ51" s="10" t="str">
        <f>IF($E51="S",'Despesa (SCN124)'!CJ50/'Despesa (SCN124)'!$DB50,"")</f>
        <v/>
      </c>
      <c r="CK51" s="10" t="str">
        <f>IF($E51="S",'Despesa (SCN124)'!CK50/'Despesa (SCN124)'!$DB50,"")</f>
        <v/>
      </c>
      <c r="CL51" s="10" t="str">
        <f>IF($E51="S",'Despesa (SCN124)'!CL50/'Despesa (SCN124)'!$DB50,"")</f>
        <v/>
      </c>
      <c r="CM51" s="10" t="str">
        <f>IF($E51="S",'Despesa (SCN124)'!CM50/'Despesa (SCN124)'!$DB50,"")</f>
        <v/>
      </c>
      <c r="CN51" s="10" t="str">
        <f>IF($E51="S",'Despesa (SCN124)'!CN50/'Despesa (SCN124)'!$DB50,"")</f>
        <v/>
      </c>
      <c r="CO51" s="10" t="str">
        <f>IF($E51="S",'Despesa (SCN124)'!CO50/'Despesa (SCN124)'!$DB50,"")</f>
        <v/>
      </c>
      <c r="CP51" s="10" t="str">
        <f>IF($E51="S",'Despesa (SCN124)'!CP50/'Despesa (SCN124)'!$DB50,"")</f>
        <v/>
      </c>
      <c r="CQ51" s="10" t="str">
        <f>IF($E51="S",'Despesa (SCN124)'!CQ50/'Despesa (SCN124)'!$DB50,"")</f>
        <v/>
      </c>
      <c r="CR51" s="10" t="str">
        <f>IF($E51="S",'Despesa (SCN124)'!CR50/'Despesa (SCN124)'!$DB50,"")</f>
        <v/>
      </c>
      <c r="CS51" s="10" t="str">
        <f>IF($E51="S",'Despesa (SCN124)'!CS50/'Despesa (SCN124)'!$DB50,"")</f>
        <v/>
      </c>
      <c r="CT51" s="10" t="str">
        <f>IF($E51="S",'Despesa (SCN124)'!CT50/'Despesa (SCN124)'!$DB50,"")</f>
        <v/>
      </c>
      <c r="CU51" s="10" t="str">
        <f>IF($E51="S",'Despesa (SCN124)'!CU50/'Despesa (SCN124)'!$DB50,"")</f>
        <v/>
      </c>
      <c r="CV51" s="10" t="str">
        <f>IF($E51="S",'Despesa (SCN124)'!CV50/'Despesa (SCN124)'!$DB50,"")</f>
        <v/>
      </c>
      <c r="CW51" s="10" t="str">
        <f>IF($E51="S",'Despesa (SCN124)'!CW50/'Despesa (SCN124)'!$DB50,"")</f>
        <v/>
      </c>
      <c r="CX51" s="10" t="str">
        <f>IF($E51="S",'Despesa (SCN124)'!CX50/'Despesa (SCN124)'!$DB50,"")</f>
        <v/>
      </c>
      <c r="CY51" s="10" t="str">
        <f>IF($E51="S",'Despesa (SCN124)'!CY50/'Despesa (SCN124)'!$DB50,"")</f>
        <v/>
      </c>
      <c r="CZ51" s="10" t="str">
        <f>IF($E51="S",'Despesa (SCN124)'!CZ50/'Despesa (SCN124)'!$DB50,"")</f>
        <v/>
      </c>
      <c r="DA51" s="10" t="str">
        <f>IF($E51="S",'Despesa (SCN124)'!DA50/'Despesa (SCN124)'!$DB50,"")</f>
        <v/>
      </c>
      <c r="DB51" s="35" t="str">
        <f>IF($E51="S",'Despesa (SCN124)'!DB50/'Despesa (SCN124)'!$DB50,"")</f>
        <v/>
      </c>
      <c r="DD51" s="28">
        <v>0</v>
      </c>
      <c r="DF51" s="48">
        <f t="shared" si="25"/>
        <v>0</v>
      </c>
      <c r="DG51" s="48">
        <f t="shared" si="25"/>
        <v>0</v>
      </c>
      <c r="DH51" s="48">
        <f t="shared" si="25"/>
        <v>0</v>
      </c>
      <c r="DI51" s="48">
        <f t="shared" si="25"/>
        <v>0</v>
      </c>
      <c r="DJ51" s="48">
        <f t="shared" si="25"/>
        <v>0</v>
      </c>
      <c r="DK51" s="48">
        <f t="shared" si="25"/>
        <v>0</v>
      </c>
      <c r="DL51" s="48">
        <f t="shared" si="25"/>
        <v>0</v>
      </c>
      <c r="DM51" s="48">
        <f t="shared" si="25"/>
        <v>0</v>
      </c>
      <c r="DN51" s="48">
        <f t="shared" si="25"/>
        <v>0</v>
      </c>
      <c r="DO51" s="48">
        <f t="shared" si="25"/>
        <v>0</v>
      </c>
      <c r="DP51" s="48">
        <f t="shared" si="25"/>
        <v>0</v>
      </c>
      <c r="DQ51" s="48">
        <f t="shared" si="25"/>
        <v>0</v>
      </c>
      <c r="DR51" s="48">
        <f t="shared" si="25"/>
        <v>0</v>
      </c>
      <c r="DS51" s="48">
        <f t="shared" si="25"/>
        <v>0</v>
      </c>
      <c r="DT51" s="48">
        <f t="shared" si="25"/>
        <v>0</v>
      </c>
      <c r="DU51" s="48">
        <f t="shared" si="24"/>
        <v>0</v>
      </c>
      <c r="DV51" s="48">
        <f t="shared" si="22"/>
        <v>0</v>
      </c>
      <c r="DW51" s="48">
        <f t="shared" si="22"/>
        <v>0</v>
      </c>
      <c r="DX51" s="48">
        <f t="shared" si="22"/>
        <v>0</v>
      </c>
      <c r="DY51" s="48">
        <f t="shared" si="22"/>
        <v>0</v>
      </c>
      <c r="DZ51" s="48">
        <f t="shared" si="22"/>
        <v>0</v>
      </c>
      <c r="EA51" s="48">
        <f t="shared" si="22"/>
        <v>0</v>
      </c>
      <c r="EB51" s="48">
        <f t="shared" si="22"/>
        <v>0</v>
      </c>
      <c r="EC51" s="48">
        <f t="shared" si="18"/>
        <v>0</v>
      </c>
      <c r="ED51" s="48">
        <f t="shared" si="18"/>
        <v>0</v>
      </c>
      <c r="EE51" s="48">
        <f t="shared" si="18"/>
        <v>0</v>
      </c>
      <c r="EF51" s="48">
        <f t="shared" si="18"/>
        <v>0</v>
      </c>
      <c r="EG51" s="48">
        <f t="shared" si="18"/>
        <v>0</v>
      </c>
      <c r="EH51" s="48">
        <f t="shared" si="14"/>
        <v>0</v>
      </c>
      <c r="EI51" s="48">
        <f t="shared" si="14"/>
        <v>0</v>
      </c>
      <c r="EJ51" s="48">
        <f t="shared" si="14"/>
        <v>0</v>
      </c>
      <c r="EK51" s="48">
        <f t="shared" si="14"/>
        <v>0</v>
      </c>
      <c r="EL51" s="48">
        <f t="shared" si="14"/>
        <v>0</v>
      </c>
      <c r="EM51" s="48">
        <f t="shared" si="14"/>
        <v>0</v>
      </c>
      <c r="EN51" s="48">
        <f t="shared" si="14"/>
        <v>0</v>
      </c>
      <c r="EO51" s="48">
        <f t="shared" si="14"/>
        <v>0</v>
      </c>
      <c r="EP51" s="48">
        <f t="shared" si="14"/>
        <v>0</v>
      </c>
      <c r="EQ51" s="48">
        <f t="shared" si="14"/>
        <v>0</v>
      </c>
      <c r="ER51" s="48">
        <f t="shared" si="14"/>
        <v>0</v>
      </c>
      <c r="ES51" s="48">
        <f t="shared" si="14"/>
        <v>0</v>
      </c>
      <c r="ET51" s="48">
        <f t="shared" si="14"/>
        <v>0</v>
      </c>
      <c r="EU51" s="48">
        <f t="shared" si="14"/>
        <v>0</v>
      </c>
      <c r="EV51" s="48">
        <f t="shared" si="14"/>
        <v>0</v>
      </c>
      <c r="EW51" s="48">
        <f t="shared" si="14"/>
        <v>0</v>
      </c>
      <c r="EX51" s="48">
        <f t="shared" si="23"/>
        <v>0</v>
      </c>
      <c r="EY51" s="48">
        <f t="shared" si="19"/>
        <v>0</v>
      </c>
      <c r="EZ51" s="48">
        <f t="shared" si="19"/>
        <v>0</v>
      </c>
      <c r="FA51" s="48">
        <f t="shared" si="19"/>
        <v>0</v>
      </c>
      <c r="FB51" s="48">
        <f t="shared" si="19"/>
        <v>0</v>
      </c>
      <c r="FC51" s="48">
        <f t="shared" si="19"/>
        <v>0</v>
      </c>
      <c r="FD51" s="48">
        <f t="shared" si="19"/>
        <v>0</v>
      </c>
      <c r="FE51" s="48">
        <f t="shared" si="19"/>
        <v>0</v>
      </c>
      <c r="FF51" s="48">
        <f t="shared" si="19"/>
        <v>0</v>
      </c>
      <c r="FG51" s="48">
        <f t="shared" si="19"/>
        <v>0</v>
      </c>
      <c r="FH51" s="48">
        <f t="shared" si="19"/>
        <v>0</v>
      </c>
      <c r="FI51" s="48">
        <f t="shared" si="19"/>
        <v>0</v>
      </c>
      <c r="FJ51" s="48">
        <f t="shared" si="19"/>
        <v>0</v>
      </c>
      <c r="FK51" s="48">
        <f t="shared" si="19"/>
        <v>0</v>
      </c>
      <c r="FL51" s="48">
        <f t="shared" si="19"/>
        <v>0</v>
      </c>
      <c r="FM51" s="48">
        <f t="shared" si="19"/>
        <v>0</v>
      </c>
      <c r="FN51" s="48">
        <f t="shared" si="19"/>
        <v>0</v>
      </c>
      <c r="FO51" s="48">
        <f t="shared" si="20"/>
        <v>0</v>
      </c>
      <c r="FP51" s="48">
        <f t="shared" si="20"/>
        <v>0</v>
      </c>
      <c r="FQ51" s="48">
        <f t="shared" si="12"/>
        <v>0</v>
      </c>
      <c r="FR51" s="48">
        <f t="shared" si="12"/>
        <v>0</v>
      </c>
      <c r="FS51" s="48">
        <f t="shared" si="12"/>
        <v>0</v>
      </c>
      <c r="FT51" s="48">
        <f t="shared" si="12"/>
        <v>0</v>
      </c>
      <c r="FU51" s="48">
        <f t="shared" si="12"/>
        <v>0</v>
      </c>
      <c r="FV51" s="48">
        <f t="shared" si="12"/>
        <v>0</v>
      </c>
      <c r="FW51" s="48">
        <f t="shared" si="17"/>
        <v>0</v>
      </c>
      <c r="FX51" s="48">
        <f t="shared" si="17"/>
        <v>0</v>
      </c>
      <c r="FY51" s="48">
        <f t="shared" si="17"/>
        <v>0</v>
      </c>
      <c r="FZ51" s="48">
        <f t="shared" si="17"/>
        <v>0</v>
      </c>
      <c r="GA51" s="48">
        <f t="shared" si="17"/>
        <v>0</v>
      </c>
      <c r="GB51" s="48">
        <f t="shared" si="17"/>
        <v>0</v>
      </c>
      <c r="GC51" s="48">
        <f t="shared" si="17"/>
        <v>0</v>
      </c>
      <c r="GD51" s="48">
        <f t="shared" si="17"/>
        <v>0</v>
      </c>
      <c r="GE51" s="48">
        <f t="shared" si="17"/>
        <v>0</v>
      </c>
      <c r="GF51" s="48">
        <f t="shared" si="17"/>
        <v>0</v>
      </c>
      <c r="GG51" s="48">
        <f t="shared" si="17"/>
        <v>0</v>
      </c>
      <c r="GH51" s="48">
        <f t="shared" si="16"/>
        <v>0</v>
      </c>
      <c r="GI51" s="48">
        <f t="shared" si="16"/>
        <v>0</v>
      </c>
      <c r="GJ51" s="48">
        <f t="shared" si="16"/>
        <v>0</v>
      </c>
      <c r="GK51" s="48">
        <f t="shared" si="16"/>
        <v>0</v>
      </c>
      <c r="GL51" s="48">
        <f t="shared" si="16"/>
        <v>0</v>
      </c>
      <c r="GM51" s="48">
        <f t="shared" si="16"/>
        <v>0</v>
      </c>
      <c r="GN51" s="48">
        <f t="shared" si="16"/>
        <v>0</v>
      </c>
      <c r="GO51" s="48">
        <f t="shared" si="16"/>
        <v>0</v>
      </c>
      <c r="GP51" s="48">
        <f t="shared" si="16"/>
        <v>0</v>
      </c>
      <c r="GQ51" s="48">
        <f t="shared" si="16"/>
        <v>0</v>
      </c>
      <c r="GR51" s="48">
        <f t="shared" si="15"/>
        <v>0</v>
      </c>
      <c r="GS51" s="48">
        <f t="shared" si="15"/>
        <v>0</v>
      </c>
      <c r="GT51" s="48">
        <f t="shared" si="15"/>
        <v>0</v>
      </c>
      <c r="GU51" s="48">
        <f t="shared" si="15"/>
        <v>0</v>
      </c>
      <c r="GV51" s="48">
        <f t="shared" si="21"/>
        <v>0</v>
      </c>
      <c r="GW51" s="48">
        <f t="shared" si="21"/>
        <v>0</v>
      </c>
      <c r="GX51" s="48">
        <f t="shared" si="21"/>
        <v>0</v>
      </c>
      <c r="GY51" s="48">
        <f t="shared" si="21"/>
        <v>0</v>
      </c>
      <c r="GZ51" s="48">
        <f t="shared" si="21"/>
        <v>0</v>
      </c>
      <c r="HA51" s="48">
        <f t="shared" si="21"/>
        <v>0</v>
      </c>
    </row>
    <row r="52" spans="2:209" x14ac:dyDescent="0.3">
      <c r="B52" s="6">
        <v>19914</v>
      </c>
      <c r="C52" s="9" t="s">
        <v>153</v>
      </c>
      <c r="D52" s="9">
        <v>49</v>
      </c>
      <c r="E52" s="9" t="s">
        <v>304</v>
      </c>
      <c r="F52" s="10" t="str">
        <f>IF($E52="S",'Despesa (SCN124)'!F51/'Despesa (SCN124)'!$DB51,"")</f>
        <v/>
      </c>
      <c r="G52" s="10" t="str">
        <f>IF($E52="S",'Despesa (SCN124)'!G51/'Despesa (SCN124)'!$DB51,"")</f>
        <v/>
      </c>
      <c r="H52" s="10" t="str">
        <f>IF($E52="S",'Despesa (SCN124)'!H51/'Despesa (SCN124)'!$DB51,"")</f>
        <v/>
      </c>
      <c r="I52" s="10" t="str">
        <f>IF($E52="S",'Despesa (SCN124)'!I51/'Despesa (SCN124)'!$DB51,"")</f>
        <v/>
      </c>
      <c r="J52" s="10" t="str">
        <f>IF($E52="S",'Despesa (SCN124)'!J51/'Despesa (SCN124)'!$DB51,"")</f>
        <v/>
      </c>
      <c r="K52" s="10" t="str">
        <f>IF($E52="S",'Despesa (SCN124)'!K51/'Despesa (SCN124)'!$DB51,"")</f>
        <v/>
      </c>
      <c r="L52" s="10" t="str">
        <f>IF($E52="S",'Despesa (SCN124)'!L51/'Despesa (SCN124)'!$DB51,"")</f>
        <v/>
      </c>
      <c r="M52" s="10" t="str">
        <f>IF($E52="S",'Despesa (SCN124)'!M51/'Despesa (SCN124)'!$DB51,"")</f>
        <v/>
      </c>
      <c r="N52" s="10" t="str">
        <f>IF($E52="S",'Despesa (SCN124)'!N51/'Despesa (SCN124)'!$DB51,"")</f>
        <v/>
      </c>
      <c r="O52" s="10" t="str">
        <f>IF($E52="S",'Despesa (SCN124)'!O51/'Despesa (SCN124)'!$DB51,"")</f>
        <v/>
      </c>
      <c r="P52" s="10" t="str">
        <f>IF($E52="S",'Despesa (SCN124)'!P51/'Despesa (SCN124)'!$DB51,"")</f>
        <v/>
      </c>
      <c r="Q52" s="10" t="str">
        <f>IF($E52="S",'Despesa (SCN124)'!Q51/'Despesa (SCN124)'!$DB51,"")</f>
        <v/>
      </c>
      <c r="R52" s="10" t="str">
        <f>IF($E52="S",'Despesa (SCN124)'!R51/'Despesa (SCN124)'!$DB51,"")</f>
        <v/>
      </c>
      <c r="S52" s="10" t="str">
        <f>IF($E52="S",'Despesa (SCN124)'!S51/'Despesa (SCN124)'!$DB51,"")</f>
        <v/>
      </c>
      <c r="T52" s="10" t="str">
        <f>IF($E52="S",'Despesa (SCN124)'!T51/'Despesa (SCN124)'!$DB51,"")</f>
        <v/>
      </c>
      <c r="U52" s="10" t="str">
        <f>IF($E52="S",'Despesa (SCN124)'!U51/'Despesa (SCN124)'!$DB51,"")</f>
        <v/>
      </c>
      <c r="V52" s="10" t="str">
        <f>IF($E52="S",'Despesa (SCN124)'!V51/'Despesa (SCN124)'!$DB51,"")</f>
        <v/>
      </c>
      <c r="W52" s="10" t="str">
        <f>IF($E52="S",'Despesa (SCN124)'!W51/'Despesa (SCN124)'!$DB51,"")</f>
        <v/>
      </c>
      <c r="X52" s="10" t="str">
        <f>IF($E52="S",'Despesa (SCN124)'!X51/'Despesa (SCN124)'!$DB51,"")</f>
        <v/>
      </c>
      <c r="Y52" s="10" t="str">
        <f>IF($E52="S",'Despesa (SCN124)'!Y51/'Despesa (SCN124)'!$DB51,"")</f>
        <v/>
      </c>
      <c r="Z52" s="10" t="str">
        <f>IF($E52="S",'Despesa (SCN124)'!Z51/'Despesa (SCN124)'!$DB51,"")</f>
        <v/>
      </c>
      <c r="AA52" s="10" t="str">
        <f>IF($E52="S",'Despesa (SCN124)'!AA51/'Despesa (SCN124)'!$DB51,"")</f>
        <v/>
      </c>
      <c r="AB52" s="10" t="str">
        <f>IF($E52="S",'Despesa (SCN124)'!AB51/'Despesa (SCN124)'!$DB51,"")</f>
        <v/>
      </c>
      <c r="AC52" s="10" t="str">
        <f>IF($E52="S",'Despesa (SCN124)'!AC51/'Despesa (SCN124)'!$DB51,"")</f>
        <v/>
      </c>
      <c r="AD52" s="10" t="str">
        <f>IF($E52="S",'Despesa (SCN124)'!AD51/'Despesa (SCN124)'!$DB51,"")</f>
        <v/>
      </c>
      <c r="AE52" s="10" t="str">
        <f>IF($E52="S",'Despesa (SCN124)'!AE51/'Despesa (SCN124)'!$DB51,"")</f>
        <v/>
      </c>
      <c r="AF52" s="10" t="str">
        <f>IF($E52="S",'Despesa (SCN124)'!AF51/'Despesa (SCN124)'!$DB51,"")</f>
        <v/>
      </c>
      <c r="AG52" s="10" t="str">
        <f>IF($E52="S",'Despesa (SCN124)'!AG51/'Despesa (SCN124)'!$DB51,"")</f>
        <v/>
      </c>
      <c r="AH52" s="10" t="str">
        <f>IF($E52="S",'Despesa (SCN124)'!AH51/'Despesa (SCN124)'!$DB51,"")</f>
        <v/>
      </c>
      <c r="AI52" s="10" t="str">
        <f>IF($E52="S",'Despesa (SCN124)'!AI51/'Despesa (SCN124)'!$DB51,"")</f>
        <v/>
      </c>
      <c r="AJ52" s="10" t="str">
        <f>IF($E52="S",'Despesa (SCN124)'!AJ51/'Despesa (SCN124)'!$DB51,"")</f>
        <v/>
      </c>
      <c r="AK52" s="10" t="str">
        <f>IF($E52="S",'Despesa (SCN124)'!AK51/'Despesa (SCN124)'!$DB51,"")</f>
        <v/>
      </c>
      <c r="AL52" s="10" t="str">
        <f>IF($E52="S",'Despesa (SCN124)'!AL51/'Despesa (SCN124)'!$DB51,"")</f>
        <v/>
      </c>
      <c r="AM52" s="10" t="str">
        <f>IF($E52="S",'Despesa (SCN124)'!AM51/'Despesa (SCN124)'!$DB51,"")</f>
        <v/>
      </c>
      <c r="AN52" s="10" t="str">
        <f>IF($E52="S",'Despesa (SCN124)'!AN51/'Despesa (SCN124)'!$DB51,"")</f>
        <v/>
      </c>
      <c r="AO52" s="10" t="str">
        <f>IF($E52="S",'Despesa (SCN124)'!AO51/'Despesa (SCN124)'!$DB51,"")</f>
        <v/>
      </c>
      <c r="AP52" s="10" t="str">
        <f>IF($E52="S",'Despesa (SCN124)'!AP51/'Despesa (SCN124)'!$DB51,"")</f>
        <v/>
      </c>
      <c r="AQ52" s="10" t="str">
        <f>IF($E52="S",'Despesa (SCN124)'!AQ51/'Despesa (SCN124)'!$DB51,"")</f>
        <v/>
      </c>
      <c r="AR52" s="10" t="str">
        <f>IF($E52="S",'Despesa (SCN124)'!AR51/'Despesa (SCN124)'!$DB51,"")</f>
        <v/>
      </c>
      <c r="AS52" s="10" t="str">
        <f>IF($E52="S",'Despesa (SCN124)'!AS51/'Despesa (SCN124)'!$DB51,"")</f>
        <v/>
      </c>
      <c r="AT52" s="10" t="str">
        <f>IF($E52="S",'Despesa (SCN124)'!AT51/'Despesa (SCN124)'!$DB51,"")</f>
        <v/>
      </c>
      <c r="AU52" s="10" t="str">
        <f>IF($E52="S",'Despesa (SCN124)'!AU51/'Despesa (SCN124)'!$DB51,"")</f>
        <v/>
      </c>
      <c r="AV52" s="10" t="str">
        <f>IF($E52="S",'Despesa (SCN124)'!AV51/'Despesa (SCN124)'!$DB51,"")</f>
        <v/>
      </c>
      <c r="AW52" s="10" t="str">
        <f>IF($E52="S",'Despesa (SCN124)'!AW51/'Despesa (SCN124)'!$DB51,"")</f>
        <v/>
      </c>
      <c r="AX52" s="10" t="str">
        <f>IF($E52="S",'Despesa (SCN124)'!AX51/'Despesa (SCN124)'!$DB51,"")</f>
        <v/>
      </c>
      <c r="AY52" s="10" t="str">
        <f>IF($E52="S",'Despesa (SCN124)'!AY51/'Despesa (SCN124)'!$DB51,"")</f>
        <v/>
      </c>
      <c r="AZ52" s="10" t="str">
        <f>IF($E52="S",'Despesa (SCN124)'!AZ51/'Despesa (SCN124)'!$DB51,"")</f>
        <v/>
      </c>
      <c r="BA52" s="10" t="str">
        <f>IF($E52="S",'Despesa (SCN124)'!BA51/'Despesa (SCN124)'!$DB51,"")</f>
        <v/>
      </c>
      <c r="BB52" s="10" t="str">
        <f>IF($E52="S",'Despesa (SCN124)'!BB51/'Despesa (SCN124)'!$DB51,"")</f>
        <v/>
      </c>
      <c r="BC52" s="10" t="str">
        <f>IF($E52="S",'Despesa (SCN124)'!BC51/'Despesa (SCN124)'!$DB51,"")</f>
        <v/>
      </c>
      <c r="BD52" s="10" t="str">
        <f>IF($E52="S",'Despesa (SCN124)'!BD51/'Despesa (SCN124)'!$DB51,"")</f>
        <v/>
      </c>
      <c r="BE52" s="10" t="str">
        <f>IF($E52="S",'Despesa (SCN124)'!BE51/'Despesa (SCN124)'!$DB51,"")</f>
        <v/>
      </c>
      <c r="BF52" s="10" t="str">
        <f>IF($E52="S",'Despesa (SCN124)'!BF51/'Despesa (SCN124)'!$DB51,"")</f>
        <v/>
      </c>
      <c r="BG52" s="10" t="str">
        <f>IF($E52="S",'Despesa (SCN124)'!BG51/'Despesa (SCN124)'!$DB51,"")</f>
        <v/>
      </c>
      <c r="BH52" s="10" t="str">
        <f>IF($E52="S",'Despesa (SCN124)'!BH51/'Despesa (SCN124)'!$DB51,"")</f>
        <v/>
      </c>
      <c r="BI52" s="10" t="str">
        <f>IF($E52="S",'Despesa (SCN124)'!BI51/'Despesa (SCN124)'!$DB51,"")</f>
        <v/>
      </c>
      <c r="BJ52" s="10" t="str">
        <f>IF($E52="S",'Despesa (SCN124)'!BJ51/'Despesa (SCN124)'!$DB51,"")</f>
        <v/>
      </c>
      <c r="BK52" s="10" t="str">
        <f>IF($E52="S",'Despesa (SCN124)'!BK51/'Despesa (SCN124)'!$DB51,"")</f>
        <v/>
      </c>
      <c r="BL52" s="10" t="str">
        <f>IF($E52="S",'Despesa (SCN124)'!BL51/'Despesa (SCN124)'!$DB51,"")</f>
        <v/>
      </c>
      <c r="BM52" s="10" t="str">
        <f>IF($E52="S",'Despesa (SCN124)'!BM51/'Despesa (SCN124)'!$DB51,"")</f>
        <v/>
      </c>
      <c r="BN52" s="10" t="str">
        <f>IF($E52="S",'Despesa (SCN124)'!BN51/'Despesa (SCN124)'!$DB51,"")</f>
        <v/>
      </c>
      <c r="BO52" s="10" t="str">
        <f>IF($E52="S",'Despesa (SCN124)'!BO51/'Despesa (SCN124)'!$DB51,"")</f>
        <v/>
      </c>
      <c r="BP52" s="10" t="str">
        <f>IF($E52="S",'Despesa (SCN124)'!BP51/'Despesa (SCN124)'!$DB51,"")</f>
        <v/>
      </c>
      <c r="BQ52" s="10" t="str">
        <f>IF($E52="S",'Despesa (SCN124)'!BQ51/'Despesa (SCN124)'!$DB51,"")</f>
        <v/>
      </c>
      <c r="BR52" s="10" t="str">
        <f>IF($E52="S",'Despesa (SCN124)'!BR51/'Despesa (SCN124)'!$DB51,"")</f>
        <v/>
      </c>
      <c r="BS52" s="10" t="str">
        <f>IF($E52="S",'Despesa (SCN124)'!BS51/'Despesa (SCN124)'!$DB51,"")</f>
        <v/>
      </c>
      <c r="BT52" s="10" t="str">
        <f>IF($E52="S",'Despesa (SCN124)'!BT51/'Despesa (SCN124)'!$DB51,"")</f>
        <v/>
      </c>
      <c r="BU52" s="10" t="str">
        <f>IF($E52="S",'Despesa (SCN124)'!BU51/'Despesa (SCN124)'!$DB51,"")</f>
        <v/>
      </c>
      <c r="BV52" s="10" t="str">
        <f>IF($E52="S",'Despesa (SCN124)'!BV51/'Despesa (SCN124)'!$DB51,"")</f>
        <v/>
      </c>
      <c r="BW52" s="10" t="str">
        <f>IF($E52="S",'Despesa (SCN124)'!BW51/'Despesa (SCN124)'!$DB51,"")</f>
        <v/>
      </c>
      <c r="BX52" s="10" t="str">
        <f>IF($E52="S",'Despesa (SCN124)'!BX51/'Despesa (SCN124)'!$DB51,"")</f>
        <v/>
      </c>
      <c r="BY52" s="10" t="str">
        <f>IF($E52="S",'Despesa (SCN124)'!BY51/'Despesa (SCN124)'!$DB51,"")</f>
        <v/>
      </c>
      <c r="BZ52" s="10" t="str">
        <f>IF($E52="S",'Despesa (SCN124)'!BZ51/'Despesa (SCN124)'!$DB51,"")</f>
        <v/>
      </c>
      <c r="CA52" s="10" t="str">
        <f>IF($E52="S",'Despesa (SCN124)'!CA51/'Despesa (SCN124)'!$DB51,"")</f>
        <v/>
      </c>
      <c r="CB52" s="10" t="str">
        <f>IF($E52="S",'Despesa (SCN124)'!CB51/'Despesa (SCN124)'!$DB51,"")</f>
        <v/>
      </c>
      <c r="CC52" s="10" t="str">
        <f>IF($E52="S",'Despesa (SCN124)'!CC51/'Despesa (SCN124)'!$DB51,"")</f>
        <v/>
      </c>
      <c r="CD52" s="10" t="str">
        <f>IF($E52="S",'Despesa (SCN124)'!CD51/'Despesa (SCN124)'!$DB51,"")</f>
        <v/>
      </c>
      <c r="CE52" s="10" t="str">
        <f>IF($E52="S",'Despesa (SCN124)'!CE51/'Despesa (SCN124)'!$DB51,"")</f>
        <v/>
      </c>
      <c r="CF52" s="10" t="str">
        <f>IF($E52="S",'Despesa (SCN124)'!CF51/'Despesa (SCN124)'!$DB51,"")</f>
        <v/>
      </c>
      <c r="CG52" s="10" t="str">
        <f>IF($E52="S",'Despesa (SCN124)'!CG51/'Despesa (SCN124)'!$DB51,"")</f>
        <v/>
      </c>
      <c r="CH52" s="10" t="str">
        <f>IF($E52="S",'Despesa (SCN124)'!CH51/'Despesa (SCN124)'!$DB51,"")</f>
        <v/>
      </c>
      <c r="CI52" s="10" t="str">
        <f>IF($E52="S",'Despesa (SCN124)'!CI51/'Despesa (SCN124)'!$DB51,"")</f>
        <v/>
      </c>
      <c r="CJ52" s="10" t="str">
        <f>IF($E52="S",'Despesa (SCN124)'!CJ51/'Despesa (SCN124)'!$DB51,"")</f>
        <v/>
      </c>
      <c r="CK52" s="10" t="str">
        <f>IF($E52="S",'Despesa (SCN124)'!CK51/'Despesa (SCN124)'!$DB51,"")</f>
        <v/>
      </c>
      <c r="CL52" s="10" t="str">
        <f>IF($E52="S",'Despesa (SCN124)'!CL51/'Despesa (SCN124)'!$DB51,"")</f>
        <v/>
      </c>
      <c r="CM52" s="10" t="str">
        <f>IF($E52="S",'Despesa (SCN124)'!CM51/'Despesa (SCN124)'!$DB51,"")</f>
        <v/>
      </c>
      <c r="CN52" s="10" t="str">
        <f>IF($E52="S",'Despesa (SCN124)'!CN51/'Despesa (SCN124)'!$DB51,"")</f>
        <v/>
      </c>
      <c r="CO52" s="10" t="str">
        <f>IF($E52="S",'Despesa (SCN124)'!CO51/'Despesa (SCN124)'!$DB51,"")</f>
        <v/>
      </c>
      <c r="CP52" s="10" t="str">
        <f>IF($E52="S",'Despesa (SCN124)'!CP51/'Despesa (SCN124)'!$DB51,"")</f>
        <v/>
      </c>
      <c r="CQ52" s="10" t="str">
        <f>IF($E52="S",'Despesa (SCN124)'!CQ51/'Despesa (SCN124)'!$DB51,"")</f>
        <v/>
      </c>
      <c r="CR52" s="10" t="str">
        <f>IF($E52="S",'Despesa (SCN124)'!CR51/'Despesa (SCN124)'!$DB51,"")</f>
        <v/>
      </c>
      <c r="CS52" s="10" t="str">
        <f>IF($E52="S",'Despesa (SCN124)'!CS51/'Despesa (SCN124)'!$DB51,"")</f>
        <v/>
      </c>
      <c r="CT52" s="10" t="str">
        <f>IF($E52="S",'Despesa (SCN124)'!CT51/'Despesa (SCN124)'!$DB51,"")</f>
        <v/>
      </c>
      <c r="CU52" s="10" t="str">
        <f>IF($E52="S",'Despesa (SCN124)'!CU51/'Despesa (SCN124)'!$DB51,"")</f>
        <v/>
      </c>
      <c r="CV52" s="10" t="str">
        <f>IF($E52="S",'Despesa (SCN124)'!CV51/'Despesa (SCN124)'!$DB51,"")</f>
        <v/>
      </c>
      <c r="CW52" s="10" t="str">
        <f>IF($E52="S",'Despesa (SCN124)'!CW51/'Despesa (SCN124)'!$DB51,"")</f>
        <v/>
      </c>
      <c r="CX52" s="10" t="str">
        <f>IF($E52="S",'Despesa (SCN124)'!CX51/'Despesa (SCN124)'!$DB51,"")</f>
        <v/>
      </c>
      <c r="CY52" s="10" t="str">
        <f>IF($E52="S",'Despesa (SCN124)'!CY51/'Despesa (SCN124)'!$DB51,"")</f>
        <v/>
      </c>
      <c r="CZ52" s="10" t="str">
        <f>IF($E52="S",'Despesa (SCN124)'!CZ51/'Despesa (SCN124)'!$DB51,"")</f>
        <v/>
      </c>
      <c r="DA52" s="10" t="str">
        <f>IF($E52="S",'Despesa (SCN124)'!DA51/'Despesa (SCN124)'!$DB51,"")</f>
        <v/>
      </c>
      <c r="DB52" s="35" t="str">
        <f>IF($E52="S",'Despesa (SCN124)'!DB51/'Despesa (SCN124)'!$DB51,"")</f>
        <v/>
      </c>
      <c r="DD52" s="28">
        <v>0</v>
      </c>
      <c r="DF52" s="48">
        <f t="shared" si="25"/>
        <v>0</v>
      </c>
      <c r="DG52" s="48">
        <f t="shared" si="25"/>
        <v>0</v>
      </c>
      <c r="DH52" s="48">
        <f t="shared" si="25"/>
        <v>0</v>
      </c>
      <c r="DI52" s="48">
        <f t="shared" si="25"/>
        <v>0</v>
      </c>
      <c r="DJ52" s="48">
        <f t="shared" si="25"/>
        <v>0</v>
      </c>
      <c r="DK52" s="48">
        <f t="shared" si="25"/>
        <v>0</v>
      </c>
      <c r="DL52" s="48">
        <f t="shared" si="25"/>
        <v>0</v>
      </c>
      <c r="DM52" s="48">
        <f t="shared" si="25"/>
        <v>0</v>
      </c>
      <c r="DN52" s="48">
        <f t="shared" si="25"/>
        <v>0</v>
      </c>
      <c r="DO52" s="48">
        <f t="shared" si="25"/>
        <v>0</v>
      </c>
      <c r="DP52" s="48">
        <f t="shared" si="25"/>
        <v>0</v>
      </c>
      <c r="DQ52" s="48">
        <f t="shared" si="25"/>
        <v>0</v>
      </c>
      <c r="DR52" s="48">
        <f t="shared" si="25"/>
        <v>0</v>
      </c>
      <c r="DS52" s="48">
        <f t="shared" si="25"/>
        <v>0</v>
      </c>
      <c r="DT52" s="48">
        <f t="shared" si="25"/>
        <v>0</v>
      </c>
      <c r="DU52" s="48">
        <f t="shared" si="24"/>
        <v>0</v>
      </c>
      <c r="DV52" s="48">
        <f t="shared" si="22"/>
        <v>0</v>
      </c>
      <c r="DW52" s="48">
        <f t="shared" si="22"/>
        <v>0</v>
      </c>
      <c r="DX52" s="48">
        <f t="shared" si="22"/>
        <v>0</v>
      </c>
      <c r="DY52" s="48">
        <f t="shared" si="22"/>
        <v>0</v>
      </c>
      <c r="DZ52" s="48">
        <f t="shared" si="22"/>
        <v>0</v>
      </c>
      <c r="EA52" s="48">
        <f t="shared" si="22"/>
        <v>0</v>
      </c>
      <c r="EB52" s="48">
        <f t="shared" si="22"/>
        <v>0</v>
      </c>
      <c r="EC52" s="48">
        <f t="shared" si="18"/>
        <v>0</v>
      </c>
      <c r="ED52" s="48">
        <f t="shared" si="18"/>
        <v>0</v>
      </c>
      <c r="EE52" s="48">
        <f t="shared" si="18"/>
        <v>0</v>
      </c>
      <c r="EF52" s="48">
        <f t="shared" si="18"/>
        <v>0</v>
      </c>
      <c r="EG52" s="48">
        <f t="shared" si="18"/>
        <v>0</v>
      </c>
      <c r="EH52" s="48">
        <f t="shared" si="14"/>
        <v>0</v>
      </c>
      <c r="EI52" s="48">
        <f t="shared" si="14"/>
        <v>0</v>
      </c>
      <c r="EJ52" s="48">
        <f t="shared" si="14"/>
        <v>0</v>
      </c>
      <c r="EK52" s="48">
        <f t="shared" si="14"/>
        <v>0</v>
      </c>
      <c r="EL52" s="48">
        <f t="shared" si="14"/>
        <v>0</v>
      </c>
      <c r="EM52" s="48">
        <f t="shared" si="14"/>
        <v>0</v>
      </c>
      <c r="EN52" s="48">
        <f t="shared" si="14"/>
        <v>0</v>
      </c>
      <c r="EO52" s="48">
        <f t="shared" si="14"/>
        <v>0</v>
      </c>
      <c r="EP52" s="48">
        <f t="shared" si="14"/>
        <v>0</v>
      </c>
      <c r="EQ52" s="48">
        <f t="shared" si="14"/>
        <v>0</v>
      </c>
      <c r="ER52" s="48">
        <f t="shared" si="14"/>
        <v>0</v>
      </c>
      <c r="ES52" s="48">
        <f t="shared" si="14"/>
        <v>0</v>
      </c>
      <c r="ET52" s="48">
        <f t="shared" si="14"/>
        <v>0</v>
      </c>
      <c r="EU52" s="48">
        <f t="shared" si="14"/>
        <v>0</v>
      </c>
      <c r="EV52" s="48">
        <f t="shared" si="14"/>
        <v>0</v>
      </c>
      <c r="EW52" s="48">
        <f t="shared" si="14"/>
        <v>0</v>
      </c>
      <c r="EX52" s="48">
        <f t="shared" si="23"/>
        <v>0</v>
      </c>
      <c r="EY52" s="48">
        <f t="shared" si="19"/>
        <v>0</v>
      </c>
      <c r="EZ52" s="48">
        <f t="shared" si="19"/>
        <v>0</v>
      </c>
      <c r="FA52" s="48">
        <f t="shared" si="19"/>
        <v>0</v>
      </c>
      <c r="FB52" s="48">
        <f t="shared" si="19"/>
        <v>0</v>
      </c>
      <c r="FC52" s="48">
        <f t="shared" si="19"/>
        <v>0</v>
      </c>
      <c r="FD52" s="48">
        <f t="shared" si="19"/>
        <v>0</v>
      </c>
      <c r="FE52" s="48">
        <f t="shared" si="19"/>
        <v>0</v>
      </c>
      <c r="FF52" s="48">
        <f t="shared" si="19"/>
        <v>0</v>
      </c>
      <c r="FG52" s="48">
        <f t="shared" si="19"/>
        <v>0</v>
      </c>
      <c r="FH52" s="48">
        <f t="shared" si="19"/>
        <v>0</v>
      </c>
      <c r="FI52" s="48">
        <f t="shared" si="19"/>
        <v>0</v>
      </c>
      <c r="FJ52" s="48">
        <f t="shared" si="19"/>
        <v>0</v>
      </c>
      <c r="FK52" s="48">
        <f t="shared" si="19"/>
        <v>0</v>
      </c>
      <c r="FL52" s="48">
        <f t="shared" si="19"/>
        <v>0</v>
      </c>
      <c r="FM52" s="48">
        <f t="shared" si="19"/>
        <v>0</v>
      </c>
      <c r="FN52" s="48">
        <f t="shared" si="19"/>
        <v>0</v>
      </c>
      <c r="FO52" s="48">
        <f t="shared" si="20"/>
        <v>0</v>
      </c>
      <c r="FP52" s="48">
        <f t="shared" si="20"/>
        <v>0</v>
      </c>
      <c r="FQ52" s="48">
        <f t="shared" si="12"/>
        <v>0</v>
      </c>
      <c r="FR52" s="48">
        <f t="shared" si="12"/>
        <v>0</v>
      </c>
      <c r="FS52" s="48">
        <f t="shared" si="12"/>
        <v>0</v>
      </c>
      <c r="FT52" s="48">
        <f t="shared" si="12"/>
        <v>0</v>
      </c>
      <c r="FU52" s="48">
        <f t="shared" si="12"/>
        <v>0</v>
      </c>
      <c r="FV52" s="48">
        <f t="shared" si="12"/>
        <v>0</v>
      </c>
      <c r="FW52" s="48">
        <f t="shared" si="17"/>
        <v>0</v>
      </c>
      <c r="FX52" s="48">
        <f t="shared" si="17"/>
        <v>0</v>
      </c>
      <c r="FY52" s="48">
        <f t="shared" si="17"/>
        <v>0</v>
      </c>
      <c r="FZ52" s="48">
        <f t="shared" si="17"/>
        <v>0</v>
      </c>
      <c r="GA52" s="48">
        <f t="shared" si="17"/>
        <v>0</v>
      </c>
      <c r="GB52" s="48">
        <f t="shared" si="17"/>
        <v>0</v>
      </c>
      <c r="GC52" s="48">
        <f t="shared" si="17"/>
        <v>0</v>
      </c>
      <c r="GD52" s="48">
        <f t="shared" si="17"/>
        <v>0</v>
      </c>
      <c r="GE52" s="48">
        <f t="shared" si="17"/>
        <v>0</v>
      </c>
      <c r="GF52" s="48">
        <f t="shared" si="17"/>
        <v>0</v>
      </c>
      <c r="GG52" s="48">
        <f t="shared" si="17"/>
        <v>0</v>
      </c>
      <c r="GH52" s="48">
        <f t="shared" si="16"/>
        <v>0</v>
      </c>
      <c r="GI52" s="48">
        <f t="shared" si="16"/>
        <v>0</v>
      </c>
      <c r="GJ52" s="48">
        <f t="shared" si="16"/>
        <v>0</v>
      </c>
      <c r="GK52" s="48">
        <f t="shared" si="16"/>
        <v>0</v>
      </c>
      <c r="GL52" s="48">
        <f t="shared" si="16"/>
        <v>0</v>
      </c>
      <c r="GM52" s="48">
        <f t="shared" si="16"/>
        <v>0</v>
      </c>
      <c r="GN52" s="48">
        <f t="shared" si="16"/>
        <v>0</v>
      </c>
      <c r="GO52" s="48">
        <f t="shared" si="16"/>
        <v>0</v>
      </c>
      <c r="GP52" s="48">
        <f t="shared" si="16"/>
        <v>0</v>
      </c>
      <c r="GQ52" s="48">
        <f t="shared" si="16"/>
        <v>0</v>
      </c>
      <c r="GR52" s="48">
        <f t="shared" si="15"/>
        <v>0</v>
      </c>
      <c r="GS52" s="48">
        <f t="shared" si="15"/>
        <v>0</v>
      </c>
      <c r="GT52" s="48">
        <f t="shared" si="15"/>
        <v>0</v>
      </c>
      <c r="GU52" s="48">
        <f t="shared" si="15"/>
        <v>0</v>
      </c>
      <c r="GV52" s="48">
        <f t="shared" si="21"/>
        <v>0</v>
      </c>
      <c r="GW52" s="48">
        <f t="shared" si="21"/>
        <v>0</v>
      </c>
      <c r="GX52" s="48">
        <f t="shared" si="21"/>
        <v>0</v>
      </c>
      <c r="GY52" s="48">
        <f t="shared" si="21"/>
        <v>0</v>
      </c>
      <c r="GZ52" s="48">
        <f t="shared" si="21"/>
        <v>0</v>
      </c>
      <c r="HA52" s="48">
        <f t="shared" si="21"/>
        <v>0</v>
      </c>
    </row>
    <row r="53" spans="2:209" x14ac:dyDescent="0.3">
      <c r="B53" s="6">
        <v>19915</v>
      </c>
      <c r="C53" s="9" t="s">
        <v>154</v>
      </c>
      <c r="D53" s="9">
        <v>50</v>
      </c>
      <c r="E53" s="9" t="s">
        <v>303</v>
      </c>
      <c r="F53" s="10">
        <f>IF($E53="S",'Despesa (SCN124)'!F52/'Despesa (SCN124)'!$DB52,"")</f>
        <v>3.4578184766588006E-3</v>
      </c>
      <c r="G53" s="10">
        <f>IF($E53="S",'Despesa (SCN124)'!G52/'Despesa (SCN124)'!$DB52,"")</f>
        <v>4.2372517921474137E-3</v>
      </c>
      <c r="H53" s="10">
        <f>IF($E53="S",'Despesa (SCN124)'!H52/'Despesa (SCN124)'!$DB52,"")</f>
        <v>2.0025560419239265E-3</v>
      </c>
      <c r="I53" s="10">
        <f>IF($E53="S",'Despesa (SCN124)'!I52/'Despesa (SCN124)'!$DB52,"")</f>
        <v>5.5501657575384661E-3</v>
      </c>
      <c r="J53" s="10">
        <f>IF($E53="S",'Despesa (SCN124)'!J52/'Despesa (SCN124)'!$DB52,"")</f>
        <v>8.0335493996400321E-3</v>
      </c>
      <c r="K53" s="10">
        <f>IF($E53="S",'Despesa (SCN124)'!K52/'Despesa (SCN124)'!$DB52,"")</f>
        <v>1.432380210857159E-3</v>
      </c>
      <c r="L53" s="10">
        <f>IF($E53="S",'Despesa (SCN124)'!L52/'Despesa (SCN124)'!$DB52,"")</f>
        <v>7.1949091755396984E-3</v>
      </c>
      <c r="M53" s="10">
        <f>IF($E53="S",'Despesa (SCN124)'!M52/'Despesa (SCN124)'!$DB52,"")</f>
        <v>8.4115912767938443E-3</v>
      </c>
      <c r="N53" s="10">
        <f>IF($E53="S",'Despesa (SCN124)'!N52/'Despesa (SCN124)'!$DB52,"")</f>
        <v>1.1349574517786856E-2</v>
      </c>
      <c r="O53" s="10">
        <f>IF($E53="S",'Despesa (SCN124)'!O52/'Despesa (SCN124)'!$DB52,"")</f>
        <v>8.3793829248944302E-4</v>
      </c>
      <c r="P53" s="10">
        <f>IF($E53="S",'Despesa (SCN124)'!P52/'Despesa (SCN124)'!$DB52,"")</f>
        <v>2.9458095526147801E-3</v>
      </c>
      <c r="Q53" s="10">
        <f>IF($E53="S",'Despesa (SCN124)'!Q52/'Despesa (SCN124)'!$DB52,"")</f>
        <v>8.5592591090042367E-4</v>
      </c>
      <c r="R53" s="10">
        <f>IF($E53="S",'Despesa (SCN124)'!R52/'Despesa (SCN124)'!$DB52,"")</f>
        <v>2.7067148192885969E-3</v>
      </c>
      <c r="S53" s="10">
        <f>IF($E53="S",'Despesa (SCN124)'!S52/'Despesa (SCN124)'!$DB52,"")</f>
        <v>2.5787285565366303E-3</v>
      </c>
      <c r="T53" s="10">
        <f>IF($E53="S",'Despesa (SCN124)'!T52/'Despesa (SCN124)'!$DB52,"")</f>
        <v>9.5032644745132976E-3</v>
      </c>
      <c r="U53" s="10">
        <f>IF($E53="S",'Despesa (SCN124)'!U52/'Despesa (SCN124)'!$DB52,"")</f>
        <v>6.7776409700433292E-3</v>
      </c>
      <c r="V53" s="10">
        <f>IF($E53="S",'Despesa (SCN124)'!V52/'Despesa (SCN124)'!$DB52,"")</f>
        <v>2.0333015873866208E-2</v>
      </c>
      <c r="W53" s="10">
        <f>IF($E53="S",'Despesa (SCN124)'!W52/'Despesa (SCN124)'!$DB52,"")</f>
        <v>3.9378129011902923E-3</v>
      </c>
      <c r="X53" s="10">
        <f>IF($E53="S",'Despesa (SCN124)'!X52/'Despesa (SCN124)'!$DB52,"")</f>
        <v>5.4541802649864237E-3</v>
      </c>
      <c r="Y53" s="10">
        <f>IF($E53="S",'Despesa (SCN124)'!Y52/'Despesa (SCN124)'!$DB52,"")</f>
        <v>3.7564896772561136E-3</v>
      </c>
      <c r="Z53" s="10">
        <f>IF($E53="S",'Despesa (SCN124)'!Z52/'Despesa (SCN124)'!$DB52,"")</f>
        <v>3.2120243197396973E-3</v>
      </c>
      <c r="AA53" s="10">
        <f>IF($E53="S",'Despesa (SCN124)'!AA52/'Despesa (SCN124)'!$DB52,"")</f>
        <v>5.4084265618530355E-3</v>
      </c>
      <c r="AB53" s="10">
        <f>IF($E53="S",'Despesa (SCN124)'!AB52/'Despesa (SCN124)'!$DB52,"")</f>
        <v>3.1301774108093176E-3</v>
      </c>
      <c r="AC53" s="10">
        <f>IF($E53="S",'Despesa (SCN124)'!AC52/'Despesa (SCN124)'!$DB52,"")</f>
        <v>4.7164078038804368E-3</v>
      </c>
      <c r="AD53" s="10">
        <f>IF($E53="S",'Despesa (SCN124)'!AD52/'Despesa (SCN124)'!$DB52,"")</f>
        <v>5.5978689506910057E-3</v>
      </c>
      <c r="AE53" s="10">
        <f>IF($E53="S",'Despesa (SCN124)'!AE52/'Despesa (SCN124)'!$DB52,"")</f>
        <v>1.7068806924136086E-2</v>
      </c>
      <c r="AF53" s="10">
        <f>IF($E53="S",'Despesa (SCN124)'!AF52/'Despesa (SCN124)'!$DB52,"")</f>
        <v>1.2366976892060148E-2</v>
      </c>
      <c r="AG53" s="10">
        <f>IF($E53="S",'Despesa (SCN124)'!AG52/'Despesa (SCN124)'!$DB52,"")</f>
        <v>9.0389893489707784E-3</v>
      </c>
      <c r="AH53" s="10">
        <f>IF($E53="S",'Despesa (SCN124)'!AH52/'Despesa (SCN124)'!$DB52,"")</f>
        <v>1.7622361189793292E-2</v>
      </c>
      <c r="AI53" s="10">
        <f>IF($E53="S",'Despesa (SCN124)'!AI52/'Despesa (SCN124)'!$DB52,"")</f>
        <v>1.1044799607164981E-2</v>
      </c>
      <c r="AJ53" s="10">
        <f>IF($E53="S",'Despesa (SCN124)'!AJ52/'Despesa (SCN124)'!$DB52,"")</f>
        <v>2.9813663164752436E-3</v>
      </c>
      <c r="AK53" s="10">
        <f>IF($E53="S",'Despesa (SCN124)'!AK52/'Despesa (SCN124)'!$DB52,"")</f>
        <v>9.277245419637252E-3</v>
      </c>
      <c r="AL53" s="10">
        <f>IF($E53="S",'Despesa (SCN124)'!AL52/'Despesa (SCN124)'!$DB52,"")</f>
        <v>2.74601567295497E-3</v>
      </c>
      <c r="AM53" s="10">
        <f>IF($E53="S",'Despesa (SCN124)'!AM52/'Despesa (SCN124)'!$DB52,"")</f>
        <v>3.2191416653860692E-3</v>
      </c>
      <c r="AN53" s="10">
        <f>IF($E53="S",'Despesa (SCN124)'!AN52/'Despesa (SCN124)'!$DB52,"")</f>
        <v>4.9425301117833288E-3</v>
      </c>
      <c r="AO53" s="10">
        <f>IF($E53="S",'Despesa (SCN124)'!AO52/'Despesa (SCN124)'!$DB52,"")</f>
        <v>1.1771000707066681E-2</v>
      </c>
      <c r="AP53" s="10">
        <f>IF($E53="S",'Despesa (SCN124)'!AP52/'Despesa (SCN124)'!$DB52,"")</f>
        <v>1.365875351389839E-3</v>
      </c>
      <c r="AQ53" s="10">
        <f>IF($E53="S",'Despesa (SCN124)'!AQ52/'Despesa (SCN124)'!$DB52,"")</f>
        <v>8.164890755620732E-3</v>
      </c>
      <c r="AR53" s="10">
        <f>IF($E53="S",'Despesa (SCN124)'!AR52/'Despesa (SCN124)'!$DB52,"")</f>
        <v>4.8550477662736092E-3</v>
      </c>
      <c r="AS53" s="10">
        <f>IF($E53="S",'Despesa (SCN124)'!AS52/'Despesa (SCN124)'!$DB52,"")</f>
        <v>6.1340083543979422E-3</v>
      </c>
      <c r="AT53" s="10">
        <f>IF($E53="S",'Despesa (SCN124)'!AT52/'Despesa (SCN124)'!$DB52,"")</f>
        <v>4.6943481282717163E-3</v>
      </c>
      <c r="AU53" s="10">
        <f>IF($E53="S",'Despesa (SCN124)'!AU52/'Despesa (SCN124)'!$DB52,"")</f>
        <v>6.7304122869390028E-3</v>
      </c>
      <c r="AV53" s="10">
        <f>IF($E53="S",'Despesa (SCN124)'!AV52/'Despesa (SCN124)'!$DB52,"")</f>
        <v>4.6240978654983594E-3</v>
      </c>
      <c r="AW53" s="10">
        <f>IF($E53="S",'Despesa (SCN124)'!AW52/'Despesa (SCN124)'!$DB52,"")</f>
        <v>4.5913266338321254E-3</v>
      </c>
      <c r="AX53" s="10">
        <f>IF($E53="S",'Despesa (SCN124)'!AX52/'Despesa (SCN124)'!$DB52,"")</f>
        <v>7.7158457870339682E-3</v>
      </c>
      <c r="AY53" s="10">
        <f>IF($E53="S",'Despesa (SCN124)'!AY52/'Despesa (SCN124)'!$DB52,"")</f>
        <v>1.6202551892157278E-2</v>
      </c>
      <c r="AZ53" s="10">
        <f>IF($E53="S",'Despesa (SCN124)'!AZ52/'Despesa (SCN124)'!$DB52,"")</f>
        <v>2.2086374963743209E-2</v>
      </c>
      <c r="BA53" s="10">
        <f>IF($E53="S",'Despesa (SCN124)'!BA52/'Despesa (SCN124)'!$DB52,"")</f>
        <v>1.5286031179733754E-2</v>
      </c>
      <c r="BB53" s="10">
        <f>IF($E53="S",'Despesa (SCN124)'!BB52/'Despesa (SCN124)'!$DB52,"")</f>
        <v>2.7584999273532178E-2</v>
      </c>
      <c r="BC53" s="10">
        <f>IF($E53="S",'Despesa (SCN124)'!BC52/'Despesa (SCN124)'!$DB52,"")</f>
        <v>4.5458845517688052E-3</v>
      </c>
      <c r="BD53" s="10">
        <f>IF($E53="S",'Despesa (SCN124)'!BD52/'Despesa (SCN124)'!$DB52,"")</f>
        <v>1.7943903331499714E-2</v>
      </c>
      <c r="BE53" s="10">
        <f>IF($E53="S",'Despesa (SCN124)'!BE52/'Despesa (SCN124)'!$DB52,"")</f>
        <v>1.383985438532731E-2</v>
      </c>
      <c r="BF53" s="10">
        <f>IF($E53="S",'Despesa (SCN124)'!BF52/'Despesa (SCN124)'!$DB52,"")</f>
        <v>7.052950308290091E-3</v>
      </c>
      <c r="BG53" s="10">
        <f>IF($E53="S",'Despesa (SCN124)'!BG52/'Despesa (SCN124)'!$DB52,"")</f>
        <v>1.0166826676167143E-2</v>
      </c>
      <c r="BH53" s="10">
        <f>IF($E53="S",'Despesa (SCN124)'!BH52/'Despesa (SCN124)'!$DB52,"")</f>
        <v>7.5643842925479689E-3</v>
      </c>
      <c r="BI53" s="10">
        <f>IF($E53="S",'Despesa (SCN124)'!BI52/'Despesa (SCN124)'!$DB52,"")</f>
        <v>3.5222134249961136E-3</v>
      </c>
      <c r="BJ53" s="10">
        <f>IF($E53="S",'Despesa (SCN124)'!BJ52/'Despesa (SCN124)'!$DB52,"")</f>
        <v>2.352947053983144E-2</v>
      </c>
      <c r="BK53" s="10">
        <f>IF($E53="S",'Despesa (SCN124)'!BK52/'Despesa (SCN124)'!$DB52,"")</f>
        <v>2.1421105477033391E-2</v>
      </c>
      <c r="BL53" s="10">
        <f>IF($E53="S",'Despesa (SCN124)'!BL52/'Despesa (SCN124)'!$DB52,"")</f>
        <v>8.6747744881611882E-3</v>
      </c>
      <c r="BM53" s="10">
        <f>IF($E53="S",'Despesa (SCN124)'!BM52/'Despesa (SCN124)'!$DB52,"")</f>
        <v>9.180299834246855E-3</v>
      </c>
      <c r="BN53" s="10">
        <f>IF($E53="S",'Despesa (SCN124)'!BN52/'Despesa (SCN124)'!$DB52,"")</f>
        <v>9.6087769167031364E-3</v>
      </c>
      <c r="BO53" s="10">
        <f>IF($E53="S",'Despesa (SCN124)'!BO52/'Despesa (SCN124)'!$DB52,"")</f>
        <v>1.1734467898293062E-2</v>
      </c>
      <c r="BP53" s="10">
        <f>IF($E53="S",'Despesa (SCN124)'!BP52/'Despesa (SCN124)'!$DB52,"")</f>
        <v>6.7645880557014627E-3</v>
      </c>
      <c r="BQ53" s="10">
        <f>IF($E53="S",'Despesa (SCN124)'!BQ52/'Despesa (SCN124)'!$DB52,"")</f>
        <v>6.5138043668761438E-3</v>
      </c>
      <c r="BR53" s="10">
        <f>IF($E53="S",'Despesa (SCN124)'!BR52/'Despesa (SCN124)'!$DB52,"")</f>
        <v>1.1605635858133886E-2</v>
      </c>
      <c r="BS53" s="10">
        <f>IF($E53="S",'Despesa (SCN124)'!BS52/'Despesa (SCN124)'!$DB52,"")</f>
        <v>7.1419636447019735E-3</v>
      </c>
      <c r="BT53" s="10">
        <f>IF($E53="S",'Despesa (SCN124)'!BT52/'Despesa (SCN124)'!$DB52,"")</f>
        <v>2.2448082373225289E-2</v>
      </c>
      <c r="BU53" s="10">
        <f>IF($E53="S",'Despesa (SCN124)'!BU52/'Despesa (SCN124)'!$DB52,"")</f>
        <v>2.9815649271051618E-2</v>
      </c>
      <c r="BV53" s="10">
        <f>IF($E53="S",'Despesa (SCN124)'!BV52/'Despesa (SCN124)'!$DB52,"")</f>
        <v>6.0186755867926815E-3</v>
      </c>
      <c r="BW53" s="10">
        <f>IF($E53="S",'Despesa (SCN124)'!BW52/'Despesa (SCN124)'!$DB52,"")</f>
        <v>6.1781017497632073E-3</v>
      </c>
      <c r="BX53" s="10">
        <f>IF($E53="S",'Despesa (SCN124)'!BX52/'Despesa (SCN124)'!$DB52,"")</f>
        <v>3.8833902570082732E-3</v>
      </c>
      <c r="BY53" s="10">
        <f>IF($E53="S",'Despesa (SCN124)'!BY52/'Despesa (SCN124)'!$DB52,"")</f>
        <v>1.1136959928841641E-2</v>
      </c>
      <c r="BZ53" s="10">
        <f>IF($E53="S",'Despesa (SCN124)'!BZ52/'Despesa (SCN124)'!$DB52,"")</f>
        <v>2.3211079859823243E-2</v>
      </c>
      <c r="CA53" s="10">
        <f>IF($E53="S",'Despesa (SCN124)'!CA52/'Despesa (SCN124)'!$DB52,"")</f>
        <v>1.1515126897533794E-2</v>
      </c>
      <c r="CB53" s="10">
        <f>IF($E53="S",'Despesa (SCN124)'!CB52/'Despesa (SCN124)'!$DB52,"")</f>
        <v>2.5709682731073297E-2</v>
      </c>
      <c r="CC53" s="10">
        <f>IF($E53="S",'Despesa (SCN124)'!CC52/'Despesa (SCN124)'!$DB52,"")</f>
        <v>7.5582691469513836E-3</v>
      </c>
      <c r="CD53" s="10">
        <f>IF($E53="S",'Despesa (SCN124)'!CD52/'Despesa (SCN124)'!$DB52,"")</f>
        <v>2.2373382402388051E-2</v>
      </c>
      <c r="CE53" s="10">
        <f>IF($E53="S",'Despesa (SCN124)'!CE52/'Despesa (SCN124)'!$DB52,"")</f>
        <v>1.6242363110620061E-2</v>
      </c>
      <c r="CF53" s="10">
        <f>IF($E53="S",'Despesa (SCN124)'!CF52/'Despesa (SCN124)'!$DB52,"")</f>
        <v>1.2866255421957466E-2</v>
      </c>
      <c r="CG53" s="10">
        <f>IF($E53="S",'Despesa (SCN124)'!CG52/'Despesa (SCN124)'!$DB52,"")</f>
        <v>2.1788336648962204E-3</v>
      </c>
      <c r="CH53" s="10">
        <f>IF($E53="S",'Despesa (SCN124)'!CH52/'Despesa (SCN124)'!$DB52,"")</f>
        <v>1.9684594462307425E-2</v>
      </c>
      <c r="CI53" s="10">
        <f>IF($E53="S",'Despesa (SCN124)'!CI52/'Despesa (SCN124)'!$DB52,"")</f>
        <v>4.1424524471503452E-2</v>
      </c>
      <c r="CJ53" s="10">
        <f>IF($E53="S",'Despesa (SCN124)'!CJ52/'Despesa (SCN124)'!$DB52,"")</f>
        <v>1.2978466159524788E-2</v>
      </c>
      <c r="CK53" s="10">
        <f>IF($E53="S",'Despesa (SCN124)'!CK52/'Despesa (SCN124)'!$DB52,"")</f>
        <v>4.8338079085492964E-3</v>
      </c>
      <c r="CL53" s="10">
        <f>IF($E53="S",'Despesa (SCN124)'!CL52/'Despesa (SCN124)'!$DB52,"")</f>
        <v>1.6590211862068778E-2</v>
      </c>
      <c r="CM53" s="10">
        <f>IF($E53="S",'Despesa (SCN124)'!CM52/'Despesa (SCN124)'!$DB52,"")</f>
        <v>4.7832588611391325E-3</v>
      </c>
      <c r="CN53" s="10">
        <f>IF($E53="S",'Despesa (SCN124)'!CN52/'Despesa (SCN124)'!$DB52,"")</f>
        <v>1.1439820188905294E-2</v>
      </c>
      <c r="CO53" s="10">
        <f>IF($E53="S",'Despesa (SCN124)'!CO52/'Despesa (SCN124)'!$DB52,"")</f>
        <v>2.5829556649582086E-2</v>
      </c>
      <c r="CP53" s="10">
        <f>IF($E53="S",'Despesa (SCN124)'!CP52/'Despesa (SCN124)'!$DB52,"")</f>
        <v>2.9496479765087739E-2</v>
      </c>
      <c r="CQ53" s="10">
        <f>IF($E53="S",'Despesa (SCN124)'!CQ52/'Despesa (SCN124)'!$DB52,"")</f>
        <v>1.4280997722520337E-2</v>
      </c>
      <c r="CR53" s="10">
        <f>IF($E53="S",'Despesa (SCN124)'!CR52/'Despesa (SCN124)'!$DB52,"")</f>
        <v>1.885198473780323E-2</v>
      </c>
      <c r="CS53" s="10">
        <f>IF($E53="S",'Despesa (SCN124)'!CS52/'Despesa (SCN124)'!$DB52,"")</f>
        <v>3.7718121848330757E-3</v>
      </c>
      <c r="CT53" s="10">
        <f>IF($E53="S",'Despesa (SCN124)'!CT52/'Despesa (SCN124)'!$DB52,"")</f>
        <v>6.0429355022302827E-3</v>
      </c>
      <c r="CU53" s="10">
        <f>IF($E53="S",'Despesa (SCN124)'!CU52/'Despesa (SCN124)'!$DB52,"")</f>
        <v>1.3291548442455057E-2</v>
      </c>
      <c r="CV53" s="10">
        <f>IF($E53="S",'Despesa (SCN124)'!CV52/'Despesa (SCN124)'!$DB52,"")</f>
        <v>1.5853195153882643E-2</v>
      </c>
      <c r="CW53" s="10">
        <f>IF($E53="S",'Despesa (SCN124)'!CW52/'Despesa (SCN124)'!$DB52,"")</f>
        <v>2.8594723182420001E-3</v>
      </c>
      <c r="CX53" s="10">
        <f>IF($E53="S",'Despesa (SCN124)'!CX52/'Despesa (SCN124)'!$DB52,"")</f>
        <v>5.5325710709834474E-3</v>
      </c>
      <c r="CY53" s="10">
        <f>IF($E53="S",'Despesa (SCN124)'!CY52/'Despesa (SCN124)'!$DB52,"")</f>
        <v>6.3574600917602026E-4</v>
      </c>
      <c r="CZ53" s="10">
        <f>IF($E53="S",'Despesa (SCN124)'!CZ52/'Despesa (SCN124)'!$DB52,"")</f>
        <v>0</v>
      </c>
      <c r="DA53" s="10">
        <f>IF($E53="S",'Despesa (SCN124)'!DA52/'Despesa (SCN124)'!$DB52,"")</f>
        <v>4.3349929936023551E-3</v>
      </c>
      <c r="DB53" s="35">
        <f>IF($E53="S",'Despesa (SCN124)'!DB52/'Despesa (SCN124)'!$DB52,"")</f>
        <v>1</v>
      </c>
      <c r="DD53" s="28">
        <v>4501</v>
      </c>
      <c r="DF53" s="48">
        <f t="shared" si="25"/>
        <v>15.563640963441262</v>
      </c>
      <c r="DG53" s="48">
        <f t="shared" si="25"/>
        <v>19.071870316455509</v>
      </c>
      <c r="DH53" s="48">
        <f t="shared" si="25"/>
        <v>9.0135047446995937</v>
      </c>
      <c r="DI53" s="48">
        <f t="shared" si="25"/>
        <v>24.981296074680635</v>
      </c>
      <c r="DJ53" s="48">
        <f t="shared" si="25"/>
        <v>36.159005847779781</v>
      </c>
      <c r="DK53" s="48">
        <f t="shared" si="25"/>
        <v>6.4471433290680729</v>
      </c>
      <c r="DL53" s="48">
        <f t="shared" si="25"/>
        <v>32.384286199104181</v>
      </c>
      <c r="DM53" s="48">
        <f t="shared" si="25"/>
        <v>37.860572336849096</v>
      </c>
      <c r="DN53" s="48">
        <f t="shared" si="25"/>
        <v>51.084434904558641</v>
      </c>
      <c r="DO53" s="48">
        <f t="shared" si="25"/>
        <v>3.7715602544949829</v>
      </c>
      <c r="DP53" s="48">
        <f t="shared" si="25"/>
        <v>13.259088796319125</v>
      </c>
      <c r="DQ53" s="48">
        <f t="shared" si="25"/>
        <v>3.852522524962807</v>
      </c>
      <c r="DR53" s="48">
        <f t="shared" si="25"/>
        <v>12.182923401617975</v>
      </c>
      <c r="DS53" s="48">
        <f t="shared" si="25"/>
        <v>11.606857232971374</v>
      </c>
      <c r="DT53" s="48">
        <f t="shared" si="25"/>
        <v>42.774193399784352</v>
      </c>
      <c r="DU53" s="48">
        <f t="shared" si="24"/>
        <v>30.506162006165024</v>
      </c>
      <c r="DV53" s="48">
        <f t="shared" si="22"/>
        <v>91.518904448271797</v>
      </c>
      <c r="DW53" s="48">
        <f t="shared" si="22"/>
        <v>17.724095868257507</v>
      </c>
      <c r="DX53" s="48">
        <f t="shared" si="22"/>
        <v>24.549265372703893</v>
      </c>
      <c r="DY53" s="48">
        <f t="shared" si="22"/>
        <v>16.907960037329769</v>
      </c>
      <c r="DZ53" s="48">
        <f t="shared" si="22"/>
        <v>14.457321463148379</v>
      </c>
      <c r="EA53" s="48">
        <f t="shared" si="22"/>
        <v>24.343327954900513</v>
      </c>
      <c r="EB53" s="48">
        <f t="shared" si="22"/>
        <v>14.088928526052738</v>
      </c>
      <c r="EC53" s="48">
        <f t="shared" si="18"/>
        <v>21.228551525265846</v>
      </c>
      <c r="ED53" s="48">
        <f t="shared" si="18"/>
        <v>25.196008147060216</v>
      </c>
      <c r="EE53" s="48">
        <f t="shared" si="18"/>
        <v>76.82669996553652</v>
      </c>
      <c r="EF53" s="48">
        <f t="shared" si="18"/>
        <v>55.663762991162727</v>
      </c>
      <c r="EG53" s="48">
        <f t="shared" si="18"/>
        <v>40.684491059717473</v>
      </c>
      <c r="EH53" s="48">
        <f t="shared" si="14"/>
        <v>79.318247715259602</v>
      </c>
      <c r="EI53" s="48">
        <f t="shared" si="14"/>
        <v>49.712643031849581</v>
      </c>
      <c r="EJ53" s="48">
        <f t="shared" si="14"/>
        <v>13.419129790455072</v>
      </c>
      <c r="EK53" s="48">
        <f t="shared" si="14"/>
        <v>41.756881633787273</v>
      </c>
      <c r="EL53" s="48">
        <f t="shared" si="14"/>
        <v>12.35981654397032</v>
      </c>
      <c r="EM53" s="48">
        <f t="shared" si="14"/>
        <v>14.489356635902697</v>
      </c>
      <c r="EN53" s="48">
        <f t="shared" si="14"/>
        <v>22.246328033136763</v>
      </c>
      <c r="EO53" s="48">
        <f t="shared" si="14"/>
        <v>52.981274182507136</v>
      </c>
      <c r="EP53" s="48">
        <f t="shared" si="14"/>
        <v>6.1478049566056656</v>
      </c>
      <c r="EQ53" s="48">
        <f t="shared" si="14"/>
        <v>36.750173291048917</v>
      </c>
      <c r="ER53" s="48">
        <f t="shared" si="14"/>
        <v>21.852569995997516</v>
      </c>
      <c r="ES53" s="48">
        <f t="shared" si="14"/>
        <v>27.609171603145139</v>
      </c>
      <c r="ET53" s="48">
        <f t="shared" si="14"/>
        <v>21.129260925350994</v>
      </c>
      <c r="EU53" s="48">
        <f t="shared" si="14"/>
        <v>30.293585703512452</v>
      </c>
      <c r="EV53" s="48">
        <f t="shared" si="14"/>
        <v>20.813064492608117</v>
      </c>
      <c r="EW53" s="48">
        <f t="shared" ref="EW53:FF115" si="28">IF($DD53=0,0,AW53*$DD53)</f>
        <v>20.665561178878395</v>
      </c>
      <c r="EX53" s="48">
        <f t="shared" si="23"/>
        <v>34.729021887439892</v>
      </c>
      <c r="EY53" s="48">
        <f t="shared" si="19"/>
        <v>72.927686066599904</v>
      </c>
      <c r="EZ53" s="48">
        <f t="shared" si="19"/>
        <v>99.41077371180819</v>
      </c>
      <c r="FA53" s="48">
        <f t="shared" si="19"/>
        <v>68.802426339981622</v>
      </c>
      <c r="FB53" s="48">
        <f t="shared" si="19"/>
        <v>124.16008173016833</v>
      </c>
      <c r="FC53" s="48">
        <f t="shared" si="19"/>
        <v>20.461026367511391</v>
      </c>
      <c r="FD53" s="48">
        <f t="shared" si="19"/>
        <v>80.765508895080217</v>
      </c>
      <c r="FE53" s="48">
        <f t="shared" si="19"/>
        <v>62.293184588358223</v>
      </c>
      <c r="FF53" s="48">
        <f t="shared" si="19"/>
        <v>31.7453293376137</v>
      </c>
      <c r="FG53" s="48">
        <f t="shared" si="19"/>
        <v>45.760886869428312</v>
      </c>
      <c r="FH53" s="48">
        <f t="shared" si="19"/>
        <v>34.047293700758409</v>
      </c>
      <c r="FI53" s="48">
        <f t="shared" si="19"/>
        <v>15.853482625907507</v>
      </c>
      <c r="FJ53" s="48">
        <f t="shared" si="19"/>
        <v>105.90614689978132</v>
      </c>
      <c r="FK53" s="48">
        <f t="shared" si="19"/>
        <v>96.416395752127301</v>
      </c>
      <c r="FL53" s="48">
        <f t="shared" si="19"/>
        <v>39.045159971213508</v>
      </c>
      <c r="FM53" s="48">
        <f t="shared" si="19"/>
        <v>41.320529553945093</v>
      </c>
      <c r="FN53" s="48">
        <f t="shared" si="19"/>
        <v>43.249104902080816</v>
      </c>
      <c r="FO53" s="48">
        <f t="shared" si="20"/>
        <v>52.816840010217071</v>
      </c>
      <c r="FP53" s="48">
        <f t="shared" si="20"/>
        <v>30.447410838712283</v>
      </c>
      <c r="FQ53" s="48">
        <f t="shared" si="12"/>
        <v>29.318633455309524</v>
      </c>
      <c r="FR53" s="48">
        <f t="shared" si="12"/>
        <v>52.23696699746062</v>
      </c>
      <c r="FS53" s="48">
        <f t="shared" si="12"/>
        <v>32.145978364803582</v>
      </c>
      <c r="FT53" s="48">
        <f t="shared" si="12"/>
        <v>101.03881876188703</v>
      </c>
      <c r="FU53" s="48">
        <f t="shared" si="12"/>
        <v>134.20023736900333</v>
      </c>
      <c r="FV53" s="48">
        <f t="shared" si="12"/>
        <v>27.09005881615386</v>
      </c>
      <c r="FW53" s="48">
        <f t="shared" si="17"/>
        <v>27.807635975684196</v>
      </c>
      <c r="FX53" s="48">
        <f t="shared" si="17"/>
        <v>17.479139546794237</v>
      </c>
      <c r="FY53" s="48">
        <f t="shared" si="17"/>
        <v>50.127456639716229</v>
      </c>
      <c r="FZ53" s="48">
        <f t="shared" si="17"/>
        <v>104.47307044906442</v>
      </c>
      <c r="GA53" s="48">
        <f t="shared" si="17"/>
        <v>51.829586165799611</v>
      </c>
      <c r="GB53" s="48">
        <f t="shared" si="17"/>
        <v>115.71928197256091</v>
      </c>
      <c r="GC53" s="48">
        <f t="shared" si="17"/>
        <v>34.019769430428177</v>
      </c>
      <c r="GD53" s="48">
        <f t="shared" si="17"/>
        <v>100.70259419314861</v>
      </c>
      <c r="GE53" s="48">
        <f t="shared" si="17"/>
        <v>73.106876360900898</v>
      </c>
      <c r="GF53" s="48">
        <f t="shared" si="17"/>
        <v>57.911015654230553</v>
      </c>
      <c r="GG53" s="48">
        <f t="shared" si="17"/>
        <v>9.8069303256978877</v>
      </c>
      <c r="GH53" s="48">
        <f t="shared" si="16"/>
        <v>88.60035967484572</v>
      </c>
      <c r="GI53" s="48">
        <f t="shared" si="16"/>
        <v>186.45178464623703</v>
      </c>
      <c r="GJ53" s="48">
        <f t="shared" si="16"/>
        <v>58.416076184021072</v>
      </c>
      <c r="GK53" s="48">
        <f t="shared" si="16"/>
        <v>21.756969396380384</v>
      </c>
      <c r="GL53" s="48">
        <f t="shared" si="16"/>
        <v>74.672543591171575</v>
      </c>
      <c r="GM53" s="48">
        <f t="shared" ref="GM53:GX96" si="29">IF($DD53=0,0,CM53*$DD53)</f>
        <v>21.529448133987234</v>
      </c>
      <c r="GN53" s="48">
        <f t="shared" si="29"/>
        <v>51.490630670262732</v>
      </c>
      <c r="GO53" s="48">
        <f t="shared" si="29"/>
        <v>116.25883447976896</v>
      </c>
      <c r="GP53" s="48">
        <f t="shared" si="29"/>
        <v>132.76365542265992</v>
      </c>
      <c r="GQ53" s="48">
        <f t="shared" si="29"/>
        <v>64.278770749064037</v>
      </c>
      <c r="GR53" s="48">
        <f t="shared" si="15"/>
        <v>84.852783304852338</v>
      </c>
      <c r="GS53" s="48">
        <f t="shared" si="15"/>
        <v>16.976926643933673</v>
      </c>
      <c r="GT53" s="48">
        <f t="shared" si="15"/>
        <v>27.199252695538501</v>
      </c>
      <c r="GU53" s="48">
        <f t="shared" si="15"/>
        <v>59.825259539490212</v>
      </c>
      <c r="GV53" s="48">
        <f t="shared" si="21"/>
        <v>71.355231387625778</v>
      </c>
      <c r="GW53" s="48">
        <f t="shared" si="21"/>
        <v>12.870484904407242</v>
      </c>
      <c r="GX53" s="48">
        <f t="shared" si="21"/>
        <v>24.902102390496498</v>
      </c>
      <c r="GY53" s="48">
        <f t="shared" si="21"/>
        <v>2.861492787301267</v>
      </c>
      <c r="GZ53" s="48">
        <f t="shared" si="21"/>
        <v>0</v>
      </c>
      <c r="HA53" s="48">
        <f t="shared" si="21"/>
        <v>19.511803464204199</v>
      </c>
    </row>
    <row r="54" spans="2:209" x14ac:dyDescent="0.3">
      <c r="B54" s="6">
        <v>19916</v>
      </c>
      <c r="C54" s="9" t="s">
        <v>155</v>
      </c>
      <c r="D54" s="9">
        <v>51</v>
      </c>
      <c r="E54" s="9" t="s">
        <v>303</v>
      </c>
      <c r="F54" s="10">
        <f>IF($E54="S",'Despesa (SCN124)'!F53/'Despesa (SCN124)'!$DB53,"")</f>
        <v>1.1207880695715737E-2</v>
      </c>
      <c r="G54" s="10">
        <f>IF($E54="S",'Despesa (SCN124)'!G53/'Despesa (SCN124)'!$DB53,"")</f>
        <v>1.2447148393836826E-2</v>
      </c>
      <c r="H54" s="10">
        <f>IF($E54="S",'Despesa (SCN124)'!H53/'Despesa (SCN124)'!$DB53,"")</f>
        <v>1.2361487804311589E-2</v>
      </c>
      <c r="I54" s="10">
        <f>IF($E54="S",'Despesa (SCN124)'!I53/'Despesa (SCN124)'!$DB53,"")</f>
        <v>1.3235473453631172E-2</v>
      </c>
      <c r="J54" s="10">
        <f>IF($E54="S",'Despesa (SCN124)'!J53/'Despesa (SCN124)'!$DB53,"")</f>
        <v>1.3169579956648494E-2</v>
      </c>
      <c r="K54" s="10">
        <f>IF($E54="S",'Despesa (SCN124)'!K53/'Despesa (SCN124)'!$DB53,"")</f>
        <v>1.4207379179086904E-2</v>
      </c>
      <c r="L54" s="10">
        <f>IF($E54="S",'Despesa (SCN124)'!L53/'Despesa (SCN124)'!$DB53,"")</f>
        <v>1.3889936915201941E-2</v>
      </c>
      <c r="M54" s="10">
        <f>IF($E54="S",'Despesa (SCN124)'!M53/'Despesa (SCN124)'!$DB53,"")</f>
        <v>1.4336068035773322E-2</v>
      </c>
      <c r="N54" s="10">
        <f>IF($E54="S",'Despesa (SCN124)'!N53/'Despesa (SCN124)'!$DB53,"")</f>
        <v>1.4175011501620502E-2</v>
      </c>
      <c r="O54" s="10">
        <f>IF($E54="S",'Despesa (SCN124)'!O53/'Despesa (SCN124)'!$DB53,"")</f>
        <v>1.4514626590991335E-2</v>
      </c>
      <c r="P54" s="10">
        <f>IF($E54="S",'Despesa (SCN124)'!P53/'Despesa (SCN124)'!$DB53,"")</f>
        <v>1.343812595778493E-2</v>
      </c>
      <c r="Q54" s="10">
        <f>IF($E54="S",'Despesa (SCN124)'!Q53/'Despesa (SCN124)'!$DB53,"")</f>
        <v>1.4937097534241175E-2</v>
      </c>
      <c r="R54" s="10">
        <f>IF($E54="S",'Despesa (SCN124)'!R53/'Despesa (SCN124)'!$DB53,"")</f>
        <v>1.4342934883275701E-2</v>
      </c>
      <c r="S54" s="10">
        <f>IF($E54="S",'Despesa (SCN124)'!S53/'Despesa (SCN124)'!$DB53,"")</f>
        <v>1.3597745252201442E-2</v>
      </c>
      <c r="T54" s="10">
        <f>IF($E54="S",'Despesa (SCN124)'!T53/'Despesa (SCN124)'!$DB53,"")</f>
        <v>1.3899456223276556E-2</v>
      </c>
      <c r="U54" s="10">
        <f>IF($E54="S",'Despesa (SCN124)'!U53/'Despesa (SCN124)'!$DB53,"")</f>
        <v>1.4275484076664355E-2</v>
      </c>
      <c r="V54" s="10">
        <f>IF($E54="S",'Despesa (SCN124)'!V53/'Despesa (SCN124)'!$DB53,"")</f>
        <v>1.4451665436001172E-2</v>
      </c>
      <c r="W54" s="10">
        <f>IF($E54="S",'Despesa (SCN124)'!W53/'Despesa (SCN124)'!$DB53,"")</f>
        <v>1.4402982910405539E-2</v>
      </c>
      <c r="X54" s="10">
        <f>IF($E54="S",'Despesa (SCN124)'!X53/'Despesa (SCN124)'!$DB53,"")</f>
        <v>1.4473677293484619E-2</v>
      </c>
      <c r="Y54" s="10">
        <f>IF($E54="S",'Despesa (SCN124)'!Y53/'Despesa (SCN124)'!$DB53,"")</f>
        <v>1.4350491589340819E-2</v>
      </c>
      <c r="Z54" s="10">
        <f>IF($E54="S",'Despesa (SCN124)'!Z53/'Despesa (SCN124)'!$DB53,"")</f>
        <v>1.4199381708425515E-2</v>
      </c>
      <c r="AA54" s="10">
        <f>IF($E54="S",'Despesa (SCN124)'!AA53/'Despesa (SCN124)'!$DB53,"")</f>
        <v>1.4481317454374568E-2</v>
      </c>
      <c r="AB54" s="10">
        <f>IF($E54="S",'Despesa (SCN124)'!AB53/'Despesa (SCN124)'!$DB53,"")</f>
        <v>1.2989282609574538E-2</v>
      </c>
      <c r="AC54" s="10">
        <f>IF($E54="S",'Despesa (SCN124)'!AC53/'Despesa (SCN124)'!$DB53,"")</f>
        <v>1.3382806581772991E-2</v>
      </c>
      <c r="AD54" s="10">
        <f>IF($E54="S",'Despesa (SCN124)'!AD53/'Despesa (SCN124)'!$DB53,"")</f>
        <v>1.4513507761422163E-2</v>
      </c>
      <c r="AE54" s="10">
        <f>IF($E54="S",'Despesa (SCN124)'!AE53/'Despesa (SCN124)'!$DB53,"")</f>
        <v>1.3893251448749495E-2</v>
      </c>
      <c r="AF54" s="10">
        <f>IF($E54="S",'Despesa (SCN124)'!AF53/'Despesa (SCN124)'!$DB53,"")</f>
        <v>1.3568904015302308E-2</v>
      </c>
      <c r="AG54" s="10">
        <f>IF($E54="S",'Despesa (SCN124)'!AG53/'Despesa (SCN124)'!$DB53,"")</f>
        <v>1.3208957069339543E-2</v>
      </c>
      <c r="AH54" s="10">
        <f>IF($E54="S",'Despesa (SCN124)'!AH53/'Despesa (SCN124)'!$DB53,"")</f>
        <v>1.2932298428365897E-2</v>
      </c>
      <c r="AI54" s="10">
        <f>IF($E54="S",'Despesa (SCN124)'!AI53/'Despesa (SCN124)'!$DB53,"")</f>
        <v>1.3687669911718062E-2</v>
      </c>
      <c r="AJ54" s="10">
        <f>IF($E54="S",'Despesa (SCN124)'!AJ53/'Despesa (SCN124)'!$DB53,"")</f>
        <v>1.2327172953862488E-2</v>
      </c>
      <c r="AK54" s="10">
        <f>IF($E54="S",'Despesa (SCN124)'!AK53/'Despesa (SCN124)'!$DB53,"")</f>
        <v>1.2653672037384206E-2</v>
      </c>
      <c r="AL54" s="10">
        <f>IF($E54="S",'Despesa (SCN124)'!AL53/'Despesa (SCN124)'!$DB53,"")</f>
        <v>1.1901653117580981E-2</v>
      </c>
      <c r="AM54" s="10">
        <f>IF($E54="S",'Despesa (SCN124)'!AM53/'Despesa (SCN124)'!$DB53,"")</f>
        <v>1.2191417959107383E-2</v>
      </c>
      <c r="AN54" s="10">
        <f>IF($E54="S",'Despesa (SCN124)'!AN53/'Despesa (SCN124)'!$DB53,"")</f>
        <v>1.2258876432182458E-2</v>
      </c>
      <c r="AO54" s="10">
        <f>IF($E54="S",'Despesa (SCN124)'!AO53/'Despesa (SCN124)'!$DB53,"")</f>
        <v>1.2281072379751814E-2</v>
      </c>
      <c r="AP54" s="10">
        <f>IF($E54="S",'Despesa (SCN124)'!AP53/'Despesa (SCN124)'!$DB53,"")</f>
        <v>1.2310271988075184E-2</v>
      </c>
      <c r="AQ54" s="10">
        <f>IF($E54="S",'Despesa (SCN124)'!AQ53/'Despesa (SCN124)'!$DB53,"")</f>
        <v>1.1664391561380751E-2</v>
      </c>
      <c r="AR54" s="10">
        <f>IF($E54="S",'Despesa (SCN124)'!AR53/'Despesa (SCN124)'!$DB53,"")</f>
        <v>1.2253979499734606E-2</v>
      </c>
      <c r="AS54" s="10">
        <f>IF($E54="S",'Despesa (SCN124)'!AS53/'Despesa (SCN124)'!$DB53,"")</f>
        <v>1.1466776351092414E-2</v>
      </c>
      <c r="AT54" s="10">
        <f>IF($E54="S",'Despesa (SCN124)'!AT53/'Despesa (SCN124)'!$DB53,"")</f>
        <v>1.1534868501677805E-2</v>
      </c>
      <c r="AU54" s="10">
        <f>IF($E54="S",'Despesa (SCN124)'!AU53/'Despesa (SCN124)'!$DB53,"")</f>
        <v>1.0125990605822952E-2</v>
      </c>
      <c r="AV54" s="10">
        <f>IF($E54="S",'Despesa (SCN124)'!AV53/'Despesa (SCN124)'!$DB53,"")</f>
        <v>9.9947588774489653E-3</v>
      </c>
      <c r="AW54" s="10">
        <f>IF($E54="S",'Despesa (SCN124)'!AW53/'Despesa (SCN124)'!$DB53,"")</f>
        <v>1.167814339157981E-2</v>
      </c>
      <c r="AX54" s="10">
        <f>IF($E54="S",'Despesa (SCN124)'!AX53/'Despesa (SCN124)'!$DB53,"")</f>
        <v>1.0655163666999055E-2</v>
      </c>
      <c r="AY54" s="10">
        <f>IF($E54="S",'Despesa (SCN124)'!AY53/'Despesa (SCN124)'!$DB53,"")</f>
        <v>1.1655878381132594E-2</v>
      </c>
      <c r="AZ54" s="10">
        <f>IF($E54="S",'Despesa (SCN124)'!AZ53/'Despesa (SCN124)'!$DB53,"")</f>
        <v>1.1368065595879658E-2</v>
      </c>
      <c r="BA54" s="10">
        <f>IF($E54="S",'Despesa (SCN124)'!BA53/'Despesa (SCN124)'!$DB53,"")</f>
        <v>1.0255227400682089E-2</v>
      </c>
      <c r="BB54" s="10">
        <f>IF($E54="S",'Despesa (SCN124)'!BB53/'Despesa (SCN124)'!$DB53,"")</f>
        <v>9.8394182468319949E-3</v>
      </c>
      <c r="BC54" s="10">
        <f>IF($E54="S",'Despesa (SCN124)'!BC53/'Despesa (SCN124)'!$DB53,"")</f>
        <v>1.0351727475421822E-2</v>
      </c>
      <c r="BD54" s="10">
        <f>IF($E54="S",'Despesa (SCN124)'!BD53/'Despesa (SCN124)'!$DB53,"")</f>
        <v>9.9233305439002419E-3</v>
      </c>
      <c r="BE54" s="10">
        <f>IF($E54="S",'Despesa (SCN124)'!BE53/'Despesa (SCN124)'!$DB53,"")</f>
        <v>9.0965277244719617E-3</v>
      </c>
      <c r="BF54" s="10">
        <f>IF($E54="S",'Despesa (SCN124)'!BF53/'Despesa (SCN124)'!$DB53,"")</f>
        <v>1.0388077717279441E-2</v>
      </c>
      <c r="BG54" s="10">
        <f>IF($E54="S",'Despesa (SCN124)'!BG53/'Despesa (SCN124)'!$DB53,"")</f>
        <v>9.0719738523479705E-3</v>
      </c>
      <c r="BH54" s="10">
        <f>IF($E54="S",'Despesa (SCN124)'!BH53/'Despesa (SCN124)'!$DB53,"")</f>
        <v>1.0309735837348281E-2</v>
      </c>
      <c r="BI54" s="10">
        <f>IF($E54="S",'Despesa (SCN124)'!BI53/'Despesa (SCN124)'!$DB53,"")</f>
        <v>9.7874646443209205E-3</v>
      </c>
      <c r="BJ54" s="10">
        <f>IF($E54="S",'Despesa (SCN124)'!BJ53/'Despesa (SCN124)'!$DB53,"")</f>
        <v>9.0505310802482843E-3</v>
      </c>
      <c r="BK54" s="10">
        <f>IF($E54="S",'Despesa (SCN124)'!BK53/'Despesa (SCN124)'!$DB53,"")</f>
        <v>9.1588511566147238E-3</v>
      </c>
      <c r="BL54" s="10">
        <f>IF($E54="S",'Despesa (SCN124)'!BL53/'Despesa (SCN124)'!$DB53,"")</f>
        <v>8.2988376466050333E-3</v>
      </c>
      <c r="BM54" s="10">
        <f>IF($E54="S",'Despesa (SCN124)'!BM53/'Despesa (SCN124)'!$DB53,"")</f>
        <v>8.8450592693440754E-3</v>
      </c>
      <c r="BN54" s="10">
        <f>IF($E54="S",'Despesa (SCN124)'!BN53/'Despesa (SCN124)'!$DB53,"")</f>
        <v>8.569271069573765E-3</v>
      </c>
      <c r="BO54" s="10">
        <f>IF($E54="S",'Despesa (SCN124)'!BO53/'Despesa (SCN124)'!$DB53,"")</f>
        <v>8.65274708260254E-3</v>
      </c>
      <c r="BP54" s="10">
        <f>IF($E54="S",'Despesa (SCN124)'!BP53/'Despesa (SCN124)'!$DB53,"")</f>
        <v>8.5105254054398689E-3</v>
      </c>
      <c r="BQ54" s="10">
        <f>IF($E54="S",'Despesa (SCN124)'!BQ53/'Despesa (SCN124)'!$DB53,"")</f>
        <v>8.6504823766505624E-3</v>
      </c>
      <c r="BR54" s="10">
        <f>IF($E54="S",'Despesa (SCN124)'!BR53/'Despesa (SCN124)'!$DB53,"")</f>
        <v>7.1213708349712104E-3</v>
      </c>
      <c r="BS54" s="10">
        <f>IF($E54="S",'Despesa (SCN124)'!BS53/'Despesa (SCN124)'!$DB53,"")</f>
        <v>7.7354732738235191E-3</v>
      </c>
      <c r="BT54" s="10">
        <f>IF($E54="S",'Despesa (SCN124)'!BT53/'Despesa (SCN124)'!$DB53,"")</f>
        <v>8.9287607016257375E-3</v>
      </c>
      <c r="BU54" s="10">
        <f>IF($E54="S",'Despesa (SCN124)'!BU53/'Despesa (SCN124)'!$DB53,"")</f>
        <v>7.4673902972882452E-3</v>
      </c>
      <c r="BV54" s="10">
        <f>IF($E54="S",'Despesa (SCN124)'!BV53/'Despesa (SCN124)'!$DB53,"")</f>
        <v>7.2012077467678579E-3</v>
      </c>
      <c r="BW54" s="10">
        <f>IF($E54="S",'Despesa (SCN124)'!BW53/'Despesa (SCN124)'!$DB53,"")</f>
        <v>6.6078471420441204E-3</v>
      </c>
      <c r="BX54" s="10">
        <f>IF($E54="S",'Despesa (SCN124)'!BX53/'Despesa (SCN124)'!$DB53,"")</f>
        <v>6.8946952334275136E-3</v>
      </c>
      <c r="BY54" s="10">
        <f>IF($E54="S",'Despesa (SCN124)'!BY53/'Despesa (SCN124)'!$DB53,"")</f>
        <v>7.9328990661805456E-3</v>
      </c>
      <c r="BZ54" s="10">
        <f>IF($E54="S",'Despesa (SCN124)'!BZ53/'Despesa (SCN124)'!$DB53,"")</f>
        <v>8.1795283700150916E-3</v>
      </c>
      <c r="CA54" s="10">
        <f>IF($E54="S",'Despesa (SCN124)'!CA53/'Despesa (SCN124)'!$DB53,"")</f>
        <v>7.5891935148217661E-3</v>
      </c>
      <c r="CB54" s="10">
        <f>IF($E54="S",'Despesa (SCN124)'!CB53/'Despesa (SCN124)'!$DB53,"")</f>
        <v>8.3745141688269832E-3</v>
      </c>
      <c r="CC54" s="10">
        <f>IF($E54="S",'Despesa (SCN124)'!CC53/'Despesa (SCN124)'!$DB53,"")</f>
        <v>8.0895289628965146E-3</v>
      </c>
      <c r="CD54" s="10">
        <f>IF($E54="S",'Despesa (SCN124)'!CD53/'Despesa (SCN124)'!$DB53,"")</f>
        <v>7.1241479649834958E-3</v>
      </c>
      <c r="CE54" s="10">
        <f>IF($E54="S",'Despesa (SCN124)'!CE53/'Despesa (SCN124)'!$DB53,"")</f>
        <v>7.6607483099842867E-3</v>
      </c>
      <c r="CF54" s="10">
        <f>IF($E54="S",'Despesa (SCN124)'!CF53/'Despesa (SCN124)'!$DB53,"")</f>
        <v>6.7985066219907134E-3</v>
      </c>
      <c r="CG54" s="10">
        <f>IF($E54="S",'Despesa (SCN124)'!CG53/'Despesa (SCN124)'!$DB53,"")</f>
        <v>7.606083236630392E-3</v>
      </c>
      <c r="CH54" s="10">
        <f>IF($E54="S",'Despesa (SCN124)'!CH53/'Despesa (SCN124)'!$DB53,"")</f>
        <v>7.4137094266758484E-3</v>
      </c>
      <c r="CI54" s="10">
        <f>IF($E54="S",'Despesa (SCN124)'!CI53/'Despesa (SCN124)'!$DB53,"")</f>
        <v>6.4944087020189691E-3</v>
      </c>
      <c r="CJ54" s="10">
        <f>IF($E54="S",'Despesa (SCN124)'!CJ53/'Despesa (SCN124)'!$DB53,"")</f>
        <v>7.2529809204487433E-3</v>
      </c>
      <c r="CK54" s="10">
        <f>IF($E54="S",'Despesa (SCN124)'!CK53/'Despesa (SCN124)'!$DB53,"")</f>
        <v>6.4419031916610513E-3</v>
      </c>
      <c r="CL54" s="10">
        <f>IF($E54="S",'Despesa (SCN124)'!CL53/'Despesa (SCN124)'!$DB53,"")</f>
        <v>6.9844408139218351E-3</v>
      </c>
      <c r="CM54" s="10">
        <f>IF($E54="S",'Despesa (SCN124)'!CM53/'Despesa (SCN124)'!$DB53,"")</f>
        <v>6.4399368046812906E-3</v>
      </c>
      <c r="CN54" s="10">
        <f>IF($E54="S",'Despesa (SCN124)'!CN53/'Despesa (SCN124)'!$DB53,"")</f>
        <v>7.0026361388464894E-3</v>
      </c>
      <c r="CO54" s="10">
        <f>IF($E54="S",'Despesa (SCN124)'!CO53/'Despesa (SCN124)'!$DB53,"")</f>
        <v>8.1413159858171463E-3</v>
      </c>
      <c r="CP54" s="10">
        <f>IF($E54="S",'Despesa (SCN124)'!CP53/'Despesa (SCN124)'!$DB53,"")</f>
        <v>7.28786882429129E-3</v>
      </c>
      <c r="CQ54" s="10">
        <f>IF($E54="S",'Despesa (SCN124)'!CQ53/'Despesa (SCN124)'!$DB53,"")</f>
        <v>4.7443045704436016E-3</v>
      </c>
      <c r="CR54" s="10">
        <f>IF($E54="S",'Despesa (SCN124)'!CR53/'Despesa (SCN124)'!$DB53,"")</f>
        <v>5.7622933901767042E-3</v>
      </c>
      <c r="CS54" s="10">
        <f>IF($E54="S",'Despesa (SCN124)'!CS53/'Despesa (SCN124)'!$DB53,"")</f>
        <v>4.6037014991140435E-3</v>
      </c>
      <c r="CT54" s="10">
        <f>IF($E54="S",'Despesa (SCN124)'!CT53/'Despesa (SCN124)'!$DB53,"")</f>
        <v>4.2679837842588978E-3</v>
      </c>
      <c r="CU54" s="10">
        <f>IF($E54="S",'Despesa (SCN124)'!CU53/'Despesa (SCN124)'!$DB53,"")</f>
        <v>6.0305196889128884E-3</v>
      </c>
      <c r="CV54" s="10">
        <f>IF($E54="S",'Despesa (SCN124)'!CV53/'Despesa (SCN124)'!$DB53,"")</f>
        <v>4.3032906462077032E-3</v>
      </c>
      <c r="CW54" s="10">
        <f>IF($E54="S",'Despesa (SCN124)'!CW53/'Despesa (SCN124)'!$DB53,"")</f>
        <v>3.8344883753915217E-3</v>
      </c>
      <c r="CX54" s="10">
        <f>IF($E54="S",'Despesa (SCN124)'!CX53/'Despesa (SCN124)'!$DB53,"")</f>
        <v>4.0657775586870311E-3</v>
      </c>
      <c r="CY54" s="10">
        <f>IF($E54="S",'Despesa (SCN124)'!CY53/'Despesa (SCN124)'!$DB53,"")</f>
        <v>4.9191540054541513E-3</v>
      </c>
      <c r="CZ54" s="10">
        <f>IF($E54="S",'Despesa (SCN124)'!CZ53/'Despesa (SCN124)'!$DB53,"")</f>
        <v>1.8186234536231817E-3</v>
      </c>
      <c r="DA54" s="10">
        <f>IF($E54="S",'Despesa (SCN124)'!DA53/'Despesa (SCN124)'!$DB53,"")</f>
        <v>1.2251942701736141E-3</v>
      </c>
      <c r="DB54" s="35">
        <f>IF($E54="S",'Despesa (SCN124)'!DB53/'Despesa (SCN124)'!$DB53,"")</f>
        <v>1</v>
      </c>
      <c r="DD54" s="28">
        <v>8669</v>
      </c>
      <c r="DF54" s="48">
        <f t="shared" si="25"/>
        <v>97.161117751159722</v>
      </c>
      <c r="DG54" s="48">
        <f t="shared" si="25"/>
        <v>107.90432942617144</v>
      </c>
      <c r="DH54" s="48">
        <f t="shared" si="25"/>
        <v>107.16173777557717</v>
      </c>
      <c r="DI54" s="48">
        <f t="shared" si="25"/>
        <v>114.73831936952863</v>
      </c>
      <c r="DJ54" s="48">
        <f t="shared" si="25"/>
        <v>114.1670886441858</v>
      </c>
      <c r="DK54" s="48">
        <f t="shared" si="25"/>
        <v>123.16377010350438</v>
      </c>
      <c r="DL54" s="48">
        <f t="shared" si="25"/>
        <v>120.41186311788562</v>
      </c>
      <c r="DM54" s="48">
        <f t="shared" si="25"/>
        <v>124.27937380211893</v>
      </c>
      <c r="DN54" s="48">
        <f t="shared" si="25"/>
        <v>122.88317470754812</v>
      </c>
      <c r="DO54" s="48">
        <f t="shared" si="25"/>
        <v>125.82729791730388</v>
      </c>
      <c r="DP54" s="48">
        <f t="shared" si="25"/>
        <v>116.49511392803755</v>
      </c>
      <c r="DQ54" s="48">
        <f t="shared" si="25"/>
        <v>129.48969852433675</v>
      </c>
      <c r="DR54" s="48">
        <f t="shared" si="25"/>
        <v>124.33890250311705</v>
      </c>
      <c r="DS54" s="48">
        <f t="shared" si="25"/>
        <v>117.87885359133429</v>
      </c>
      <c r="DT54" s="48">
        <f t="shared" si="25"/>
        <v>120.49438599958447</v>
      </c>
      <c r="DU54" s="48">
        <f t="shared" si="24"/>
        <v>123.75417146060329</v>
      </c>
      <c r="DV54" s="48">
        <f t="shared" si="22"/>
        <v>125.28148766469415</v>
      </c>
      <c r="DW54" s="48">
        <f t="shared" si="22"/>
        <v>124.85945885030561</v>
      </c>
      <c r="DX54" s="48">
        <f t="shared" si="22"/>
        <v>125.47230845721816</v>
      </c>
      <c r="DY54" s="48">
        <f t="shared" si="22"/>
        <v>124.40441158799555</v>
      </c>
      <c r="DZ54" s="48">
        <f t="shared" si="22"/>
        <v>123.09444003034079</v>
      </c>
      <c r="EA54" s="48">
        <f t="shared" si="22"/>
        <v>125.53854101197312</v>
      </c>
      <c r="EB54" s="48">
        <f t="shared" si="22"/>
        <v>112.60409094240167</v>
      </c>
      <c r="EC54" s="48">
        <f t="shared" si="18"/>
        <v>116.01555025739006</v>
      </c>
      <c r="ED54" s="48">
        <f t="shared" si="18"/>
        <v>125.81759878376873</v>
      </c>
      <c r="EE54" s="48">
        <f t="shared" si="18"/>
        <v>120.44059680920937</v>
      </c>
      <c r="EF54" s="48">
        <f t="shared" si="18"/>
        <v>117.62882890865571</v>
      </c>
      <c r="EG54" s="48">
        <f t="shared" si="18"/>
        <v>114.5084488341045</v>
      </c>
      <c r="EH54" s="48">
        <f t="shared" si="18"/>
        <v>112.11009507550396</v>
      </c>
      <c r="EI54" s="48">
        <f t="shared" si="18"/>
        <v>118.65841046468388</v>
      </c>
      <c r="EJ54" s="48">
        <f t="shared" si="18"/>
        <v>106.86426233703391</v>
      </c>
      <c r="EK54" s="48">
        <f t="shared" si="18"/>
        <v>109.69468289208369</v>
      </c>
      <c r="EL54" s="48">
        <f t="shared" si="18"/>
        <v>103.17543087630953</v>
      </c>
      <c r="EM54" s="48">
        <f t="shared" si="18"/>
        <v>105.68740228750191</v>
      </c>
      <c r="EN54" s="48">
        <f t="shared" si="18"/>
        <v>106.27219979058974</v>
      </c>
      <c r="EO54" s="48">
        <f t="shared" si="18"/>
        <v>106.46461646006847</v>
      </c>
      <c r="EP54" s="48">
        <f t="shared" si="18"/>
        <v>106.71774786462376</v>
      </c>
      <c r="EQ54" s="48">
        <f t="shared" si="18"/>
        <v>101.11861044560973</v>
      </c>
      <c r="ER54" s="48">
        <f t="shared" si="18"/>
        <v>106.2297482831993</v>
      </c>
      <c r="ES54" s="48">
        <f t="shared" ref="ES54:FA117" si="30">IF($DD54=0,0,AS54*$DD54)</f>
        <v>99.405484187620132</v>
      </c>
      <c r="ET54" s="48">
        <f t="shared" si="30"/>
        <v>99.995775041044894</v>
      </c>
      <c r="EU54" s="48">
        <f t="shared" si="30"/>
        <v>87.782212561879177</v>
      </c>
      <c r="EV54" s="48">
        <f t="shared" si="30"/>
        <v>86.644564708605074</v>
      </c>
      <c r="EW54" s="48">
        <f t="shared" si="28"/>
        <v>101.23782506160538</v>
      </c>
      <c r="EX54" s="48">
        <f t="shared" si="23"/>
        <v>92.369613829214813</v>
      </c>
      <c r="EY54" s="48">
        <f t="shared" si="19"/>
        <v>101.04480968603846</v>
      </c>
      <c r="EZ54" s="48">
        <f t="shared" si="19"/>
        <v>98.549760650680753</v>
      </c>
      <c r="FA54" s="48">
        <f t="shared" si="19"/>
        <v>88.902566336513033</v>
      </c>
      <c r="FB54" s="48">
        <f t="shared" si="19"/>
        <v>85.297916781786569</v>
      </c>
      <c r="FC54" s="48">
        <f t="shared" si="19"/>
        <v>89.739125484431767</v>
      </c>
      <c r="FD54" s="48">
        <f t="shared" si="19"/>
        <v>86.025352485071195</v>
      </c>
      <c r="FE54" s="48">
        <f t="shared" si="19"/>
        <v>78.857798843447441</v>
      </c>
      <c r="FF54" s="48">
        <f t="shared" si="19"/>
        <v>90.054245731095477</v>
      </c>
      <c r="FG54" s="48">
        <f t="shared" si="19"/>
        <v>78.644941326004556</v>
      </c>
      <c r="FH54" s="48">
        <f t="shared" si="19"/>
        <v>89.375099973972254</v>
      </c>
      <c r="FI54" s="48">
        <f t="shared" si="19"/>
        <v>84.847531001618066</v>
      </c>
      <c r="FJ54" s="48">
        <f t="shared" si="19"/>
        <v>78.459053934672383</v>
      </c>
      <c r="FK54" s="48">
        <f t="shared" si="19"/>
        <v>79.398080676693041</v>
      </c>
      <c r="FL54" s="48">
        <f t="shared" si="19"/>
        <v>71.942623558419029</v>
      </c>
      <c r="FM54" s="48">
        <f t="shared" si="19"/>
        <v>76.677818805943787</v>
      </c>
      <c r="FN54" s="48">
        <f t="shared" si="19"/>
        <v>74.287010902134966</v>
      </c>
      <c r="FO54" s="48">
        <f t="shared" si="20"/>
        <v>75.010664459081426</v>
      </c>
      <c r="FP54" s="48">
        <f t="shared" si="20"/>
        <v>73.777744739758219</v>
      </c>
      <c r="FQ54" s="48">
        <f t="shared" si="12"/>
        <v>74.991031723183724</v>
      </c>
      <c r="FR54" s="48">
        <f t="shared" si="12"/>
        <v>61.735163768365425</v>
      </c>
      <c r="FS54" s="48">
        <f t="shared" si="12"/>
        <v>67.058817810776091</v>
      </c>
      <c r="FT54" s="48">
        <f t="shared" si="12"/>
        <v>77.403426522393517</v>
      </c>
      <c r="FU54" s="48">
        <f t="shared" si="12"/>
        <v>64.734806487191804</v>
      </c>
      <c r="FV54" s="48">
        <f t="shared" si="12"/>
        <v>62.427269956730562</v>
      </c>
      <c r="FW54" s="48">
        <f t="shared" si="17"/>
        <v>57.283426874380481</v>
      </c>
      <c r="FX54" s="48">
        <f t="shared" si="17"/>
        <v>59.770112978583114</v>
      </c>
      <c r="FY54" s="48">
        <f t="shared" si="17"/>
        <v>68.770302004719156</v>
      </c>
      <c r="FZ54" s="48">
        <f t="shared" si="17"/>
        <v>70.908331439660827</v>
      </c>
      <c r="GA54" s="48">
        <f t="shared" si="17"/>
        <v>65.790718579989885</v>
      </c>
      <c r="GB54" s="48">
        <f t="shared" si="17"/>
        <v>72.59866332956112</v>
      </c>
      <c r="GC54" s="48">
        <f t="shared" si="17"/>
        <v>70.128126579349882</v>
      </c>
      <c r="GD54" s="48">
        <f t="shared" si="17"/>
        <v>61.759238708441927</v>
      </c>
      <c r="GE54" s="48">
        <f t="shared" si="17"/>
        <v>66.411027099253786</v>
      </c>
      <c r="GF54" s="48">
        <f t="shared" si="17"/>
        <v>58.936253906037493</v>
      </c>
      <c r="GG54" s="48">
        <f t="shared" si="17"/>
        <v>65.937135578348872</v>
      </c>
      <c r="GH54" s="48">
        <f t="shared" si="17"/>
        <v>64.269447019852933</v>
      </c>
      <c r="GI54" s="48">
        <f t="shared" si="17"/>
        <v>56.300029037802446</v>
      </c>
      <c r="GJ54" s="48">
        <f t="shared" si="17"/>
        <v>62.876091599370156</v>
      </c>
      <c r="GK54" s="48">
        <f t="shared" si="17"/>
        <v>55.844858768509653</v>
      </c>
      <c r="GL54" s="48">
        <f t="shared" si="17"/>
        <v>60.548117415888385</v>
      </c>
      <c r="GM54" s="48">
        <f t="shared" si="29"/>
        <v>55.827812159782106</v>
      </c>
      <c r="GN54" s="48">
        <f t="shared" si="29"/>
        <v>60.705852687660219</v>
      </c>
      <c r="GO54" s="48">
        <f t="shared" si="29"/>
        <v>70.577068281048838</v>
      </c>
      <c r="GP54" s="48">
        <f t="shared" si="29"/>
        <v>63.178534837781193</v>
      </c>
      <c r="GQ54" s="48">
        <f t="shared" si="29"/>
        <v>41.12837632117558</v>
      </c>
      <c r="GR54" s="48">
        <f t="shared" si="15"/>
        <v>49.953321399441847</v>
      </c>
      <c r="GS54" s="48">
        <f t="shared" si="15"/>
        <v>39.909488295819642</v>
      </c>
      <c r="GT54" s="48">
        <f t="shared" si="15"/>
        <v>36.999151425740386</v>
      </c>
      <c r="GU54" s="48">
        <f t="shared" si="15"/>
        <v>52.278575183185829</v>
      </c>
      <c r="GV54" s="48">
        <f t="shared" si="21"/>
        <v>37.305226611974582</v>
      </c>
      <c r="GW54" s="48">
        <f t="shared" si="21"/>
        <v>33.241179726269102</v>
      </c>
      <c r="GX54" s="48">
        <f t="shared" si="21"/>
        <v>35.24622565625787</v>
      </c>
      <c r="GY54" s="48">
        <f t="shared" si="21"/>
        <v>42.644146073282037</v>
      </c>
      <c r="GZ54" s="48">
        <f t="shared" si="21"/>
        <v>15.765646719459362</v>
      </c>
      <c r="HA54" s="48">
        <f t="shared" si="21"/>
        <v>10.62120912813506</v>
      </c>
    </row>
    <row r="55" spans="2:209" x14ac:dyDescent="0.3">
      <c r="B55" s="6">
        <v>19921</v>
      </c>
      <c r="C55" s="9" t="s">
        <v>156</v>
      </c>
      <c r="D55" s="9">
        <v>52</v>
      </c>
      <c r="E55" s="9" t="s">
        <v>303</v>
      </c>
      <c r="F55" s="10">
        <f>IF($E55="S",'Despesa (SCN124)'!F54/'Despesa (SCN124)'!$DB54,"")</f>
        <v>5.0633963614825383E-4</v>
      </c>
      <c r="G55" s="10">
        <f>IF($E55="S",'Despesa (SCN124)'!G54/'Despesa (SCN124)'!$DB54,"")</f>
        <v>1.0461996847487653E-3</v>
      </c>
      <c r="H55" s="10">
        <f>IF($E55="S",'Despesa (SCN124)'!H54/'Despesa (SCN124)'!$DB54,"")</f>
        <v>3.4742433003577322E-4</v>
      </c>
      <c r="I55" s="10">
        <f>IF($E55="S",'Despesa (SCN124)'!I54/'Despesa (SCN124)'!$DB54,"")</f>
        <v>2.1083106362561974E-3</v>
      </c>
      <c r="J55" s="10">
        <f>IF($E55="S",'Despesa (SCN124)'!J54/'Despesa (SCN124)'!$DB54,"")</f>
        <v>1.0449685477740749E-3</v>
      </c>
      <c r="K55" s="10">
        <f>IF($E55="S",'Despesa (SCN124)'!K54/'Despesa (SCN124)'!$DB54,"")</f>
        <v>1.6709287870377303E-3</v>
      </c>
      <c r="L55" s="10">
        <f>IF($E55="S",'Despesa (SCN124)'!L54/'Despesa (SCN124)'!$DB54,"")</f>
        <v>1.6712980129707092E-3</v>
      </c>
      <c r="M55" s="10">
        <f>IF($E55="S",'Despesa (SCN124)'!M54/'Despesa (SCN124)'!$DB54,"")</f>
        <v>6.800757452644047E-4</v>
      </c>
      <c r="N55" s="10">
        <f>IF($E55="S",'Despesa (SCN124)'!N54/'Despesa (SCN124)'!$DB54,"")</f>
        <v>1.4613643345328853E-3</v>
      </c>
      <c r="O55" s="10">
        <f>IF($E55="S",'Despesa (SCN124)'!O54/'Despesa (SCN124)'!$DB54,"")</f>
        <v>1.8269412683348521E-3</v>
      </c>
      <c r="P55" s="10">
        <f>IF($E55="S",'Despesa (SCN124)'!P54/'Despesa (SCN124)'!$DB54,"")</f>
        <v>6.2112313032598671E-3</v>
      </c>
      <c r="Q55" s="10">
        <f>IF($E55="S",'Despesa (SCN124)'!Q54/'Despesa (SCN124)'!$DB54,"")</f>
        <v>1.5736211039357637E-3</v>
      </c>
      <c r="R55" s="10">
        <f>IF($E55="S",'Despesa (SCN124)'!R54/'Despesa (SCN124)'!$DB54,"")</f>
        <v>1.3385179207113344E-3</v>
      </c>
      <c r="S55" s="10">
        <f>IF($E55="S",'Despesa (SCN124)'!S54/'Despesa (SCN124)'!$DB54,"")</f>
        <v>8.8644636614120865E-4</v>
      </c>
      <c r="T55" s="10">
        <f>IF($E55="S",'Despesa (SCN124)'!T54/'Despesa (SCN124)'!$DB54,"")</f>
        <v>2.8632541939372061E-3</v>
      </c>
      <c r="U55" s="10">
        <f>IF($E55="S",'Despesa (SCN124)'!U54/'Despesa (SCN124)'!$DB54,"")</f>
        <v>2.263835472536575E-3</v>
      </c>
      <c r="V55" s="10">
        <f>IF($E55="S",'Despesa (SCN124)'!V54/'Despesa (SCN124)'!$DB54,"")</f>
        <v>2.0544616011982952E-3</v>
      </c>
      <c r="W55" s="10">
        <f>IF($E55="S",'Despesa (SCN124)'!W54/'Despesa (SCN124)'!$DB54,"")</f>
        <v>1.8456265999406555E-3</v>
      </c>
      <c r="X55" s="10">
        <f>IF($E55="S",'Despesa (SCN124)'!X54/'Despesa (SCN124)'!$DB54,"")</f>
        <v>2.8761079212157141E-3</v>
      </c>
      <c r="Y55" s="10">
        <f>IF($E55="S",'Despesa (SCN124)'!Y54/'Despesa (SCN124)'!$DB54,"")</f>
        <v>1.8465608750067293E-3</v>
      </c>
      <c r="Z55" s="10">
        <f>IF($E55="S",'Despesa (SCN124)'!Z54/'Despesa (SCN124)'!$DB54,"")</f>
        <v>4.2045940039387528E-3</v>
      </c>
      <c r="AA55" s="10">
        <f>IF($E55="S",'Despesa (SCN124)'!AA54/'Despesa (SCN124)'!$DB54,"")</f>
        <v>1.1707985003766711E-3</v>
      </c>
      <c r="AB55" s="10">
        <f>IF($E55="S",'Despesa (SCN124)'!AB54/'Despesa (SCN124)'!$DB54,"")</f>
        <v>7.1191641101289839E-3</v>
      </c>
      <c r="AC55" s="10">
        <f>IF($E55="S",'Despesa (SCN124)'!AC54/'Despesa (SCN124)'!$DB54,"")</f>
        <v>1.4986490531272623E-3</v>
      </c>
      <c r="AD55" s="10">
        <f>IF($E55="S",'Despesa (SCN124)'!AD54/'Despesa (SCN124)'!$DB54,"")</f>
        <v>2.9776677167156159E-3</v>
      </c>
      <c r="AE55" s="10">
        <f>IF($E55="S",'Despesa (SCN124)'!AE54/'Despesa (SCN124)'!$DB54,"")</f>
        <v>8.7842245538975207E-4</v>
      </c>
      <c r="AF55" s="10">
        <f>IF($E55="S",'Despesa (SCN124)'!AF54/'Despesa (SCN124)'!$DB54,"")</f>
        <v>4.9301038710292148E-3</v>
      </c>
      <c r="AG55" s="10">
        <f>IF($E55="S",'Despesa (SCN124)'!AG54/'Despesa (SCN124)'!$DB54,"")</f>
        <v>5.2367467911613071E-3</v>
      </c>
      <c r="AH55" s="10">
        <f>IF($E55="S",'Despesa (SCN124)'!AH54/'Despesa (SCN124)'!$DB54,"")</f>
        <v>4.0685793540051881E-3</v>
      </c>
      <c r="AI55" s="10">
        <f>IF($E55="S",'Despesa (SCN124)'!AI54/'Despesa (SCN124)'!$DB54,"")</f>
        <v>8.0059978030931709E-3</v>
      </c>
      <c r="AJ55" s="10">
        <f>IF($E55="S",'Despesa (SCN124)'!AJ54/'Despesa (SCN124)'!$DB54,"")</f>
        <v>5.2205758571687412E-3</v>
      </c>
      <c r="AK55" s="10">
        <f>IF($E55="S",'Despesa (SCN124)'!AK54/'Despesa (SCN124)'!$DB54,"")</f>
        <v>2.9580902922754092E-3</v>
      </c>
      <c r="AL55" s="10">
        <f>IF($E55="S",'Despesa (SCN124)'!AL54/'Despesa (SCN124)'!$DB54,"")</f>
        <v>3.4054574730783731E-3</v>
      </c>
      <c r="AM55" s="10">
        <f>IF($E55="S",'Despesa (SCN124)'!AM54/'Despesa (SCN124)'!$DB54,"")</f>
        <v>3.2442443719566806E-3</v>
      </c>
      <c r="AN55" s="10">
        <f>IF($E55="S",'Despesa (SCN124)'!AN54/'Despesa (SCN124)'!$DB54,"")</f>
        <v>4.8754943305290895E-3</v>
      </c>
      <c r="AO55" s="10">
        <f>IF($E55="S",'Despesa (SCN124)'!AO54/'Despesa (SCN124)'!$DB54,"")</f>
        <v>5.1345943299361853E-3</v>
      </c>
      <c r="AP55" s="10">
        <f>IF($E55="S",'Despesa (SCN124)'!AP54/'Despesa (SCN124)'!$DB54,"")</f>
        <v>5.2563041378877063E-3</v>
      </c>
      <c r="AQ55" s="10">
        <f>IF($E55="S",'Despesa (SCN124)'!AQ54/'Despesa (SCN124)'!$DB54,"")</f>
        <v>5.3507646900766651E-3</v>
      </c>
      <c r="AR55" s="10">
        <f>IF($E55="S",'Despesa (SCN124)'!AR54/'Despesa (SCN124)'!$DB54,"")</f>
        <v>7.3343954255567574E-4</v>
      </c>
      <c r="AS55" s="10">
        <f>IF($E55="S",'Despesa (SCN124)'!AS54/'Despesa (SCN124)'!$DB54,"")</f>
        <v>8.5484608131297258E-3</v>
      </c>
      <c r="AT55" s="10">
        <f>IF($E55="S",'Despesa (SCN124)'!AT54/'Despesa (SCN124)'!$DB54,"")</f>
        <v>1.1144188828846446E-2</v>
      </c>
      <c r="AU55" s="10">
        <f>IF($E55="S",'Despesa (SCN124)'!AU54/'Despesa (SCN124)'!$DB54,"")</f>
        <v>6.4597317874789707E-3</v>
      </c>
      <c r="AV55" s="10">
        <f>IF($E55="S",'Despesa (SCN124)'!AV54/'Despesa (SCN124)'!$DB54,"")</f>
        <v>9.2543941964987001E-3</v>
      </c>
      <c r="AW55" s="10">
        <f>IF($E55="S",'Despesa (SCN124)'!AW54/'Despesa (SCN124)'!$DB54,"")</f>
        <v>7.1896276016537612E-3</v>
      </c>
      <c r="AX55" s="10">
        <f>IF($E55="S",'Despesa (SCN124)'!AX54/'Despesa (SCN124)'!$DB54,"")</f>
        <v>5.3422689252662185E-3</v>
      </c>
      <c r="AY55" s="10">
        <f>IF($E55="S",'Despesa (SCN124)'!AY54/'Despesa (SCN124)'!$DB54,"")</f>
        <v>1.1979879754155072E-2</v>
      </c>
      <c r="AZ55" s="10">
        <f>IF($E55="S",'Despesa (SCN124)'!AZ54/'Despesa (SCN124)'!$DB54,"")</f>
        <v>8.9384473271028938E-3</v>
      </c>
      <c r="BA55" s="10">
        <f>IF($E55="S",'Despesa (SCN124)'!BA54/'Despesa (SCN124)'!$DB54,"")</f>
        <v>6.9668020840745861E-3</v>
      </c>
      <c r="BB55" s="10">
        <f>IF($E55="S",'Despesa (SCN124)'!BB54/'Despesa (SCN124)'!$DB54,"")</f>
        <v>6.341184347983404E-3</v>
      </c>
      <c r="BC55" s="10">
        <f>IF($E55="S",'Despesa (SCN124)'!BC54/'Despesa (SCN124)'!$DB54,"")</f>
        <v>1.3124322084783341E-2</v>
      </c>
      <c r="BD55" s="10">
        <f>IF($E55="S",'Despesa (SCN124)'!BD54/'Despesa (SCN124)'!$DB54,"")</f>
        <v>8.1771435649542479E-3</v>
      </c>
      <c r="BE55" s="10">
        <f>IF($E55="S",'Despesa (SCN124)'!BE54/'Despesa (SCN124)'!$DB54,"")</f>
        <v>1.3856046538974614E-2</v>
      </c>
      <c r="BF55" s="10">
        <f>IF($E55="S",'Despesa (SCN124)'!BF54/'Despesa (SCN124)'!$DB54,"")</f>
        <v>2.1527447754691155E-2</v>
      </c>
      <c r="BG55" s="10">
        <f>IF($E55="S",'Despesa (SCN124)'!BG54/'Despesa (SCN124)'!$DB54,"")</f>
        <v>1.1500489515347061E-2</v>
      </c>
      <c r="BH55" s="10">
        <f>IF($E55="S",'Despesa (SCN124)'!BH54/'Despesa (SCN124)'!$DB54,"")</f>
        <v>1.2141069434308415E-2</v>
      </c>
      <c r="BI55" s="10">
        <f>IF($E55="S",'Despesa (SCN124)'!BI54/'Despesa (SCN124)'!$DB54,"")</f>
        <v>7.7050387451763364E-3</v>
      </c>
      <c r="BJ55" s="10">
        <f>IF($E55="S",'Despesa (SCN124)'!BJ54/'Despesa (SCN124)'!$DB54,"")</f>
        <v>1.4374286289853455E-2</v>
      </c>
      <c r="BK55" s="10">
        <f>IF($E55="S",'Despesa (SCN124)'!BK54/'Despesa (SCN124)'!$DB54,"")</f>
        <v>7.9658730181993518E-3</v>
      </c>
      <c r="BL55" s="10">
        <f>IF($E55="S",'Despesa (SCN124)'!BL54/'Despesa (SCN124)'!$DB54,"")</f>
        <v>7.5822211948548754E-3</v>
      </c>
      <c r="BM55" s="10">
        <f>IF($E55="S",'Despesa (SCN124)'!BM54/'Despesa (SCN124)'!$DB54,"")</f>
        <v>1.007951872753775E-2</v>
      </c>
      <c r="BN55" s="10">
        <f>IF($E55="S",'Despesa (SCN124)'!BN54/'Despesa (SCN124)'!$DB54,"")</f>
        <v>1.1775452447925614E-2</v>
      </c>
      <c r="BO55" s="10">
        <f>IF($E55="S",'Despesa (SCN124)'!BO54/'Despesa (SCN124)'!$DB54,"")</f>
        <v>2.1093489428739544E-2</v>
      </c>
      <c r="BP55" s="10">
        <f>IF($E55="S",'Despesa (SCN124)'!BP54/'Despesa (SCN124)'!$DB54,"")</f>
        <v>8.9083922446568566E-3</v>
      </c>
      <c r="BQ55" s="10">
        <f>IF($E55="S",'Despesa (SCN124)'!BQ54/'Despesa (SCN124)'!$DB54,"")</f>
        <v>1.527205509851751E-2</v>
      </c>
      <c r="BR55" s="10">
        <f>IF($E55="S",'Despesa (SCN124)'!BR54/'Despesa (SCN124)'!$DB54,"")</f>
        <v>1.3019509821777818E-2</v>
      </c>
      <c r="BS55" s="10">
        <f>IF($E55="S",'Despesa (SCN124)'!BS54/'Despesa (SCN124)'!$DB54,"")</f>
        <v>1.3398826341082108E-2</v>
      </c>
      <c r="BT55" s="10">
        <f>IF($E55="S",'Despesa (SCN124)'!BT54/'Despesa (SCN124)'!$DB54,"")</f>
        <v>2.2701351155014631E-2</v>
      </c>
      <c r="BU55" s="10">
        <f>IF($E55="S",'Despesa (SCN124)'!BU54/'Despesa (SCN124)'!$DB54,"")</f>
        <v>1.426133785917293E-2</v>
      </c>
      <c r="BV55" s="10">
        <f>IF($E55="S",'Despesa (SCN124)'!BV54/'Despesa (SCN124)'!$DB54,"")</f>
        <v>2.0438860805556475E-2</v>
      </c>
      <c r="BW55" s="10">
        <f>IF($E55="S",'Despesa (SCN124)'!BW54/'Despesa (SCN124)'!$DB54,"")</f>
        <v>1.8718226826180465E-2</v>
      </c>
      <c r="BX55" s="10">
        <f>IF($E55="S",'Despesa (SCN124)'!BX54/'Despesa (SCN124)'!$DB54,"")</f>
        <v>2.2597792313577229E-2</v>
      </c>
      <c r="BY55" s="10">
        <f>IF($E55="S",'Despesa (SCN124)'!BY54/'Despesa (SCN124)'!$DB54,"")</f>
        <v>1.0204938488231369E-2</v>
      </c>
      <c r="BZ55" s="10">
        <f>IF($E55="S",'Despesa (SCN124)'!BZ54/'Despesa (SCN124)'!$DB54,"")</f>
        <v>2.1247048546694142E-2</v>
      </c>
      <c r="CA55" s="10">
        <f>IF($E55="S",'Despesa (SCN124)'!CA54/'Despesa (SCN124)'!$DB54,"")</f>
        <v>1.9316009704026846E-2</v>
      </c>
      <c r="CB55" s="10">
        <f>IF($E55="S",'Despesa (SCN124)'!CB54/'Despesa (SCN124)'!$DB54,"")</f>
        <v>1.0808050350086565E-2</v>
      </c>
      <c r="CC55" s="10">
        <f>IF($E55="S",'Despesa (SCN124)'!CC54/'Despesa (SCN124)'!$DB54,"")</f>
        <v>1.4723434950854748E-2</v>
      </c>
      <c r="CD55" s="10">
        <f>IF($E55="S",'Despesa (SCN124)'!CD54/'Despesa (SCN124)'!$DB54,"")</f>
        <v>1.9790989570314058E-2</v>
      </c>
      <c r="CE55" s="10">
        <f>IF($E55="S",'Despesa (SCN124)'!CE54/'Despesa (SCN124)'!$DB54,"")</f>
        <v>3.0339223365479995E-2</v>
      </c>
      <c r="CF55" s="10">
        <f>IF($E55="S",'Despesa (SCN124)'!CF54/'Despesa (SCN124)'!$DB54,"")</f>
        <v>1.7847827405205709E-2</v>
      </c>
      <c r="CG55" s="10">
        <f>IF($E55="S",'Despesa (SCN124)'!CG54/'Despesa (SCN124)'!$DB54,"")</f>
        <v>2.186246056196748E-2</v>
      </c>
      <c r="CH55" s="10">
        <f>IF($E55="S",'Despesa (SCN124)'!CH54/'Despesa (SCN124)'!$DB54,"")</f>
        <v>9.5547743900779528E-3</v>
      </c>
      <c r="CI55" s="10">
        <f>IF($E55="S",'Despesa (SCN124)'!CI54/'Despesa (SCN124)'!$DB54,"")</f>
        <v>9.080988604713373E-3</v>
      </c>
      <c r="CJ55" s="10">
        <f>IF($E55="S",'Despesa (SCN124)'!CJ54/'Despesa (SCN124)'!$DB54,"")</f>
        <v>2.0914024390222743E-2</v>
      </c>
      <c r="CK55" s="10">
        <f>IF($E55="S",'Despesa (SCN124)'!CK54/'Despesa (SCN124)'!$DB54,"")</f>
        <v>1.8433983939441196E-2</v>
      </c>
      <c r="CL55" s="10">
        <f>IF($E55="S",'Despesa (SCN124)'!CL54/'Despesa (SCN124)'!$DB54,"")</f>
        <v>1.2662756168086705E-2</v>
      </c>
      <c r="CM55" s="10">
        <f>IF($E55="S",'Despesa (SCN124)'!CM54/'Despesa (SCN124)'!$DB54,"")</f>
        <v>1.7237200070655781E-2</v>
      </c>
      <c r="CN55" s="10">
        <f>IF($E55="S",'Despesa (SCN124)'!CN54/'Despesa (SCN124)'!$DB54,"")</f>
        <v>8.2709322236022096E-3</v>
      </c>
      <c r="CO55" s="10">
        <f>IF($E55="S",'Despesa (SCN124)'!CO54/'Despesa (SCN124)'!$DB54,"")</f>
        <v>1.5266666117738813E-2</v>
      </c>
      <c r="CP55" s="10">
        <f>IF($E55="S",'Despesa (SCN124)'!CP54/'Despesa (SCN124)'!$DB54,"")</f>
        <v>2.1170652843746574E-2</v>
      </c>
      <c r="CQ55" s="10">
        <f>IF($E55="S",'Despesa (SCN124)'!CQ54/'Despesa (SCN124)'!$DB54,"")</f>
        <v>1.7582451283845425E-2</v>
      </c>
      <c r="CR55" s="10">
        <f>IF($E55="S",'Despesa (SCN124)'!CR54/'Despesa (SCN124)'!$DB54,"")</f>
        <v>4.066496517069966E-2</v>
      </c>
      <c r="CS55" s="10">
        <f>IF($E55="S",'Despesa (SCN124)'!CS54/'Despesa (SCN124)'!$DB54,"")</f>
        <v>1.1926760954035106E-2</v>
      </c>
      <c r="CT55" s="10">
        <f>IF($E55="S",'Despesa (SCN124)'!CT54/'Despesa (SCN124)'!$DB54,"")</f>
        <v>1.5159186523727511E-2</v>
      </c>
      <c r="CU55" s="10">
        <f>IF($E55="S",'Despesa (SCN124)'!CU54/'Despesa (SCN124)'!$DB54,"")</f>
        <v>2.3226526962522333E-2</v>
      </c>
      <c r="CV55" s="10">
        <f>IF($E55="S",'Despesa (SCN124)'!CV54/'Despesa (SCN124)'!$DB54,"")</f>
        <v>2.5180766248523796E-2</v>
      </c>
      <c r="CW55" s="10">
        <f>IF($E55="S",'Despesa (SCN124)'!CW54/'Despesa (SCN124)'!$DB54,"")</f>
        <v>8.9203644698061055E-3</v>
      </c>
      <c r="CX55" s="10">
        <f>IF($E55="S",'Despesa (SCN124)'!CX54/'Despesa (SCN124)'!$DB54,"")</f>
        <v>1.2042284372900907E-2</v>
      </c>
      <c r="CY55" s="10">
        <f>IF($E55="S",'Despesa (SCN124)'!CY54/'Despesa (SCN124)'!$DB54,"")</f>
        <v>2.9770821454195545E-2</v>
      </c>
      <c r="CZ55" s="10">
        <f>IF($E55="S",'Despesa (SCN124)'!CZ54/'Despesa (SCN124)'!$DB54,"")</f>
        <v>4.072477128316836E-3</v>
      </c>
      <c r="DA55" s="10">
        <f>IF($E55="S",'Despesa (SCN124)'!DA54/'Despesa (SCN124)'!$DB54,"")</f>
        <v>7.9444938377916212E-3</v>
      </c>
      <c r="DB55" s="35">
        <f>IF($E55="S",'Despesa (SCN124)'!DB54/'Despesa (SCN124)'!$DB54,"")</f>
        <v>1</v>
      </c>
      <c r="DD55" s="28">
        <v>27222</v>
      </c>
      <c r="DF55" s="48">
        <f t="shared" si="25"/>
        <v>13.783577575227765</v>
      </c>
      <c r="DG55" s="48">
        <f t="shared" si="25"/>
        <v>28.479647818230891</v>
      </c>
      <c r="DH55" s="48">
        <f t="shared" si="25"/>
        <v>9.4575851122338186</v>
      </c>
      <c r="DI55" s="48">
        <f t="shared" si="25"/>
        <v>57.392432140166207</v>
      </c>
      <c r="DJ55" s="48">
        <f t="shared" si="25"/>
        <v>28.446133807505866</v>
      </c>
      <c r="DK55" s="48">
        <f t="shared" si="25"/>
        <v>45.486023440741093</v>
      </c>
      <c r="DL55" s="48">
        <f t="shared" si="25"/>
        <v>45.49607450908865</v>
      </c>
      <c r="DM55" s="48">
        <f t="shared" si="25"/>
        <v>18.513021937587624</v>
      </c>
      <c r="DN55" s="48">
        <f t="shared" si="25"/>
        <v>39.7812599146542</v>
      </c>
      <c r="DO55" s="48">
        <f t="shared" si="25"/>
        <v>49.732995206611342</v>
      </c>
      <c r="DP55" s="48">
        <f t="shared" si="25"/>
        <v>169.08213853734011</v>
      </c>
      <c r="DQ55" s="48">
        <f t="shared" si="25"/>
        <v>42.837113691339361</v>
      </c>
      <c r="DR55" s="48">
        <f t="shared" si="25"/>
        <v>36.437134837603949</v>
      </c>
      <c r="DS55" s="48">
        <f t="shared" si="25"/>
        <v>24.130842979095981</v>
      </c>
      <c r="DT55" s="48">
        <f t="shared" si="25"/>
        <v>77.943505667358622</v>
      </c>
      <c r="DU55" s="48">
        <f t="shared" si="24"/>
        <v>61.626129233390643</v>
      </c>
      <c r="DV55" s="48">
        <f t="shared" si="22"/>
        <v>55.926553707819991</v>
      </c>
      <c r="DW55" s="48">
        <f t="shared" si="22"/>
        <v>50.241647303584521</v>
      </c>
      <c r="DX55" s="48">
        <f t="shared" si="22"/>
        <v>78.293409831334174</v>
      </c>
      <c r="DY55" s="48">
        <f t="shared" si="22"/>
        <v>50.267080139433183</v>
      </c>
      <c r="DZ55" s="48">
        <f t="shared" si="22"/>
        <v>114.45745797522073</v>
      </c>
      <c r="EA55" s="48">
        <f t="shared" si="22"/>
        <v>31.87147677725374</v>
      </c>
      <c r="EB55" s="48">
        <f t="shared" si="22"/>
        <v>193.7978854059312</v>
      </c>
      <c r="EC55" s="48">
        <f t="shared" si="18"/>
        <v>40.796224524230333</v>
      </c>
      <c r="ED55" s="48">
        <f t="shared" si="18"/>
        <v>81.0580705844325</v>
      </c>
      <c r="EE55" s="48">
        <f t="shared" si="18"/>
        <v>23.912416080619831</v>
      </c>
      <c r="EF55" s="48">
        <f t="shared" si="18"/>
        <v>134.20728757715727</v>
      </c>
      <c r="EG55" s="48">
        <f t="shared" si="18"/>
        <v>142.55472114899311</v>
      </c>
      <c r="EH55" s="48">
        <f t="shared" si="18"/>
        <v>110.75486717472923</v>
      </c>
      <c r="EI55" s="48">
        <f t="shared" si="18"/>
        <v>217.93927219580229</v>
      </c>
      <c r="EJ55" s="48">
        <f t="shared" si="18"/>
        <v>142.11451598384747</v>
      </c>
      <c r="EK55" s="48">
        <f t="shared" si="18"/>
        <v>80.525133936321183</v>
      </c>
      <c r="EL55" s="48">
        <f t="shared" si="18"/>
        <v>92.703363332139475</v>
      </c>
      <c r="EM55" s="48">
        <f t="shared" si="18"/>
        <v>88.314820293404765</v>
      </c>
      <c r="EN55" s="48">
        <f t="shared" si="18"/>
        <v>132.72070666566287</v>
      </c>
      <c r="EO55" s="48">
        <f t="shared" si="18"/>
        <v>139.77392684952284</v>
      </c>
      <c r="EP55" s="48">
        <f t="shared" si="18"/>
        <v>143.08711124157915</v>
      </c>
      <c r="EQ55" s="48">
        <f t="shared" si="18"/>
        <v>145.65851639326698</v>
      </c>
      <c r="ER55" s="48">
        <f t="shared" si="18"/>
        <v>19.965691227450606</v>
      </c>
      <c r="ES55" s="48">
        <f t="shared" si="30"/>
        <v>232.70620025501739</v>
      </c>
      <c r="ET55" s="48">
        <f t="shared" si="30"/>
        <v>303.36710829885794</v>
      </c>
      <c r="EU55" s="48">
        <f t="shared" si="30"/>
        <v>175.84681871875253</v>
      </c>
      <c r="EV55" s="48">
        <f t="shared" si="30"/>
        <v>251.92311881708761</v>
      </c>
      <c r="EW55" s="48">
        <f t="shared" si="28"/>
        <v>195.7160425722187</v>
      </c>
      <c r="EX55" s="48">
        <f t="shared" si="23"/>
        <v>145.427244683597</v>
      </c>
      <c r="EY55" s="48">
        <f t="shared" si="19"/>
        <v>326.11628666760936</v>
      </c>
      <c r="EZ55" s="48">
        <f t="shared" si="19"/>
        <v>243.32241313839498</v>
      </c>
      <c r="FA55" s="48">
        <f t="shared" si="19"/>
        <v>189.65028633267838</v>
      </c>
      <c r="FB55" s="48">
        <f t="shared" si="19"/>
        <v>172.61972032080422</v>
      </c>
      <c r="FC55" s="48">
        <f t="shared" si="19"/>
        <v>357.2702957919721</v>
      </c>
      <c r="FD55" s="48">
        <f t="shared" si="19"/>
        <v>222.59820212518454</v>
      </c>
      <c r="FE55" s="48">
        <f t="shared" si="19"/>
        <v>377.18929888396696</v>
      </c>
      <c r="FF55" s="48">
        <f t="shared" si="19"/>
        <v>586.02018277820264</v>
      </c>
      <c r="FG55" s="48">
        <f t="shared" si="19"/>
        <v>313.06632558677768</v>
      </c>
      <c r="FH55" s="48">
        <f t="shared" si="19"/>
        <v>330.50419214074367</v>
      </c>
      <c r="FI55" s="48">
        <f t="shared" si="19"/>
        <v>209.74656472119023</v>
      </c>
      <c r="FJ55" s="48">
        <f t="shared" si="19"/>
        <v>391.29682138239076</v>
      </c>
      <c r="FK55" s="48">
        <f t="shared" si="19"/>
        <v>216.84699530142277</v>
      </c>
      <c r="FL55" s="48">
        <f t="shared" si="19"/>
        <v>206.40322536633943</v>
      </c>
      <c r="FM55" s="48">
        <f t="shared" si="19"/>
        <v>274.38465880103263</v>
      </c>
      <c r="FN55" s="48">
        <f t="shared" si="19"/>
        <v>320.55136653743108</v>
      </c>
      <c r="FO55" s="48">
        <f t="shared" si="20"/>
        <v>574.20696922914783</v>
      </c>
      <c r="FP55" s="48">
        <f t="shared" si="20"/>
        <v>242.50425368404896</v>
      </c>
      <c r="FQ55" s="48">
        <f t="shared" si="12"/>
        <v>415.73588389184363</v>
      </c>
      <c r="FR55" s="48">
        <f t="shared" si="12"/>
        <v>354.41709636843575</v>
      </c>
      <c r="FS55" s="48">
        <f t="shared" si="12"/>
        <v>364.74285065693715</v>
      </c>
      <c r="FT55" s="48">
        <f t="shared" si="12"/>
        <v>617.9761811418083</v>
      </c>
      <c r="FU55" s="48">
        <f t="shared" si="12"/>
        <v>388.22213920240551</v>
      </c>
      <c r="FV55" s="48">
        <f t="shared" si="12"/>
        <v>556.38666884885833</v>
      </c>
      <c r="FW55" s="48">
        <f t="shared" si="17"/>
        <v>509.54757066228461</v>
      </c>
      <c r="FX55" s="48">
        <f t="shared" si="17"/>
        <v>615.15710236019936</v>
      </c>
      <c r="FY55" s="48">
        <f t="shared" si="17"/>
        <v>277.79883552663432</v>
      </c>
      <c r="FZ55" s="48">
        <f t="shared" si="17"/>
        <v>578.38715553810789</v>
      </c>
      <c r="GA55" s="48">
        <f t="shared" si="17"/>
        <v>525.82041616301876</v>
      </c>
      <c r="GB55" s="48">
        <f t="shared" si="17"/>
        <v>294.21674663005649</v>
      </c>
      <c r="GC55" s="48">
        <f t="shared" si="17"/>
        <v>400.80134623216793</v>
      </c>
      <c r="GD55" s="48">
        <f t="shared" si="17"/>
        <v>538.75031808308927</v>
      </c>
      <c r="GE55" s="48">
        <f t="shared" ref="GE55:GL87" si="31">IF($DD55=0,0,CE55*$DD55)</f>
        <v>825.89433845509643</v>
      </c>
      <c r="GF55" s="48">
        <f t="shared" si="31"/>
        <v>485.85355762450985</v>
      </c>
      <c r="GG55" s="48">
        <f t="shared" si="31"/>
        <v>595.13990141787872</v>
      </c>
      <c r="GH55" s="48">
        <f t="shared" si="31"/>
        <v>260.10006844670204</v>
      </c>
      <c r="GI55" s="48">
        <f t="shared" si="31"/>
        <v>247.20267179750743</v>
      </c>
      <c r="GJ55" s="48">
        <f t="shared" si="31"/>
        <v>569.32157195064349</v>
      </c>
      <c r="GK55" s="48">
        <f t="shared" si="31"/>
        <v>501.80991079946824</v>
      </c>
      <c r="GL55" s="48">
        <f t="shared" si="31"/>
        <v>344.70554840765629</v>
      </c>
      <c r="GM55" s="48">
        <f t="shared" si="29"/>
        <v>469.23106032339166</v>
      </c>
      <c r="GN55" s="48">
        <f t="shared" si="29"/>
        <v>225.15131699089935</v>
      </c>
      <c r="GO55" s="48">
        <f t="shared" si="29"/>
        <v>415.58918505708596</v>
      </c>
      <c r="GP55" s="48">
        <f t="shared" si="29"/>
        <v>576.30751171246925</v>
      </c>
      <c r="GQ55" s="48">
        <f t="shared" si="29"/>
        <v>478.62948884884014</v>
      </c>
      <c r="GR55" s="48">
        <f t="shared" si="15"/>
        <v>1106.9816818767861</v>
      </c>
      <c r="GS55" s="48">
        <f t="shared" si="15"/>
        <v>324.67028669074364</v>
      </c>
      <c r="GT55" s="48">
        <f t="shared" si="15"/>
        <v>412.66337554891032</v>
      </c>
      <c r="GU55" s="48">
        <f t="shared" si="15"/>
        <v>632.27251697378301</v>
      </c>
      <c r="GV55" s="48">
        <f t="shared" si="21"/>
        <v>685.47081881731481</v>
      </c>
      <c r="GW55" s="48">
        <f t="shared" si="21"/>
        <v>242.83016159706182</v>
      </c>
      <c r="GX55" s="48">
        <f t="shared" si="21"/>
        <v>327.81506519910846</v>
      </c>
      <c r="GY55" s="48">
        <f t="shared" si="21"/>
        <v>810.42130162611113</v>
      </c>
      <c r="GZ55" s="48">
        <f t="shared" si="21"/>
        <v>110.86097238704092</v>
      </c>
      <c r="HA55" s="48">
        <f t="shared" si="21"/>
        <v>216.26501125236351</v>
      </c>
    </row>
    <row r="56" spans="2:209" x14ac:dyDescent="0.3">
      <c r="B56" s="6">
        <v>20911</v>
      </c>
      <c r="C56" s="9" t="s">
        <v>157</v>
      </c>
      <c r="D56" s="9">
        <v>53</v>
      </c>
      <c r="E56" s="9" t="s">
        <v>303</v>
      </c>
      <c r="F56" s="10">
        <f>IF($E56="S",'Despesa (SCN124)'!F55/'Despesa (SCN124)'!$DB55,"")</f>
        <v>0</v>
      </c>
      <c r="G56" s="10">
        <f>IF($E56="S",'Despesa (SCN124)'!G55/'Despesa (SCN124)'!$DB55,"")</f>
        <v>2.0195488385100525E-3</v>
      </c>
      <c r="H56" s="10">
        <f>IF($E56="S",'Despesa (SCN124)'!H55/'Despesa (SCN124)'!$DB55,"")</f>
        <v>0</v>
      </c>
      <c r="I56" s="10">
        <f>IF($E56="S",'Despesa (SCN124)'!I55/'Despesa (SCN124)'!$DB55,"")</f>
        <v>0</v>
      </c>
      <c r="J56" s="10">
        <f>IF($E56="S",'Despesa (SCN124)'!J55/'Despesa (SCN124)'!$DB55,"")</f>
        <v>6.6534464620388121E-3</v>
      </c>
      <c r="K56" s="10">
        <f>IF($E56="S",'Despesa (SCN124)'!K55/'Despesa (SCN124)'!$DB55,"")</f>
        <v>7.4112008700292029E-3</v>
      </c>
      <c r="L56" s="10">
        <f>IF($E56="S",'Despesa (SCN124)'!L55/'Despesa (SCN124)'!$DB55,"")</f>
        <v>1.2948485087918148E-2</v>
      </c>
      <c r="M56" s="10">
        <f>IF($E56="S",'Despesa (SCN124)'!M55/'Despesa (SCN124)'!$DB55,"")</f>
        <v>2.8680745836589902E-2</v>
      </c>
      <c r="N56" s="10">
        <f>IF($E56="S",'Despesa (SCN124)'!N55/'Despesa (SCN124)'!$DB55,"")</f>
        <v>1.0031869585060896E-2</v>
      </c>
      <c r="O56" s="10">
        <f>IF($E56="S",'Despesa (SCN124)'!O55/'Despesa (SCN124)'!$DB55,"")</f>
        <v>1.9232284315175093E-2</v>
      </c>
      <c r="P56" s="10">
        <f>IF($E56="S",'Despesa (SCN124)'!P55/'Despesa (SCN124)'!$DB55,"")</f>
        <v>0</v>
      </c>
      <c r="Q56" s="10">
        <f>IF($E56="S",'Despesa (SCN124)'!Q55/'Despesa (SCN124)'!$DB55,"")</f>
        <v>2.0860818175460302E-2</v>
      </c>
      <c r="R56" s="10">
        <f>IF($E56="S",'Despesa (SCN124)'!R55/'Despesa (SCN124)'!$DB55,"")</f>
        <v>0</v>
      </c>
      <c r="S56" s="10">
        <f>IF($E56="S",'Despesa (SCN124)'!S55/'Despesa (SCN124)'!$DB55,"")</f>
        <v>2.2880461993343456E-3</v>
      </c>
      <c r="T56" s="10">
        <f>IF($E56="S",'Despesa (SCN124)'!T55/'Despesa (SCN124)'!$DB55,"")</f>
        <v>6.09380594715402E-3</v>
      </c>
      <c r="U56" s="10">
        <f>IF($E56="S",'Despesa (SCN124)'!U55/'Despesa (SCN124)'!$DB55,"")</f>
        <v>6.6081722041971044E-3</v>
      </c>
      <c r="V56" s="10">
        <f>IF($E56="S",'Despesa (SCN124)'!V55/'Despesa (SCN124)'!$DB55,"")</f>
        <v>6.7463843072582616E-3</v>
      </c>
      <c r="W56" s="10">
        <f>IF($E56="S",'Despesa (SCN124)'!W55/'Despesa (SCN124)'!$DB55,"")</f>
        <v>5.5292631485846814E-3</v>
      </c>
      <c r="X56" s="10">
        <f>IF($E56="S",'Despesa (SCN124)'!X55/'Despesa (SCN124)'!$DB55,"")</f>
        <v>5.5717347308226139E-2</v>
      </c>
      <c r="Y56" s="10">
        <f>IF($E56="S",'Despesa (SCN124)'!Y55/'Despesa (SCN124)'!$DB55,"")</f>
        <v>4.0664441831066989E-3</v>
      </c>
      <c r="Z56" s="10">
        <f>IF($E56="S",'Despesa (SCN124)'!Z55/'Despesa (SCN124)'!$DB55,"")</f>
        <v>0</v>
      </c>
      <c r="AA56" s="10">
        <f>IF($E56="S",'Despesa (SCN124)'!AA55/'Despesa (SCN124)'!$DB55,"")</f>
        <v>2.1943858555961777E-2</v>
      </c>
      <c r="AB56" s="10">
        <f>IF($E56="S",'Despesa (SCN124)'!AB55/'Despesa (SCN124)'!$DB55,"")</f>
        <v>2.9825113750720649E-2</v>
      </c>
      <c r="AC56" s="10">
        <f>IF($E56="S",'Despesa (SCN124)'!AC55/'Despesa (SCN124)'!$DB55,"")</f>
        <v>5.6411660369796073E-3</v>
      </c>
      <c r="AD56" s="10">
        <f>IF($E56="S",'Despesa (SCN124)'!AD55/'Despesa (SCN124)'!$DB55,"")</f>
        <v>2.1551249115867466E-3</v>
      </c>
      <c r="AE56" s="10">
        <f>IF($E56="S",'Despesa (SCN124)'!AE55/'Despesa (SCN124)'!$DB55,"")</f>
        <v>5.3512739041161475E-3</v>
      </c>
      <c r="AF56" s="10">
        <f>IF($E56="S",'Despesa (SCN124)'!AF55/'Despesa (SCN124)'!$DB55,"")</f>
        <v>1.3040465148110936E-2</v>
      </c>
      <c r="AG56" s="10">
        <f>IF($E56="S",'Despesa (SCN124)'!AG55/'Despesa (SCN124)'!$DB55,"")</f>
        <v>0</v>
      </c>
      <c r="AH56" s="10">
        <f>IF($E56="S",'Despesa (SCN124)'!AH55/'Despesa (SCN124)'!$DB55,"")</f>
        <v>0</v>
      </c>
      <c r="AI56" s="10">
        <f>IF($E56="S",'Despesa (SCN124)'!AI55/'Despesa (SCN124)'!$DB55,"")</f>
        <v>1.7222066971830503E-2</v>
      </c>
      <c r="AJ56" s="10">
        <f>IF($E56="S",'Despesa (SCN124)'!AJ55/'Despesa (SCN124)'!$DB55,"")</f>
        <v>1.4439698575960849E-3</v>
      </c>
      <c r="AK56" s="10">
        <f>IF($E56="S",'Despesa (SCN124)'!AK55/'Despesa (SCN124)'!$DB55,"")</f>
        <v>2.8047477719125163E-3</v>
      </c>
      <c r="AL56" s="10">
        <f>IF($E56="S",'Despesa (SCN124)'!AL55/'Despesa (SCN124)'!$DB55,"")</f>
        <v>1.7765127936747248E-2</v>
      </c>
      <c r="AM56" s="10">
        <f>IF($E56="S",'Despesa (SCN124)'!AM55/'Despesa (SCN124)'!$DB55,"")</f>
        <v>0</v>
      </c>
      <c r="AN56" s="10">
        <f>IF($E56="S",'Despesa (SCN124)'!AN55/'Despesa (SCN124)'!$DB55,"")</f>
        <v>0</v>
      </c>
      <c r="AO56" s="10">
        <f>IF($E56="S",'Despesa (SCN124)'!AO55/'Despesa (SCN124)'!$DB55,"")</f>
        <v>0</v>
      </c>
      <c r="AP56" s="10">
        <f>IF($E56="S",'Despesa (SCN124)'!AP55/'Despesa (SCN124)'!$DB55,"")</f>
        <v>1.3479056491908482E-2</v>
      </c>
      <c r="AQ56" s="10">
        <f>IF($E56="S",'Despesa (SCN124)'!AQ55/'Despesa (SCN124)'!$DB55,"")</f>
        <v>2.7453183393351326E-2</v>
      </c>
      <c r="AR56" s="10">
        <f>IF($E56="S",'Despesa (SCN124)'!AR55/'Despesa (SCN124)'!$DB55,"")</f>
        <v>0</v>
      </c>
      <c r="AS56" s="10">
        <f>IF($E56="S",'Despesa (SCN124)'!AS55/'Despesa (SCN124)'!$DB55,"")</f>
        <v>0</v>
      </c>
      <c r="AT56" s="10">
        <f>IF($E56="S",'Despesa (SCN124)'!AT55/'Despesa (SCN124)'!$DB55,"")</f>
        <v>1.8271107813092845E-2</v>
      </c>
      <c r="AU56" s="10">
        <f>IF($E56="S",'Despesa (SCN124)'!AU55/'Despesa (SCN124)'!$DB55,"")</f>
        <v>0</v>
      </c>
      <c r="AV56" s="10">
        <f>IF($E56="S",'Despesa (SCN124)'!AV55/'Despesa (SCN124)'!$DB55,"")</f>
        <v>4.4049237001533473E-2</v>
      </c>
      <c r="AW56" s="10">
        <f>IF($E56="S",'Despesa (SCN124)'!AW55/'Despesa (SCN124)'!$DB55,"")</f>
        <v>2.0408951146687664E-2</v>
      </c>
      <c r="AX56" s="10">
        <f>IF($E56="S",'Despesa (SCN124)'!AX55/'Despesa (SCN124)'!$DB55,"")</f>
        <v>6.7995487385150086E-2</v>
      </c>
      <c r="AY56" s="10">
        <f>IF($E56="S",'Despesa (SCN124)'!AY55/'Despesa (SCN124)'!$DB55,"")</f>
        <v>0</v>
      </c>
      <c r="AZ56" s="10">
        <f>IF($E56="S",'Despesa (SCN124)'!AZ55/'Despesa (SCN124)'!$DB55,"")</f>
        <v>1.7449343212713662E-2</v>
      </c>
      <c r="BA56" s="10">
        <f>IF($E56="S",'Despesa (SCN124)'!BA55/'Despesa (SCN124)'!$DB55,"")</f>
        <v>8.2082040013626667E-4</v>
      </c>
      <c r="BB56" s="10">
        <f>IF($E56="S",'Despesa (SCN124)'!BB55/'Despesa (SCN124)'!$DB55,"")</f>
        <v>9.1642969521098707E-3</v>
      </c>
      <c r="BC56" s="10">
        <f>IF($E56="S",'Despesa (SCN124)'!BC55/'Despesa (SCN124)'!$DB55,"")</f>
        <v>0</v>
      </c>
      <c r="BD56" s="10">
        <f>IF($E56="S",'Despesa (SCN124)'!BD55/'Despesa (SCN124)'!$DB55,"")</f>
        <v>0</v>
      </c>
      <c r="BE56" s="10">
        <f>IF($E56="S",'Despesa (SCN124)'!BE55/'Despesa (SCN124)'!$DB55,"")</f>
        <v>1.2123278743706332E-2</v>
      </c>
      <c r="BF56" s="10">
        <f>IF($E56="S",'Despesa (SCN124)'!BF55/'Despesa (SCN124)'!$DB55,"")</f>
        <v>8.7997506340858022E-4</v>
      </c>
      <c r="BG56" s="10">
        <f>IF($E56="S",'Despesa (SCN124)'!BG55/'Despesa (SCN124)'!$DB55,"")</f>
        <v>0</v>
      </c>
      <c r="BH56" s="10">
        <f>IF($E56="S",'Despesa (SCN124)'!BH55/'Despesa (SCN124)'!$DB55,"")</f>
        <v>7.3152772698233774E-3</v>
      </c>
      <c r="BI56" s="10">
        <f>IF($E56="S",'Despesa (SCN124)'!BI55/'Despesa (SCN124)'!$DB55,"")</f>
        <v>4.7081291165779263E-3</v>
      </c>
      <c r="BJ56" s="10">
        <f>IF($E56="S",'Despesa (SCN124)'!BJ55/'Despesa (SCN124)'!$DB55,"")</f>
        <v>1.1582853599180215E-2</v>
      </c>
      <c r="BK56" s="10">
        <f>IF($E56="S",'Despesa (SCN124)'!BK55/'Despesa (SCN124)'!$DB55,"")</f>
        <v>0</v>
      </c>
      <c r="BL56" s="10">
        <f>IF($E56="S",'Despesa (SCN124)'!BL55/'Despesa (SCN124)'!$DB55,"")</f>
        <v>3.4145833424305501E-2</v>
      </c>
      <c r="BM56" s="10">
        <f>IF($E56="S",'Despesa (SCN124)'!BM55/'Despesa (SCN124)'!$DB55,"")</f>
        <v>2.1005424501203046E-2</v>
      </c>
      <c r="BN56" s="10">
        <f>IF($E56="S",'Despesa (SCN124)'!BN55/'Despesa (SCN124)'!$DB55,"")</f>
        <v>0</v>
      </c>
      <c r="BO56" s="10">
        <f>IF($E56="S",'Despesa (SCN124)'!BO55/'Despesa (SCN124)'!$DB55,"")</f>
        <v>2.7947352351926271E-3</v>
      </c>
      <c r="BP56" s="10">
        <f>IF($E56="S",'Despesa (SCN124)'!BP55/'Despesa (SCN124)'!$DB55,"")</f>
        <v>0</v>
      </c>
      <c r="BQ56" s="10">
        <f>IF($E56="S",'Despesa (SCN124)'!BQ55/'Despesa (SCN124)'!$DB55,"")</f>
        <v>1.5645595973207355E-3</v>
      </c>
      <c r="BR56" s="10">
        <f>IF($E56="S",'Despesa (SCN124)'!BR55/'Despesa (SCN124)'!$DB55,"")</f>
        <v>4.1891841971094218E-2</v>
      </c>
      <c r="BS56" s="10">
        <f>IF($E56="S",'Despesa (SCN124)'!BS55/'Despesa (SCN124)'!$DB55,"")</f>
        <v>0</v>
      </c>
      <c r="BT56" s="10">
        <f>IF($E56="S",'Despesa (SCN124)'!BT55/'Despesa (SCN124)'!$DB55,"")</f>
        <v>2.8577227680330812E-3</v>
      </c>
      <c r="BU56" s="10">
        <f>IF($E56="S",'Despesa (SCN124)'!BU55/'Despesa (SCN124)'!$DB55,"")</f>
        <v>0</v>
      </c>
      <c r="BV56" s="10">
        <f>IF($E56="S",'Despesa (SCN124)'!BV55/'Despesa (SCN124)'!$DB55,"")</f>
        <v>5.1720748746961398E-3</v>
      </c>
      <c r="BW56" s="10">
        <f>IF($E56="S",'Despesa (SCN124)'!BW55/'Despesa (SCN124)'!$DB55,"")</f>
        <v>7.5945795644592085E-2</v>
      </c>
      <c r="BX56" s="10">
        <f>IF($E56="S",'Despesa (SCN124)'!BX55/'Despesa (SCN124)'!$DB55,"")</f>
        <v>0</v>
      </c>
      <c r="BY56" s="10">
        <f>IF($E56="S",'Despesa (SCN124)'!BY55/'Despesa (SCN124)'!$DB55,"")</f>
        <v>2.8511530052787604E-3</v>
      </c>
      <c r="BZ56" s="10">
        <f>IF($E56="S",'Despesa (SCN124)'!BZ55/'Despesa (SCN124)'!$DB55,"")</f>
        <v>1.0607893228252004E-2</v>
      </c>
      <c r="CA56" s="10">
        <f>IF($E56="S",'Despesa (SCN124)'!CA55/'Despesa (SCN124)'!$DB55,"")</f>
        <v>0</v>
      </c>
      <c r="CB56" s="10">
        <f>IF($E56="S",'Despesa (SCN124)'!CB55/'Despesa (SCN124)'!$DB55,"")</f>
        <v>5.163009127193622E-2</v>
      </c>
      <c r="CC56" s="10">
        <f>IF($E56="S",'Despesa (SCN124)'!CC55/'Despesa (SCN124)'!$DB55,"")</f>
        <v>9.5984508308230576E-3</v>
      </c>
      <c r="CD56" s="10">
        <f>IF($E56="S",'Despesa (SCN124)'!CD55/'Despesa (SCN124)'!$DB55,"")</f>
        <v>8.2464304962667281E-3</v>
      </c>
      <c r="CE56" s="10">
        <f>IF($E56="S",'Despesa (SCN124)'!CE55/'Despesa (SCN124)'!$DB55,"")</f>
        <v>0</v>
      </c>
      <c r="CF56" s="10">
        <f>IF($E56="S",'Despesa (SCN124)'!CF55/'Despesa (SCN124)'!$DB55,"")</f>
        <v>0</v>
      </c>
      <c r="CG56" s="10">
        <f>IF($E56="S",'Despesa (SCN124)'!CG55/'Despesa (SCN124)'!$DB55,"")</f>
        <v>0</v>
      </c>
      <c r="CH56" s="10">
        <f>IF($E56="S",'Despesa (SCN124)'!CH55/'Despesa (SCN124)'!$DB55,"")</f>
        <v>2.6830891026807212E-3</v>
      </c>
      <c r="CI56" s="10">
        <f>IF($E56="S",'Despesa (SCN124)'!CI55/'Despesa (SCN124)'!$DB55,"")</f>
        <v>0</v>
      </c>
      <c r="CJ56" s="10">
        <f>IF($E56="S",'Despesa (SCN124)'!CJ55/'Despesa (SCN124)'!$DB55,"")</f>
        <v>0</v>
      </c>
      <c r="CK56" s="10">
        <f>IF($E56="S",'Despesa (SCN124)'!CK55/'Despesa (SCN124)'!$DB55,"")</f>
        <v>7.455965571968183E-2</v>
      </c>
      <c r="CL56" s="10">
        <f>IF($E56="S",'Despesa (SCN124)'!CL55/'Despesa (SCN124)'!$DB55,"")</f>
        <v>0</v>
      </c>
      <c r="CM56" s="10">
        <f>IF($E56="S",'Despesa (SCN124)'!CM55/'Despesa (SCN124)'!$DB55,"")</f>
        <v>9.7192681704396551E-3</v>
      </c>
      <c r="CN56" s="10">
        <f>IF($E56="S",'Despesa (SCN124)'!CN55/'Despesa (SCN124)'!$DB55,"")</f>
        <v>1.0754328693028648E-3</v>
      </c>
      <c r="CO56" s="10">
        <f>IF($E56="S",'Despesa (SCN124)'!CO55/'Despesa (SCN124)'!$DB55,"")</f>
        <v>3.5383763545226016E-2</v>
      </c>
      <c r="CP56" s="10">
        <f>IF($E56="S",'Despesa (SCN124)'!CP55/'Despesa (SCN124)'!$DB55,"")</f>
        <v>0</v>
      </c>
      <c r="CQ56" s="10">
        <f>IF($E56="S",'Despesa (SCN124)'!CQ55/'Despesa (SCN124)'!$DB55,"")</f>
        <v>2.2982792593154042E-2</v>
      </c>
      <c r="CR56" s="10">
        <f>IF($E56="S",'Despesa (SCN124)'!CR55/'Despesa (SCN124)'!$DB55,"")</f>
        <v>6.7297234345382807E-4</v>
      </c>
      <c r="CS56" s="10">
        <f>IF($E56="S",'Despesa (SCN124)'!CS55/'Despesa (SCN124)'!$DB55,"")</f>
        <v>1.6829243903480798E-2</v>
      </c>
      <c r="CT56" s="10">
        <f>IF($E56="S",'Despesa (SCN124)'!CT55/'Despesa (SCN124)'!$DB55,"")</f>
        <v>0</v>
      </c>
      <c r="CU56" s="10">
        <f>IF($E56="S",'Despesa (SCN124)'!CU55/'Despesa (SCN124)'!$DB55,"")</f>
        <v>0</v>
      </c>
      <c r="CV56" s="10">
        <f>IF($E56="S",'Despesa (SCN124)'!CV55/'Despesa (SCN124)'!$DB55,"")</f>
        <v>0</v>
      </c>
      <c r="CW56" s="10">
        <f>IF($E56="S",'Despesa (SCN124)'!CW55/'Despesa (SCN124)'!$DB55,"")</f>
        <v>0</v>
      </c>
      <c r="CX56" s="10">
        <f>IF($E56="S",'Despesa (SCN124)'!CX55/'Despesa (SCN124)'!$DB55,"")</f>
        <v>0</v>
      </c>
      <c r="CY56" s="10">
        <f>IF($E56="S",'Despesa (SCN124)'!CY55/'Despesa (SCN124)'!$DB55,"")</f>
        <v>0</v>
      </c>
      <c r="CZ56" s="10">
        <f>IF($E56="S",'Despesa (SCN124)'!CZ55/'Despesa (SCN124)'!$DB55,"")</f>
        <v>0</v>
      </c>
      <c r="DA56" s="10">
        <f>IF($E56="S",'Despesa (SCN124)'!DA55/'Despesa (SCN124)'!$DB55,"")</f>
        <v>0</v>
      </c>
      <c r="DB56" s="35">
        <f>IF($E56="S",'Despesa (SCN124)'!DB55/'Despesa (SCN124)'!$DB55,"")</f>
        <v>1</v>
      </c>
      <c r="DD56" s="28">
        <v>12</v>
      </c>
      <c r="DF56" s="48">
        <f t="shared" si="25"/>
        <v>0</v>
      </c>
      <c r="DG56" s="48">
        <f t="shared" si="25"/>
        <v>2.423458606212063E-2</v>
      </c>
      <c r="DH56" s="48">
        <f t="shared" si="25"/>
        <v>0</v>
      </c>
      <c r="DI56" s="48">
        <f t="shared" si="25"/>
        <v>0</v>
      </c>
      <c r="DJ56" s="48">
        <f t="shared" si="25"/>
        <v>7.9841357544465752E-2</v>
      </c>
      <c r="DK56" s="48">
        <f t="shared" si="25"/>
        <v>8.8934410440350442E-2</v>
      </c>
      <c r="DL56" s="48">
        <f t="shared" si="25"/>
        <v>0.15538182105501777</v>
      </c>
      <c r="DM56" s="48">
        <f t="shared" si="25"/>
        <v>0.34416895003907882</v>
      </c>
      <c r="DN56" s="48">
        <f t="shared" si="25"/>
        <v>0.12038243502073076</v>
      </c>
      <c r="DO56" s="48">
        <f t="shared" si="25"/>
        <v>0.2307874117821011</v>
      </c>
      <c r="DP56" s="48">
        <f t="shared" si="25"/>
        <v>0</v>
      </c>
      <c r="DQ56" s="48">
        <f t="shared" si="25"/>
        <v>0.25032981810552363</v>
      </c>
      <c r="DR56" s="48">
        <f t="shared" si="25"/>
        <v>0</v>
      </c>
      <c r="DS56" s="48">
        <f t="shared" si="25"/>
        <v>2.7456554392012146E-2</v>
      </c>
      <c r="DT56" s="48">
        <f t="shared" si="25"/>
        <v>7.3125671365848244E-2</v>
      </c>
      <c r="DU56" s="48">
        <f t="shared" si="24"/>
        <v>7.9298066450365245E-2</v>
      </c>
      <c r="DV56" s="48">
        <f t="shared" si="22"/>
        <v>8.0956611687099139E-2</v>
      </c>
      <c r="DW56" s="48">
        <f t="shared" si="22"/>
        <v>6.6351157783016174E-2</v>
      </c>
      <c r="DX56" s="48">
        <f t="shared" si="22"/>
        <v>0.66860816769871367</v>
      </c>
      <c r="DY56" s="48">
        <f t="shared" si="22"/>
        <v>4.8797330197280386E-2</v>
      </c>
      <c r="DZ56" s="48">
        <f t="shared" si="22"/>
        <v>0</v>
      </c>
      <c r="EA56" s="48">
        <f t="shared" si="22"/>
        <v>0.26332630267154133</v>
      </c>
      <c r="EB56" s="48">
        <f t="shared" si="22"/>
        <v>0.35790136500864778</v>
      </c>
      <c r="EC56" s="48">
        <f t="shared" si="18"/>
        <v>6.7693992443755291E-2</v>
      </c>
      <c r="ED56" s="48">
        <f t="shared" si="18"/>
        <v>2.586149893904096E-2</v>
      </c>
      <c r="EE56" s="48">
        <f t="shared" si="18"/>
        <v>6.4215286849393774E-2</v>
      </c>
      <c r="EF56" s="48">
        <f t="shared" si="18"/>
        <v>0.15648558177733124</v>
      </c>
      <c r="EG56" s="48">
        <f t="shared" si="18"/>
        <v>0</v>
      </c>
      <c r="EH56" s="48">
        <f t="shared" si="18"/>
        <v>0</v>
      </c>
      <c r="EI56" s="48">
        <f t="shared" si="18"/>
        <v>0.20666480366196605</v>
      </c>
      <c r="EJ56" s="48">
        <f t="shared" si="18"/>
        <v>1.7327638291153018E-2</v>
      </c>
      <c r="EK56" s="48">
        <f t="shared" si="18"/>
        <v>3.3656973262950196E-2</v>
      </c>
      <c r="EL56" s="48">
        <f t="shared" si="18"/>
        <v>0.21318153524096697</v>
      </c>
      <c r="EM56" s="48">
        <f t="shared" si="18"/>
        <v>0</v>
      </c>
      <c r="EN56" s="48">
        <f t="shared" si="18"/>
        <v>0</v>
      </c>
      <c r="EO56" s="48">
        <f t="shared" si="18"/>
        <v>0</v>
      </c>
      <c r="EP56" s="48">
        <f t="shared" si="18"/>
        <v>0.16174867790290179</v>
      </c>
      <c r="EQ56" s="48">
        <f t="shared" si="18"/>
        <v>0.3294382007202159</v>
      </c>
      <c r="ER56" s="48">
        <f t="shared" si="18"/>
        <v>0</v>
      </c>
      <c r="ES56" s="48">
        <f t="shared" si="30"/>
        <v>0</v>
      </c>
      <c r="ET56" s="48">
        <f t="shared" si="30"/>
        <v>0.21925329375711414</v>
      </c>
      <c r="EU56" s="48">
        <f t="shared" si="30"/>
        <v>0</v>
      </c>
      <c r="EV56" s="48">
        <f t="shared" si="30"/>
        <v>0.52859084401840173</v>
      </c>
      <c r="EW56" s="48">
        <f t="shared" si="28"/>
        <v>0.24490741376025196</v>
      </c>
      <c r="EX56" s="48">
        <f t="shared" si="23"/>
        <v>0.81594584862180097</v>
      </c>
      <c r="EY56" s="48">
        <f t="shared" si="19"/>
        <v>0</v>
      </c>
      <c r="EZ56" s="48">
        <f t="shared" si="19"/>
        <v>0.20939211855256396</v>
      </c>
      <c r="FA56" s="48">
        <f t="shared" si="19"/>
        <v>9.8498448016351992E-3</v>
      </c>
      <c r="FB56" s="48">
        <f t="shared" si="19"/>
        <v>0.10997156342531844</v>
      </c>
      <c r="FC56" s="48">
        <f t="shared" si="19"/>
        <v>0</v>
      </c>
      <c r="FD56" s="48">
        <f t="shared" si="19"/>
        <v>0</v>
      </c>
      <c r="FE56" s="48">
        <f t="shared" si="19"/>
        <v>0.14547934492447598</v>
      </c>
      <c r="FF56" s="48">
        <f t="shared" si="19"/>
        <v>1.0559700760902962E-2</v>
      </c>
      <c r="FG56" s="48">
        <f t="shared" si="19"/>
        <v>0</v>
      </c>
      <c r="FH56" s="48">
        <f t="shared" si="19"/>
        <v>8.7783327237880529E-2</v>
      </c>
      <c r="FI56" s="48">
        <f t="shared" si="19"/>
        <v>5.6497549398935115E-2</v>
      </c>
      <c r="FJ56" s="48">
        <f t="shared" si="19"/>
        <v>0.13899424319016257</v>
      </c>
      <c r="FK56" s="48">
        <f t="shared" si="19"/>
        <v>0</v>
      </c>
      <c r="FL56" s="48">
        <f t="shared" ref="FL56:FS116" si="32">IF($DD56=0,0,BL56*$DD56)</f>
        <v>0.40975000109166604</v>
      </c>
      <c r="FM56" s="48">
        <f t="shared" si="32"/>
        <v>0.25206509401443655</v>
      </c>
      <c r="FN56" s="48">
        <f t="shared" si="32"/>
        <v>0</v>
      </c>
      <c r="FO56" s="48">
        <f t="shared" si="20"/>
        <v>3.3536822822311525E-2</v>
      </c>
      <c r="FP56" s="48">
        <f t="shared" si="20"/>
        <v>0</v>
      </c>
      <c r="FQ56" s="48">
        <f t="shared" si="12"/>
        <v>1.8774715167848826E-2</v>
      </c>
      <c r="FR56" s="48">
        <f t="shared" si="12"/>
        <v>0.50270210365313062</v>
      </c>
      <c r="FS56" s="48">
        <f t="shared" si="12"/>
        <v>0</v>
      </c>
      <c r="FT56" s="48">
        <f t="shared" si="12"/>
        <v>3.4292673216396972E-2</v>
      </c>
      <c r="FU56" s="48">
        <f t="shared" si="12"/>
        <v>0</v>
      </c>
      <c r="FV56" s="48">
        <f t="shared" si="12"/>
        <v>6.2064898496353674E-2</v>
      </c>
      <c r="FW56" s="48">
        <f t="shared" si="12"/>
        <v>0.91134954773510501</v>
      </c>
      <c r="FX56" s="48">
        <f t="shared" si="12"/>
        <v>0</v>
      </c>
      <c r="FY56" s="48">
        <f t="shared" si="12"/>
        <v>3.4213836063345125E-2</v>
      </c>
      <c r="FZ56" s="48">
        <f t="shared" si="12"/>
        <v>0.12729471873902404</v>
      </c>
      <c r="GA56" s="48">
        <f t="shared" si="12"/>
        <v>0</v>
      </c>
      <c r="GB56" s="48">
        <f t="shared" si="12"/>
        <v>0.61956109526323466</v>
      </c>
      <c r="GC56" s="48">
        <f t="shared" si="12"/>
        <v>0.11518140996987669</v>
      </c>
      <c r="GD56" s="48">
        <f t="shared" si="12"/>
        <v>9.8957165955200738E-2</v>
      </c>
      <c r="GE56" s="48">
        <f t="shared" si="31"/>
        <v>0</v>
      </c>
      <c r="GF56" s="48">
        <f t="shared" si="31"/>
        <v>0</v>
      </c>
      <c r="GG56" s="48">
        <f t="shared" si="31"/>
        <v>0</v>
      </c>
      <c r="GH56" s="48">
        <f t="shared" si="31"/>
        <v>3.2197069232168654E-2</v>
      </c>
      <c r="GI56" s="48">
        <f t="shared" si="31"/>
        <v>0</v>
      </c>
      <c r="GJ56" s="48">
        <f t="shared" si="31"/>
        <v>0</v>
      </c>
      <c r="GK56" s="48">
        <f t="shared" si="31"/>
        <v>0.89471586863618202</v>
      </c>
      <c r="GL56" s="48">
        <f t="shared" si="31"/>
        <v>0</v>
      </c>
      <c r="GM56" s="48">
        <f t="shared" si="29"/>
        <v>0.11663121804527586</v>
      </c>
      <c r="GN56" s="48">
        <f t="shared" si="29"/>
        <v>1.2905194431634378E-2</v>
      </c>
      <c r="GO56" s="48">
        <f t="shared" si="29"/>
        <v>0.42460516254271219</v>
      </c>
      <c r="GP56" s="48">
        <f t="shared" si="29"/>
        <v>0</v>
      </c>
      <c r="GQ56" s="48">
        <f t="shared" si="29"/>
        <v>0.2757935111178485</v>
      </c>
      <c r="GR56" s="48">
        <f t="shared" si="15"/>
        <v>8.0756681214459378E-3</v>
      </c>
      <c r="GS56" s="48">
        <f t="shared" si="15"/>
        <v>0.20195092684176957</v>
      </c>
      <c r="GT56" s="48">
        <f t="shared" si="15"/>
        <v>0</v>
      </c>
      <c r="GU56" s="48">
        <f t="shared" si="15"/>
        <v>0</v>
      </c>
      <c r="GV56" s="48">
        <f t="shared" si="21"/>
        <v>0</v>
      </c>
      <c r="GW56" s="48">
        <f t="shared" si="21"/>
        <v>0</v>
      </c>
      <c r="GX56" s="48">
        <f t="shared" si="21"/>
        <v>0</v>
      </c>
      <c r="GY56" s="48">
        <f t="shared" si="21"/>
        <v>0</v>
      </c>
      <c r="GZ56" s="48">
        <f t="shared" si="21"/>
        <v>0</v>
      </c>
      <c r="HA56" s="48">
        <f t="shared" si="21"/>
        <v>0</v>
      </c>
    </row>
    <row r="57" spans="2:209" x14ac:dyDescent="0.3">
      <c r="B57" s="6">
        <v>20912</v>
      </c>
      <c r="C57" s="9" t="s">
        <v>158</v>
      </c>
      <c r="D57" s="9">
        <v>54</v>
      </c>
      <c r="E57" s="9" t="s">
        <v>304</v>
      </c>
      <c r="F57" s="10" t="str">
        <f>IF($E57="S",'Despesa (SCN124)'!F56/'Despesa (SCN124)'!$DB56,"")</f>
        <v/>
      </c>
      <c r="G57" s="10" t="str">
        <f>IF($E57="S",'Despesa (SCN124)'!G56/'Despesa (SCN124)'!$DB56,"")</f>
        <v/>
      </c>
      <c r="H57" s="10" t="str">
        <f>IF($E57="S",'Despesa (SCN124)'!H56/'Despesa (SCN124)'!$DB56,"")</f>
        <v/>
      </c>
      <c r="I57" s="10" t="str">
        <f>IF($E57="S",'Despesa (SCN124)'!I56/'Despesa (SCN124)'!$DB56,"")</f>
        <v/>
      </c>
      <c r="J57" s="10" t="str">
        <f>IF($E57="S",'Despesa (SCN124)'!J56/'Despesa (SCN124)'!$DB56,"")</f>
        <v/>
      </c>
      <c r="K57" s="10" t="str">
        <f>IF($E57="S",'Despesa (SCN124)'!K56/'Despesa (SCN124)'!$DB56,"")</f>
        <v/>
      </c>
      <c r="L57" s="10" t="str">
        <f>IF($E57="S",'Despesa (SCN124)'!L56/'Despesa (SCN124)'!$DB56,"")</f>
        <v/>
      </c>
      <c r="M57" s="10" t="str">
        <f>IF($E57="S",'Despesa (SCN124)'!M56/'Despesa (SCN124)'!$DB56,"")</f>
        <v/>
      </c>
      <c r="N57" s="10" t="str">
        <f>IF($E57="S",'Despesa (SCN124)'!N56/'Despesa (SCN124)'!$DB56,"")</f>
        <v/>
      </c>
      <c r="O57" s="10" t="str">
        <f>IF($E57="S",'Despesa (SCN124)'!O56/'Despesa (SCN124)'!$DB56,"")</f>
        <v/>
      </c>
      <c r="P57" s="10" t="str">
        <f>IF($E57="S",'Despesa (SCN124)'!P56/'Despesa (SCN124)'!$DB56,"")</f>
        <v/>
      </c>
      <c r="Q57" s="10" t="str">
        <f>IF($E57="S",'Despesa (SCN124)'!Q56/'Despesa (SCN124)'!$DB56,"")</f>
        <v/>
      </c>
      <c r="R57" s="10" t="str">
        <f>IF($E57="S",'Despesa (SCN124)'!R56/'Despesa (SCN124)'!$DB56,"")</f>
        <v/>
      </c>
      <c r="S57" s="10" t="str">
        <f>IF($E57="S",'Despesa (SCN124)'!S56/'Despesa (SCN124)'!$DB56,"")</f>
        <v/>
      </c>
      <c r="T57" s="10" t="str">
        <f>IF($E57="S",'Despesa (SCN124)'!T56/'Despesa (SCN124)'!$DB56,"")</f>
        <v/>
      </c>
      <c r="U57" s="10" t="str">
        <f>IF($E57="S",'Despesa (SCN124)'!U56/'Despesa (SCN124)'!$DB56,"")</f>
        <v/>
      </c>
      <c r="V57" s="10" t="str">
        <f>IF($E57="S",'Despesa (SCN124)'!V56/'Despesa (SCN124)'!$DB56,"")</f>
        <v/>
      </c>
      <c r="W57" s="10" t="str">
        <f>IF($E57="S",'Despesa (SCN124)'!W56/'Despesa (SCN124)'!$DB56,"")</f>
        <v/>
      </c>
      <c r="X57" s="10" t="str">
        <f>IF($E57="S",'Despesa (SCN124)'!X56/'Despesa (SCN124)'!$DB56,"")</f>
        <v/>
      </c>
      <c r="Y57" s="10" t="str">
        <f>IF($E57="S",'Despesa (SCN124)'!Y56/'Despesa (SCN124)'!$DB56,"")</f>
        <v/>
      </c>
      <c r="Z57" s="10" t="str">
        <f>IF($E57="S",'Despesa (SCN124)'!Z56/'Despesa (SCN124)'!$DB56,"")</f>
        <v/>
      </c>
      <c r="AA57" s="10" t="str">
        <f>IF($E57="S",'Despesa (SCN124)'!AA56/'Despesa (SCN124)'!$DB56,"")</f>
        <v/>
      </c>
      <c r="AB57" s="10" t="str">
        <f>IF($E57="S",'Despesa (SCN124)'!AB56/'Despesa (SCN124)'!$DB56,"")</f>
        <v/>
      </c>
      <c r="AC57" s="10" t="str">
        <f>IF($E57="S",'Despesa (SCN124)'!AC56/'Despesa (SCN124)'!$DB56,"")</f>
        <v/>
      </c>
      <c r="AD57" s="10" t="str">
        <f>IF($E57="S",'Despesa (SCN124)'!AD56/'Despesa (SCN124)'!$DB56,"")</f>
        <v/>
      </c>
      <c r="AE57" s="10" t="str">
        <f>IF($E57="S",'Despesa (SCN124)'!AE56/'Despesa (SCN124)'!$DB56,"")</f>
        <v/>
      </c>
      <c r="AF57" s="10" t="str">
        <f>IF($E57="S",'Despesa (SCN124)'!AF56/'Despesa (SCN124)'!$DB56,"")</f>
        <v/>
      </c>
      <c r="AG57" s="10" t="str">
        <f>IF($E57="S",'Despesa (SCN124)'!AG56/'Despesa (SCN124)'!$DB56,"")</f>
        <v/>
      </c>
      <c r="AH57" s="10" t="str">
        <f>IF($E57="S",'Despesa (SCN124)'!AH56/'Despesa (SCN124)'!$DB56,"")</f>
        <v/>
      </c>
      <c r="AI57" s="10" t="str">
        <f>IF($E57="S",'Despesa (SCN124)'!AI56/'Despesa (SCN124)'!$DB56,"")</f>
        <v/>
      </c>
      <c r="AJ57" s="10" t="str">
        <f>IF($E57="S",'Despesa (SCN124)'!AJ56/'Despesa (SCN124)'!$DB56,"")</f>
        <v/>
      </c>
      <c r="AK57" s="10" t="str">
        <f>IF($E57="S",'Despesa (SCN124)'!AK56/'Despesa (SCN124)'!$DB56,"")</f>
        <v/>
      </c>
      <c r="AL57" s="10" t="str">
        <f>IF($E57="S",'Despesa (SCN124)'!AL56/'Despesa (SCN124)'!$DB56,"")</f>
        <v/>
      </c>
      <c r="AM57" s="10" t="str">
        <f>IF($E57="S",'Despesa (SCN124)'!AM56/'Despesa (SCN124)'!$DB56,"")</f>
        <v/>
      </c>
      <c r="AN57" s="10" t="str">
        <f>IF($E57="S",'Despesa (SCN124)'!AN56/'Despesa (SCN124)'!$DB56,"")</f>
        <v/>
      </c>
      <c r="AO57" s="10" t="str">
        <f>IF($E57="S",'Despesa (SCN124)'!AO56/'Despesa (SCN124)'!$DB56,"")</f>
        <v/>
      </c>
      <c r="AP57" s="10" t="str">
        <f>IF($E57="S",'Despesa (SCN124)'!AP56/'Despesa (SCN124)'!$DB56,"")</f>
        <v/>
      </c>
      <c r="AQ57" s="10" t="str">
        <f>IF($E57="S",'Despesa (SCN124)'!AQ56/'Despesa (SCN124)'!$DB56,"")</f>
        <v/>
      </c>
      <c r="AR57" s="10" t="str">
        <f>IF($E57="S",'Despesa (SCN124)'!AR56/'Despesa (SCN124)'!$DB56,"")</f>
        <v/>
      </c>
      <c r="AS57" s="10" t="str">
        <f>IF($E57="S",'Despesa (SCN124)'!AS56/'Despesa (SCN124)'!$DB56,"")</f>
        <v/>
      </c>
      <c r="AT57" s="10" t="str">
        <f>IF($E57="S",'Despesa (SCN124)'!AT56/'Despesa (SCN124)'!$DB56,"")</f>
        <v/>
      </c>
      <c r="AU57" s="10" t="str">
        <f>IF($E57="S",'Despesa (SCN124)'!AU56/'Despesa (SCN124)'!$DB56,"")</f>
        <v/>
      </c>
      <c r="AV57" s="10" t="str">
        <f>IF($E57="S",'Despesa (SCN124)'!AV56/'Despesa (SCN124)'!$DB56,"")</f>
        <v/>
      </c>
      <c r="AW57" s="10" t="str">
        <f>IF($E57="S",'Despesa (SCN124)'!AW56/'Despesa (SCN124)'!$DB56,"")</f>
        <v/>
      </c>
      <c r="AX57" s="10" t="str">
        <f>IF($E57="S",'Despesa (SCN124)'!AX56/'Despesa (SCN124)'!$DB56,"")</f>
        <v/>
      </c>
      <c r="AY57" s="10" t="str">
        <f>IF($E57="S",'Despesa (SCN124)'!AY56/'Despesa (SCN124)'!$DB56,"")</f>
        <v/>
      </c>
      <c r="AZ57" s="10" t="str">
        <f>IF($E57="S",'Despesa (SCN124)'!AZ56/'Despesa (SCN124)'!$DB56,"")</f>
        <v/>
      </c>
      <c r="BA57" s="10" t="str">
        <f>IF($E57="S",'Despesa (SCN124)'!BA56/'Despesa (SCN124)'!$DB56,"")</f>
        <v/>
      </c>
      <c r="BB57" s="10" t="str">
        <f>IF($E57="S",'Despesa (SCN124)'!BB56/'Despesa (SCN124)'!$DB56,"")</f>
        <v/>
      </c>
      <c r="BC57" s="10" t="str">
        <f>IF($E57="S",'Despesa (SCN124)'!BC56/'Despesa (SCN124)'!$DB56,"")</f>
        <v/>
      </c>
      <c r="BD57" s="10" t="str">
        <f>IF($E57="S",'Despesa (SCN124)'!BD56/'Despesa (SCN124)'!$DB56,"")</f>
        <v/>
      </c>
      <c r="BE57" s="10" t="str">
        <f>IF($E57="S",'Despesa (SCN124)'!BE56/'Despesa (SCN124)'!$DB56,"")</f>
        <v/>
      </c>
      <c r="BF57" s="10" t="str">
        <f>IF($E57="S",'Despesa (SCN124)'!BF56/'Despesa (SCN124)'!$DB56,"")</f>
        <v/>
      </c>
      <c r="BG57" s="10" t="str">
        <f>IF($E57="S",'Despesa (SCN124)'!BG56/'Despesa (SCN124)'!$DB56,"")</f>
        <v/>
      </c>
      <c r="BH57" s="10" t="str">
        <f>IF($E57="S",'Despesa (SCN124)'!BH56/'Despesa (SCN124)'!$DB56,"")</f>
        <v/>
      </c>
      <c r="BI57" s="10" t="str">
        <f>IF($E57="S",'Despesa (SCN124)'!BI56/'Despesa (SCN124)'!$DB56,"")</f>
        <v/>
      </c>
      <c r="BJ57" s="10" t="str">
        <f>IF($E57="S",'Despesa (SCN124)'!BJ56/'Despesa (SCN124)'!$DB56,"")</f>
        <v/>
      </c>
      <c r="BK57" s="10" t="str">
        <f>IF($E57="S",'Despesa (SCN124)'!BK56/'Despesa (SCN124)'!$DB56,"")</f>
        <v/>
      </c>
      <c r="BL57" s="10" t="str">
        <f>IF($E57="S",'Despesa (SCN124)'!BL56/'Despesa (SCN124)'!$DB56,"")</f>
        <v/>
      </c>
      <c r="BM57" s="10" t="str">
        <f>IF($E57="S",'Despesa (SCN124)'!BM56/'Despesa (SCN124)'!$DB56,"")</f>
        <v/>
      </c>
      <c r="BN57" s="10" t="str">
        <f>IF($E57="S",'Despesa (SCN124)'!BN56/'Despesa (SCN124)'!$DB56,"")</f>
        <v/>
      </c>
      <c r="BO57" s="10" t="str">
        <f>IF($E57="S",'Despesa (SCN124)'!BO56/'Despesa (SCN124)'!$DB56,"")</f>
        <v/>
      </c>
      <c r="BP57" s="10" t="str">
        <f>IF($E57="S",'Despesa (SCN124)'!BP56/'Despesa (SCN124)'!$DB56,"")</f>
        <v/>
      </c>
      <c r="BQ57" s="10" t="str">
        <f>IF($E57="S",'Despesa (SCN124)'!BQ56/'Despesa (SCN124)'!$DB56,"")</f>
        <v/>
      </c>
      <c r="BR57" s="10" t="str">
        <f>IF($E57="S",'Despesa (SCN124)'!BR56/'Despesa (SCN124)'!$DB56,"")</f>
        <v/>
      </c>
      <c r="BS57" s="10" t="str">
        <f>IF($E57="S",'Despesa (SCN124)'!BS56/'Despesa (SCN124)'!$DB56,"")</f>
        <v/>
      </c>
      <c r="BT57" s="10" t="str">
        <f>IF($E57="S",'Despesa (SCN124)'!BT56/'Despesa (SCN124)'!$DB56,"")</f>
        <v/>
      </c>
      <c r="BU57" s="10" t="str">
        <f>IF($E57="S",'Despesa (SCN124)'!BU56/'Despesa (SCN124)'!$DB56,"")</f>
        <v/>
      </c>
      <c r="BV57" s="10" t="str">
        <f>IF($E57="S",'Despesa (SCN124)'!BV56/'Despesa (SCN124)'!$DB56,"")</f>
        <v/>
      </c>
      <c r="BW57" s="10" t="str">
        <f>IF($E57="S",'Despesa (SCN124)'!BW56/'Despesa (SCN124)'!$DB56,"")</f>
        <v/>
      </c>
      <c r="BX57" s="10" t="str">
        <f>IF($E57="S",'Despesa (SCN124)'!BX56/'Despesa (SCN124)'!$DB56,"")</f>
        <v/>
      </c>
      <c r="BY57" s="10" t="str">
        <f>IF($E57="S",'Despesa (SCN124)'!BY56/'Despesa (SCN124)'!$DB56,"")</f>
        <v/>
      </c>
      <c r="BZ57" s="10" t="str">
        <f>IF($E57="S",'Despesa (SCN124)'!BZ56/'Despesa (SCN124)'!$DB56,"")</f>
        <v/>
      </c>
      <c r="CA57" s="10" t="str">
        <f>IF($E57="S",'Despesa (SCN124)'!CA56/'Despesa (SCN124)'!$DB56,"")</f>
        <v/>
      </c>
      <c r="CB57" s="10" t="str">
        <f>IF($E57="S",'Despesa (SCN124)'!CB56/'Despesa (SCN124)'!$DB56,"")</f>
        <v/>
      </c>
      <c r="CC57" s="10" t="str">
        <f>IF($E57="S",'Despesa (SCN124)'!CC56/'Despesa (SCN124)'!$DB56,"")</f>
        <v/>
      </c>
      <c r="CD57" s="10" t="str">
        <f>IF($E57="S",'Despesa (SCN124)'!CD56/'Despesa (SCN124)'!$DB56,"")</f>
        <v/>
      </c>
      <c r="CE57" s="10" t="str">
        <f>IF($E57="S",'Despesa (SCN124)'!CE56/'Despesa (SCN124)'!$DB56,"")</f>
        <v/>
      </c>
      <c r="CF57" s="10" t="str">
        <f>IF($E57="S",'Despesa (SCN124)'!CF56/'Despesa (SCN124)'!$DB56,"")</f>
        <v/>
      </c>
      <c r="CG57" s="10" t="str">
        <f>IF($E57="S",'Despesa (SCN124)'!CG56/'Despesa (SCN124)'!$DB56,"")</f>
        <v/>
      </c>
      <c r="CH57" s="10" t="str">
        <f>IF($E57="S",'Despesa (SCN124)'!CH56/'Despesa (SCN124)'!$DB56,"")</f>
        <v/>
      </c>
      <c r="CI57" s="10" t="str">
        <f>IF($E57="S",'Despesa (SCN124)'!CI56/'Despesa (SCN124)'!$DB56,"")</f>
        <v/>
      </c>
      <c r="CJ57" s="10" t="str">
        <f>IF($E57="S",'Despesa (SCN124)'!CJ56/'Despesa (SCN124)'!$DB56,"")</f>
        <v/>
      </c>
      <c r="CK57" s="10" t="str">
        <f>IF($E57="S",'Despesa (SCN124)'!CK56/'Despesa (SCN124)'!$DB56,"")</f>
        <v/>
      </c>
      <c r="CL57" s="10" t="str">
        <f>IF($E57="S",'Despesa (SCN124)'!CL56/'Despesa (SCN124)'!$DB56,"")</f>
        <v/>
      </c>
      <c r="CM57" s="10" t="str">
        <f>IF($E57="S",'Despesa (SCN124)'!CM56/'Despesa (SCN124)'!$DB56,"")</f>
        <v/>
      </c>
      <c r="CN57" s="10" t="str">
        <f>IF($E57="S",'Despesa (SCN124)'!CN56/'Despesa (SCN124)'!$DB56,"")</f>
        <v/>
      </c>
      <c r="CO57" s="10" t="str">
        <f>IF($E57="S",'Despesa (SCN124)'!CO56/'Despesa (SCN124)'!$DB56,"")</f>
        <v/>
      </c>
      <c r="CP57" s="10" t="str">
        <f>IF($E57="S",'Despesa (SCN124)'!CP56/'Despesa (SCN124)'!$DB56,"")</f>
        <v/>
      </c>
      <c r="CQ57" s="10" t="str">
        <f>IF($E57="S",'Despesa (SCN124)'!CQ56/'Despesa (SCN124)'!$DB56,"")</f>
        <v/>
      </c>
      <c r="CR57" s="10" t="str">
        <f>IF($E57="S",'Despesa (SCN124)'!CR56/'Despesa (SCN124)'!$DB56,"")</f>
        <v/>
      </c>
      <c r="CS57" s="10" t="str">
        <f>IF($E57="S",'Despesa (SCN124)'!CS56/'Despesa (SCN124)'!$DB56,"")</f>
        <v/>
      </c>
      <c r="CT57" s="10" t="str">
        <f>IF($E57="S",'Despesa (SCN124)'!CT56/'Despesa (SCN124)'!$DB56,"")</f>
        <v/>
      </c>
      <c r="CU57" s="10" t="str">
        <f>IF($E57="S",'Despesa (SCN124)'!CU56/'Despesa (SCN124)'!$DB56,"")</f>
        <v/>
      </c>
      <c r="CV57" s="10" t="str">
        <f>IF($E57="S",'Despesa (SCN124)'!CV56/'Despesa (SCN124)'!$DB56,"")</f>
        <v/>
      </c>
      <c r="CW57" s="10" t="str">
        <f>IF($E57="S",'Despesa (SCN124)'!CW56/'Despesa (SCN124)'!$DB56,"")</f>
        <v/>
      </c>
      <c r="CX57" s="10" t="str">
        <f>IF($E57="S",'Despesa (SCN124)'!CX56/'Despesa (SCN124)'!$DB56,"")</f>
        <v/>
      </c>
      <c r="CY57" s="10" t="str">
        <f>IF($E57="S",'Despesa (SCN124)'!CY56/'Despesa (SCN124)'!$DB56,"")</f>
        <v/>
      </c>
      <c r="CZ57" s="10" t="str">
        <f>IF($E57="S",'Despesa (SCN124)'!CZ56/'Despesa (SCN124)'!$DB56,"")</f>
        <v/>
      </c>
      <c r="DA57" s="10" t="str">
        <f>IF($E57="S",'Despesa (SCN124)'!DA56/'Despesa (SCN124)'!$DB56,"")</f>
        <v/>
      </c>
      <c r="DB57" s="35" t="str">
        <f>IF($E57="S",'Despesa (SCN124)'!DB56/'Despesa (SCN124)'!$DB56,"")</f>
        <v/>
      </c>
      <c r="DD57" s="28">
        <v>0</v>
      </c>
      <c r="DF57" s="48">
        <f t="shared" si="25"/>
        <v>0</v>
      </c>
      <c r="DG57" s="48">
        <f t="shared" si="25"/>
        <v>0</v>
      </c>
      <c r="DH57" s="48">
        <f t="shared" si="25"/>
        <v>0</v>
      </c>
      <c r="DI57" s="48">
        <f t="shared" si="25"/>
        <v>0</v>
      </c>
      <c r="DJ57" s="48">
        <f t="shared" si="25"/>
        <v>0</v>
      </c>
      <c r="DK57" s="48">
        <f t="shared" si="25"/>
        <v>0</v>
      </c>
      <c r="DL57" s="48">
        <f t="shared" si="25"/>
        <v>0</v>
      </c>
      <c r="DM57" s="48">
        <f t="shared" si="25"/>
        <v>0</v>
      </c>
      <c r="DN57" s="48">
        <f t="shared" si="25"/>
        <v>0</v>
      </c>
      <c r="DO57" s="48">
        <f t="shared" si="25"/>
        <v>0</v>
      </c>
      <c r="DP57" s="48">
        <f t="shared" si="25"/>
        <v>0</v>
      </c>
      <c r="DQ57" s="48">
        <f t="shared" si="25"/>
        <v>0</v>
      </c>
      <c r="DR57" s="48">
        <f t="shared" si="25"/>
        <v>0</v>
      </c>
      <c r="DS57" s="48">
        <f t="shared" si="25"/>
        <v>0</v>
      </c>
      <c r="DT57" s="48">
        <f t="shared" si="25"/>
        <v>0</v>
      </c>
      <c r="DU57" s="48">
        <f t="shared" si="24"/>
        <v>0</v>
      </c>
      <c r="DV57" s="48">
        <f t="shared" si="22"/>
        <v>0</v>
      </c>
      <c r="DW57" s="48">
        <f t="shared" si="22"/>
        <v>0</v>
      </c>
      <c r="DX57" s="48">
        <f t="shared" si="22"/>
        <v>0</v>
      </c>
      <c r="DY57" s="48">
        <f t="shared" si="22"/>
        <v>0</v>
      </c>
      <c r="DZ57" s="48">
        <f t="shared" si="22"/>
        <v>0</v>
      </c>
      <c r="EA57" s="48">
        <f t="shared" si="22"/>
        <v>0</v>
      </c>
      <c r="EB57" s="48">
        <f t="shared" si="22"/>
        <v>0</v>
      </c>
      <c r="EC57" s="48">
        <f t="shared" si="18"/>
        <v>0</v>
      </c>
      <c r="ED57" s="48">
        <f t="shared" si="18"/>
        <v>0</v>
      </c>
      <c r="EE57" s="48">
        <f t="shared" si="18"/>
        <v>0</v>
      </c>
      <c r="EF57" s="48">
        <f t="shared" si="18"/>
        <v>0</v>
      </c>
      <c r="EG57" s="48">
        <f t="shared" si="18"/>
        <v>0</v>
      </c>
      <c r="EH57" s="48">
        <f t="shared" si="18"/>
        <v>0</v>
      </c>
      <c r="EI57" s="48">
        <f t="shared" si="18"/>
        <v>0</v>
      </c>
      <c r="EJ57" s="48">
        <f t="shared" si="18"/>
        <v>0</v>
      </c>
      <c r="EK57" s="48">
        <f t="shared" si="18"/>
        <v>0</v>
      </c>
      <c r="EL57" s="48">
        <f t="shared" si="18"/>
        <v>0</v>
      </c>
      <c r="EM57" s="48">
        <f t="shared" si="18"/>
        <v>0</v>
      </c>
      <c r="EN57" s="48">
        <f t="shared" si="18"/>
        <v>0</v>
      </c>
      <c r="EO57" s="48">
        <f t="shared" si="18"/>
        <v>0</v>
      </c>
      <c r="EP57" s="48">
        <f t="shared" si="18"/>
        <v>0</v>
      </c>
      <c r="EQ57" s="48">
        <f t="shared" si="18"/>
        <v>0</v>
      </c>
      <c r="ER57" s="48">
        <f t="shared" si="18"/>
        <v>0</v>
      </c>
      <c r="ES57" s="48">
        <f t="shared" si="30"/>
        <v>0</v>
      </c>
      <c r="ET57" s="48">
        <f t="shared" si="30"/>
        <v>0</v>
      </c>
      <c r="EU57" s="48">
        <f t="shared" si="30"/>
        <v>0</v>
      </c>
      <c r="EV57" s="48">
        <f t="shared" si="30"/>
        <v>0</v>
      </c>
      <c r="EW57" s="48">
        <f t="shared" si="28"/>
        <v>0</v>
      </c>
      <c r="EX57" s="48">
        <f t="shared" si="23"/>
        <v>0</v>
      </c>
      <c r="EY57" s="48">
        <f t="shared" si="23"/>
        <v>0</v>
      </c>
      <c r="EZ57" s="48">
        <f t="shared" si="23"/>
        <v>0</v>
      </c>
      <c r="FA57" s="48">
        <f t="shared" si="23"/>
        <v>0</v>
      </c>
      <c r="FB57" s="48">
        <f t="shared" si="23"/>
        <v>0</v>
      </c>
      <c r="FC57" s="48">
        <f t="shared" si="23"/>
        <v>0</v>
      </c>
      <c r="FD57" s="48">
        <f t="shared" si="23"/>
        <v>0</v>
      </c>
      <c r="FE57" s="48">
        <f t="shared" si="23"/>
        <v>0</v>
      </c>
      <c r="FF57" s="48">
        <f t="shared" si="23"/>
        <v>0</v>
      </c>
      <c r="FG57" s="48">
        <f t="shared" si="23"/>
        <v>0</v>
      </c>
      <c r="FH57" s="48">
        <f t="shared" si="23"/>
        <v>0</v>
      </c>
      <c r="FI57" s="48">
        <f t="shared" si="23"/>
        <v>0</v>
      </c>
      <c r="FJ57" s="48">
        <f t="shared" si="23"/>
        <v>0</v>
      </c>
      <c r="FK57" s="48">
        <f t="shared" si="23"/>
        <v>0</v>
      </c>
      <c r="FL57" s="48">
        <f t="shared" si="32"/>
        <v>0</v>
      </c>
      <c r="FM57" s="48">
        <f t="shared" si="32"/>
        <v>0</v>
      </c>
      <c r="FN57" s="48">
        <f t="shared" si="32"/>
        <v>0</v>
      </c>
      <c r="FO57" s="48">
        <f t="shared" si="20"/>
        <v>0</v>
      </c>
      <c r="FP57" s="48">
        <f t="shared" si="20"/>
        <v>0</v>
      </c>
      <c r="FQ57" s="48">
        <f t="shared" si="12"/>
        <v>0</v>
      </c>
      <c r="FR57" s="48">
        <f t="shared" si="12"/>
        <v>0</v>
      </c>
      <c r="FS57" s="48">
        <f t="shared" si="12"/>
        <v>0</v>
      </c>
      <c r="FT57" s="48">
        <f t="shared" si="12"/>
        <v>0</v>
      </c>
      <c r="FU57" s="48">
        <f t="shared" si="12"/>
        <v>0</v>
      </c>
      <c r="FV57" s="48">
        <f t="shared" si="12"/>
        <v>0</v>
      </c>
      <c r="FW57" s="48">
        <f t="shared" si="12"/>
        <v>0</v>
      </c>
      <c r="FX57" s="48">
        <f t="shared" si="12"/>
        <v>0</v>
      </c>
      <c r="FY57" s="48">
        <f t="shared" si="12"/>
        <v>0</v>
      </c>
      <c r="FZ57" s="48">
        <f t="shared" si="12"/>
        <v>0</v>
      </c>
      <c r="GA57" s="48">
        <f t="shared" si="12"/>
        <v>0</v>
      </c>
      <c r="GB57" s="48">
        <f t="shared" si="12"/>
        <v>0</v>
      </c>
      <c r="GC57" s="48">
        <f t="shared" si="12"/>
        <v>0</v>
      </c>
      <c r="GD57" s="48">
        <f t="shared" si="12"/>
        <v>0</v>
      </c>
      <c r="GE57" s="48">
        <f t="shared" si="31"/>
        <v>0</v>
      </c>
      <c r="GF57" s="48">
        <f t="shared" si="31"/>
        <v>0</v>
      </c>
      <c r="GG57" s="48">
        <f t="shared" si="31"/>
        <v>0</v>
      </c>
      <c r="GH57" s="48">
        <f t="shared" si="31"/>
        <v>0</v>
      </c>
      <c r="GI57" s="48">
        <f t="shared" si="31"/>
        <v>0</v>
      </c>
      <c r="GJ57" s="48">
        <f t="shared" si="31"/>
        <v>0</v>
      </c>
      <c r="GK57" s="48">
        <f t="shared" si="31"/>
        <v>0</v>
      </c>
      <c r="GL57" s="48">
        <f t="shared" si="31"/>
        <v>0</v>
      </c>
      <c r="GM57" s="48">
        <f t="shared" si="29"/>
        <v>0</v>
      </c>
      <c r="GN57" s="48">
        <f t="shared" si="29"/>
        <v>0</v>
      </c>
      <c r="GO57" s="48">
        <f t="shared" si="29"/>
        <v>0</v>
      </c>
      <c r="GP57" s="48">
        <f t="shared" si="29"/>
        <v>0</v>
      </c>
      <c r="GQ57" s="48">
        <f t="shared" si="29"/>
        <v>0</v>
      </c>
      <c r="GR57" s="48">
        <f t="shared" si="15"/>
        <v>0</v>
      </c>
      <c r="GS57" s="48">
        <f t="shared" si="15"/>
        <v>0</v>
      </c>
      <c r="GT57" s="48">
        <f t="shared" si="15"/>
        <v>0</v>
      </c>
      <c r="GU57" s="48">
        <f t="shared" si="15"/>
        <v>0</v>
      </c>
      <c r="GV57" s="48">
        <f t="shared" si="21"/>
        <v>0</v>
      </c>
      <c r="GW57" s="48">
        <f t="shared" si="21"/>
        <v>0</v>
      </c>
      <c r="GX57" s="48">
        <f t="shared" si="21"/>
        <v>0</v>
      </c>
      <c r="GY57" s="48">
        <f t="shared" si="21"/>
        <v>0</v>
      </c>
      <c r="GZ57" s="48">
        <f t="shared" si="21"/>
        <v>0</v>
      </c>
      <c r="HA57" s="48">
        <f t="shared" si="21"/>
        <v>0</v>
      </c>
    </row>
    <row r="58" spans="2:209" x14ac:dyDescent="0.3">
      <c r="B58" s="6">
        <v>20913</v>
      </c>
      <c r="C58" s="9" t="s">
        <v>159</v>
      </c>
      <c r="D58" s="9">
        <v>55</v>
      </c>
      <c r="E58" s="9" t="s">
        <v>304</v>
      </c>
      <c r="F58" s="10" t="str">
        <f>IF($E58="S",'Despesa (SCN124)'!F57/'Despesa (SCN124)'!$DB57,"")</f>
        <v/>
      </c>
      <c r="G58" s="10" t="str">
        <f>IF($E58="S",'Despesa (SCN124)'!G57/'Despesa (SCN124)'!$DB57,"")</f>
        <v/>
      </c>
      <c r="H58" s="10" t="str">
        <f>IF($E58="S",'Despesa (SCN124)'!H57/'Despesa (SCN124)'!$DB57,"")</f>
        <v/>
      </c>
      <c r="I58" s="10" t="str">
        <f>IF($E58="S",'Despesa (SCN124)'!I57/'Despesa (SCN124)'!$DB57,"")</f>
        <v/>
      </c>
      <c r="J58" s="10" t="str">
        <f>IF($E58="S",'Despesa (SCN124)'!J57/'Despesa (SCN124)'!$DB57,"")</f>
        <v/>
      </c>
      <c r="K58" s="10" t="str">
        <f>IF($E58="S",'Despesa (SCN124)'!K57/'Despesa (SCN124)'!$DB57,"")</f>
        <v/>
      </c>
      <c r="L58" s="10" t="str">
        <f>IF($E58="S",'Despesa (SCN124)'!L57/'Despesa (SCN124)'!$DB57,"")</f>
        <v/>
      </c>
      <c r="M58" s="10" t="str">
        <f>IF($E58="S",'Despesa (SCN124)'!M57/'Despesa (SCN124)'!$DB57,"")</f>
        <v/>
      </c>
      <c r="N58" s="10" t="str">
        <f>IF($E58="S",'Despesa (SCN124)'!N57/'Despesa (SCN124)'!$DB57,"")</f>
        <v/>
      </c>
      <c r="O58" s="10" t="str">
        <f>IF($E58="S",'Despesa (SCN124)'!O57/'Despesa (SCN124)'!$DB57,"")</f>
        <v/>
      </c>
      <c r="P58" s="10" t="str">
        <f>IF($E58="S",'Despesa (SCN124)'!P57/'Despesa (SCN124)'!$DB57,"")</f>
        <v/>
      </c>
      <c r="Q58" s="10" t="str">
        <f>IF($E58="S",'Despesa (SCN124)'!Q57/'Despesa (SCN124)'!$DB57,"")</f>
        <v/>
      </c>
      <c r="R58" s="10" t="str">
        <f>IF($E58="S",'Despesa (SCN124)'!R57/'Despesa (SCN124)'!$DB57,"")</f>
        <v/>
      </c>
      <c r="S58" s="10" t="str">
        <f>IF($E58="S",'Despesa (SCN124)'!S57/'Despesa (SCN124)'!$DB57,"")</f>
        <v/>
      </c>
      <c r="T58" s="10" t="str">
        <f>IF($E58="S",'Despesa (SCN124)'!T57/'Despesa (SCN124)'!$DB57,"")</f>
        <v/>
      </c>
      <c r="U58" s="10" t="str">
        <f>IF($E58="S",'Despesa (SCN124)'!U57/'Despesa (SCN124)'!$DB57,"")</f>
        <v/>
      </c>
      <c r="V58" s="10" t="str">
        <f>IF($E58="S",'Despesa (SCN124)'!V57/'Despesa (SCN124)'!$DB57,"")</f>
        <v/>
      </c>
      <c r="W58" s="10" t="str">
        <f>IF($E58="S",'Despesa (SCN124)'!W57/'Despesa (SCN124)'!$DB57,"")</f>
        <v/>
      </c>
      <c r="X58" s="10" t="str">
        <f>IF($E58="S",'Despesa (SCN124)'!X57/'Despesa (SCN124)'!$DB57,"")</f>
        <v/>
      </c>
      <c r="Y58" s="10" t="str">
        <f>IF($E58="S",'Despesa (SCN124)'!Y57/'Despesa (SCN124)'!$DB57,"")</f>
        <v/>
      </c>
      <c r="Z58" s="10" t="str">
        <f>IF($E58="S",'Despesa (SCN124)'!Z57/'Despesa (SCN124)'!$DB57,"")</f>
        <v/>
      </c>
      <c r="AA58" s="10" t="str">
        <f>IF($E58="S",'Despesa (SCN124)'!AA57/'Despesa (SCN124)'!$DB57,"")</f>
        <v/>
      </c>
      <c r="AB58" s="10" t="str">
        <f>IF($E58="S",'Despesa (SCN124)'!AB57/'Despesa (SCN124)'!$DB57,"")</f>
        <v/>
      </c>
      <c r="AC58" s="10" t="str">
        <f>IF($E58="S",'Despesa (SCN124)'!AC57/'Despesa (SCN124)'!$DB57,"")</f>
        <v/>
      </c>
      <c r="AD58" s="10" t="str">
        <f>IF($E58="S",'Despesa (SCN124)'!AD57/'Despesa (SCN124)'!$DB57,"")</f>
        <v/>
      </c>
      <c r="AE58" s="10" t="str">
        <f>IF($E58="S",'Despesa (SCN124)'!AE57/'Despesa (SCN124)'!$DB57,"")</f>
        <v/>
      </c>
      <c r="AF58" s="10" t="str">
        <f>IF($E58="S",'Despesa (SCN124)'!AF57/'Despesa (SCN124)'!$DB57,"")</f>
        <v/>
      </c>
      <c r="AG58" s="10" t="str">
        <f>IF($E58="S",'Despesa (SCN124)'!AG57/'Despesa (SCN124)'!$DB57,"")</f>
        <v/>
      </c>
      <c r="AH58" s="10" t="str">
        <f>IF($E58="S",'Despesa (SCN124)'!AH57/'Despesa (SCN124)'!$DB57,"")</f>
        <v/>
      </c>
      <c r="AI58" s="10" t="str">
        <f>IF($E58="S",'Despesa (SCN124)'!AI57/'Despesa (SCN124)'!$DB57,"")</f>
        <v/>
      </c>
      <c r="AJ58" s="10" t="str">
        <f>IF($E58="S",'Despesa (SCN124)'!AJ57/'Despesa (SCN124)'!$DB57,"")</f>
        <v/>
      </c>
      <c r="AK58" s="10" t="str">
        <f>IF($E58="S",'Despesa (SCN124)'!AK57/'Despesa (SCN124)'!$DB57,"")</f>
        <v/>
      </c>
      <c r="AL58" s="10" t="str">
        <f>IF($E58="S",'Despesa (SCN124)'!AL57/'Despesa (SCN124)'!$DB57,"")</f>
        <v/>
      </c>
      <c r="AM58" s="10" t="str">
        <f>IF($E58="S",'Despesa (SCN124)'!AM57/'Despesa (SCN124)'!$DB57,"")</f>
        <v/>
      </c>
      <c r="AN58" s="10" t="str">
        <f>IF($E58="S",'Despesa (SCN124)'!AN57/'Despesa (SCN124)'!$DB57,"")</f>
        <v/>
      </c>
      <c r="AO58" s="10" t="str">
        <f>IF($E58="S",'Despesa (SCN124)'!AO57/'Despesa (SCN124)'!$DB57,"")</f>
        <v/>
      </c>
      <c r="AP58" s="10" t="str">
        <f>IF($E58="S",'Despesa (SCN124)'!AP57/'Despesa (SCN124)'!$DB57,"")</f>
        <v/>
      </c>
      <c r="AQ58" s="10" t="str">
        <f>IF($E58="S",'Despesa (SCN124)'!AQ57/'Despesa (SCN124)'!$DB57,"")</f>
        <v/>
      </c>
      <c r="AR58" s="10" t="str">
        <f>IF($E58="S",'Despesa (SCN124)'!AR57/'Despesa (SCN124)'!$DB57,"")</f>
        <v/>
      </c>
      <c r="AS58" s="10" t="str">
        <f>IF($E58="S",'Despesa (SCN124)'!AS57/'Despesa (SCN124)'!$DB57,"")</f>
        <v/>
      </c>
      <c r="AT58" s="10" t="str">
        <f>IF($E58="S",'Despesa (SCN124)'!AT57/'Despesa (SCN124)'!$DB57,"")</f>
        <v/>
      </c>
      <c r="AU58" s="10" t="str">
        <f>IF($E58="S",'Despesa (SCN124)'!AU57/'Despesa (SCN124)'!$DB57,"")</f>
        <v/>
      </c>
      <c r="AV58" s="10" t="str">
        <f>IF($E58="S",'Despesa (SCN124)'!AV57/'Despesa (SCN124)'!$DB57,"")</f>
        <v/>
      </c>
      <c r="AW58" s="10" t="str">
        <f>IF($E58="S",'Despesa (SCN124)'!AW57/'Despesa (SCN124)'!$DB57,"")</f>
        <v/>
      </c>
      <c r="AX58" s="10" t="str">
        <f>IF($E58="S",'Despesa (SCN124)'!AX57/'Despesa (SCN124)'!$DB57,"")</f>
        <v/>
      </c>
      <c r="AY58" s="10" t="str">
        <f>IF($E58="S",'Despesa (SCN124)'!AY57/'Despesa (SCN124)'!$DB57,"")</f>
        <v/>
      </c>
      <c r="AZ58" s="10" t="str">
        <f>IF($E58="S",'Despesa (SCN124)'!AZ57/'Despesa (SCN124)'!$DB57,"")</f>
        <v/>
      </c>
      <c r="BA58" s="10" t="str">
        <f>IF($E58="S",'Despesa (SCN124)'!BA57/'Despesa (SCN124)'!$DB57,"")</f>
        <v/>
      </c>
      <c r="BB58" s="10" t="str">
        <f>IF($E58="S",'Despesa (SCN124)'!BB57/'Despesa (SCN124)'!$DB57,"")</f>
        <v/>
      </c>
      <c r="BC58" s="10" t="str">
        <f>IF($E58="S",'Despesa (SCN124)'!BC57/'Despesa (SCN124)'!$DB57,"")</f>
        <v/>
      </c>
      <c r="BD58" s="10" t="str">
        <f>IF($E58="S",'Despesa (SCN124)'!BD57/'Despesa (SCN124)'!$DB57,"")</f>
        <v/>
      </c>
      <c r="BE58" s="10" t="str">
        <f>IF($E58="S",'Despesa (SCN124)'!BE57/'Despesa (SCN124)'!$DB57,"")</f>
        <v/>
      </c>
      <c r="BF58" s="10" t="str">
        <f>IF($E58="S",'Despesa (SCN124)'!BF57/'Despesa (SCN124)'!$DB57,"")</f>
        <v/>
      </c>
      <c r="BG58" s="10" t="str">
        <f>IF($E58="S",'Despesa (SCN124)'!BG57/'Despesa (SCN124)'!$DB57,"")</f>
        <v/>
      </c>
      <c r="BH58" s="10" t="str">
        <f>IF($E58="S",'Despesa (SCN124)'!BH57/'Despesa (SCN124)'!$DB57,"")</f>
        <v/>
      </c>
      <c r="BI58" s="10" t="str">
        <f>IF($E58="S",'Despesa (SCN124)'!BI57/'Despesa (SCN124)'!$DB57,"")</f>
        <v/>
      </c>
      <c r="BJ58" s="10" t="str">
        <f>IF($E58="S",'Despesa (SCN124)'!BJ57/'Despesa (SCN124)'!$DB57,"")</f>
        <v/>
      </c>
      <c r="BK58" s="10" t="str">
        <f>IF($E58="S",'Despesa (SCN124)'!BK57/'Despesa (SCN124)'!$DB57,"")</f>
        <v/>
      </c>
      <c r="BL58" s="10" t="str">
        <f>IF($E58="S",'Despesa (SCN124)'!BL57/'Despesa (SCN124)'!$DB57,"")</f>
        <v/>
      </c>
      <c r="BM58" s="10" t="str">
        <f>IF($E58="S",'Despesa (SCN124)'!BM57/'Despesa (SCN124)'!$DB57,"")</f>
        <v/>
      </c>
      <c r="BN58" s="10" t="str">
        <f>IF($E58="S",'Despesa (SCN124)'!BN57/'Despesa (SCN124)'!$DB57,"")</f>
        <v/>
      </c>
      <c r="BO58" s="10" t="str">
        <f>IF($E58="S",'Despesa (SCN124)'!BO57/'Despesa (SCN124)'!$DB57,"")</f>
        <v/>
      </c>
      <c r="BP58" s="10" t="str">
        <f>IF($E58="S",'Despesa (SCN124)'!BP57/'Despesa (SCN124)'!$DB57,"")</f>
        <v/>
      </c>
      <c r="BQ58" s="10" t="str">
        <f>IF($E58="S",'Despesa (SCN124)'!BQ57/'Despesa (SCN124)'!$DB57,"")</f>
        <v/>
      </c>
      <c r="BR58" s="10" t="str">
        <f>IF($E58="S",'Despesa (SCN124)'!BR57/'Despesa (SCN124)'!$DB57,"")</f>
        <v/>
      </c>
      <c r="BS58" s="10" t="str">
        <f>IF($E58="S",'Despesa (SCN124)'!BS57/'Despesa (SCN124)'!$DB57,"")</f>
        <v/>
      </c>
      <c r="BT58" s="10" t="str">
        <f>IF($E58="S",'Despesa (SCN124)'!BT57/'Despesa (SCN124)'!$DB57,"")</f>
        <v/>
      </c>
      <c r="BU58" s="10" t="str">
        <f>IF($E58="S",'Despesa (SCN124)'!BU57/'Despesa (SCN124)'!$DB57,"")</f>
        <v/>
      </c>
      <c r="BV58" s="10" t="str">
        <f>IF($E58="S",'Despesa (SCN124)'!BV57/'Despesa (SCN124)'!$DB57,"")</f>
        <v/>
      </c>
      <c r="BW58" s="10" t="str">
        <f>IF($E58="S",'Despesa (SCN124)'!BW57/'Despesa (SCN124)'!$DB57,"")</f>
        <v/>
      </c>
      <c r="BX58" s="10" t="str">
        <f>IF($E58="S",'Despesa (SCN124)'!BX57/'Despesa (SCN124)'!$DB57,"")</f>
        <v/>
      </c>
      <c r="BY58" s="10" t="str">
        <f>IF($E58="S",'Despesa (SCN124)'!BY57/'Despesa (SCN124)'!$DB57,"")</f>
        <v/>
      </c>
      <c r="BZ58" s="10" t="str">
        <f>IF($E58="S",'Despesa (SCN124)'!BZ57/'Despesa (SCN124)'!$DB57,"")</f>
        <v/>
      </c>
      <c r="CA58" s="10" t="str">
        <f>IF($E58="S",'Despesa (SCN124)'!CA57/'Despesa (SCN124)'!$DB57,"")</f>
        <v/>
      </c>
      <c r="CB58" s="10" t="str">
        <f>IF($E58="S",'Despesa (SCN124)'!CB57/'Despesa (SCN124)'!$DB57,"")</f>
        <v/>
      </c>
      <c r="CC58" s="10" t="str">
        <f>IF($E58="S",'Despesa (SCN124)'!CC57/'Despesa (SCN124)'!$DB57,"")</f>
        <v/>
      </c>
      <c r="CD58" s="10" t="str">
        <f>IF($E58="S",'Despesa (SCN124)'!CD57/'Despesa (SCN124)'!$DB57,"")</f>
        <v/>
      </c>
      <c r="CE58" s="10" t="str">
        <f>IF($E58="S",'Despesa (SCN124)'!CE57/'Despesa (SCN124)'!$DB57,"")</f>
        <v/>
      </c>
      <c r="CF58" s="10" t="str">
        <f>IF($E58="S",'Despesa (SCN124)'!CF57/'Despesa (SCN124)'!$DB57,"")</f>
        <v/>
      </c>
      <c r="CG58" s="10" t="str">
        <f>IF($E58="S",'Despesa (SCN124)'!CG57/'Despesa (SCN124)'!$DB57,"")</f>
        <v/>
      </c>
      <c r="CH58" s="10" t="str">
        <f>IF($E58="S",'Despesa (SCN124)'!CH57/'Despesa (SCN124)'!$DB57,"")</f>
        <v/>
      </c>
      <c r="CI58" s="10" t="str">
        <f>IF($E58="S",'Despesa (SCN124)'!CI57/'Despesa (SCN124)'!$DB57,"")</f>
        <v/>
      </c>
      <c r="CJ58" s="10" t="str">
        <f>IF($E58="S",'Despesa (SCN124)'!CJ57/'Despesa (SCN124)'!$DB57,"")</f>
        <v/>
      </c>
      <c r="CK58" s="10" t="str">
        <f>IF($E58="S",'Despesa (SCN124)'!CK57/'Despesa (SCN124)'!$DB57,"")</f>
        <v/>
      </c>
      <c r="CL58" s="10" t="str">
        <f>IF($E58="S",'Despesa (SCN124)'!CL57/'Despesa (SCN124)'!$DB57,"")</f>
        <v/>
      </c>
      <c r="CM58" s="10" t="str">
        <f>IF($E58="S",'Despesa (SCN124)'!CM57/'Despesa (SCN124)'!$DB57,"")</f>
        <v/>
      </c>
      <c r="CN58" s="10" t="str">
        <f>IF($E58="S",'Despesa (SCN124)'!CN57/'Despesa (SCN124)'!$DB57,"")</f>
        <v/>
      </c>
      <c r="CO58" s="10" t="str">
        <f>IF($E58="S",'Despesa (SCN124)'!CO57/'Despesa (SCN124)'!$DB57,"")</f>
        <v/>
      </c>
      <c r="CP58" s="10" t="str">
        <f>IF($E58="S",'Despesa (SCN124)'!CP57/'Despesa (SCN124)'!$DB57,"")</f>
        <v/>
      </c>
      <c r="CQ58" s="10" t="str">
        <f>IF($E58="S",'Despesa (SCN124)'!CQ57/'Despesa (SCN124)'!$DB57,"")</f>
        <v/>
      </c>
      <c r="CR58" s="10" t="str">
        <f>IF($E58="S",'Despesa (SCN124)'!CR57/'Despesa (SCN124)'!$DB57,"")</f>
        <v/>
      </c>
      <c r="CS58" s="10" t="str">
        <f>IF($E58="S",'Despesa (SCN124)'!CS57/'Despesa (SCN124)'!$DB57,"")</f>
        <v/>
      </c>
      <c r="CT58" s="10" t="str">
        <f>IF($E58="S",'Despesa (SCN124)'!CT57/'Despesa (SCN124)'!$DB57,"")</f>
        <v/>
      </c>
      <c r="CU58" s="10" t="str">
        <f>IF($E58="S",'Despesa (SCN124)'!CU57/'Despesa (SCN124)'!$DB57,"")</f>
        <v/>
      </c>
      <c r="CV58" s="10" t="str">
        <f>IF($E58="S",'Despesa (SCN124)'!CV57/'Despesa (SCN124)'!$DB57,"")</f>
        <v/>
      </c>
      <c r="CW58" s="10" t="str">
        <f>IF($E58="S",'Despesa (SCN124)'!CW57/'Despesa (SCN124)'!$DB57,"")</f>
        <v/>
      </c>
      <c r="CX58" s="10" t="str">
        <f>IF($E58="S",'Despesa (SCN124)'!CX57/'Despesa (SCN124)'!$DB57,"")</f>
        <v/>
      </c>
      <c r="CY58" s="10" t="str">
        <f>IF($E58="S",'Despesa (SCN124)'!CY57/'Despesa (SCN124)'!$DB57,"")</f>
        <v/>
      </c>
      <c r="CZ58" s="10" t="str">
        <f>IF($E58="S",'Despesa (SCN124)'!CZ57/'Despesa (SCN124)'!$DB57,"")</f>
        <v/>
      </c>
      <c r="DA58" s="10" t="str">
        <f>IF($E58="S",'Despesa (SCN124)'!DA57/'Despesa (SCN124)'!$DB57,"")</f>
        <v/>
      </c>
      <c r="DB58" s="35" t="str">
        <f>IF($E58="S",'Despesa (SCN124)'!DB57/'Despesa (SCN124)'!$DB57,"")</f>
        <v/>
      </c>
      <c r="DD58" s="28">
        <v>0</v>
      </c>
      <c r="DF58" s="48">
        <f t="shared" si="25"/>
        <v>0</v>
      </c>
      <c r="DG58" s="48">
        <f t="shared" si="25"/>
        <v>0</v>
      </c>
      <c r="DH58" s="48">
        <f t="shared" si="25"/>
        <v>0</v>
      </c>
      <c r="DI58" s="48">
        <f t="shared" si="25"/>
        <v>0</v>
      </c>
      <c r="DJ58" s="48">
        <f t="shared" si="25"/>
        <v>0</v>
      </c>
      <c r="DK58" s="48">
        <f t="shared" si="25"/>
        <v>0</v>
      </c>
      <c r="DL58" s="48">
        <f t="shared" si="25"/>
        <v>0</v>
      </c>
      <c r="DM58" s="48">
        <f t="shared" si="25"/>
        <v>0</v>
      </c>
      <c r="DN58" s="48">
        <f t="shared" si="25"/>
        <v>0</v>
      </c>
      <c r="DO58" s="48">
        <f t="shared" si="25"/>
        <v>0</v>
      </c>
      <c r="DP58" s="48">
        <f t="shared" si="25"/>
        <v>0</v>
      </c>
      <c r="DQ58" s="48">
        <f t="shared" si="25"/>
        <v>0</v>
      </c>
      <c r="DR58" s="48">
        <f t="shared" si="25"/>
        <v>0</v>
      </c>
      <c r="DS58" s="48">
        <f t="shared" si="25"/>
        <v>0</v>
      </c>
      <c r="DT58" s="48">
        <f t="shared" si="25"/>
        <v>0</v>
      </c>
      <c r="DU58" s="48">
        <f t="shared" si="24"/>
        <v>0</v>
      </c>
      <c r="DV58" s="48">
        <f t="shared" si="22"/>
        <v>0</v>
      </c>
      <c r="DW58" s="48">
        <f t="shared" si="22"/>
        <v>0</v>
      </c>
      <c r="DX58" s="48">
        <f t="shared" si="22"/>
        <v>0</v>
      </c>
      <c r="DY58" s="48">
        <f t="shared" si="22"/>
        <v>0</v>
      </c>
      <c r="DZ58" s="48">
        <f t="shared" si="22"/>
        <v>0</v>
      </c>
      <c r="EA58" s="48">
        <f t="shared" si="22"/>
        <v>0</v>
      </c>
      <c r="EB58" s="48">
        <f t="shared" si="22"/>
        <v>0</v>
      </c>
      <c r="EC58" s="48">
        <f t="shared" si="18"/>
        <v>0</v>
      </c>
      <c r="ED58" s="48">
        <f t="shared" si="18"/>
        <v>0</v>
      </c>
      <c r="EE58" s="48">
        <f t="shared" si="18"/>
        <v>0</v>
      </c>
      <c r="EF58" s="48">
        <f t="shared" si="18"/>
        <v>0</v>
      </c>
      <c r="EG58" s="48">
        <f t="shared" si="18"/>
        <v>0</v>
      </c>
      <c r="EH58" s="48">
        <f t="shared" si="18"/>
        <v>0</v>
      </c>
      <c r="EI58" s="48">
        <f t="shared" si="18"/>
        <v>0</v>
      </c>
      <c r="EJ58" s="48">
        <f t="shared" si="18"/>
        <v>0</v>
      </c>
      <c r="EK58" s="48">
        <f t="shared" si="18"/>
        <v>0</v>
      </c>
      <c r="EL58" s="48">
        <f t="shared" si="18"/>
        <v>0</v>
      </c>
      <c r="EM58" s="48">
        <f t="shared" si="18"/>
        <v>0</v>
      </c>
      <c r="EN58" s="48">
        <f t="shared" si="18"/>
        <v>0</v>
      </c>
      <c r="EO58" s="48">
        <f t="shared" si="18"/>
        <v>0</v>
      </c>
      <c r="EP58" s="48">
        <f t="shared" si="18"/>
        <v>0</v>
      </c>
      <c r="EQ58" s="48">
        <f t="shared" si="18"/>
        <v>0</v>
      </c>
      <c r="ER58" s="48">
        <f t="shared" si="18"/>
        <v>0</v>
      </c>
      <c r="ES58" s="48">
        <f t="shared" si="30"/>
        <v>0</v>
      </c>
      <c r="ET58" s="48">
        <f t="shared" si="30"/>
        <v>0</v>
      </c>
      <c r="EU58" s="48">
        <f t="shared" si="30"/>
        <v>0</v>
      </c>
      <c r="EV58" s="48">
        <f t="shared" si="30"/>
        <v>0</v>
      </c>
      <c r="EW58" s="48">
        <f t="shared" si="28"/>
        <v>0</v>
      </c>
      <c r="EX58" s="48">
        <f t="shared" si="23"/>
        <v>0</v>
      </c>
      <c r="EY58" s="48">
        <f t="shared" si="23"/>
        <v>0</v>
      </c>
      <c r="EZ58" s="48">
        <f t="shared" si="23"/>
        <v>0</v>
      </c>
      <c r="FA58" s="48">
        <f t="shared" si="23"/>
        <v>0</v>
      </c>
      <c r="FB58" s="48">
        <f t="shared" si="23"/>
        <v>0</v>
      </c>
      <c r="FC58" s="48">
        <f t="shared" si="23"/>
        <v>0</v>
      </c>
      <c r="FD58" s="48">
        <f t="shared" si="23"/>
        <v>0</v>
      </c>
      <c r="FE58" s="48">
        <f t="shared" si="23"/>
        <v>0</v>
      </c>
      <c r="FF58" s="48">
        <f t="shared" si="23"/>
        <v>0</v>
      </c>
      <c r="FG58" s="48">
        <f t="shared" si="23"/>
        <v>0</v>
      </c>
      <c r="FH58" s="48">
        <f t="shared" si="23"/>
        <v>0</v>
      </c>
      <c r="FI58" s="48">
        <f t="shared" si="23"/>
        <v>0</v>
      </c>
      <c r="FJ58" s="48">
        <f t="shared" si="23"/>
        <v>0</v>
      </c>
      <c r="FK58" s="48">
        <f t="shared" si="23"/>
        <v>0</v>
      </c>
      <c r="FL58" s="48">
        <f t="shared" si="32"/>
        <v>0</v>
      </c>
      <c r="FM58" s="48">
        <f t="shared" si="32"/>
        <v>0</v>
      </c>
      <c r="FN58" s="48">
        <f t="shared" si="32"/>
        <v>0</v>
      </c>
      <c r="FO58" s="48">
        <f t="shared" si="20"/>
        <v>0</v>
      </c>
      <c r="FP58" s="48">
        <f t="shared" si="20"/>
        <v>0</v>
      </c>
      <c r="FQ58" s="48">
        <f t="shared" si="12"/>
        <v>0</v>
      </c>
      <c r="FR58" s="48">
        <f t="shared" si="12"/>
        <v>0</v>
      </c>
      <c r="FS58" s="48">
        <f t="shared" si="12"/>
        <v>0</v>
      </c>
      <c r="FT58" s="48">
        <f t="shared" si="12"/>
        <v>0</v>
      </c>
      <c r="FU58" s="48">
        <f t="shared" si="12"/>
        <v>0</v>
      </c>
      <c r="FV58" s="48">
        <f t="shared" si="12"/>
        <v>0</v>
      </c>
      <c r="FW58" s="48">
        <f t="shared" si="12"/>
        <v>0</v>
      </c>
      <c r="FX58" s="48">
        <f t="shared" si="12"/>
        <v>0</v>
      </c>
      <c r="FY58" s="48">
        <f t="shared" si="12"/>
        <v>0</v>
      </c>
      <c r="FZ58" s="48">
        <f t="shared" si="12"/>
        <v>0</v>
      </c>
      <c r="GA58" s="48">
        <f t="shared" si="12"/>
        <v>0</v>
      </c>
      <c r="GB58" s="48">
        <f t="shared" si="12"/>
        <v>0</v>
      </c>
      <c r="GC58" s="48">
        <f t="shared" si="12"/>
        <v>0</v>
      </c>
      <c r="GD58" s="48">
        <f t="shared" si="12"/>
        <v>0</v>
      </c>
      <c r="GE58" s="48">
        <f t="shared" si="31"/>
        <v>0</v>
      </c>
      <c r="GF58" s="48">
        <f t="shared" si="31"/>
        <v>0</v>
      </c>
      <c r="GG58" s="48">
        <f t="shared" si="31"/>
        <v>0</v>
      </c>
      <c r="GH58" s="48">
        <f t="shared" si="31"/>
        <v>0</v>
      </c>
      <c r="GI58" s="48">
        <f t="shared" si="31"/>
        <v>0</v>
      </c>
      <c r="GJ58" s="48">
        <f t="shared" si="31"/>
        <v>0</v>
      </c>
      <c r="GK58" s="48">
        <f t="shared" si="31"/>
        <v>0</v>
      </c>
      <c r="GL58" s="48">
        <f t="shared" si="31"/>
        <v>0</v>
      </c>
      <c r="GM58" s="48">
        <f t="shared" si="29"/>
        <v>0</v>
      </c>
      <c r="GN58" s="48">
        <f t="shared" si="29"/>
        <v>0</v>
      </c>
      <c r="GO58" s="48">
        <f t="shared" si="29"/>
        <v>0</v>
      </c>
      <c r="GP58" s="48">
        <f t="shared" si="29"/>
        <v>0</v>
      </c>
      <c r="GQ58" s="48">
        <f t="shared" si="29"/>
        <v>0</v>
      </c>
      <c r="GR58" s="48">
        <f t="shared" si="15"/>
        <v>0</v>
      </c>
      <c r="GS58" s="48">
        <f t="shared" si="15"/>
        <v>0</v>
      </c>
      <c r="GT58" s="48">
        <f t="shared" si="15"/>
        <v>0</v>
      </c>
      <c r="GU58" s="48">
        <f t="shared" si="15"/>
        <v>0</v>
      </c>
      <c r="GV58" s="48">
        <f t="shared" si="21"/>
        <v>0</v>
      </c>
      <c r="GW58" s="48">
        <f t="shared" si="21"/>
        <v>0</v>
      </c>
      <c r="GX58" s="48">
        <f t="shared" si="21"/>
        <v>0</v>
      </c>
      <c r="GY58" s="48">
        <f t="shared" si="21"/>
        <v>0</v>
      </c>
      <c r="GZ58" s="48">
        <f t="shared" si="21"/>
        <v>0</v>
      </c>
      <c r="HA58" s="48">
        <f t="shared" si="21"/>
        <v>0</v>
      </c>
    </row>
    <row r="59" spans="2:209" x14ac:dyDescent="0.3">
      <c r="B59" s="6">
        <v>20914</v>
      </c>
      <c r="C59" s="9" t="s">
        <v>160</v>
      </c>
      <c r="D59" s="9">
        <v>56</v>
      </c>
      <c r="E59" s="9" t="s">
        <v>304</v>
      </c>
      <c r="F59" s="10" t="str">
        <f>IF($E59="S",'Despesa (SCN124)'!F58/'Despesa (SCN124)'!$DB58,"")</f>
        <v/>
      </c>
      <c r="G59" s="10" t="str">
        <f>IF($E59="S",'Despesa (SCN124)'!G58/'Despesa (SCN124)'!$DB58,"")</f>
        <v/>
      </c>
      <c r="H59" s="10" t="str">
        <f>IF($E59="S",'Despesa (SCN124)'!H58/'Despesa (SCN124)'!$DB58,"")</f>
        <v/>
      </c>
      <c r="I59" s="10" t="str">
        <f>IF($E59="S",'Despesa (SCN124)'!I58/'Despesa (SCN124)'!$DB58,"")</f>
        <v/>
      </c>
      <c r="J59" s="10" t="str">
        <f>IF($E59="S",'Despesa (SCN124)'!J58/'Despesa (SCN124)'!$DB58,"")</f>
        <v/>
      </c>
      <c r="K59" s="10" t="str">
        <f>IF($E59="S",'Despesa (SCN124)'!K58/'Despesa (SCN124)'!$DB58,"")</f>
        <v/>
      </c>
      <c r="L59" s="10" t="str">
        <f>IF($E59="S",'Despesa (SCN124)'!L58/'Despesa (SCN124)'!$DB58,"")</f>
        <v/>
      </c>
      <c r="M59" s="10" t="str">
        <f>IF($E59="S",'Despesa (SCN124)'!M58/'Despesa (SCN124)'!$DB58,"")</f>
        <v/>
      </c>
      <c r="N59" s="10" t="str">
        <f>IF($E59="S",'Despesa (SCN124)'!N58/'Despesa (SCN124)'!$DB58,"")</f>
        <v/>
      </c>
      <c r="O59" s="10" t="str">
        <f>IF($E59="S",'Despesa (SCN124)'!O58/'Despesa (SCN124)'!$DB58,"")</f>
        <v/>
      </c>
      <c r="P59" s="10" t="str">
        <f>IF($E59="S",'Despesa (SCN124)'!P58/'Despesa (SCN124)'!$DB58,"")</f>
        <v/>
      </c>
      <c r="Q59" s="10" t="str">
        <f>IF($E59="S",'Despesa (SCN124)'!Q58/'Despesa (SCN124)'!$DB58,"")</f>
        <v/>
      </c>
      <c r="R59" s="10" t="str">
        <f>IF($E59="S",'Despesa (SCN124)'!R58/'Despesa (SCN124)'!$DB58,"")</f>
        <v/>
      </c>
      <c r="S59" s="10" t="str">
        <f>IF($E59="S",'Despesa (SCN124)'!S58/'Despesa (SCN124)'!$DB58,"")</f>
        <v/>
      </c>
      <c r="T59" s="10" t="str">
        <f>IF($E59="S",'Despesa (SCN124)'!T58/'Despesa (SCN124)'!$DB58,"")</f>
        <v/>
      </c>
      <c r="U59" s="10" t="str">
        <f>IF($E59="S",'Despesa (SCN124)'!U58/'Despesa (SCN124)'!$DB58,"")</f>
        <v/>
      </c>
      <c r="V59" s="10" t="str">
        <f>IF($E59="S",'Despesa (SCN124)'!V58/'Despesa (SCN124)'!$DB58,"")</f>
        <v/>
      </c>
      <c r="W59" s="10" t="str">
        <f>IF($E59="S",'Despesa (SCN124)'!W58/'Despesa (SCN124)'!$DB58,"")</f>
        <v/>
      </c>
      <c r="X59" s="10" t="str">
        <f>IF($E59="S",'Despesa (SCN124)'!X58/'Despesa (SCN124)'!$DB58,"")</f>
        <v/>
      </c>
      <c r="Y59" s="10" t="str">
        <f>IF($E59="S",'Despesa (SCN124)'!Y58/'Despesa (SCN124)'!$DB58,"")</f>
        <v/>
      </c>
      <c r="Z59" s="10" t="str">
        <f>IF($E59="S",'Despesa (SCN124)'!Z58/'Despesa (SCN124)'!$DB58,"")</f>
        <v/>
      </c>
      <c r="AA59" s="10" t="str">
        <f>IF($E59="S",'Despesa (SCN124)'!AA58/'Despesa (SCN124)'!$DB58,"")</f>
        <v/>
      </c>
      <c r="AB59" s="10" t="str">
        <f>IF($E59="S",'Despesa (SCN124)'!AB58/'Despesa (SCN124)'!$DB58,"")</f>
        <v/>
      </c>
      <c r="AC59" s="10" t="str">
        <f>IF($E59="S",'Despesa (SCN124)'!AC58/'Despesa (SCN124)'!$DB58,"")</f>
        <v/>
      </c>
      <c r="AD59" s="10" t="str">
        <f>IF($E59="S",'Despesa (SCN124)'!AD58/'Despesa (SCN124)'!$DB58,"")</f>
        <v/>
      </c>
      <c r="AE59" s="10" t="str">
        <f>IF($E59="S",'Despesa (SCN124)'!AE58/'Despesa (SCN124)'!$DB58,"")</f>
        <v/>
      </c>
      <c r="AF59" s="10" t="str">
        <f>IF($E59="S",'Despesa (SCN124)'!AF58/'Despesa (SCN124)'!$DB58,"")</f>
        <v/>
      </c>
      <c r="AG59" s="10" t="str">
        <f>IF($E59="S",'Despesa (SCN124)'!AG58/'Despesa (SCN124)'!$DB58,"")</f>
        <v/>
      </c>
      <c r="AH59" s="10" t="str">
        <f>IF($E59="S",'Despesa (SCN124)'!AH58/'Despesa (SCN124)'!$DB58,"")</f>
        <v/>
      </c>
      <c r="AI59" s="10" t="str">
        <f>IF($E59="S",'Despesa (SCN124)'!AI58/'Despesa (SCN124)'!$DB58,"")</f>
        <v/>
      </c>
      <c r="AJ59" s="10" t="str">
        <f>IF($E59="S",'Despesa (SCN124)'!AJ58/'Despesa (SCN124)'!$DB58,"")</f>
        <v/>
      </c>
      <c r="AK59" s="10" t="str">
        <f>IF($E59="S",'Despesa (SCN124)'!AK58/'Despesa (SCN124)'!$DB58,"")</f>
        <v/>
      </c>
      <c r="AL59" s="10" t="str">
        <f>IF($E59="S",'Despesa (SCN124)'!AL58/'Despesa (SCN124)'!$DB58,"")</f>
        <v/>
      </c>
      <c r="AM59" s="10" t="str">
        <f>IF($E59="S",'Despesa (SCN124)'!AM58/'Despesa (SCN124)'!$DB58,"")</f>
        <v/>
      </c>
      <c r="AN59" s="10" t="str">
        <f>IF($E59="S",'Despesa (SCN124)'!AN58/'Despesa (SCN124)'!$DB58,"")</f>
        <v/>
      </c>
      <c r="AO59" s="10" t="str">
        <f>IF($E59="S",'Despesa (SCN124)'!AO58/'Despesa (SCN124)'!$DB58,"")</f>
        <v/>
      </c>
      <c r="AP59" s="10" t="str">
        <f>IF($E59="S",'Despesa (SCN124)'!AP58/'Despesa (SCN124)'!$DB58,"")</f>
        <v/>
      </c>
      <c r="AQ59" s="10" t="str">
        <f>IF($E59="S",'Despesa (SCN124)'!AQ58/'Despesa (SCN124)'!$DB58,"")</f>
        <v/>
      </c>
      <c r="AR59" s="10" t="str">
        <f>IF($E59="S",'Despesa (SCN124)'!AR58/'Despesa (SCN124)'!$DB58,"")</f>
        <v/>
      </c>
      <c r="AS59" s="10" t="str">
        <f>IF($E59="S",'Despesa (SCN124)'!AS58/'Despesa (SCN124)'!$DB58,"")</f>
        <v/>
      </c>
      <c r="AT59" s="10" t="str">
        <f>IF($E59="S",'Despesa (SCN124)'!AT58/'Despesa (SCN124)'!$DB58,"")</f>
        <v/>
      </c>
      <c r="AU59" s="10" t="str">
        <f>IF($E59="S",'Despesa (SCN124)'!AU58/'Despesa (SCN124)'!$DB58,"")</f>
        <v/>
      </c>
      <c r="AV59" s="10" t="str">
        <f>IF($E59="S",'Despesa (SCN124)'!AV58/'Despesa (SCN124)'!$DB58,"")</f>
        <v/>
      </c>
      <c r="AW59" s="10" t="str">
        <f>IF($E59="S",'Despesa (SCN124)'!AW58/'Despesa (SCN124)'!$DB58,"")</f>
        <v/>
      </c>
      <c r="AX59" s="10" t="str">
        <f>IF($E59="S",'Despesa (SCN124)'!AX58/'Despesa (SCN124)'!$DB58,"")</f>
        <v/>
      </c>
      <c r="AY59" s="10" t="str">
        <f>IF($E59="S",'Despesa (SCN124)'!AY58/'Despesa (SCN124)'!$DB58,"")</f>
        <v/>
      </c>
      <c r="AZ59" s="10" t="str">
        <f>IF($E59="S",'Despesa (SCN124)'!AZ58/'Despesa (SCN124)'!$DB58,"")</f>
        <v/>
      </c>
      <c r="BA59" s="10" t="str">
        <f>IF($E59="S",'Despesa (SCN124)'!BA58/'Despesa (SCN124)'!$DB58,"")</f>
        <v/>
      </c>
      <c r="BB59" s="10" t="str">
        <f>IF($E59="S",'Despesa (SCN124)'!BB58/'Despesa (SCN124)'!$DB58,"")</f>
        <v/>
      </c>
      <c r="BC59" s="10" t="str">
        <f>IF($E59="S",'Despesa (SCN124)'!BC58/'Despesa (SCN124)'!$DB58,"")</f>
        <v/>
      </c>
      <c r="BD59" s="10" t="str">
        <f>IF($E59="S",'Despesa (SCN124)'!BD58/'Despesa (SCN124)'!$DB58,"")</f>
        <v/>
      </c>
      <c r="BE59" s="10" t="str">
        <f>IF($E59="S",'Despesa (SCN124)'!BE58/'Despesa (SCN124)'!$DB58,"")</f>
        <v/>
      </c>
      <c r="BF59" s="10" t="str">
        <f>IF($E59="S",'Despesa (SCN124)'!BF58/'Despesa (SCN124)'!$DB58,"")</f>
        <v/>
      </c>
      <c r="BG59" s="10" t="str">
        <f>IF($E59="S",'Despesa (SCN124)'!BG58/'Despesa (SCN124)'!$DB58,"")</f>
        <v/>
      </c>
      <c r="BH59" s="10" t="str">
        <f>IF($E59="S",'Despesa (SCN124)'!BH58/'Despesa (SCN124)'!$DB58,"")</f>
        <v/>
      </c>
      <c r="BI59" s="10" t="str">
        <f>IF($E59="S",'Despesa (SCN124)'!BI58/'Despesa (SCN124)'!$DB58,"")</f>
        <v/>
      </c>
      <c r="BJ59" s="10" t="str">
        <f>IF($E59="S",'Despesa (SCN124)'!BJ58/'Despesa (SCN124)'!$DB58,"")</f>
        <v/>
      </c>
      <c r="BK59" s="10" t="str">
        <f>IF($E59="S",'Despesa (SCN124)'!BK58/'Despesa (SCN124)'!$DB58,"")</f>
        <v/>
      </c>
      <c r="BL59" s="10" t="str">
        <f>IF($E59="S",'Despesa (SCN124)'!BL58/'Despesa (SCN124)'!$DB58,"")</f>
        <v/>
      </c>
      <c r="BM59" s="10" t="str">
        <f>IF($E59="S",'Despesa (SCN124)'!BM58/'Despesa (SCN124)'!$DB58,"")</f>
        <v/>
      </c>
      <c r="BN59" s="10" t="str">
        <f>IF($E59="S",'Despesa (SCN124)'!BN58/'Despesa (SCN124)'!$DB58,"")</f>
        <v/>
      </c>
      <c r="BO59" s="10" t="str">
        <f>IF($E59="S",'Despesa (SCN124)'!BO58/'Despesa (SCN124)'!$DB58,"")</f>
        <v/>
      </c>
      <c r="BP59" s="10" t="str">
        <f>IF($E59="S",'Despesa (SCN124)'!BP58/'Despesa (SCN124)'!$DB58,"")</f>
        <v/>
      </c>
      <c r="BQ59" s="10" t="str">
        <f>IF($E59="S",'Despesa (SCN124)'!BQ58/'Despesa (SCN124)'!$DB58,"")</f>
        <v/>
      </c>
      <c r="BR59" s="10" t="str">
        <f>IF($E59="S",'Despesa (SCN124)'!BR58/'Despesa (SCN124)'!$DB58,"")</f>
        <v/>
      </c>
      <c r="BS59" s="10" t="str">
        <f>IF($E59="S",'Despesa (SCN124)'!BS58/'Despesa (SCN124)'!$DB58,"")</f>
        <v/>
      </c>
      <c r="BT59" s="10" t="str">
        <f>IF($E59="S",'Despesa (SCN124)'!BT58/'Despesa (SCN124)'!$DB58,"")</f>
        <v/>
      </c>
      <c r="BU59" s="10" t="str">
        <f>IF($E59="S",'Despesa (SCN124)'!BU58/'Despesa (SCN124)'!$DB58,"")</f>
        <v/>
      </c>
      <c r="BV59" s="10" t="str">
        <f>IF($E59="S",'Despesa (SCN124)'!BV58/'Despesa (SCN124)'!$DB58,"")</f>
        <v/>
      </c>
      <c r="BW59" s="10" t="str">
        <f>IF($E59="S",'Despesa (SCN124)'!BW58/'Despesa (SCN124)'!$DB58,"")</f>
        <v/>
      </c>
      <c r="BX59" s="10" t="str">
        <f>IF($E59="S",'Despesa (SCN124)'!BX58/'Despesa (SCN124)'!$DB58,"")</f>
        <v/>
      </c>
      <c r="BY59" s="10" t="str">
        <f>IF($E59="S",'Despesa (SCN124)'!BY58/'Despesa (SCN124)'!$DB58,"")</f>
        <v/>
      </c>
      <c r="BZ59" s="10" t="str">
        <f>IF($E59="S",'Despesa (SCN124)'!BZ58/'Despesa (SCN124)'!$DB58,"")</f>
        <v/>
      </c>
      <c r="CA59" s="10" t="str">
        <f>IF($E59="S",'Despesa (SCN124)'!CA58/'Despesa (SCN124)'!$DB58,"")</f>
        <v/>
      </c>
      <c r="CB59" s="10" t="str">
        <f>IF($E59="S",'Despesa (SCN124)'!CB58/'Despesa (SCN124)'!$DB58,"")</f>
        <v/>
      </c>
      <c r="CC59" s="10" t="str">
        <f>IF($E59="S",'Despesa (SCN124)'!CC58/'Despesa (SCN124)'!$DB58,"")</f>
        <v/>
      </c>
      <c r="CD59" s="10" t="str">
        <f>IF($E59="S",'Despesa (SCN124)'!CD58/'Despesa (SCN124)'!$DB58,"")</f>
        <v/>
      </c>
      <c r="CE59" s="10" t="str">
        <f>IF($E59="S",'Despesa (SCN124)'!CE58/'Despesa (SCN124)'!$DB58,"")</f>
        <v/>
      </c>
      <c r="CF59" s="10" t="str">
        <f>IF($E59="S",'Despesa (SCN124)'!CF58/'Despesa (SCN124)'!$DB58,"")</f>
        <v/>
      </c>
      <c r="CG59" s="10" t="str">
        <f>IF($E59="S",'Despesa (SCN124)'!CG58/'Despesa (SCN124)'!$DB58,"")</f>
        <v/>
      </c>
      <c r="CH59" s="10" t="str">
        <f>IF($E59="S",'Despesa (SCN124)'!CH58/'Despesa (SCN124)'!$DB58,"")</f>
        <v/>
      </c>
      <c r="CI59" s="10" t="str">
        <f>IF($E59="S",'Despesa (SCN124)'!CI58/'Despesa (SCN124)'!$DB58,"")</f>
        <v/>
      </c>
      <c r="CJ59" s="10" t="str">
        <f>IF($E59="S",'Despesa (SCN124)'!CJ58/'Despesa (SCN124)'!$DB58,"")</f>
        <v/>
      </c>
      <c r="CK59" s="10" t="str">
        <f>IF($E59="S",'Despesa (SCN124)'!CK58/'Despesa (SCN124)'!$DB58,"")</f>
        <v/>
      </c>
      <c r="CL59" s="10" t="str">
        <f>IF($E59="S",'Despesa (SCN124)'!CL58/'Despesa (SCN124)'!$DB58,"")</f>
        <v/>
      </c>
      <c r="CM59" s="10" t="str">
        <f>IF($E59="S",'Despesa (SCN124)'!CM58/'Despesa (SCN124)'!$DB58,"")</f>
        <v/>
      </c>
      <c r="CN59" s="10" t="str">
        <f>IF($E59="S",'Despesa (SCN124)'!CN58/'Despesa (SCN124)'!$DB58,"")</f>
        <v/>
      </c>
      <c r="CO59" s="10" t="str">
        <f>IF($E59="S",'Despesa (SCN124)'!CO58/'Despesa (SCN124)'!$DB58,"")</f>
        <v/>
      </c>
      <c r="CP59" s="10" t="str">
        <f>IF($E59="S",'Despesa (SCN124)'!CP58/'Despesa (SCN124)'!$DB58,"")</f>
        <v/>
      </c>
      <c r="CQ59" s="10" t="str">
        <f>IF($E59="S",'Despesa (SCN124)'!CQ58/'Despesa (SCN124)'!$DB58,"")</f>
        <v/>
      </c>
      <c r="CR59" s="10" t="str">
        <f>IF($E59="S",'Despesa (SCN124)'!CR58/'Despesa (SCN124)'!$DB58,"")</f>
        <v/>
      </c>
      <c r="CS59" s="10" t="str">
        <f>IF($E59="S",'Despesa (SCN124)'!CS58/'Despesa (SCN124)'!$DB58,"")</f>
        <v/>
      </c>
      <c r="CT59" s="10" t="str">
        <f>IF($E59="S",'Despesa (SCN124)'!CT58/'Despesa (SCN124)'!$DB58,"")</f>
        <v/>
      </c>
      <c r="CU59" s="10" t="str">
        <f>IF($E59="S",'Despesa (SCN124)'!CU58/'Despesa (SCN124)'!$DB58,"")</f>
        <v/>
      </c>
      <c r="CV59" s="10" t="str">
        <f>IF($E59="S",'Despesa (SCN124)'!CV58/'Despesa (SCN124)'!$DB58,"")</f>
        <v/>
      </c>
      <c r="CW59" s="10" t="str">
        <f>IF($E59="S",'Despesa (SCN124)'!CW58/'Despesa (SCN124)'!$DB58,"")</f>
        <v/>
      </c>
      <c r="CX59" s="10" t="str">
        <f>IF($E59="S",'Despesa (SCN124)'!CX58/'Despesa (SCN124)'!$DB58,"")</f>
        <v/>
      </c>
      <c r="CY59" s="10" t="str">
        <f>IF($E59="S",'Despesa (SCN124)'!CY58/'Despesa (SCN124)'!$DB58,"")</f>
        <v/>
      </c>
      <c r="CZ59" s="10" t="str">
        <f>IF($E59="S",'Despesa (SCN124)'!CZ58/'Despesa (SCN124)'!$DB58,"")</f>
        <v/>
      </c>
      <c r="DA59" s="10" t="str">
        <f>IF($E59="S",'Despesa (SCN124)'!DA58/'Despesa (SCN124)'!$DB58,"")</f>
        <v/>
      </c>
      <c r="DB59" s="35" t="str">
        <f>IF($E59="S",'Despesa (SCN124)'!DB58/'Despesa (SCN124)'!$DB58,"")</f>
        <v/>
      </c>
      <c r="DD59" s="28">
        <v>0</v>
      </c>
      <c r="DF59" s="48">
        <f t="shared" si="25"/>
        <v>0</v>
      </c>
      <c r="DG59" s="48">
        <f t="shared" si="25"/>
        <v>0</v>
      </c>
      <c r="DH59" s="48">
        <f t="shared" si="25"/>
        <v>0</v>
      </c>
      <c r="DI59" s="48">
        <f t="shared" si="25"/>
        <v>0</v>
      </c>
      <c r="DJ59" s="48">
        <f t="shared" si="25"/>
        <v>0</v>
      </c>
      <c r="DK59" s="48">
        <f t="shared" si="25"/>
        <v>0</v>
      </c>
      <c r="DL59" s="48">
        <f t="shared" si="25"/>
        <v>0</v>
      </c>
      <c r="DM59" s="48">
        <f t="shared" si="25"/>
        <v>0</v>
      </c>
      <c r="DN59" s="48">
        <f t="shared" si="25"/>
        <v>0</v>
      </c>
      <c r="DO59" s="48">
        <f t="shared" si="25"/>
        <v>0</v>
      </c>
      <c r="DP59" s="48">
        <f t="shared" si="25"/>
        <v>0</v>
      </c>
      <c r="DQ59" s="48">
        <f t="shared" si="25"/>
        <v>0</v>
      </c>
      <c r="DR59" s="48">
        <f t="shared" si="25"/>
        <v>0</v>
      </c>
      <c r="DS59" s="48">
        <f t="shared" si="25"/>
        <v>0</v>
      </c>
      <c r="DT59" s="48">
        <f t="shared" si="25"/>
        <v>0</v>
      </c>
      <c r="DU59" s="48">
        <f t="shared" si="24"/>
        <v>0</v>
      </c>
      <c r="DV59" s="48">
        <f t="shared" si="22"/>
        <v>0</v>
      </c>
      <c r="DW59" s="48">
        <f t="shared" si="22"/>
        <v>0</v>
      </c>
      <c r="DX59" s="48">
        <f t="shared" si="22"/>
        <v>0</v>
      </c>
      <c r="DY59" s="48">
        <f t="shared" si="22"/>
        <v>0</v>
      </c>
      <c r="DZ59" s="48">
        <f t="shared" si="22"/>
        <v>0</v>
      </c>
      <c r="EA59" s="48">
        <f t="shared" si="22"/>
        <v>0</v>
      </c>
      <c r="EB59" s="48">
        <f t="shared" si="22"/>
        <v>0</v>
      </c>
      <c r="EC59" s="48">
        <f t="shared" si="18"/>
        <v>0</v>
      </c>
      <c r="ED59" s="48">
        <f t="shared" si="18"/>
        <v>0</v>
      </c>
      <c r="EE59" s="48">
        <f t="shared" si="18"/>
        <v>0</v>
      </c>
      <c r="EF59" s="48">
        <f t="shared" si="18"/>
        <v>0</v>
      </c>
      <c r="EG59" s="48">
        <f t="shared" si="18"/>
        <v>0</v>
      </c>
      <c r="EH59" s="48">
        <f t="shared" si="18"/>
        <v>0</v>
      </c>
      <c r="EI59" s="48">
        <f t="shared" si="18"/>
        <v>0</v>
      </c>
      <c r="EJ59" s="48">
        <f t="shared" si="18"/>
        <v>0</v>
      </c>
      <c r="EK59" s="48">
        <f t="shared" si="18"/>
        <v>0</v>
      </c>
      <c r="EL59" s="48">
        <f t="shared" si="18"/>
        <v>0</v>
      </c>
      <c r="EM59" s="48">
        <f t="shared" si="18"/>
        <v>0</v>
      </c>
      <c r="EN59" s="48">
        <f t="shared" si="18"/>
        <v>0</v>
      </c>
      <c r="EO59" s="48">
        <f t="shared" si="18"/>
        <v>0</v>
      </c>
      <c r="EP59" s="48">
        <f t="shared" si="18"/>
        <v>0</v>
      </c>
      <c r="EQ59" s="48">
        <f t="shared" si="18"/>
        <v>0</v>
      </c>
      <c r="ER59" s="48">
        <f t="shared" si="18"/>
        <v>0</v>
      </c>
      <c r="ES59" s="48">
        <f t="shared" si="30"/>
        <v>0</v>
      </c>
      <c r="ET59" s="48">
        <f t="shared" si="30"/>
        <v>0</v>
      </c>
      <c r="EU59" s="48">
        <f t="shared" si="30"/>
        <v>0</v>
      </c>
      <c r="EV59" s="48">
        <f t="shared" si="30"/>
        <v>0</v>
      </c>
      <c r="EW59" s="48">
        <f t="shared" si="28"/>
        <v>0</v>
      </c>
      <c r="EX59" s="48">
        <f t="shared" si="23"/>
        <v>0</v>
      </c>
      <c r="EY59" s="48">
        <f t="shared" si="23"/>
        <v>0</v>
      </c>
      <c r="EZ59" s="48">
        <f t="shared" si="23"/>
        <v>0</v>
      </c>
      <c r="FA59" s="48">
        <f t="shared" si="23"/>
        <v>0</v>
      </c>
      <c r="FB59" s="48">
        <f t="shared" si="23"/>
        <v>0</v>
      </c>
      <c r="FC59" s="48">
        <f t="shared" si="23"/>
        <v>0</v>
      </c>
      <c r="FD59" s="48">
        <f t="shared" si="23"/>
        <v>0</v>
      </c>
      <c r="FE59" s="48">
        <f t="shared" si="23"/>
        <v>0</v>
      </c>
      <c r="FF59" s="48">
        <f t="shared" si="23"/>
        <v>0</v>
      </c>
      <c r="FG59" s="48">
        <f t="shared" si="23"/>
        <v>0</v>
      </c>
      <c r="FH59" s="48">
        <f t="shared" si="23"/>
        <v>0</v>
      </c>
      <c r="FI59" s="48">
        <f t="shared" si="23"/>
        <v>0</v>
      </c>
      <c r="FJ59" s="48">
        <f t="shared" si="23"/>
        <v>0</v>
      </c>
      <c r="FK59" s="48">
        <f t="shared" si="23"/>
        <v>0</v>
      </c>
      <c r="FL59" s="48">
        <f t="shared" si="32"/>
        <v>0</v>
      </c>
      <c r="FM59" s="48">
        <f t="shared" si="32"/>
        <v>0</v>
      </c>
      <c r="FN59" s="48">
        <f t="shared" si="32"/>
        <v>0</v>
      </c>
      <c r="FO59" s="48">
        <f t="shared" si="20"/>
        <v>0</v>
      </c>
      <c r="FP59" s="48">
        <f t="shared" si="20"/>
        <v>0</v>
      </c>
      <c r="FQ59" s="48">
        <f t="shared" si="12"/>
        <v>0</v>
      </c>
      <c r="FR59" s="48">
        <f t="shared" si="12"/>
        <v>0</v>
      </c>
      <c r="FS59" s="48">
        <f t="shared" si="12"/>
        <v>0</v>
      </c>
      <c r="FT59" s="48">
        <f t="shared" si="12"/>
        <v>0</v>
      </c>
      <c r="FU59" s="48">
        <f t="shared" si="12"/>
        <v>0</v>
      </c>
      <c r="FV59" s="48">
        <f t="shared" si="12"/>
        <v>0</v>
      </c>
      <c r="FW59" s="48">
        <f t="shared" si="12"/>
        <v>0</v>
      </c>
      <c r="FX59" s="48">
        <f t="shared" si="12"/>
        <v>0</v>
      </c>
      <c r="FY59" s="48">
        <f t="shared" si="12"/>
        <v>0</v>
      </c>
      <c r="FZ59" s="48">
        <f t="shared" si="12"/>
        <v>0</v>
      </c>
      <c r="GA59" s="48">
        <f t="shared" si="12"/>
        <v>0</v>
      </c>
      <c r="GB59" s="48">
        <f t="shared" si="12"/>
        <v>0</v>
      </c>
      <c r="GC59" s="48">
        <f t="shared" si="12"/>
        <v>0</v>
      </c>
      <c r="GD59" s="48">
        <f t="shared" si="12"/>
        <v>0</v>
      </c>
      <c r="GE59" s="48">
        <f t="shared" si="31"/>
        <v>0</v>
      </c>
      <c r="GF59" s="48">
        <f t="shared" si="31"/>
        <v>0</v>
      </c>
      <c r="GG59" s="48">
        <f t="shared" si="31"/>
        <v>0</v>
      </c>
      <c r="GH59" s="48">
        <f t="shared" si="31"/>
        <v>0</v>
      </c>
      <c r="GI59" s="48">
        <f t="shared" si="31"/>
        <v>0</v>
      </c>
      <c r="GJ59" s="48">
        <f t="shared" si="31"/>
        <v>0</v>
      </c>
      <c r="GK59" s="48">
        <f t="shared" si="31"/>
        <v>0</v>
      </c>
      <c r="GL59" s="48">
        <f t="shared" si="31"/>
        <v>0</v>
      </c>
      <c r="GM59" s="48">
        <f t="shared" si="29"/>
        <v>0</v>
      </c>
      <c r="GN59" s="48">
        <f t="shared" si="29"/>
        <v>0</v>
      </c>
      <c r="GO59" s="48">
        <f t="shared" si="29"/>
        <v>0</v>
      </c>
      <c r="GP59" s="48">
        <f t="shared" si="29"/>
        <v>0</v>
      </c>
      <c r="GQ59" s="48">
        <f t="shared" si="29"/>
        <v>0</v>
      </c>
      <c r="GR59" s="48">
        <f t="shared" si="15"/>
        <v>0</v>
      </c>
      <c r="GS59" s="48">
        <f t="shared" si="15"/>
        <v>0</v>
      </c>
      <c r="GT59" s="48">
        <f t="shared" si="15"/>
        <v>0</v>
      </c>
      <c r="GU59" s="48">
        <f t="shared" si="15"/>
        <v>0</v>
      </c>
      <c r="GV59" s="48">
        <f t="shared" si="21"/>
        <v>0</v>
      </c>
      <c r="GW59" s="48">
        <f t="shared" si="21"/>
        <v>0</v>
      </c>
      <c r="GX59" s="48">
        <f t="shared" si="21"/>
        <v>0</v>
      </c>
      <c r="GY59" s="48">
        <f t="shared" si="21"/>
        <v>0</v>
      </c>
      <c r="GZ59" s="48">
        <f t="shared" si="21"/>
        <v>0</v>
      </c>
      <c r="HA59" s="48">
        <f t="shared" si="21"/>
        <v>0</v>
      </c>
    </row>
    <row r="60" spans="2:209" x14ac:dyDescent="0.3">
      <c r="B60" s="6">
        <v>20921</v>
      </c>
      <c r="C60" s="9" t="s">
        <v>161</v>
      </c>
      <c r="D60" s="9">
        <v>57</v>
      </c>
      <c r="E60" s="9" t="s">
        <v>303</v>
      </c>
      <c r="F60" s="10">
        <f>IF($E60="S",'Despesa (SCN124)'!F59/'Despesa (SCN124)'!$DB59,"")</f>
        <v>1.8922997051195134E-3</v>
      </c>
      <c r="G60" s="10">
        <f>IF($E60="S",'Despesa (SCN124)'!G59/'Despesa (SCN124)'!$DB59,"")</f>
        <v>1.2000859562600126E-3</v>
      </c>
      <c r="H60" s="10">
        <f>IF($E60="S",'Despesa (SCN124)'!H59/'Despesa (SCN124)'!$DB59,"")</f>
        <v>1.7236780015753603E-2</v>
      </c>
      <c r="I60" s="10">
        <f>IF($E60="S",'Despesa (SCN124)'!I59/'Despesa (SCN124)'!$DB59,"")</f>
        <v>6.3763428631903553E-3</v>
      </c>
      <c r="J60" s="10">
        <f>IF($E60="S",'Despesa (SCN124)'!J59/'Despesa (SCN124)'!$DB59,"")</f>
        <v>4.4912505903103687E-3</v>
      </c>
      <c r="K60" s="10">
        <f>IF($E60="S",'Despesa (SCN124)'!K59/'Despesa (SCN124)'!$DB59,"")</f>
        <v>5.6160599390303106E-3</v>
      </c>
      <c r="L60" s="10">
        <f>IF($E60="S",'Despesa (SCN124)'!L59/'Despesa (SCN124)'!$DB59,"")</f>
        <v>1.8473805940800374E-2</v>
      </c>
      <c r="M60" s="10">
        <f>IF($E60="S",'Despesa (SCN124)'!M59/'Despesa (SCN124)'!$DB59,"")</f>
        <v>1.254222501035784E-2</v>
      </c>
      <c r="N60" s="10">
        <f>IF($E60="S",'Despesa (SCN124)'!N59/'Despesa (SCN124)'!$DB59,"")</f>
        <v>5.4687571678796645E-3</v>
      </c>
      <c r="O60" s="10">
        <f>IF($E60="S",'Despesa (SCN124)'!O59/'Despesa (SCN124)'!$DB59,"")</f>
        <v>3.5115084256187538E-3</v>
      </c>
      <c r="P60" s="10">
        <f>IF($E60="S",'Despesa (SCN124)'!P59/'Despesa (SCN124)'!$DB59,"")</f>
        <v>2.8310409560022383E-3</v>
      </c>
      <c r="Q60" s="10">
        <f>IF($E60="S",'Despesa (SCN124)'!Q59/'Despesa (SCN124)'!$DB59,"")</f>
        <v>9.0255197870954887E-3</v>
      </c>
      <c r="R60" s="10">
        <f>IF($E60="S",'Despesa (SCN124)'!R59/'Despesa (SCN124)'!$DB59,"")</f>
        <v>3.9796405862217686E-3</v>
      </c>
      <c r="S60" s="10">
        <f>IF($E60="S",'Despesa (SCN124)'!S59/'Despesa (SCN124)'!$DB59,"")</f>
        <v>1.010667996171221E-2</v>
      </c>
      <c r="T60" s="10">
        <f>IF($E60="S",'Despesa (SCN124)'!T59/'Despesa (SCN124)'!$DB59,"")</f>
        <v>7.0833319362292582E-3</v>
      </c>
      <c r="U60" s="10">
        <f>IF($E60="S",'Despesa (SCN124)'!U59/'Despesa (SCN124)'!$DB59,"")</f>
        <v>1.3643148241720748E-2</v>
      </c>
      <c r="V60" s="10">
        <f>IF($E60="S",'Despesa (SCN124)'!V59/'Despesa (SCN124)'!$DB59,"")</f>
        <v>8.8623271064435499E-3</v>
      </c>
      <c r="W60" s="10">
        <f>IF($E60="S",'Despesa (SCN124)'!W59/'Despesa (SCN124)'!$DB59,"")</f>
        <v>1.7884925748044546E-2</v>
      </c>
      <c r="X60" s="10">
        <f>IF($E60="S",'Despesa (SCN124)'!X59/'Despesa (SCN124)'!$DB59,"")</f>
        <v>1.1148300542995567E-2</v>
      </c>
      <c r="Y60" s="10">
        <f>IF($E60="S",'Despesa (SCN124)'!Y59/'Despesa (SCN124)'!$DB59,"")</f>
        <v>4.3828297835436575E-3</v>
      </c>
      <c r="Z60" s="10">
        <f>IF($E60="S",'Despesa (SCN124)'!Z59/'Despesa (SCN124)'!$DB59,"")</f>
        <v>4.6352349102157268E-3</v>
      </c>
      <c r="AA60" s="10">
        <f>IF($E60="S",'Despesa (SCN124)'!AA59/'Despesa (SCN124)'!$DB59,"")</f>
        <v>1.224846641245202E-3</v>
      </c>
      <c r="AB60" s="10">
        <f>IF($E60="S",'Despesa (SCN124)'!AB59/'Despesa (SCN124)'!$DB59,"")</f>
        <v>6.2915522348523231E-3</v>
      </c>
      <c r="AC60" s="10">
        <f>IF($E60="S",'Despesa (SCN124)'!AC59/'Despesa (SCN124)'!$DB59,"")</f>
        <v>9.3838969282601648E-4</v>
      </c>
      <c r="AD60" s="10">
        <f>IF($E60="S",'Despesa (SCN124)'!AD59/'Despesa (SCN124)'!$DB59,"")</f>
        <v>5.6222366422141205E-3</v>
      </c>
      <c r="AE60" s="10">
        <f>IF($E60="S",'Despesa (SCN124)'!AE59/'Despesa (SCN124)'!$DB59,"")</f>
        <v>1.307921218315527E-2</v>
      </c>
      <c r="AF60" s="10">
        <f>IF($E60="S",'Despesa (SCN124)'!AF59/'Despesa (SCN124)'!$DB59,"")</f>
        <v>1.9322437995841029E-2</v>
      </c>
      <c r="AG60" s="10">
        <f>IF($E60="S",'Despesa (SCN124)'!AG59/'Despesa (SCN124)'!$DB59,"")</f>
        <v>9.8804571865788154E-3</v>
      </c>
      <c r="AH60" s="10">
        <f>IF($E60="S",'Despesa (SCN124)'!AH59/'Despesa (SCN124)'!$DB59,"")</f>
        <v>5.2190905454337876E-3</v>
      </c>
      <c r="AI60" s="10">
        <f>IF($E60="S",'Despesa (SCN124)'!AI59/'Despesa (SCN124)'!$DB59,"")</f>
        <v>1.3720663483205662E-2</v>
      </c>
      <c r="AJ60" s="10">
        <f>IF($E60="S",'Despesa (SCN124)'!AJ59/'Despesa (SCN124)'!$DB59,"")</f>
        <v>1.0115436521670081E-2</v>
      </c>
      <c r="AK60" s="10">
        <f>IF($E60="S",'Despesa (SCN124)'!AK59/'Despesa (SCN124)'!$DB59,"")</f>
        <v>1.5894542294665488E-2</v>
      </c>
      <c r="AL60" s="10">
        <f>IF($E60="S",'Despesa (SCN124)'!AL59/'Despesa (SCN124)'!$DB59,"")</f>
        <v>7.9608204923250041E-3</v>
      </c>
      <c r="AM60" s="10">
        <f>IF($E60="S",'Despesa (SCN124)'!AM59/'Despesa (SCN124)'!$DB59,"")</f>
        <v>2.0318723060095651E-2</v>
      </c>
      <c r="AN60" s="10">
        <f>IF($E60="S",'Despesa (SCN124)'!AN59/'Despesa (SCN124)'!$DB59,"")</f>
        <v>1.1456241072885696E-2</v>
      </c>
      <c r="AO60" s="10">
        <f>IF($E60="S",'Despesa (SCN124)'!AO59/'Despesa (SCN124)'!$DB59,"")</f>
        <v>9.9022141229111061E-3</v>
      </c>
      <c r="AP60" s="10">
        <f>IF($E60="S",'Despesa (SCN124)'!AP59/'Despesa (SCN124)'!$DB59,"")</f>
        <v>3.5004379430181886E-3</v>
      </c>
      <c r="AQ60" s="10">
        <f>IF($E60="S",'Despesa (SCN124)'!AQ59/'Despesa (SCN124)'!$DB59,"")</f>
        <v>2.5899384739340712E-3</v>
      </c>
      <c r="AR60" s="10">
        <f>IF($E60="S",'Despesa (SCN124)'!AR59/'Despesa (SCN124)'!$DB59,"")</f>
        <v>1.2246701392526762E-2</v>
      </c>
      <c r="AS60" s="10">
        <f>IF($E60="S",'Despesa (SCN124)'!AS59/'Despesa (SCN124)'!$DB59,"")</f>
        <v>1.0213839820995821E-2</v>
      </c>
      <c r="AT60" s="10">
        <f>IF($E60="S",'Despesa (SCN124)'!AT59/'Despesa (SCN124)'!$DB59,"")</f>
        <v>3.0145692319422531E-3</v>
      </c>
      <c r="AU60" s="10">
        <f>IF($E60="S",'Despesa (SCN124)'!AU59/'Despesa (SCN124)'!$DB59,"")</f>
        <v>1.6301036433110667E-2</v>
      </c>
      <c r="AV60" s="10">
        <f>IF($E60="S",'Despesa (SCN124)'!AV59/'Despesa (SCN124)'!$DB59,"")</f>
        <v>8.319071893786183E-3</v>
      </c>
      <c r="AW60" s="10">
        <f>IF($E60="S",'Despesa (SCN124)'!AW59/'Despesa (SCN124)'!$DB59,"")</f>
        <v>2.5068531669757525E-2</v>
      </c>
      <c r="AX60" s="10">
        <f>IF($E60="S",'Despesa (SCN124)'!AX59/'Despesa (SCN124)'!$DB59,"")</f>
        <v>1.4430219941858249E-2</v>
      </c>
      <c r="AY60" s="10">
        <f>IF($E60="S",'Despesa (SCN124)'!AY59/'Despesa (SCN124)'!$DB59,"")</f>
        <v>4.5539856311178533E-3</v>
      </c>
      <c r="AZ60" s="10">
        <f>IF($E60="S",'Despesa (SCN124)'!AZ59/'Despesa (SCN124)'!$DB59,"")</f>
        <v>2.2785089520568957E-2</v>
      </c>
      <c r="BA60" s="10">
        <f>IF($E60="S",'Despesa (SCN124)'!BA59/'Despesa (SCN124)'!$DB59,"")</f>
        <v>1.2552048129886221E-2</v>
      </c>
      <c r="BB60" s="10">
        <f>IF($E60="S",'Despesa (SCN124)'!BB59/'Despesa (SCN124)'!$DB59,"")</f>
        <v>2.6827384973418744E-2</v>
      </c>
      <c r="BC60" s="10">
        <f>IF($E60="S",'Despesa (SCN124)'!BC59/'Despesa (SCN124)'!$DB59,"")</f>
        <v>7.3513337331376043E-3</v>
      </c>
      <c r="BD60" s="10">
        <f>IF($E60="S",'Despesa (SCN124)'!BD59/'Despesa (SCN124)'!$DB59,"")</f>
        <v>9.6142580642198886E-3</v>
      </c>
      <c r="BE60" s="10">
        <f>IF($E60="S",'Despesa (SCN124)'!BE59/'Despesa (SCN124)'!$DB59,"")</f>
        <v>4.9392621789161794E-3</v>
      </c>
      <c r="BF60" s="10">
        <f>IF($E60="S",'Despesa (SCN124)'!BF59/'Despesa (SCN124)'!$DB59,"")</f>
        <v>4.8102556891106749E-2</v>
      </c>
      <c r="BG60" s="10">
        <f>IF($E60="S",'Despesa (SCN124)'!BG59/'Despesa (SCN124)'!$DB59,"")</f>
        <v>1.4613566495446649E-2</v>
      </c>
      <c r="BH60" s="10">
        <f>IF($E60="S",'Despesa (SCN124)'!BH59/'Despesa (SCN124)'!$DB59,"")</f>
        <v>4.4944027929933201E-3</v>
      </c>
      <c r="BI60" s="10">
        <f>IF($E60="S",'Despesa (SCN124)'!BI59/'Despesa (SCN124)'!$DB59,"")</f>
        <v>1.841489127023244E-2</v>
      </c>
      <c r="BJ60" s="10">
        <f>IF($E60="S",'Despesa (SCN124)'!BJ59/'Despesa (SCN124)'!$DB59,"")</f>
        <v>4.332457085610298E-3</v>
      </c>
      <c r="BK60" s="10">
        <f>IF($E60="S",'Despesa (SCN124)'!BK59/'Despesa (SCN124)'!$DB59,"")</f>
        <v>6.5251874364567015E-3</v>
      </c>
      <c r="BL60" s="10">
        <f>IF($E60="S",'Despesa (SCN124)'!BL59/'Despesa (SCN124)'!$DB59,"")</f>
        <v>2.5182353262226372E-3</v>
      </c>
      <c r="BM60" s="10">
        <f>IF($E60="S",'Despesa (SCN124)'!BM59/'Despesa (SCN124)'!$DB59,"")</f>
        <v>2.4489153314961472E-3</v>
      </c>
      <c r="BN60" s="10">
        <f>IF($E60="S",'Despesa (SCN124)'!BN59/'Despesa (SCN124)'!$DB59,"")</f>
        <v>5.4459105704747872E-3</v>
      </c>
      <c r="BO60" s="10">
        <f>IF($E60="S",'Despesa (SCN124)'!BO59/'Despesa (SCN124)'!$DB59,"")</f>
        <v>1.451150750269131E-2</v>
      </c>
      <c r="BP60" s="10">
        <f>IF($E60="S",'Despesa (SCN124)'!BP59/'Despesa (SCN124)'!$DB59,"")</f>
        <v>5.8998561320278012E-3</v>
      </c>
      <c r="BQ60" s="10">
        <f>IF($E60="S",'Despesa (SCN124)'!BQ59/'Despesa (SCN124)'!$DB59,"")</f>
        <v>2.1497307677466198E-2</v>
      </c>
      <c r="BR60" s="10">
        <f>IF($E60="S",'Despesa (SCN124)'!BR59/'Despesa (SCN124)'!$DB59,"")</f>
        <v>4.3119027429289018E-3</v>
      </c>
      <c r="BS60" s="10">
        <f>IF($E60="S",'Despesa (SCN124)'!BS59/'Despesa (SCN124)'!$DB59,"")</f>
        <v>1.7199128276172838E-3</v>
      </c>
      <c r="BT60" s="10">
        <f>IF($E60="S",'Despesa (SCN124)'!BT59/'Despesa (SCN124)'!$DB59,"")</f>
        <v>5.2793455003336534E-3</v>
      </c>
      <c r="BU60" s="10">
        <f>IF($E60="S",'Despesa (SCN124)'!BU59/'Despesa (SCN124)'!$DB59,"")</f>
        <v>2.5637191019192885E-4</v>
      </c>
      <c r="BV60" s="10">
        <f>IF($E60="S",'Despesa (SCN124)'!BV59/'Despesa (SCN124)'!$DB59,"")</f>
        <v>8.9058137210362882E-3</v>
      </c>
      <c r="BW60" s="10">
        <f>IF($E60="S",'Despesa (SCN124)'!BW59/'Despesa (SCN124)'!$DB59,"")</f>
        <v>5.8717836243999137E-4</v>
      </c>
      <c r="BX60" s="10">
        <f>IF($E60="S",'Despesa (SCN124)'!BX59/'Despesa (SCN124)'!$DB59,"")</f>
        <v>7.9638833712638406E-3</v>
      </c>
      <c r="BY60" s="10">
        <f>IF($E60="S",'Despesa (SCN124)'!BY59/'Despesa (SCN124)'!$DB59,"")</f>
        <v>3.2809929403827039E-3</v>
      </c>
      <c r="BZ60" s="10">
        <f>IF($E60="S",'Despesa (SCN124)'!BZ59/'Despesa (SCN124)'!$DB59,"")</f>
        <v>8.8726924130532359E-4</v>
      </c>
      <c r="CA60" s="10">
        <f>IF($E60="S",'Despesa (SCN124)'!CA59/'Despesa (SCN124)'!$DB59,"")</f>
        <v>4.2450171679181883E-3</v>
      </c>
      <c r="CB60" s="10">
        <f>IF($E60="S",'Despesa (SCN124)'!CB59/'Despesa (SCN124)'!$DB59,"")</f>
        <v>1.4764162561745236E-2</v>
      </c>
      <c r="CC60" s="10">
        <f>IF($E60="S",'Despesa (SCN124)'!CC59/'Despesa (SCN124)'!$DB59,"")</f>
        <v>2.2163041170365914E-2</v>
      </c>
      <c r="CD60" s="10">
        <f>IF($E60="S",'Despesa (SCN124)'!CD59/'Despesa (SCN124)'!$DB59,"")</f>
        <v>1.6370925344747669E-2</v>
      </c>
      <c r="CE60" s="10">
        <f>IF($E60="S",'Despesa (SCN124)'!CE59/'Despesa (SCN124)'!$DB59,"")</f>
        <v>1.2824507348703626E-2</v>
      </c>
      <c r="CF60" s="10">
        <f>IF($E60="S",'Despesa (SCN124)'!CF59/'Despesa (SCN124)'!$DB59,"")</f>
        <v>1.9226158940075717E-3</v>
      </c>
      <c r="CG60" s="10">
        <f>IF($E60="S",'Despesa (SCN124)'!CG59/'Despesa (SCN124)'!$DB59,"")</f>
        <v>1.09632244257602E-2</v>
      </c>
      <c r="CH60" s="10">
        <f>IF($E60="S",'Despesa (SCN124)'!CH59/'Despesa (SCN124)'!$DB59,"")</f>
        <v>3.700292217909739E-2</v>
      </c>
      <c r="CI60" s="10">
        <f>IF($E60="S",'Despesa (SCN124)'!CI59/'Despesa (SCN124)'!$DB59,"")</f>
        <v>7.1107935890148948E-3</v>
      </c>
      <c r="CJ60" s="10">
        <f>IF($E60="S",'Despesa (SCN124)'!CJ59/'Despesa (SCN124)'!$DB59,"")</f>
        <v>1.253735433637854E-2</v>
      </c>
      <c r="CK60" s="10">
        <f>IF($E60="S",'Despesa (SCN124)'!CK59/'Despesa (SCN124)'!$DB59,"")</f>
        <v>1.6186520519087335E-2</v>
      </c>
      <c r="CL60" s="10">
        <f>IF($E60="S",'Despesa (SCN124)'!CL59/'Despesa (SCN124)'!$DB59,"")</f>
        <v>1.282556067008688E-2</v>
      </c>
      <c r="CM60" s="10">
        <f>IF($E60="S",'Despesa (SCN124)'!CM59/'Despesa (SCN124)'!$DB59,"")</f>
        <v>1.4587954015218086E-2</v>
      </c>
      <c r="CN60" s="10">
        <f>IF($E60="S",'Despesa (SCN124)'!CN59/'Despesa (SCN124)'!$DB59,"")</f>
        <v>3.5731762567518967E-4</v>
      </c>
      <c r="CO60" s="10">
        <f>IF($E60="S",'Despesa (SCN124)'!CO59/'Despesa (SCN124)'!$DB59,"")</f>
        <v>1.1077742266115858E-2</v>
      </c>
      <c r="CP60" s="10">
        <f>IF($E60="S",'Despesa (SCN124)'!CP59/'Despesa (SCN124)'!$DB59,"")</f>
        <v>2.1923571275460515E-2</v>
      </c>
      <c r="CQ60" s="10">
        <f>IF($E60="S",'Despesa (SCN124)'!CQ59/'Despesa (SCN124)'!$DB59,"")</f>
        <v>3.4058639263892009E-3</v>
      </c>
      <c r="CR60" s="10">
        <f>IF($E60="S",'Despesa (SCN124)'!CR59/'Despesa (SCN124)'!$DB59,"")</f>
        <v>3.19112993936779E-2</v>
      </c>
      <c r="CS60" s="10">
        <f>IF($E60="S",'Despesa (SCN124)'!CS59/'Despesa (SCN124)'!$DB59,"")</f>
        <v>3.1353183456529479E-3</v>
      </c>
      <c r="CT60" s="10">
        <f>IF($E60="S",'Despesa (SCN124)'!CT59/'Despesa (SCN124)'!$DB59,"")</f>
        <v>1.5519426355302027E-2</v>
      </c>
      <c r="CU60" s="10">
        <f>IF($E60="S",'Despesa (SCN124)'!CU59/'Despesa (SCN124)'!$DB59,"")</f>
        <v>5.7243024950442613E-3</v>
      </c>
      <c r="CV60" s="10">
        <f>IF($E60="S",'Despesa (SCN124)'!CV59/'Despesa (SCN124)'!$DB59,"")</f>
        <v>5.2404079525955761E-3</v>
      </c>
      <c r="CW60" s="10">
        <f>IF($E60="S",'Despesa (SCN124)'!CW59/'Despesa (SCN124)'!$DB59,"")</f>
        <v>9.8969781438019155E-3</v>
      </c>
      <c r="CX60" s="10">
        <f>IF($E60="S",'Despesa (SCN124)'!CX59/'Despesa (SCN124)'!$DB59,"")</f>
        <v>1.9155387028475416E-2</v>
      </c>
      <c r="CY60" s="10">
        <f>IF($E60="S",'Despesa (SCN124)'!CY59/'Despesa (SCN124)'!$DB59,"")</f>
        <v>1.5036524633069597E-3</v>
      </c>
      <c r="CZ60" s="10">
        <f>IF($E60="S",'Despesa (SCN124)'!CZ59/'Despesa (SCN124)'!$DB59,"")</f>
        <v>0</v>
      </c>
      <c r="DA60" s="10">
        <f>IF($E60="S",'Despesa (SCN124)'!DA59/'Despesa (SCN124)'!$DB59,"")</f>
        <v>0</v>
      </c>
      <c r="DB60" s="35">
        <f>IF($E60="S",'Despesa (SCN124)'!DB59/'Despesa (SCN124)'!$DB59,"")</f>
        <v>1</v>
      </c>
      <c r="DD60" s="28">
        <v>182</v>
      </c>
      <c r="DF60" s="48">
        <f t="shared" si="25"/>
        <v>0.34439854633175143</v>
      </c>
      <c r="DG60" s="48">
        <f t="shared" si="25"/>
        <v>0.21841564403932229</v>
      </c>
      <c r="DH60" s="48">
        <f t="shared" si="25"/>
        <v>3.1370939628671559</v>
      </c>
      <c r="DI60" s="48">
        <f t="shared" si="25"/>
        <v>1.1604944011006446</v>
      </c>
      <c r="DJ60" s="48">
        <f t="shared" si="25"/>
        <v>0.8174076074364871</v>
      </c>
      <c r="DK60" s="48">
        <f t="shared" si="25"/>
        <v>1.0221229089035164</v>
      </c>
      <c r="DL60" s="48">
        <f t="shared" si="25"/>
        <v>3.362232681225668</v>
      </c>
      <c r="DM60" s="48">
        <f t="shared" si="25"/>
        <v>2.2826849518851269</v>
      </c>
      <c r="DN60" s="48">
        <f t="shared" si="25"/>
        <v>0.9953138045540989</v>
      </c>
      <c r="DO60" s="48">
        <f t="shared" si="25"/>
        <v>0.63909453346261313</v>
      </c>
      <c r="DP60" s="48">
        <f t="shared" si="25"/>
        <v>0.5152494539924074</v>
      </c>
      <c r="DQ60" s="48">
        <f t="shared" si="25"/>
        <v>1.6426446012513789</v>
      </c>
      <c r="DR60" s="48">
        <f t="shared" si="25"/>
        <v>0.72429458669236191</v>
      </c>
      <c r="DS60" s="48">
        <f t="shared" si="25"/>
        <v>1.8394157530316222</v>
      </c>
      <c r="DT60" s="48">
        <f t="shared" si="25"/>
        <v>1.289166412393725</v>
      </c>
      <c r="DU60" s="48">
        <f t="shared" si="24"/>
        <v>2.4830529799931762</v>
      </c>
      <c r="DV60" s="48">
        <f t="shared" si="22"/>
        <v>1.612943533372726</v>
      </c>
      <c r="DW60" s="48">
        <f t="shared" si="22"/>
        <v>3.2550564861441074</v>
      </c>
      <c r="DX60" s="48">
        <f t="shared" si="22"/>
        <v>2.0289906988251931</v>
      </c>
      <c r="DY60" s="48">
        <f t="shared" si="22"/>
        <v>0.79767502060494566</v>
      </c>
      <c r="DZ60" s="48">
        <f t="shared" si="22"/>
        <v>0.84361275365926225</v>
      </c>
      <c r="EA60" s="48">
        <f t="shared" si="22"/>
        <v>0.22292208870662678</v>
      </c>
      <c r="EB60" s="48">
        <f t="shared" si="22"/>
        <v>1.1450625067431228</v>
      </c>
      <c r="EC60" s="48">
        <f t="shared" si="18"/>
        <v>0.17078692409433499</v>
      </c>
      <c r="ED60" s="48">
        <f t="shared" si="18"/>
        <v>1.02324706888297</v>
      </c>
      <c r="EE60" s="48">
        <f t="shared" si="18"/>
        <v>2.3804166173342591</v>
      </c>
      <c r="EF60" s="48">
        <f t="shared" si="18"/>
        <v>3.5166837152430674</v>
      </c>
      <c r="EG60" s="48">
        <f t="shared" si="18"/>
        <v>1.7982432079573445</v>
      </c>
      <c r="EH60" s="48">
        <f t="shared" si="18"/>
        <v>0.9498744792689493</v>
      </c>
      <c r="EI60" s="48">
        <f t="shared" si="18"/>
        <v>2.4971607539434304</v>
      </c>
      <c r="EJ60" s="48">
        <f t="shared" si="18"/>
        <v>1.8410094469439546</v>
      </c>
      <c r="EK60" s="48">
        <f t="shared" si="18"/>
        <v>2.8928066976291187</v>
      </c>
      <c r="EL60" s="48">
        <f t="shared" si="18"/>
        <v>1.4488693296031507</v>
      </c>
      <c r="EM60" s="48">
        <f t="shared" si="18"/>
        <v>3.6980075969374084</v>
      </c>
      <c r="EN60" s="48">
        <f t="shared" si="18"/>
        <v>2.0850358752651967</v>
      </c>
      <c r="EO60" s="48">
        <f t="shared" si="18"/>
        <v>1.8022029703698212</v>
      </c>
      <c r="EP60" s="48">
        <f t="shared" si="18"/>
        <v>0.63707970562931038</v>
      </c>
      <c r="EQ60" s="48">
        <f t="shared" si="18"/>
        <v>0.47136880225600097</v>
      </c>
      <c r="ER60" s="48">
        <f t="shared" si="18"/>
        <v>2.2288996534398704</v>
      </c>
      <c r="ES60" s="48">
        <f t="shared" si="30"/>
        <v>1.8589188474212393</v>
      </c>
      <c r="ET60" s="48">
        <f t="shared" si="30"/>
        <v>0.54865160021349002</v>
      </c>
      <c r="EU60" s="48">
        <f t="shared" si="30"/>
        <v>2.9667886308261413</v>
      </c>
      <c r="EV60" s="48">
        <f t="shared" si="30"/>
        <v>1.5140710846690852</v>
      </c>
      <c r="EW60" s="48">
        <f t="shared" si="28"/>
        <v>4.5624727638958698</v>
      </c>
      <c r="EX60" s="48">
        <f t="shared" si="23"/>
        <v>2.6263000294182013</v>
      </c>
      <c r="EY60" s="48">
        <f t="shared" si="23"/>
        <v>0.82882538486344925</v>
      </c>
      <c r="EZ60" s="48">
        <f t="shared" si="23"/>
        <v>4.1468862927435506</v>
      </c>
      <c r="FA60" s="48">
        <f t="shared" si="23"/>
        <v>2.2844727596392924</v>
      </c>
      <c r="FB60" s="48">
        <f t="shared" si="23"/>
        <v>4.8825840651622112</v>
      </c>
      <c r="FC60" s="48">
        <f t="shared" si="23"/>
        <v>1.3379427394310439</v>
      </c>
      <c r="FD60" s="48">
        <f t="shared" si="23"/>
        <v>1.7497949676880198</v>
      </c>
      <c r="FE60" s="48">
        <f t="shared" si="23"/>
        <v>0.89894571656274469</v>
      </c>
      <c r="FF60" s="48">
        <f t="shared" si="23"/>
        <v>8.7546653541814283</v>
      </c>
      <c r="FG60" s="48">
        <f t="shared" si="23"/>
        <v>2.6596691021712902</v>
      </c>
      <c r="FH60" s="48">
        <f t="shared" si="23"/>
        <v>0.81798130832478422</v>
      </c>
      <c r="FI60" s="48">
        <f t="shared" si="23"/>
        <v>3.3515102111823039</v>
      </c>
      <c r="FJ60" s="48">
        <f t="shared" si="23"/>
        <v>0.78850718958107424</v>
      </c>
      <c r="FK60" s="48">
        <f t="shared" si="23"/>
        <v>1.1875841134351197</v>
      </c>
      <c r="FL60" s="48">
        <f t="shared" si="32"/>
        <v>0.45831882937251994</v>
      </c>
      <c r="FM60" s="48">
        <f t="shared" si="32"/>
        <v>0.44570259033229881</v>
      </c>
      <c r="FN60" s="48">
        <f t="shared" si="32"/>
        <v>0.99115572382641126</v>
      </c>
      <c r="FO60" s="48">
        <f t="shared" si="20"/>
        <v>2.6410943654898187</v>
      </c>
      <c r="FP60" s="48">
        <f t="shared" si="20"/>
        <v>1.0737738160290597</v>
      </c>
      <c r="FQ60" s="48">
        <f t="shared" si="12"/>
        <v>3.912509997298848</v>
      </c>
      <c r="FR60" s="48">
        <f t="shared" si="12"/>
        <v>0.78476629921306018</v>
      </c>
      <c r="FS60" s="48">
        <f t="shared" si="12"/>
        <v>0.31302413462634565</v>
      </c>
      <c r="FT60" s="48">
        <f t="shared" si="12"/>
        <v>0.96084088106072496</v>
      </c>
      <c r="FU60" s="48">
        <f t="shared" si="12"/>
        <v>4.6659687654931052E-2</v>
      </c>
      <c r="FV60" s="48">
        <f t="shared" si="12"/>
        <v>1.6208580972286044</v>
      </c>
      <c r="FW60" s="48">
        <f t="shared" si="12"/>
        <v>0.10686646196407842</v>
      </c>
      <c r="FX60" s="48">
        <f t="shared" si="12"/>
        <v>1.449426773570019</v>
      </c>
      <c r="FY60" s="48">
        <f t="shared" si="12"/>
        <v>0.59714071514965217</v>
      </c>
      <c r="FZ60" s="48">
        <f t="shared" si="12"/>
        <v>0.1614830019175689</v>
      </c>
      <c r="GA60" s="48">
        <f t="shared" si="12"/>
        <v>0.77259312456111029</v>
      </c>
      <c r="GB60" s="48">
        <f t="shared" si="12"/>
        <v>2.687077586237633</v>
      </c>
      <c r="GC60" s="48">
        <f t="shared" si="12"/>
        <v>4.0336734930065967</v>
      </c>
      <c r="GD60" s="48">
        <f t="shared" si="12"/>
        <v>2.9795084127440759</v>
      </c>
      <c r="GE60" s="48">
        <f t="shared" si="31"/>
        <v>2.3340603374640598</v>
      </c>
      <c r="GF60" s="48">
        <f t="shared" si="31"/>
        <v>0.34991609270937807</v>
      </c>
      <c r="GG60" s="48">
        <f t="shared" si="31"/>
        <v>1.9953068454883565</v>
      </c>
      <c r="GH60" s="48">
        <f t="shared" si="31"/>
        <v>6.7345318365957247</v>
      </c>
      <c r="GI60" s="48">
        <f t="shared" si="31"/>
        <v>1.294164433200711</v>
      </c>
      <c r="GJ60" s="48">
        <f t="shared" si="31"/>
        <v>2.2817984892208942</v>
      </c>
      <c r="GK60" s="48">
        <f t="shared" si="31"/>
        <v>2.9459467344738948</v>
      </c>
      <c r="GL60" s="48">
        <f t="shared" si="31"/>
        <v>2.3342520419558119</v>
      </c>
      <c r="GM60" s="48">
        <f t="shared" si="29"/>
        <v>2.6550076307696915</v>
      </c>
      <c r="GN60" s="48">
        <f t="shared" si="29"/>
        <v>6.5031807872884526E-2</v>
      </c>
      <c r="GO60" s="48">
        <f t="shared" si="29"/>
        <v>2.016149092433086</v>
      </c>
      <c r="GP60" s="48">
        <f t="shared" si="29"/>
        <v>3.9900899721338137</v>
      </c>
      <c r="GQ60" s="48">
        <f t="shared" si="29"/>
        <v>0.61986723460283455</v>
      </c>
      <c r="GR60" s="48">
        <f t="shared" si="15"/>
        <v>5.8078564896493781</v>
      </c>
      <c r="GS60" s="48">
        <f t="shared" si="15"/>
        <v>0.57062793890883656</v>
      </c>
      <c r="GT60" s="48">
        <f t="shared" si="15"/>
        <v>2.824535596664969</v>
      </c>
      <c r="GU60" s="48">
        <f t="shared" si="15"/>
        <v>1.0418230540980555</v>
      </c>
      <c r="GV60" s="48">
        <f t="shared" si="21"/>
        <v>0.95375424737239489</v>
      </c>
      <c r="GW60" s="48">
        <f t="shared" si="21"/>
        <v>1.8012500221719487</v>
      </c>
      <c r="GX60" s="48">
        <f t="shared" si="21"/>
        <v>3.4862804391825257</v>
      </c>
      <c r="GY60" s="48">
        <f t="shared" si="21"/>
        <v>0.27366474832186666</v>
      </c>
      <c r="GZ60" s="48">
        <f t="shared" si="21"/>
        <v>0</v>
      </c>
      <c r="HA60" s="48">
        <f t="shared" si="21"/>
        <v>0</v>
      </c>
    </row>
    <row r="61" spans="2:209" x14ac:dyDescent="0.3">
      <c r="B61" s="6">
        <v>20922</v>
      </c>
      <c r="C61" s="9" t="s">
        <v>162</v>
      </c>
      <c r="D61" s="9">
        <v>58</v>
      </c>
      <c r="E61" s="9" t="s">
        <v>303</v>
      </c>
      <c r="F61" s="10">
        <f>IF($E61="S",'Despesa (SCN124)'!F60/'Despesa (SCN124)'!$DB60,"")</f>
        <v>1.8350965518183465E-3</v>
      </c>
      <c r="G61" s="10">
        <f>IF($E61="S",'Despesa (SCN124)'!G60/'Despesa (SCN124)'!$DB60,"")</f>
        <v>1.6889455710485334E-3</v>
      </c>
      <c r="H61" s="10">
        <f>IF($E61="S",'Despesa (SCN124)'!H60/'Despesa (SCN124)'!$DB60,"")</f>
        <v>5.7593815818835013E-4</v>
      </c>
      <c r="I61" s="10">
        <f>IF($E61="S",'Despesa (SCN124)'!I60/'Despesa (SCN124)'!$DB60,"")</f>
        <v>3.8984616186180278E-4</v>
      </c>
      <c r="J61" s="10">
        <f>IF($E61="S",'Despesa (SCN124)'!J60/'Despesa (SCN124)'!$DB60,"")</f>
        <v>4.2433275120983584E-3</v>
      </c>
      <c r="K61" s="10">
        <f>IF($E61="S",'Despesa (SCN124)'!K60/'Despesa (SCN124)'!$DB60,"")</f>
        <v>6.3732114541703933E-3</v>
      </c>
      <c r="L61" s="10">
        <f>IF($E61="S",'Despesa (SCN124)'!L60/'Despesa (SCN124)'!$DB60,"")</f>
        <v>4.7272055863358444E-3</v>
      </c>
      <c r="M61" s="10">
        <f>IF($E61="S",'Despesa (SCN124)'!M60/'Despesa (SCN124)'!$DB60,"")</f>
        <v>9.748094253916555E-3</v>
      </c>
      <c r="N61" s="10">
        <f>IF($E61="S",'Despesa (SCN124)'!N60/'Despesa (SCN124)'!$DB60,"")</f>
        <v>1.9796979627072103E-3</v>
      </c>
      <c r="O61" s="10">
        <f>IF($E61="S",'Despesa (SCN124)'!O60/'Despesa (SCN124)'!$DB60,"")</f>
        <v>2.2864434838401246E-3</v>
      </c>
      <c r="P61" s="10">
        <f>IF($E61="S",'Despesa (SCN124)'!P60/'Despesa (SCN124)'!$DB60,"")</f>
        <v>1.4460955648479615E-2</v>
      </c>
      <c r="Q61" s="10">
        <f>IF($E61="S",'Despesa (SCN124)'!Q60/'Despesa (SCN124)'!$DB60,"")</f>
        <v>1.6173035293581584E-4</v>
      </c>
      <c r="R61" s="10">
        <f>IF($E61="S",'Despesa (SCN124)'!R60/'Despesa (SCN124)'!$DB60,"")</f>
        <v>2.5954399899879048E-3</v>
      </c>
      <c r="S61" s="10">
        <f>IF($E61="S",'Despesa (SCN124)'!S60/'Despesa (SCN124)'!$DB60,"")</f>
        <v>6.259275734034766E-3</v>
      </c>
      <c r="T61" s="10">
        <f>IF($E61="S",'Despesa (SCN124)'!T60/'Despesa (SCN124)'!$DB60,"")</f>
        <v>5.3343047663227097E-4</v>
      </c>
      <c r="U61" s="10">
        <f>IF($E61="S",'Despesa (SCN124)'!U60/'Despesa (SCN124)'!$DB60,"")</f>
        <v>1.1694070714255236E-3</v>
      </c>
      <c r="V61" s="10">
        <f>IF($E61="S",'Despesa (SCN124)'!V60/'Despesa (SCN124)'!$DB60,"")</f>
        <v>1.0382219481781191E-3</v>
      </c>
      <c r="W61" s="10">
        <f>IF($E61="S",'Despesa (SCN124)'!W60/'Despesa (SCN124)'!$DB60,"")</f>
        <v>1.9559982190244627E-3</v>
      </c>
      <c r="X61" s="10">
        <f>IF($E61="S",'Despesa (SCN124)'!X60/'Despesa (SCN124)'!$DB60,"")</f>
        <v>1.847791631359048E-2</v>
      </c>
      <c r="Y61" s="10">
        <f>IF($E61="S",'Despesa (SCN124)'!Y60/'Despesa (SCN124)'!$DB60,"")</f>
        <v>1.3845016519371998E-3</v>
      </c>
      <c r="Z61" s="10">
        <f>IF($E61="S",'Despesa (SCN124)'!Z60/'Despesa (SCN124)'!$DB60,"")</f>
        <v>2.0267120562920907E-3</v>
      </c>
      <c r="AA61" s="10">
        <f>IF($E61="S",'Despesa (SCN124)'!AA60/'Despesa (SCN124)'!$DB60,"")</f>
        <v>8.7278458751467031E-3</v>
      </c>
      <c r="AB61" s="10">
        <f>IF($E61="S",'Despesa (SCN124)'!AB60/'Despesa (SCN124)'!$DB60,"")</f>
        <v>9.5446632051764265E-4</v>
      </c>
      <c r="AC61" s="10">
        <f>IF($E61="S",'Despesa (SCN124)'!AC60/'Despesa (SCN124)'!$DB60,"")</f>
        <v>2.1527297562926716E-3</v>
      </c>
      <c r="AD61" s="10">
        <f>IF($E61="S",'Despesa (SCN124)'!AD60/'Despesa (SCN124)'!$DB60,"")</f>
        <v>1.3753824484298009E-2</v>
      </c>
      <c r="AE61" s="10">
        <f>IF($E61="S",'Despesa (SCN124)'!AE60/'Despesa (SCN124)'!$DB60,"")</f>
        <v>2.7566716453858182E-4</v>
      </c>
      <c r="AF61" s="10">
        <f>IF($E61="S",'Despesa (SCN124)'!AF60/'Despesa (SCN124)'!$DB60,"")</f>
        <v>7.7945736545175599E-3</v>
      </c>
      <c r="AG61" s="10">
        <f>IF($E61="S",'Despesa (SCN124)'!AG60/'Despesa (SCN124)'!$DB60,"")</f>
        <v>3.4234385911347379E-3</v>
      </c>
      <c r="AH61" s="10">
        <f>IF($E61="S",'Despesa (SCN124)'!AH60/'Despesa (SCN124)'!$DB60,"")</f>
        <v>9.9444517707944734E-3</v>
      </c>
      <c r="AI61" s="10">
        <f>IF($E61="S",'Despesa (SCN124)'!AI60/'Despesa (SCN124)'!$DB60,"")</f>
        <v>9.7384513353994135E-3</v>
      </c>
      <c r="AJ61" s="10">
        <f>IF($E61="S",'Despesa (SCN124)'!AJ60/'Despesa (SCN124)'!$DB60,"")</f>
        <v>3.0884081993736005E-3</v>
      </c>
      <c r="AK61" s="10">
        <f>IF($E61="S",'Despesa (SCN124)'!AK60/'Despesa (SCN124)'!$DB60,"")</f>
        <v>1.0421515172237654E-2</v>
      </c>
      <c r="AL61" s="10">
        <f>IF($E61="S",'Despesa (SCN124)'!AL60/'Despesa (SCN124)'!$DB60,"")</f>
        <v>5.0392043174481444E-3</v>
      </c>
      <c r="AM61" s="10">
        <f>IF($E61="S",'Despesa (SCN124)'!AM60/'Despesa (SCN124)'!$DB60,"")</f>
        <v>9.4777659989286334E-3</v>
      </c>
      <c r="AN61" s="10">
        <f>IF($E61="S",'Despesa (SCN124)'!AN60/'Despesa (SCN124)'!$DB60,"")</f>
        <v>1.3432304180292167E-2</v>
      </c>
      <c r="AO61" s="10">
        <f>IF($E61="S",'Despesa (SCN124)'!AO60/'Despesa (SCN124)'!$DB60,"")</f>
        <v>2.2229461706762708E-3</v>
      </c>
      <c r="AP61" s="10">
        <f>IF($E61="S",'Despesa (SCN124)'!AP60/'Despesa (SCN124)'!$DB60,"")</f>
        <v>1.2650263802798715E-2</v>
      </c>
      <c r="AQ61" s="10">
        <f>IF($E61="S",'Despesa (SCN124)'!AQ60/'Despesa (SCN124)'!$DB60,"")</f>
        <v>5.4975361029404026E-3</v>
      </c>
      <c r="AR61" s="10">
        <f>IF($E61="S",'Despesa (SCN124)'!AR60/'Despesa (SCN124)'!$DB60,"")</f>
        <v>2.6127746495021285E-2</v>
      </c>
      <c r="AS61" s="10">
        <f>IF($E61="S",'Despesa (SCN124)'!AS60/'Despesa (SCN124)'!$DB60,"")</f>
        <v>1.5911311202892017E-2</v>
      </c>
      <c r="AT61" s="10">
        <f>IF($E61="S",'Despesa (SCN124)'!AT60/'Despesa (SCN124)'!$DB60,"")</f>
        <v>8.1226495772474504E-3</v>
      </c>
      <c r="AU61" s="10">
        <f>IF($E61="S",'Despesa (SCN124)'!AU60/'Despesa (SCN124)'!$DB60,"")</f>
        <v>7.7677565166628187E-2</v>
      </c>
      <c r="AV61" s="10">
        <f>IF($E61="S",'Despesa (SCN124)'!AV60/'Despesa (SCN124)'!$DB60,"")</f>
        <v>7.4003491782069046E-3</v>
      </c>
      <c r="AW61" s="10">
        <f>IF($E61="S",'Despesa (SCN124)'!AW60/'Despesa (SCN124)'!$DB60,"")</f>
        <v>1.9425915861360158E-3</v>
      </c>
      <c r="AX61" s="10">
        <f>IF($E61="S",'Despesa (SCN124)'!AX60/'Despesa (SCN124)'!$DB60,"")</f>
        <v>3.4175842817051284E-3</v>
      </c>
      <c r="AY61" s="10">
        <f>IF($E61="S",'Despesa (SCN124)'!AY60/'Despesa (SCN124)'!$DB60,"")</f>
        <v>8.7424165113100371E-3</v>
      </c>
      <c r="AZ61" s="10">
        <f>IF($E61="S",'Despesa (SCN124)'!AZ60/'Despesa (SCN124)'!$DB60,"")</f>
        <v>5.297348979581144E-3</v>
      </c>
      <c r="BA61" s="10">
        <f>IF($E61="S",'Despesa (SCN124)'!BA60/'Despesa (SCN124)'!$DB60,"")</f>
        <v>2.7989627390291685E-3</v>
      </c>
      <c r="BB61" s="10">
        <f>IF($E61="S",'Despesa (SCN124)'!BB60/'Despesa (SCN124)'!$DB60,"")</f>
        <v>6.3282766913077739E-3</v>
      </c>
      <c r="BC61" s="10">
        <f>IF($E61="S",'Despesa (SCN124)'!BC60/'Despesa (SCN124)'!$DB60,"")</f>
        <v>9.1646085908711431E-3</v>
      </c>
      <c r="BD61" s="10">
        <f>IF($E61="S",'Despesa (SCN124)'!BD60/'Despesa (SCN124)'!$DB60,"")</f>
        <v>1.9066447783507925E-2</v>
      </c>
      <c r="BE61" s="10">
        <f>IF($E61="S",'Despesa (SCN124)'!BE60/'Despesa (SCN124)'!$DB60,"")</f>
        <v>2.2493498506361512E-2</v>
      </c>
      <c r="BF61" s="10">
        <f>IF($E61="S",'Despesa (SCN124)'!BF60/'Despesa (SCN124)'!$DB60,"")</f>
        <v>1.78013468743527E-2</v>
      </c>
      <c r="BG61" s="10">
        <f>IF($E61="S",'Despesa (SCN124)'!BG60/'Despesa (SCN124)'!$DB60,"")</f>
        <v>6.331801867469321E-3</v>
      </c>
      <c r="BH61" s="10">
        <f>IF($E61="S",'Despesa (SCN124)'!BH60/'Despesa (SCN124)'!$DB60,"")</f>
        <v>2.6670399970293193E-3</v>
      </c>
      <c r="BI61" s="10">
        <f>IF($E61="S",'Despesa (SCN124)'!BI60/'Despesa (SCN124)'!$DB60,"")</f>
        <v>2.7174805072331717E-2</v>
      </c>
      <c r="BJ61" s="10">
        <f>IF($E61="S",'Despesa (SCN124)'!BJ60/'Despesa (SCN124)'!$DB60,"")</f>
        <v>2.9283872549294254E-3</v>
      </c>
      <c r="BK61" s="10">
        <f>IF($E61="S",'Despesa (SCN124)'!BK60/'Despesa (SCN124)'!$DB60,"")</f>
        <v>3.4149830056608432E-3</v>
      </c>
      <c r="BL61" s="10">
        <f>IF($E61="S",'Despesa (SCN124)'!BL60/'Despesa (SCN124)'!$DB60,"")</f>
        <v>1.1769565043066694E-3</v>
      </c>
      <c r="BM61" s="10">
        <f>IF($E61="S",'Despesa (SCN124)'!BM60/'Despesa (SCN124)'!$DB60,"")</f>
        <v>1.0573525948979839E-2</v>
      </c>
      <c r="BN61" s="10">
        <f>IF($E61="S",'Despesa (SCN124)'!BN60/'Despesa (SCN124)'!$DB60,"")</f>
        <v>2.3649016356990848E-2</v>
      </c>
      <c r="BO61" s="10">
        <f>IF($E61="S",'Despesa (SCN124)'!BO60/'Despesa (SCN124)'!$DB60,"")</f>
        <v>1.2192074488145141E-2</v>
      </c>
      <c r="BP61" s="10">
        <f>IF($E61="S",'Despesa (SCN124)'!BP60/'Despesa (SCN124)'!$DB60,"")</f>
        <v>2.6366942727310606E-3</v>
      </c>
      <c r="BQ61" s="10">
        <f>IF($E61="S",'Despesa (SCN124)'!BQ60/'Despesa (SCN124)'!$DB60,"")</f>
        <v>1.7475128056435047E-2</v>
      </c>
      <c r="BR61" s="10">
        <f>IF($E61="S",'Despesa (SCN124)'!BR60/'Despesa (SCN124)'!$DB60,"")</f>
        <v>1.0315179873960571E-2</v>
      </c>
      <c r="BS61" s="10">
        <f>IF($E61="S",'Despesa (SCN124)'!BS60/'Despesa (SCN124)'!$DB60,"")</f>
        <v>2.9202652084034376E-2</v>
      </c>
      <c r="BT61" s="10">
        <f>IF($E61="S",'Despesa (SCN124)'!BT60/'Despesa (SCN124)'!$DB60,"")</f>
        <v>6.9185842766384602E-4</v>
      </c>
      <c r="BU61" s="10">
        <f>IF($E61="S",'Despesa (SCN124)'!BU60/'Despesa (SCN124)'!$DB60,"")</f>
        <v>4.3333653127445079E-3</v>
      </c>
      <c r="BV61" s="10">
        <f>IF($E61="S",'Despesa (SCN124)'!BV60/'Despesa (SCN124)'!$DB60,"")</f>
        <v>3.4661717171773584E-3</v>
      </c>
      <c r="BW61" s="10">
        <f>IF($E61="S",'Despesa (SCN124)'!BW60/'Despesa (SCN124)'!$DB60,"")</f>
        <v>6.879495669165187E-3</v>
      </c>
      <c r="BX61" s="10">
        <f>IF($E61="S",'Despesa (SCN124)'!BX60/'Despesa (SCN124)'!$DB60,"")</f>
        <v>8.8777666413868139E-3</v>
      </c>
      <c r="BY61" s="10">
        <f>IF($E61="S",'Despesa (SCN124)'!BY60/'Despesa (SCN124)'!$DB60,"")</f>
        <v>2.7420256181126521E-3</v>
      </c>
      <c r="BZ61" s="10">
        <f>IF($E61="S",'Despesa (SCN124)'!BZ60/'Despesa (SCN124)'!$DB60,"")</f>
        <v>1.3638294352151673E-3</v>
      </c>
      <c r="CA61" s="10">
        <f>IF($E61="S",'Despesa (SCN124)'!CA60/'Despesa (SCN124)'!$DB60,"")</f>
        <v>1.7957488275274029E-3</v>
      </c>
      <c r="CB61" s="10">
        <f>IF($E61="S",'Despesa (SCN124)'!CB60/'Despesa (SCN124)'!$DB60,"")</f>
        <v>3.8501554771172499E-4</v>
      </c>
      <c r="CC61" s="10">
        <f>IF($E61="S",'Despesa (SCN124)'!CC60/'Despesa (SCN124)'!$DB60,"")</f>
        <v>3.4763827963160167E-3</v>
      </c>
      <c r="CD61" s="10">
        <f>IF($E61="S",'Despesa (SCN124)'!CD60/'Despesa (SCN124)'!$DB60,"")</f>
        <v>2.3826346690590371E-3</v>
      </c>
      <c r="CE61" s="10">
        <f>IF($E61="S",'Despesa (SCN124)'!CE60/'Despesa (SCN124)'!$DB60,"")</f>
        <v>1.3495579603661613E-2</v>
      </c>
      <c r="CF61" s="10">
        <f>IF($E61="S",'Despesa (SCN124)'!CF60/'Despesa (SCN124)'!$DB60,"")</f>
        <v>1.4549373348900659E-3</v>
      </c>
      <c r="CG61" s="10">
        <f>IF($E61="S",'Despesa (SCN124)'!CG60/'Despesa (SCN124)'!$DB60,"")</f>
        <v>9.7415568385026033E-2</v>
      </c>
      <c r="CH61" s="10">
        <f>IF($E61="S",'Despesa (SCN124)'!CH60/'Despesa (SCN124)'!$DB60,"")</f>
        <v>5.4263980616183699E-3</v>
      </c>
      <c r="CI61" s="10">
        <f>IF($E61="S",'Despesa (SCN124)'!CI60/'Despesa (SCN124)'!$DB60,"")</f>
        <v>2.9467366469668769E-3</v>
      </c>
      <c r="CJ61" s="10">
        <f>IF($E61="S",'Despesa (SCN124)'!CJ60/'Despesa (SCN124)'!$DB60,"")</f>
        <v>3.4019679366089697E-2</v>
      </c>
      <c r="CK61" s="10">
        <f>IF($E61="S",'Despesa (SCN124)'!CK60/'Despesa (SCN124)'!$DB60,"")</f>
        <v>2.6412162424144356E-4</v>
      </c>
      <c r="CL61" s="10">
        <f>IF($E61="S",'Despesa (SCN124)'!CL60/'Despesa (SCN124)'!$DB60,"")</f>
        <v>0.12871690413885833</v>
      </c>
      <c r="CM61" s="10">
        <f>IF($E61="S",'Despesa (SCN124)'!CM60/'Despesa (SCN124)'!$DB60,"")</f>
        <v>1.8991037384481629E-2</v>
      </c>
      <c r="CN61" s="10">
        <f>IF($E61="S",'Despesa (SCN124)'!CN60/'Despesa (SCN124)'!$DB60,"")</f>
        <v>7.6286885805863808E-3</v>
      </c>
      <c r="CO61" s="10">
        <f>IF($E61="S",'Despesa (SCN124)'!CO60/'Despesa (SCN124)'!$DB60,"")</f>
        <v>8.9881157839850467E-3</v>
      </c>
      <c r="CP61" s="10">
        <f>IF($E61="S",'Despesa (SCN124)'!CP60/'Despesa (SCN124)'!$DB60,"")</f>
        <v>2.8185288094169698E-5</v>
      </c>
      <c r="CQ61" s="10">
        <f>IF($E61="S",'Despesa (SCN124)'!CQ60/'Despesa (SCN124)'!$DB60,"")</f>
        <v>2.8864099131579971E-3</v>
      </c>
      <c r="CR61" s="10">
        <f>IF($E61="S",'Despesa (SCN124)'!CR60/'Despesa (SCN124)'!$DB60,"")</f>
        <v>5.7891666455981896E-3</v>
      </c>
      <c r="CS61" s="10">
        <f>IF($E61="S",'Despesa (SCN124)'!CS60/'Despesa (SCN124)'!$DB60,"")</f>
        <v>6.2633410339194111E-3</v>
      </c>
      <c r="CT61" s="10">
        <f>IF($E61="S",'Despesa (SCN124)'!CT60/'Despesa (SCN124)'!$DB60,"")</f>
        <v>2.1557899720766997E-2</v>
      </c>
      <c r="CU61" s="10">
        <f>IF($E61="S",'Despesa (SCN124)'!CU60/'Despesa (SCN124)'!$DB60,"")</f>
        <v>9.1426876545486566E-3</v>
      </c>
      <c r="CV61" s="10">
        <f>IF($E61="S",'Despesa (SCN124)'!CV60/'Despesa (SCN124)'!$DB60,"")</f>
        <v>1.7790654380202845E-4</v>
      </c>
      <c r="CW61" s="10">
        <f>IF($E61="S",'Despesa (SCN124)'!CW60/'Despesa (SCN124)'!$DB60,"")</f>
        <v>2.0043248099961612E-4</v>
      </c>
      <c r="CX61" s="10">
        <f>IF($E61="S",'Despesa (SCN124)'!CX60/'Despesa (SCN124)'!$DB60,"")</f>
        <v>4.5654872230388617E-3</v>
      </c>
      <c r="CY61" s="10">
        <f>IF($E61="S",'Despesa (SCN124)'!CY60/'Despesa (SCN124)'!$DB60,"")</f>
        <v>1.4130131911470131E-4</v>
      </c>
      <c r="CZ61" s="10">
        <f>IF($E61="S",'Despesa (SCN124)'!CZ60/'Despesa (SCN124)'!$DB60,"")</f>
        <v>0</v>
      </c>
      <c r="DA61" s="10">
        <f>IF($E61="S",'Despesa (SCN124)'!DA60/'Despesa (SCN124)'!$DB60,"")</f>
        <v>8.9673826014724459E-3</v>
      </c>
      <c r="DB61" s="35">
        <f>IF($E61="S",'Despesa (SCN124)'!DB60/'Despesa (SCN124)'!$DB60,"")</f>
        <v>1</v>
      </c>
      <c r="DD61" s="28">
        <v>198</v>
      </c>
      <c r="DF61" s="48">
        <f t="shared" si="25"/>
        <v>0.36334911726003261</v>
      </c>
      <c r="DG61" s="48">
        <f t="shared" si="25"/>
        <v>0.33441122306760962</v>
      </c>
      <c r="DH61" s="48">
        <f t="shared" si="25"/>
        <v>0.11403575532129333</v>
      </c>
      <c r="DI61" s="48">
        <f t="shared" si="25"/>
        <v>7.7189540048636957E-2</v>
      </c>
      <c r="DJ61" s="48">
        <f t="shared" si="25"/>
        <v>0.84017884739547499</v>
      </c>
      <c r="DK61" s="48">
        <f t="shared" si="25"/>
        <v>1.2618958679257379</v>
      </c>
      <c r="DL61" s="48">
        <f t="shared" si="25"/>
        <v>0.93598670609449719</v>
      </c>
      <c r="DM61" s="48">
        <f t="shared" si="25"/>
        <v>1.9301226622754779</v>
      </c>
      <c r="DN61" s="48">
        <f t="shared" si="25"/>
        <v>0.39198019661602762</v>
      </c>
      <c r="DO61" s="48">
        <f t="shared" si="25"/>
        <v>0.4527158098003447</v>
      </c>
      <c r="DP61" s="48">
        <f t="shared" si="25"/>
        <v>2.8632692183989636</v>
      </c>
      <c r="DQ61" s="48">
        <f t="shared" si="25"/>
        <v>3.2022609881291533E-2</v>
      </c>
      <c r="DR61" s="48">
        <f t="shared" si="25"/>
        <v>0.51389711801760518</v>
      </c>
      <c r="DS61" s="48">
        <f t="shared" si="25"/>
        <v>1.2393365953388837</v>
      </c>
      <c r="DT61" s="48">
        <f t="shared" si="25"/>
        <v>0.10561923437318965</v>
      </c>
      <c r="DU61" s="48">
        <f t="shared" si="24"/>
        <v>0.23154260014225367</v>
      </c>
      <c r="DV61" s="48">
        <f t="shared" si="22"/>
        <v>0.20556794573926759</v>
      </c>
      <c r="DW61" s="48">
        <f t="shared" si="22"/>
        <v>0.38728764736684362</v>
      </c>
      <c r="DX61" s="48">
        <f t="shared" si="22"/>
        <v>3.658627430090915</v>
      </c>
      <c r="DY61" s="48">
        <f t="shared" si="22"/>
        <v>0.27413132708356558</v>
      </c>
      <c r="DZ61" s="48">
        <f t="shared" si="22"/>
        <v>0.40128898714583394</v>
      </c>
      <c r="EA61" s="48">
        <f t="shared" si="22"/>
        <v>1.7281134832790472</v>
      </c>
      <c r="EB61" s="48">
        <f t="shared" si="22"/>
        <v>0.18898433146249324</v>
      </c>
      <c r="EC61" s="48">
        <f t="shared" si="18"/>
        <v>0.42624049174594897</v>
      </c>
      <c r="ED61" s="48">
        <f t="shared" si="18"/>
        <v>2.7232572478910058</v>
      </c>
      <c r="EE61" s="48">
        <f t="shared" si="18"/>
        <v>5.4582098578639202E-2</v>
      </c>
      <c r="EF61" s="48">
        <f t="shared" si="18"/>
        <v>1.5433255835944768</v>
      </c>
      <c r="EG61" s="48">
        <f t="shared" si="18"/>
        <v>0.67784084104467812</v>
      </c>
      <c r="EH61" s="48">
        <f t="shared" si="18"/>
        <v>1.9690014506173057</v>
      </c>
      <c r="EI61" s="48">
        <f t="shared" si="18"/>
        <v>1.928213364409084</v>
      </c>
      <c r="EJ61" s="48">
        <f t="shared" si="18"/>
        <v>0.6115048234759729</v>
      </c>
      <c r="EK61" s="48">
        <f t="shared" si="18"/>
        <v>2.0634600041030553</v>
      </c>
      <c r="EL61" s="48">
        <f t="shared" si="18"/>
        <v>0.99776245485473258</v>
      </c>
      <c r="EM61" s="48">
        <f t="shared" si="18"/>
        <v>1.8765976677878693</v>
      </c>
      <c r="EN61" s="48">
        <f t="shared" si="18"/>
        <v>2.6595962276978491</v>
      </c>
      <c r="EO61" s="48">
        <f t="shared" si="18"/>
        <v>0.44014334179390163</v>
      </c>
      <c r="EP61" s="48">
        <f t="shared" si="18"/>
        <v>2.5047522329541456</v>
      </c>
      <c r="EQ61" s="48">
        <f t="shared" si="18"/>
        <v>1.0885121483821998</v>
      </c>
      <c r="ER61" s="48">
        <f t="shared" si="18"/>
        <v>5.1732938060142146</v>
      </c>
      <c r="ES61" s="48">
        <f t="shared" si="30"/>
        <v>3.1504396181726193</v>
      </c>
      <c r="ET61" s="48">
        <f t="shared" si="30"/>
        <v>1.6082846162949951</v>
      </c>
      <c r="EU61" s="48">
        <f t="shared" si="30"/>
        <v>15.380157902992382</v>
      </c>
      <c r="EV61" s="48">
        <f t="shared" si="30"/>
        <v>1.4652691372849671</v>
      </c>
      <c r="EW61" s="48">
        <f t="shared" si="28"/>
        <v>0.38463313405493116</v>
      </c>
      <c r="EX61" s="48">
        <f t="shared" si="23"/>
        <v>0.67668168777761539</v>
      </c>
      <c r="EY61" s="48">
        <f t="shared" si="23"/>
        <v>1.7309984692393874</v>
      </c>
      <c r="EZ61" s="48">
        <f t="shared" si="23"/>
        <v>1.0488750979570665</v>
      </c>
      <c r="FA61" s="48">
        <f t="shared" si="23"/>
        <v>0.55419462232777539</v>
      </c>
      <c r="FB61" s="48">
        <f t="shared" si="23"/>
        <v>1.2529987848789392</v>
      </c>
      <c r="FC61" s="48">
        <f t="shared" si="23"/>
        <v>1.8145925009924864</v>
      </c>
      <c r="FD61" s="48">
        <f t="shared" si="23"/>
        <v>3.7751566611345693</v>
      </c>
      <c r="FE61" s="48">
        <f t="shared" si="23"/>
        <v>4.4537127042595799</v>
      </c>
      <c r="FF61" s="48">
        <f t="shared" si="23"/>
        <v>3.5246666811218348</v>
      </c>
      <c r="FG61" s="48">
        <f t="shared" si="23"/>
        <v>1.2536967697589256</v>
      </c>
      <c r="FH61" s="48">
        <f t="shared" si="23"/>
        <v>0.52807391941180526</v>
      </c>
      <c r="FI61" s="48">
        <f t="shared" si="23"/>
        <v>5.3806114043216802</v>
      </c>
      <c r="FJ61" s="48">
        <f t="shared" si="23"/>
        <v>0.5798206764760262</v>
      </c>
      <c r="FK61" s="48">
        <f t="shared" si="23"/>
        <v>0.67616663512084696</v>
      </c>
      <c r="FL61" s="48">
        <f t="shared" si="32"/>
        <v>0.23303738785272055</v>
      </c>
      <c r="FM61" s="48">
        <f t="shared" si="32"/>
        <v>2.0935581378980084</v>
      </c>
      <c r="FN61" s="48">
        <f t="shared" si="32"/>
        <v>4.6825052386841879</v>
      </c>
      <c r="FO61" s="48">
        <f t="shared" si="20"/>
        <v>2.4140307486527379</v>
      </c>
      <c r="FP61" s="48">
        <f t="shared" si="20"/>
        <v>0.52206546600074999</v>
      </c>
      <c r="FQ61" s="48">
        <f t="shared" si="12"/>
        <v>3.4600753551741392</v>
      </c>
      <c r="FR61" s="48">
        <f t="shared" si="12"/>
        <v>2.0424056150441929</v>
      </c>
      <c r="FS61" s="48">
        <f t="shared" si="12"/>
        <v>5.7821251126388065</v>
      </c>
      <c r="FT61" s="48">
        <f t="shared" si="12"/>
        <v>0.13698796867744151</v>
      </c>
      <c r="FU61" s="48">
        <f t="shared" si="12"/>
        <v>0.85800633192341258</v>
      </c>
      <c r="FV61" s="48">
        <f t="shared" si="12"/>
        <v>0.68630200000111696</v>
      </c>
      <c r="FW61" s="48">
        <f t="shared" si="12"/>
        <v>1.3621401424947071</v>
      </c>
      <c r="FX61" s="48">
        <f t="shared" si="12"/>
        <v>1.7577977949945891</v>
      </c>
      <c r="FY61" s="48">
        <f t="shared" si="12"/>
        <v>0.54292107238630516</v>
      </c>
      <c r="FZ61" s="48">
        <f t="shared" si="12"/>
        <v>0.27003822817260315</v>
      </c>
      <c r="GA61" s="48">
        <f t="shared" si="12"/>
        <v>0.35555826785042577</v>
      </c>
      <c r="GB61" s="48">
        <f t="shared" si="12"/>
        <v>7.6233078446921551E-2</v>
      </c>
      <c r="GC61" s="48">
        <f t="shared" si="12"/>
        <v>0.68832379367057128</v>
      </c>
      <c r="GD61" s="48">
        <f t="shared" si="12"/>
        <v>0.47176166447368933</v>
      </c>
      <c r="GE61" s="48">
        <f t="shared" si="31"/>
        <v>2.6721247615249992</v>
      </c>
      <c r="GF61" s="48">
        <f t="shared" si="31"/>
        <v>0.28807759230823304</v>
      </c>
      <c r="GG61" s="48">
        <f t="shared" si="31"/>
        <v>19.288282540235155</v>
      </c>
      <c r="GH61" s="48">
        <f t="shared" si="31"/>
        <v>1.0744268162004373</v>
      </c>
      <c r="GI61" s="48">
        <f t="shared" si="31"/>
        <v>0.58345385609944167</v>
      </c>
      <c r="GJ61" s="48">
        <f t="shared" si="31"/>
        <v>6.7358965144857601</v>
      </c>
      <c r="GK61" s="48">
        <f t="shared" si="31"/>
        <v>5.2296081599805824E-2</v>
      </c>
      <c r="GL61" s="48">
        <f t="shared" si="31"/>
        <v>25.485947019493949</v>
      </c>
      <c r="GM61" s="48">
        <f t="shared" si="29"/>
        <v>3.7602254021273627</v>
      </c>
      <c r="GN61" s="48">
        <f t="shared" si="29"/>
        <v>1.5104803389561035</v>
      </c>
      <c r="GO61" s="48">
        <f t="shared" si="29"/>
        <v>1.7796469252290392</v>
      </c>
      <c r="GP61" s="48">
        <f t="shared" si="29"/>
        <v>5.5806870426455997E-3</v>
      </c>
      <c r="GQ61" s="48">
        <f t="shared" si="29"/>
        <v>0.57150916280528341</v>
      </c>
      <c r="GR61" s="48">
        <f t="shared" si="15"/>
        <v>1.1462549958284416</v>
      </c>
      <c r="GS61" s="48">
        <f t="shared" si="15"/>
        <v>1.2401415247160434</v>
      </c>
      <c r="GT61" s="48">
        <f t="shared" si="15"/>
        <v>4.2684641447118654</v>
      </c>
      <c r="GU61" s="48">
        <f t="shared" si="15"/>
        <v>1.8102521556006339</v>
      </c>
      <c r="GV61" s="48">
        <f t="shared" si="21"/>
        <v>3.5225495672801629E-2</v>
      </c>
      <c r="GW61" s="48">
        <f t="shared" si="21"/>
        <v>3.9685631237923992E-2</v>
      </c>
      <c r="GX61" s="48">
        <f t="shared" si="21"/>
        <v>0.90396647016169462</v>
      </c>
      <c r="GY61" s="48">
        <f t="shared" si="21"/>
        <v>2.7977661184710859E-2</v>
      </c>
      <c r="GZ61" s="48">
        <f t="shared" si="21"/>
        <v>0</v>
      </c>
      <c r="HA61" s="48">
        <f t="shared" si="21"/>
        <v>1.7755417550915442</v>
      </c>
    </row>
    <row r="62" spans="2:209" x14ac:dyDescent="0.3">
      <c r="B62" s="6">
        <v>20923</v>
      </c>
      <c r="C62" s="9" t="s">
        <v>163</v>
      </c>
      <c r="D62" s="9">
        <v>59</v>
      </c>
      <c r="E62" s="9" t="s">
        <v>303</v>
      </c>
      <c r="F62" s="10">
        <f>IF($E62="S",'Despesa (SCN124)'!F61/'Despesa (SCN124)'!$DB61,"")</f>
        <v>6.9733683014260744E-4</v>
      </c>
      <c r="G62" s="10">
        <f>IF($E62="S",'Despesa (SCN124)'!G61/'Despesa (SCN124)'!$DB61,"")</f>
        <v>4.4173087659489594E-4</v>
      </c>
      <c r="H62" s="10">
        <f>IF($E62="S",'Despesa (SCN124)'!H61/'Despesa (SCN124)'!$DB61,"")</f>
        <v>4.0368819014948952E-3</v>
      </c>
      <c r="I62" s="10">
        <f>IF($E62="S",'Despesa (SCN124)'!I61/'Despesa (SCN124)'!$DB61,"")</f>
        <v>2.4104699610473916E-3</v>
      </c>
      <c r="J62" s="10">
        <f>IF($E62="S",'Despesa (SCN124)'!J61/'Despesa (SCN124)'!$DB61,"")</f>
        <v>4.3592833399230127E-3</v>
      </c>
      <c r="K62" s="10">
        <f>IF($E62="S",'Despesa (SCN124)'!K61/'Despesa (SCN124)'!$DB61,"")</f>
        <v>2.779882821343858E-3</v>
      </c>
      <c r="L62" s="10">
        <f>IF($E62="S",'Despesa (SCN124)'!L61/'Despesa (SCN124)'!$DB61,"")</f>
        <v>7.5915438029115293E-5</v>
      </c>
      <c r="M62" s="10">
        <f>IF($E62="S",'Despesa (SCN124)'!M61/'Despesa (SCN124)'!$DB61,"")</f>
        <v>3.2778202622623194E-3</v>
      </c>
      <c r="N62" s="10">
        <f>IF($E62="S",'Despesa (SCN124)'!N61/'Despesa (SCN124)'!$DB61,"")</f>
        <v>5.7186816226901453E-4</v>
      </c>
      <c r="O62" s="10">
        <f>IF($E62="S",'Despesa (SCN124)'!O61/'Despesa (SCN124)'!$DB61,"")</f>
        <v>8.3706210272850611E-4</v>
      </c>
      <c r="P62" s="10">
        <f>IF($E62="S",'Despesa (SCN124)'!P61/'Despesa (SCN124)'!$DB61,"")</f>
        <v>1.7621660162122194E-3</v>
      </c>
      <c r="Q62" s="10">
        <f>IF($E62="S",'Despesa (SCN124)'!Q61/'Despesa (SCN124)'!$DB61,"")</f>
        <v>9.6506177151706857E-4</v>
      </c>
      <c r="R62" s="10">
        <f>IF($E62="S",'Despesa (SCN124)'!R61/'Despesa (SCN124)'!$DB61,"")</f>
        <v>1.0173317581247255E-2</v>
      </c>
      <c r="S62" s="10">
        <f>IF($E62="S",'Despesa (SCN124)'!S61/'Despesa (SCN124)'!$DB61,"")</f>
        <v>1.1480251232067959E-2</v>
      </c>
      <c r="T62" s="10">
        <f>IF($E62="S",'Despesa (SCN124)'!T61/'Despesa (SCN124)'!$DB61,"")</f>
        <v>3.2131045344161017E-3</v>
      </c>
      <c r="U62" s="10">
        <f>IF($E62="S",'Despesa (SCN124)'!U61/'Despesa (SCN124)'!$DB61,"")</f>
        <v>3.158350957855043E-4</v>
      </c>
      <c r="V62" s="10">
        <f>IF($E62="S",'Despesa (SCN124)'!V61/'Despesa (SCN124)'!$DB61,"")</f>
        <v>4.6486653910883377E-3</v>
      </c>
      <c r="W62" s="10">
        <f>IF($E62="S",'Despesa (SCN124)'!W61/'Despesa (SCN124)'!$DB61,"")</f>
        <v>2.8638437507588254E-3</v>
      </c>
      <c r="X62" s="10">
        <f>IF($E62="S",'Despesa (SCN124)'!X61/'Despesa (SCN124)'!$DB61,"")</f>
        <v>8.4291568168935772E-3</v>
      </c>
      <c r="Y62" s="10">
        <f>IF($E62="S",'Despesa (SCN124)'!Y61/'Despesa (SCN124)'!$DB61,"")</f>
        <v>2.3330974890384154E-3</v>
      </c>
      <c r="Z62" s="10">
        <f>IF($E62="S",'Despesa (SCN124)'!Z61/'Despesa (SCN124)'!$DB61,"")</f>
        <v>5.1166055260180535E-3</v>
      </c>
      <c r="AA62" s="10">
        <f>IF($E62="S",'Despesa (SCN124)'!AA61/'Despesa (SCN124)'!$DB61,"")</f>
        <v>9.0307736923393538E-4</v>
      </c>
      <c r="AB62" s="10">
        <f>IF($E62="S",'Despesa (SCN124)'!AB61/'Despesa (SCN124)'!$DB61,"")</f>
        <v>5.8190083718717396E-3</v>
      </c>
      <c r="AC62" s="10">
        <f>IF($E62="S",'Despesa (SCN124)'!AC61/'Despesa (SCN124)'!$DB61,"")</f>
        <v>1.2764418277427714E-3</v>
      </c>
      <c r="AD62" s="10">
        <f>IF($E62="S",'Despesa (SCN124)'!AD61/'Despesa (SCN124)'!$DB61,"")</f>
        <v>1.1925334591464512E-2</v>
      </c>
      <c r="AE62" s="10">
        <f>IF($E62="S",'Despesa (SCN124)'!AE61/'Despesa (SCN124)'!$DB61,"")</f>
        <v>3.8509546577794591E-3</v>
      </c>
      <c r="AF62" s="10">
        <f>IF($E62="S",'Despesa (SCN124)'!AF61/'Despesa (SCN124)'!$DB61,"")</f>
        <v>2.5156815032850621E-3</v>
      </c>
      <c r="AG62" s="10">
        <f>IF($E62="S",'Despesa (SCN124)'!AG61/'Despesa (SCN124)'!$DB61,"")</f>
        <v>2.5169627541750585E-3</v>
      </c>
      <c r="AH62" s="10">
        <f>IF($E62="S",'Despesa (SCN124)'!AH61/'Despesa (SCN124)'!$DB61,"")</f>
        <v>1.5784487739998892E-2</v>
      </c>
      <c r="AI62" s="10">
        <f>IF($E62="S",'Despesa (SCN124)'!AI61/'Despesa (SCN124)'!$DB61,"")</f>
        <v>1.1099949252325526E-2</v>
      </c>
      <c r="AJ62" s="10">
        <f>IF($E62="S",'Despesa (SCN124)'!AJ61/'Despesa (SCN124)'!$DB61,"")</f>
        <v>4.5019029563262685E-3</v>
      </c>
      <c r="AK62" s="10">
        <f>IF($E62="S",'Despesa (SCN124)'!AK61/'Despesa (SCN124)'!$DB61,"")</f>
        <v>1.2112654572965565E-3</v>
      </c>
      <c r="AL62" s="10">
        <f>IF($E62="S",'Despesa (SCN124)'!AL61/'Despesa (SCN124)'!$DB61,"")</f>
        <v>2.5294597132572007E-3</v>
      </c>
      <c r="AM62" s="10">
        <f>IF($E62="S",'Despesa (SCN124)'!AM61/'Despesa (SCN124)'!$DB61,"")</f>
        <v>2.3491008835058651E-2</v>
      </c>
      <c r="AN62" s="10">
        <f>IF($E62="S",'Despesa (SCN124)'!AN61/'Despesa (SCN124)'!$DB61,"")</f>
        <v>0.13548364061259877</v>
      </c>
      <c r="AO62" s="10">
        <f>IF($E62="S",'Despesa (SCN124)'!AO61/'Despesa (SCN124)'!$DB61,"")</f>
        <v>5.6721350227061811E-2</v>
      </c>
      <c r="AP62" s="10">
        <f>IF($E62="S",'Despesa (SCN124)'!AP61/'Despesa (SCN124)'!$DB61,"")</f>
        <v>2.3990960221160262E-2</v>
      </c>
      <c r="AQ62" s="10">
        <f>IF($E62="S",'Despesa (SCN124)'!AQ61/'Despesa (SCN124)'!$DB61,"")</f>
        <v>4.5665985704612727E-3</v>
      </c>
      <c r="AR62" s="10">
        <f>IF($E62="S",'Despesa (SCN124)'!AR61/'Despesa (SCN124)'!$DB61,"")</f>
        <v>5.7624859739411113E-3</v>
      </c>
      <c r="AS62" s="10">
        <f>IF($E62="S",'Despesa (SCN124)'!AS61/'Despesa (SCN124)'!$DB61,"")</f>
        <v>7.8884219611214043E-3</v>
      </c>
      <c r="AT62" s="10">
        <f>IF($E62="S",'Despesa (SCN124)'!AT61/'Despesa (SCN124)'!$DB61,"")</f>
        <v>5.195455914781699E-3</v>
      </c>
      <c r="AU62" s="10">
        <f>IF($E62="S",'Despesa (SCN124)'!AU61/'Despesa (SCN124)'!$DB61,"")</f>
        <v>1.7191526677841091E-2</v>
      </c>
      <c r="AV62" s="10">
        <f>IF($E62="S",'Despesa (SCN124)'!AV61/'Despesa (SCN124)'!$DB61,"")</f>
        <v>0</v>
      </c>
      <c r="AW62" s="10">
        <f>IF($E62="S",'Despesa (SCN124)'!AW61/'Despesa (SCN124)'!$DB61,"")</f>
        <v>4.0072179131066992E-3</v>
      </c>
      <c r="AX62" s="10">
        <f>IF($E62="S",'Despesa (SCN124)'!AX61/'Despesa (SCN124)'!$DB61,"")</f>
        <v>1.8009498530426142E-3</v>
      </c>
      <c r="AY62" s="10">
        <f>IF($E62="S",'Despesa (SCN124)'!AY61/'Despesa (SCN124)'!$DB61,"")</f>
        <v>1.2749009675528614E-2</v>
      </c>
      <c r="AZ62" s="10">
        <f>IF($E62="S",'Despesa (SCN124)'!AZ61/'Despesa (SCN124)'!$DB61,"")</f>
        <v>2.8882770561072687E-2</v>
      </c>
      <c r="BA62" s="10">
        <f>IF($E62="S",'Despesa (SCN124)'!BA61/'Despesa (SCN124)'!$DB61,"")</f>
        <v>9.1284992467544596E-2</v>
      </c>
      <c r="BB62" s="10">
        <f>IF($E62="S",'Despesa (SCN124)'!BB61/'Despesa (SCN124)'!$DB61,"")</f>
        <v>6.0712033828675318E-3</v>
      </c>
      <c r="BC62" s="10">
        <f>IF($E62="S",'Despesa (SCN124)'!BC61/'Despesa (SCN124)'!$DB61,"")</f>
        <v>3.7015716072177641E-4</v>
      </c>
      <c r="BD62" s="10">
        <f>IF($E62="S",'Despesa (SCN124)'!BD61/'Despesa (SCN124)'!$DB61,"")</f>
        <v>3.9110717814203735E-2</v>
      </c>
      <c r="BE62" s="10">
        <f>IF($E62="S",'Despesa (SCN124)'!BE61/'Despesa (SCN124)'!$DB61,"")</f>
        <v>4.3496981292782691E-2</v>
      </c>
      <c r="BF62" s="10">
        <f>IF($E62="S",'Despesa (SCN124)'!BF61/'Despesa (SCN124)'!$DB61,"")</f>
        <v>1.8940564948356552E-3</v>
      </c>
      <c r="BG62" s="10">
        <f>IF($E62="S",'Despesa (SCN124)'!BG61/'Despesa (SCN124)'!$DB61,"")</f>
        <v>4.3151746322697528E-3</v>
      </c>
      <c r="BH62" s="10">
        <f>IF($E62="S",'Despesa (SCN124)'!BH61/'Despesa (SCN124)'!$DB61,"")</f>
        <v>4.7555621143427441E-3</v>
      </c>
      <c r="BI62" s="10">
        <f>IF($E62="S",'Despesa (SCN124)'!BI61/'Despesa (SCN124)'!$DB61,"")</f>
        <v>7.1420420262815424E-3</v>
      </c>
      <c r="BJ62" s="10">
        <f>IF($E62="S",'Despesa (SCN124)'!BJ61/'Despesa (SCN124)'!$DB61,"")</f>
        <v>8.0429088785687085E-4</v>
      </c>
      <c r="BK62" s="10">
        <f>IF($E62="S",'Despesa (SCN124)'!BK61/'Despesa (SCN124)'!$DB61,"")</f>
        <v>4.0717492748861472E-3</v>
      </c>
      <c r="BL62" s="10">
        <f>IF($E62="S",'Despesa (SCN124)'!BL61/'Despesa (SCN124)'!$DB61,"")</f>
        <v>2.1177125577728013E-2</v>
      </c>
      <c r="BM62" s="10">
        <f>IF($E62="S",'Despesa (SCN124)'!BM61/'Despesa (SCN124)'!$DB61,"")</f>
        <v>6.4365440004451368E-3</v>
      </c>
      <c r="BN62" s="10">
        <f>IF($E62="S",'Despesa (SCN124)'!BN61/'Despesa (SCN124)'!$DB61,"")</f>
        <v>1.524631239050649E-2</v>
      </c>
      <c r="BO62" s="10">
        <f>IF($E62="S",'Despesa (SCN124)'!BO61/'Despesa (SCN124)'!$DB61,"")</f>
        <v>9.0072037638240961E-3</v>
      </c>
      <c r="BP62" s="10">
        <f>IF($E62="S",'Despesa (SCN124)'!BP61/'Despesa (SCN124)'!$DB61,"")</f>
        <v>6.7813395166846065E-4</v>
      </c>
      <c r="BQ62" s="10">
        <f>IF($E62="S",'Despesa (SCN124)'!BQ61/'Despesa (SCN124)'!$DB61,"")</f>
        <v>1.8001739987986428E-4</v>
      </c>
      <c r="BR62" s="10">
        <f>IF($E62="S",'Despesa (SCN124)'!BR61/'Despesa (SCN124)'!$DB61,"")</f>
        <v>2.5817102092116087E-2</v>
      </c>
      <c r="BS62" s="10">
        <f>IF($E62="S",'Despesa (SCN124)'!BS61/'Despesa (SCN124)'!$DB61,"")</f>
        <v>5.306737588379149E-3</v>
      </c>
      <c r="BT62" s="10">
        <f>IF($E62="S",'Despesa (SCN124)'!BT61/'Despesa (SCN124)'!$DB61,"")</f>
        <v>2.9948189473317059E-3</v>
      </c>
      <c r="BU62" s="10">
        <f>IF($E62="S",'Despesa (SCN124)'!BU61/'Despesa (SCN124)'!$DB61,"")</f>
        <v>2.4438020225675395E-3</v>
      </c>
      <c r="BV62" s="10">
        <f>IF($E62="S",'Despesa (SCN124)'!BV61/'Despesa (SCN124)'!$DB61,"")</f>
        <v>1.3164258407049344E-2</v>
      </c>
      <c r="BW62" s="10">
        <f>IF($E62="S",'Despesa (SCN124)'!BW61/'Despesa (SCN124)'!$DB61,"")</f>
        <v>6.1234312165373768E-5</v>
      </c>
      <c r="BX62" s="10">
        <f>IF($E62="S",'Despesa (SCN124)'!BX61/'Despesa (SCN124)'!$DB61,"")</f>
        <v>2.0692002528375737E-2</v>
      </c>
      <c r="BY62" s="10">
        <f>IF($E62="S",'Despesa (SCN124)'!BY61/'Despesa (SCN124)'!$DB61,"")</f>
        <v>6.1977996287818117E-3</v>
      </c>
      <c r="BZ62" s="10">
        <f>IF($E62="S",'Despesa (SCN124)'!BZ61/'Despesa (SCN124)'!$DB61,"")</f>
        <v>1.2214896378703363E-2</v>
      </c>
      <c r="CA62" s="10">
        <f>IF($E62="S",'Despesa (SCN124)'!CA61/'Despesa (SCN124)'!$DB61,"")</f>
        <v>2.090695738159119E-2</v>
      </c>
      <c r="CB62" s="10">
        <f>IF($E62="S",'Despesa (SCN124)'!CB61/'Despesa (SCN124)'!$DB61,"")</f>
        <v>8.3187322746635321E-3</v>
      </c>
      <c r="CC62" s="10">
        <f>IF($E62="S",'Despesa (SCN124)'!CC61/'Despesa (SCN124)'!$DB61,"")</f>
        <v>0</v>
      </c>
      <c r="CD62" s="10">
        <f>IF($E62="S",'Despesa (SCN124)'!CD61/'Despesa (SCN124)'!$DB61,"")</f>
        <v>1.6812539668067727E-2</v>
      </c>
      <c r="CE62" s="10">
        <f>IF($E62="S",'Despesa (SCN124)'!CE61/'Despesa (SCN124)'!$DB61,"")</f>
        <v>6.1188593765987677E-3</v>
      </c>
      <c r="CF62" s="10">
        <f>IF($E62="S",'Despesa (SCN124)'!CF61/'Despesa (SCN124)'!$DB61,"")</f>
        <v>1.1370163788025175E-2</v>
      </c>
      <c r="CG62" s="10">
        <f>IF($E62="S",'Despesa (SCN124)'!CG61/'Despesa (SCN124)'!$DB61,"")</f>
        <v>9.9598814035396187E-3</v>
      </c>
      <c r="CH62" s="10">
        <f>IF($E62="S",'Despesa (SCN124)'!CH61/'Despesa (SCN124)'!$DB61,"")</f>
        <v>3.0348122544221123E-3</v>
      </c>
      <c r="CI62" s="10">
        <f>IF($E62="S",'Despesa (SCN124)'!CI61/'Despesa (SCN124)'!$DB61,"")</f>
        <v>1.8381912961589107E-2</v>
      </c>
      <c r="CJ62" s="10">
        <f>IF($E62="S",'Despesa (SCN124)'!CJ61/'Despesa (SCN124)'!$DB61,"")</f>
        <v>0</v>
      </c>
      <c r="CK62" s="10">
        <f>IF($E62="S",'Despesa (SCN124)'!CK61/'Despesa (SCN124)'!$DB61,"")</f>
        <v>4.1179734883706486E-2</v>
      </c>
      <c r="CL62" s="10">
        <f>IF($E62="S",'Despesa (SCN124)'!CL61/'Despesa (SCN124)'!$DB61,"")</f>
        <v>6.5082021676766254E-3</v>
      </c>
      <c r="CM62" s="10">
        <f>IF($E62="S",'Despesa (SCN124)'!CM61/'Despesa (SCN124)'!$DB61,"")</f>
        <v>4.6015630251412766E-3</v>
      </c>
      <c r="CN62" s="10">
        <f>IF($E62="S",'Despesa (SCN124)'!CN61/'Despesa (SCN124)'!$DB61,"")</f>
        <v>0</v>
      </c>
      <c r="CO62" s="10">
        <f>IF($E62="S",'Despesa (SCN124)'!CO61/'Despesa (SCN124)'!$DB61,"")</f>
        <v>1.4989076987628406E-3</v>
      </c>
      <c r="CP62" s="10">
        <f>IF($E62="S",'Despesa (SCN124)'!CP61/'Despesa (SCN124)'!$DB61,"")</f>
        <v>1.410360236963536E-2</v>
      </c>
      <c r="CQ62" s="10">
        <f>IF($E62="S",'Despesa (SCN124)'!CQ61/'Despesa (SCN124)'!$DB61,"")</f>
        <v>0</v>
      </c>
      <c r="CR62" s="10">
        <f>IF($E62="S",'Despesa (SCN124)'!CR61/'Despesa (SCN124)'!$DB61,"")</f>
        <v>0</v>
      </c>
      <c r="CS62" s="10">
        <f>IF($E62="S",'Despesa (SCN124)'!CS61/'Despesa (SCN124)'!$DB61,"")</f>
        <v>9.1636871958101426E-3</v>
      </c>
      <c r="CT62" s="10">
        <f>IF($E62="S",'Despesa (SCN124)'!CT61/'Despesa (SCN124)'!$DB61,"")</f>
        <v>1.3291480677908895E-3</v>
      </c>
      <c r="CU62" s="10">
        <f>IF($E62="S",'Despesa (SCN124)'!CU61/'Despesa (SCN124)'!$DB61,"")</f>
        <v>6.8836067736734166E-3</v>
      </c>
      <c r="CV62" s="10">
        <f>IF($E62="S",'Despesa (SCN124)'!CV61/'Despesa (SCN124)'!$DB61,"")</f>
        <v>1.3251494800092447E-3</v>
      </c>
      <c r="CW62" s="10">
        <f>IF($E62="S",'Despesa (SCN124)'!CW61/'Despesa (SCN124)'!$DB61,"")</f>
        <v>1.0712774711833442E-2</v>
      </c>
      <c r="CX62" s="10">
        <f>IF($E62="S",'Despesa (SCN124)'!CX61/'Despesa (SCN124)'!$DB61,"")</f>
        <v>0</v>
      </c>
      <c r="CY62" s="10">
        <f>IF($E62="S",'Despesa (SCN124)'!CY61/'Despesa (SCN124)'!$DB61,"")</f>
        <v>0</v>
      </c>
      <c r="CZ62" s="10">
        <f>IF($E62="S",'Despesa (SCN124)'!CZ61/'Despesa (SCN124)'!$DB61,"")</f>
        <v>3.9956788693502806E-4</v>
      </c>
      <c r="DA62" s="10">
        <f>IF($E62="S",'Despesa (SCN124)'!DA61/'Despesa (SCN124)'!$DB61,"")</f>
        <v>0</v>
      </c>
      <c r="DB62" s="35">
        <f>IF($E62="S",'Despesa (SCN124)'!DB61/'Despesa (SCN124)'!$DB61,"")</f>
        <v>1</v>
      </c>
      <c r="DD62" s="28">
        <v>254</v>
      </c>
      <c r="DF62" s="48">
        <f t="shared" ref="DF62:DT79" si="33">IF($DD62=0,0,F62*$DD62)</f>
        <v>0.17712355485622228</v>
      </c>
      <c r="DG62" s="48">
        <f t="shared" si="33"/>
        <v>0.11219964265510357</v>
      </c>
      <c r="DH62" s="48">
        <f t="shared" si="33"/>
        <v>1.0253680029797034</v>
      </c>
      <c r="DI62" s="48">
        <f t="shared" si="33"/>
        <v>0.61225937010603748</v>
      </c>
      <c r="DJ62" s="48">
        <f t="shared" si="33"/>
        <v>1.1072579683404453</v>
      </c>
      <c r="DK62" s="48">
        <f t="shared" si="33"/>
        <v>0.70609023662133996</v>
      </c>
      <c r="DL62" s="48">
        <f t="shared" si="33"/>
        <v>1.9282521259395283E-2</v>
      </c>
      <c r="DM62" s="48">
        <f t="shared" si="33"/>
        <v>0.83256634661462914</v>
      </c>
      <c r="DN62" s="48">
        <f t="shared" si="33"/>
        <v>0.14525451321632968</v>
      </c>
      <c r="DO62" s="48">
        <f t="shared" si="33"/>
        <v>0.21261377409304055</v>
      </c>
      <c r="DP62" s="48">
        <f t="shared" si="33"/>
        <v>0.44759016811790375</v>
      </c>
      <c r="DQ62" s="48">
        <f t="shared" si="33"/>
        <v>0.24512568996533543</v>
      </c>
      <c r="DR62" s="48">
        <f t="shared" si="33"/>
        <v>2.5840226656368026</v>
      </c>
      <c r="DS62" s="48">
        <f t="shared" si="33"/>
        <v>2.9159838129452615</v>
      </c>
      <c r="DT62" s="48">
        <f t="shared" si="33"/>
        <v>0.81612855174168986</v>
      </c>
      <c r="DU62" s="48">
        <f t="shared" si="24"/>
        <v>8.0222114329518091E-2</v>
      </c>
      <c r="DV62" s="48">
        <f t="shared" si="22"/>
        <v>1.1807610093364378</v>
      </c>
      <c r="DW62" s="48">
        <f t="shared" si="22"/>
        <v>0.72741631269274165</v>
      </c>
      <c r="DX62" s="48">
        <f t="shared" si="22"/>
        <v>2.1410058314909688</v>
      </c>
      <c r="DY62" s="48">
        <f t="shared" si="22"/>
        <v>0.59260676221575748</v>
      </c>
      <c r="DZ62" s="48">
        <f t="shared" si="22"/>
        <v>1.2996178036085857</v>
      </c>
      <c r="EA62" s="48">
        <f t="shared" si="22"/>
        <v>0.22938165178541958</v>
      </c>
      <c r="EB62" s="48">
        <f t="shared" si="22"/>
        <v>1.4780281264554218</v>
      </c>
      <c r="EC62" s="48">
        <f t="shared" si="18"/>
        <v>0.32421622424666391</v>
      </c>
      <c r="ED62" s="48">
        <f t="shared" si="18"/>
        <v>3.0290349862319861</v>
      </c>
      <c r="EE62" s="48">
        <f t="shared" si="18"/>
        <v>0.97814248307598262</v>
      </c>
      <c r="EF62" s="48">
        <f t="shared" si="18"/>
        <v>0.63898310183440576</v>
      </c>
      <c r="EG62" s="48">
        <f t="shared" si="18"/>
        <v>0.63930853956046485</v>
      </c>
      <c r="EH62" s="48">
        <f t="shared" si="18"/>
        <v>4.0092598859597182</v>
      </c>
      <c r="EI62" s="48">
        <f t="shared" si="18"/>
        <v>2.8193871100906835</v>
      </c>
      <c r="EJ62" s="48">
        <f t="shared" si="18"/>
        <v>1.1434833509068723</v>
      </c>
      <c r="EK62" s="48">
        <f t="shared" si="18"/>
        <v>0.30766142615332537</v>
      </c>
      <c r="EL62" s="48">
        <f t="shared" si="18"/>
        <v>0.64248276716732899</v>
      </c>
      <c r="EM62" s="48">
        <f t="shared" si="18"/>
        <v>5.9667162441048971</v>
      </c>
      <c r="EN62" s="48">
        <f t="shared" si="18"/>
        <v>34.412844715600087</v>
      </c>
      <c r="EO62" s="48">
        <f t="shared" si="18"/>
        <v>14.407222957673699</v>
      </c>
      <c r="EP62" s="48">
        <f t="shared" si="18"/>
        <v>6.0937038961747065</v>
      </c>
      <c r="EQ62" s="48">
        <f t="shared" si="18"/>
        <v>1.1599160368971633</v>
      </c>
      <c r="ER62" s="48">
        <f t="shared" si="18"/>
        <v>1.4636714373810422</v>
      </c>
      <c r="ES62" s="48">
        <f t="shared" si="30"/>
        <v>2.0036591781248365</v>
      </c>
      <c r="ET62" s="48">
        <f t="shared" si="30"/>
        <v>1.3196458023545516</v>
      </c>
      <c r="EU62" s="48">
        <f t="shared" si="30"/>
        <v>4.3666477761716367</v>
      </c>
      <c r="EV62" s="48">
        <f t="shared" si="30"/>
        <v>0</v>
      </c>
      <c r="EW62" s="48">
        <f t="shared" si="28"/>
        <v>1.0178333499291017</v>
      </c>
      <c r="EX62" s="48">
        <f t="shared" si="23"/>
        <v>0.45744126267282403</v>
      </c>
      <c r="EY62" s="48">
        <f t="shared" si="23"/>
        <v>3.2382484575842678</v>
      </c>
      <c r="EZ62" s="48">
        <f t="shared" si="23"/>
        <v>7.3362237225124627</v>
      </c>
      <c r="FA62" s="48">
        <f t="shared" si="23"/>
        <v>23.186388086756327</v>
      </c>
      <c r="FB62" s="48">
        <f t="shared" si="23"/>
        <v>1.5420856592483532</v>
      </c>
      <c r="FC62" s="48">
        <f t="shared" si="23"/>
        <v>9.4019918823331203E-2</v>
      </c>
      <c r="FD62" s="48">
        <f t="shared" si="23"/>
        <v>9.934122324807749</v>
      </c>
      <c r="FE62" s="48">
        <f t="shared" si="23"/>
        <v>11.048233248366804</v>
      </c>
      <c r="FF62" s="48">
        <f t="shared" si="23"/>
        <v>0.48109034968825642</v>
      </c>
      <c r="FG62" s="48">
        <f t="shared" si="23"/>
        <v>1.0960543565965173</v>
      </c>
      <c r="FH62" s="48">
        <f t="shared" si="23"/>
        <v>1.2079127770430571</v>
      </c>
      <c r="FI62" s="48">
        <f t="shared" si="23"/>
        <v>1.8140786746755118</v>
      </c>
      <c r="FJ62" s="48">
        <f t="shared" si="23"/>
        <v>0.2042898855156452</v>
      </c>
      <c r="FK62" s="48">
        <f t="shared" si="23"/>
        <v>1.0342243158210813</v>
      </c>
      <c r="FL62" s="48">
        <f t="shared" si="32"/>
        <v>5.3789898967429153</v>
      </c>
      <c r="FM62" s="48">
        <f t="shared" si="32"/>
        <v>1.6348821761130647</v>
      </c>
      <c r="FN62" s="48">
        <f t="shared" si="32"/>
        <v>3.8725633471886485</v>
      </c>
      <c r="FO62" s="48">
        <f t="shared" si="20"/>
        <v>2.2878297560113205</v>
      </c>
      <c r="FP62" s="48">
        <f t="shared" si="20"/>
        <v>0.172246023723789</v>
      </c>
      <c r="FQ62" s="48">
        <f t="shared" si="12"/>
        <v>4.572441956948553E-2</v>
      </c>
      <c r="FR62" s="48">
        <f t="shared" si="12"/>
        <v>6.5575439313974861</v>
      </c>
      <c r="FS62" s="48">
        <f t="shared" si="12"/>
        <v>1.3479113474483038</v>
      </c>
      <c r="FT62" s="48">
        <f t="shared" si="12"/>
        <v>0.76068401262225327</v>
      </c>
      <c r="FU62" s="48">
        <f t="shared" si="12"/>
        <v>0.62072571373215502</v>
      </c>
      <c r="FV62" s="48">
        <f t="shared" si="12"/>
        <v>3.3437216353905335</v>
      </c>
      <c r="FW62" s="48">
        <f t="shared" si="12"/>
        <v>1.5553515290004937E-2</v>
      </c>
      <c r="FX62" s="48">
        <f t="shared" si="12"/>
        <v>5.2557686422074372</v>
      </c>
      <c r="FY62" s="48">
        <f t="shared" si="12"/>
        <v>1.5742411057105801</v>
      </c>
      <c r="FZ62" s="48">
        <f t="shared" si="12"/>
        <v>3.1025836801906541</v>
      </c>
      <c r="GA62" s="48">
        <f t="shared" si="12"/>
        <v>5.3103671749241625</v>
      </c>
      <c r="GB62" s="48">
        <f t="shared" si="12"/>
        <v>2.112957997764537</v>
      </c>
      <c r="GC62" s="48">
        <f t="shared" si="12"/>
        <v>0</v>
      </c>
      <c r="GD62" s="48">
        <f t="shared" si="12"/>
        <v>4.2703850756892026</v>
      </c>
      <c r="GE62" s="48">
        <f t="shared" si="31"/>
        <v>1.5541902816560871</v>
      </c>
      <c r="GF62" s="48">
        <f t="shared" si="31"/>
        <v>2.8880216021583944</v>
      </c>
      <c r="GG62" s="48">
        <f t="shared" si="31"/>
        <v>2.5298098764990633</v>
      </c>
      <c r="GH62" s="48">
        <f t="shared" si="31"/>
        <v>0.77084231262321656</v>
      </c>
      <c r="GI62" s="48">
        <f t="shared" si="31"/>
        <v>4.669005892243633</v>
      </c>
      <c r="GJ62" s="48">
        <f t="shared" si="31"/>
        <v>0</v>
      </c>
      <c r="GK62" s="48">
        <f t="shared" si="31"/>
        <v>10.459652660461447</v>
      </c>
      <c r="GL62" s="48">
        <f t="shared" si="31"/>
        <v>1.6530833505898628</v>
      </c>
      <c r="GM62" s="48">
        <f t="shared" si="29"/>
        <v>1.1687970083858843</v>
      </c>
      <c r="GN62" s="48">
        <f t="shared" si="29"/>
        <v>0</v>
      </c>
      <c r="GO62" s="48">
        <f t="shared" si="29"/>
        <v>0.3807225554857615</v>
      </c>
      <c r="GP62" s="48">
        <f t="shared" si="29"/>
        <v>3.5823150018873817</v>
      </c>
      <c r="GQ62" s="48">
        <f t="shared" si="29"/>
        <v>0</v>
      </c>
      <c r="GR62" s="48">
        <f t="shared" si="15"/>
        <v>0</v>
      </c>
      <c r="GS62" s="48">
        <f t="shared" si="15"/>
        <v>2.3275765477357764</v>
      </c>
      <c r="GT62" s="48">
        <f t="shared" si="15"/>
        <v>0.33760360921888594</v>
      </c>
      <c r="GU62" s="48">
        <f t="shared" si="15"/>
        <v>1.7484361205130479</v>
      </c>
      <c r="GV62" s="48">
        <f t="shared" si="21"/>
        <v>0.33658796792234813</v>
      </c>
      <c r="GW62" s="48">
        <f t="shared" si="21"/>
        <v>2.7210447768056945</v>
      </c>
      <c r="GX62" s="48">
        <f t="shared" si="21"/>
        <v>0</v>
      </c>
      <c r="GY62" s="48">
        <f t="shared" si="21"/>
        <v>0</v>
      </c>
      <c r="GZ62" s="48">
        <f t="shared" si="21"/>
        <v>0.10149024328149713</v>
      </c>
      <c r="HA62" s="48">
        <f t="shared" si="21"/>
        <v>0</v>
      </c>
    </row>
    <row r="63" spans="2:209" x14ac:dyDescent="0.3">
      <c r="B63" s="6">
        <v>20931</v>
      </c>
      <c r="C63" s="9" t="s">
        <v>164</v>
      </c>
      <c r="D63" s="9">
        <v>60</v>
      </c>
      <c r="E63" s="9" t="s">
        <v>303</v>
      </c>
      <c r="F63" s="10">
        <f>IF($E63="S",'Despesa (SCN124)'!F62/'Despesa (SCN124)'!$DB62,"")</f>
        <v>1.5009901441927407E-3</v>
      </c>
      <c r="G63" s="10">
        <f>IF($E63="S",'Despesa (SCN124)'!G62/'Despesa (SCN124)'!$DB62,"")</f>
        <v>1.4191780432447354E-3</v>
      </c>
      <c r="H63" s="10">
        <f>IF($E63="S",'Despesa (SCN124)'!H62/'Despesa (SCN124)'!$DB62,"")</f>
        <v>2.0300064895836596E-3</v>
      </c>
      <c r="I63" s="10">
        <f>IF($E63="S",'Despesa (SCN124)'!I62/'Despesa (SCN124)'!$DB62,"")</f>
        <v>1.7558518844301564E-3</v>
      </c>
      <c r="J63" s="10">
        <f>IF($E63="S",'Despesa (SCN124)'!J62/'Despesa (SCN124)'!$DB62,"")</f>
        <v>1.6633826350099202E-3</v>
      </c>
      <c r="K63" s="10">
        <f>IF($E63="S",'Despesa (SCN124)'!K62/'Despesa (SCN124)'!$DB62,"")</f>
        <v>1.4904990147819358E-3</v>
      </c>
      <c r="L63" s="10">
        <f>IF($E63="S",'Despesa (SCN124)'!L62/'Despesa (SCN124)'!$DB62,"")</f>
        <v>1.7573408372847294E-3</v>
      </c>
      <c r="M63" s="10">
        <f>IF($E63="S",'Despesa (SCN124)'!M62/'Despesa (SCN124)'!$DB62,"")</f>
        <v>1.4489057845322815E-3</v>
      </c>
      <c r="N63" s="10">
        <f>IF($E63="S",'Despesa (SCN124)'!N62/'Despesa (SCN124)'!$DB62,"")</f>
        <v>1.7846568079188708E-3</v>
      </c>
      <c r="O63" s="10">
        <f>IF($E63="S",'Despesa (SCN124)'!O62/'Despesa (SCN124)'!$DB62,"")</f>
        <v>2.1103071341725581E-3</v>
      </c>
      <c r="P63" s="10">
        <f>IF($E63="S",'Despesa (SCN124)'!P62/'Despesa (SCN124)'!$DB62,"")</f>
        <v>1.8528321706003171E-3</v>
      </c>
      <c r="Q63" s="10">
        <f>IF($E63="S",'Despesa (SCN124)'!Q62/'Despesa (SCN124)'!$DB62,"")</f>
        <v>2.3703966711601898E-3</v>
      </c>
      <c r="R63" s="10">
        <f>IF($E63="S",'Despesa (SCN124)'!R62/'Despesa (SCN124)'!$DB62,"")</f>
        <v>1.8032436453314122E-3</v>
      </c>
      <c r="S63" s="10">
        <f>IF($E63="S",'Despesa (SCN124)'!S62/'Despesa (SCN124)'!$DB62,"")</f>
        <v>2.0178913172512244E-3</v>
      </c>
      <c r="T63" s="10">
        <f>IF($E63="S",'Despesa (SCN124)'!T62/'Despesa (SCN124)'!$DB62,"")</f>
        <v>1.900357603210774E-3</v>
      </c>
      <c r="U63" s="10">
        <f>IF($E63="S",'Despesa (SCN124)'!U62/'Despesa (SCN124)'!$DB62,"")</f>
        <v>2.253917774242783E-3</v>
      </c>
      <c r="V63" s="10">
        <f>IF($E63="S",'Despesa (SCN124)'!V62/'Despesa (SCN124)'!$DB62,"")</f>
        <v>2.4359818903151877E-3</v>
      </c>
      <c r="W63" s="10">
        <f>IF($E63="S",'Despesa (SCN124)'!W62/'Despesa (SCN124)'!$DB62,"")</f>
        <v>2.2430901712052111E-3</v>
      </c>
      <c r="X63" s="10">
        <f>IF($E63="S",'Despesa (SCN124)'!X62/'Despesa (SCN124)'!$DB62,"")</f>
        <v>2.2091250068234335E-3</v>
      </c>
      <c r="Y63" s="10">
        <f>IF($E63="S",'Despesa (SCN124)'!Y62/'Despesa (SCN124)'!$DB62,"")</f>
        <v>2.1491082444011918E-3</v>
      </c>
      <c r="Z63" s="10">
        <f>IF($E63="S",'Despesa (SCN124)'!Z62/'Despesa (SCN124)'!$DB62,"")</f>
        <v>2.4896059686503294E-3</v>
      </c>
      <c r="AA63" s="10">
        <f>IF($E63="S",'Despesa (SCN124)'!AA62/'Despesa (SCN124)'!$DB62,"")</f>
        <v>1.9589010383878839E-3</v>
      </c>
      <c r="AB63" s="10">
        <f>IF($E63="S",'Despesa (SCN124)'!AB62/'Despesa (SCN124)'!$DB62,"")</f>
        <v>2.3348885878927673E-3</v>
      </c>
      <c r="AC63" s="10">
        <f>IF($E63="S",'Despesa (SCN124)'!AC62/'Despesa (SCN124)'!$DB62,"")</f>
        <v>2.0546253439933291E-3</v>
      </c>
      <c r="AD63" s="10">
        <f>IF($E63="S",'Despesa (SCN124)'!AD62/'Despesa (SCN124)'!$DB62,"")</f>
        <v>2.4920064930852009E-3</v>
      </c>
      <c r="AE63" s="10">
        <f>IF($E63="S",'Despesa (SCN124)'!AE62/'Despesa (SCN124)'!$DB62,"")</f>
        <v>2.6254656410839758E-3</v>
      </c>
      <c r="AF63" s="10">
        <f>IF($E63="S",'Despesa (SCN124)'!AF62/'Despesa (SCN124)'!$DB62,"")</f>
        <v>2.6370398196322743E-3</v>
      </c>
      <c r="AG63" s="10">
        <f>IF($E63="S",'Despesa (SCN124)'!AG62/'Despesa (SCN124)'!$DB62,"")</f>
        <v>2.499472513164029E-3</v>
      </c>
      <c r="AH63" s="10">
        <f>IF($E63="S",'Despesa (SCN124)'!AH62/'Despesa (SCN124)'!$DB62,"")</f>
        <v>2.7241080249040756E-3</v>
      </c>
      <c r="AI63" s="10">
        <f>IF($E63="S",'Despesa (SCN124)'!AI62/'Despesa (SCN124)'!$DB62,"")</f>
        <v>3.1423777363964855E-3</v>
      </c>
      <c r="AJ63" s="10">
        <f>IF($E63="S",'Despesa (SCN124)'!AJ62/'Despesa (SCN124)'!$DB62,"")</f>
        <v>2.4649871584905992E-3</v>
      </c>
      <c r="AK63" s="10">
        <f>IF($E63="S",'Despesa (SCN124)'!AK62/'Despesa (SCN124)'!$DB62,"")</f>
        <v>2.9927005330282592E-3</v>
      </c>
      <c r="AL63" s="10">
        <f>IF($E63="S",'Despesa (SCN124)'!AL62/'Despesa (SCN124)'!$DB62,"")</f>
        <v>3.2648350352330298E-3</v>
      </c>
      <c r="AM63" s="10">
        <f>IF($E63="S",'Despesa (SCN124)'!AM62/'Despesa (SCN124)'!$DB62,"")</f>
        <v>3.0010959321768661E-3</v>
      </c>
      <c r="AN63" s="10">
        <f>IF($E63="S",'Despesa (SCN124)'!AN62/'Despesa (SCN124)'!$DB62,"")</f>
        <v>2.7350195384999807E-3</v>
      </c>
      <c r="AO63" s="10">
        <f>IF($E63="S",'Despesa (SCN124)'!AO62/'Despesa (SCN124)'!$DB62,"")</f>
        <v>3.5756774369565159E-3</v>
      </c>
      <c r="AP63" s="10">
        <f>IF($E63="S",'Despesa (SCN124)'!AP62/'Despesa (SCN124)'!$DB62,"")</f>
        <v>3.6129457450933002E-3</v>
      </c>
      <c r="AQ63" s="10">
        <f>IF($E63="S",'Despesa (SCN124)'!AQ62/'Despesa (SCN124)'!$DB62,"")</f>
        <v>3.4739900382599461E-3</v>
      </c>
      <c r="AR63" s="10">
        <f>IF($E63="S",'Despesa (SCN124)'!AR62/'Despesa (SCN124)'!$DB62,"")</f>
        <v>3.5355162025626661E-3</v>
      </c>
      <c r="AS63" s="10">
        <f>IF($E63="S",'Despesa (SCN124)'!AS62/'Despesa (SCN124)'!$DB62,"")</f>
        <v>3.4063748402752845E-3</v>
      </c>
      <c r="AT63" s="10">
        <f>IF($E63="S",'Despesa (SCN124)'!AT62/'Despesa (SCN124)'!$DB62,"")</f>
        <v>3.7251348164644539E-3</v>
      </c>
      <c r="AU63" s="10">
        <f>IF($E63="S",'Despesa (SCN124)'!AU62/'Despesa (SCN124)'!$DB62,"")</f>
        <v>4.6824224302642325E-3</v>
      </c>
      <c r="AV63" s="10">
        <f>IF($E63="S",'Despesa (SCN124)'!AV62/'Despesa (SCN124)'!$DB62,"")</f>
        <v>3.5893466882801562E-3</v>
      </c>
      <c r="AW63" s="10">
        <f>IF($E63="S",'Despesa (SCN124)'!AW62/'Despesa (SCN124)'!$DB62,"")</f>
        <v>4.2170097816378255E-3</v>
      </c>
      <c r="AX63" s="10">
        <f>IF($E63="S",'Despesa (SCN124)'!AX62/'Despesa (SCN124)'!$DB62,"")</f>
        <v>3.6871424488775753E-3</v>
      </c>
      <c r="AY63" s="10">
        <f>IF($E63="S",'Despesa (SCN124)'!AY62/'Despesa (SCN124)'!$DB62,"")</f>
        <v>4.2378871703885896E-3</v>
      </c>
      <c r="AZ63" s="10">
        <f>IF($E63="S",'Despesa (SCN124)'!AZ62/'Despesa (SCN124)'!$DB62,"")</f>
        <v>3.8619204275638893E-3</v>
      </c>
      <c r="BA63" s="10">
        <f>IF($E63="S",'Despesa (SCN124)'!BA62/'Despesa (SCN124)'!$DB62,"")</f>
        <v>4.5687075816552057E-3</v>
      </c>
      <c r="BB63" s="10">
        <f>IF($E63="S",'Despesa (SCN124)'!BB62/'Despesa (SCN124)'!$DB62,"")</f>
        <v>4.7414807716897297E-3</v>
      </c>
      <c r="BC63" s="10">
        <f>IF($E63="S",'Despesa (SCN124)'!BC62/'Despesa (SCN124)'!$DB62,"")</f>
        <v>5.2742897071604237E-3</v>
      </c>
      <c r="BD63" s="10">
        <f>IF($E63="S",'Despesa (SCN124)'!BD62/'Despesa (SCN124)'!$DB62,"")</f>
        <v>4.9106677025769407E-3</v>
      </c>
      <c r="BE63" s="10">
        <f>IF($E63="S",'Despesa (SCN124)'!BE62/'Despesa (SCN124)'!$DB62,"")</f>
        <v>5.3474856399478941E-3</v>
      </c>
      <c r="BF63" s="10">
        <f>IF($E63="S",'Despesa (SCN124)'!BF62/'Despesa (SCN124)'!$DB62,"")</f>
        <v>4.1559252448808686E-3</v>
      </c>
      <c r="BG63" s="10">
        <f>IF($E63="S",'Despesa (SCN124)'!BG62/'Despesa (SCN124)'!$DB62,"")</f>
        <v>6.1834546298598298E-3</v>
      </c>
      <c r="BH63" s="10">
        <f>IF($E63="S",'Despesa (SCN124)'!BH62/'Despesa (SCN124)'!$DB62,"")</f>
        <v>5.437172947757799E-3</v>
      </c>
      <c r="BI63" s="10">
        <f>IF($E63="S",'Despesa (SCN124)'!BI62/'Despesa (SCN124)'!$DB62,"")</f>
        <v>6.0061230798413743E-3</v>
      </c>
      <c r="BJ63" s="10">
        <f>IF($E63="S",'Despesa (SCN124)'!BJ62/'Despesa (SCN124)'!$DB62,"")</f>
        <v>5.2134383843606066E-3</v>
      </c>
      <c r="BK63" s="10">
        <f>IF($E63="S",'Despesa (SCN124)'!BK62/'Despesa (SCN124)'!$DB62,"")</f>
        <v>5.9440021413875921E-3</v>
      </c>
      <c r="BL63" s="10">
        <f>IF($E63="S",'Despesa (SCN124)'!BL62/'Despesa (SCN124)'!$DB62,"")</f>
        <v>6.0281565893410185E-3</v>
      </c>
      <c r="BM63" s="10">
        <f>IF($E63="S",'Despesa (SCN124)'!BM62/'Despesa (SCN124)'!$DB62,"")</f>
        <v>6.5898348371703679E-3</v>
      </c>
      <c r="BN63" s="10">
        <f>IF($E63="S",'Despesa (SCN124)'!BN62/'Despesa (SCN124)'!$DB62,"")</f>
        <v>7.2590771470224394E-3</v>
      </c>
      <c r="BO63" s="10">
        <f>IF($E63="S",'Despesa (SCN124)'!BO62/'Despesa (SCN124)'!$DB62,"")</f>
        <v>6.6797419794345295E-3</v>
      </c>
      <c r="BP63" s="10">
        <f>IF($E63="S",'Despesa (SCN124)'!BP62/'Despesa (SCN124)'!$DB62,"")</f>
        <v>7.7139411554168705E-3</v>
      </c>
      <c r="BQ63" s="10">
        <f>IF($E63="S",'Despesa (SCN124)'!BQ62/'Despesa (SCN124)'!$DB62,"")</f>
        <v>6.6090647469045898E-3</v>
      </c>
      <c r="BR63" s="10">
        <f>IF($E63="S",'Despesa (SCN124)'!BR62/'Despesa (SCN124)'!$DB62,"")</f>
        <v>7.5605037377625851E-3</v>
      </c>
      <c r="BS63" s="10">
        <f>IF($E63="S",'Despesa (SCN124)'!BS62/'Despesa (SCN124)'!$DB62,"")</f>
        <v>8.0997841005873653E-3</v>
      </c>
      <c r="BT63" s="10">
        <f>IF($E63="S",'Despesa (SCN124)'!BT62/'Despesa (SCN124)'!$DB62,"")</f>
        <v>9.1122899513802827E-3</v>
      </c>
      <c r="BU63" s="10">
        <f>IF($E63="S",'Despesa (SCN124)'!BU62/'Despesa (SCN124)'!$DB62,"")</f>
        <v>8.9310766025148033E-3</v>
      </c>
      <c r="BV63" s="10">
        <f>IF($E63="S",'Despesa (SCN124)'!BV62/'Despesa (SCN124)'!$DB62,"")</f>
        <v>9.8650573042311108E-3</v>
      </c>
      <c r="BW63" s="10">
        <f>IF($E63="S",'Despesa (SCN124)'!BW62/'Despesa (SCN124)'!$DB62,"")</f>
        <v>9.713863988042656E-3</v>
      </c>
      <c r="BX63" s="10">
        <f>IF($E63="S",'Despesa (SCN124)'!BX62/'Despesa (SCN124)'!$DB62,"")</f>
        <v>9.1450438638131584E-3</v>
      </c>
      <c r="BY63" s="10">
        <f>IF($E63="S",'Despesa (SCN124)'!BY62/'Despesa (SCN124)'!$DB62,"")</f>
        <v>1.0326043563423178E-2</v>
      </c>
      <c r="BZ63" s="10">
        <f>IF($E63="S",'Despesa (SCN124)'!BZ62/'Despesa (SCN124)'!$DB62,"")</f>
        <v>1.0550517778311378E-2</v>
      </c>
      <c r="CA63" s="10">
        <f>IF($E63="S",'Despesa (SCN124)'!CA62/'Despesa (SCN124)'!$DB62,"")</f>
        <v>9.6710248034914213E-3</v>
      </c>
      <c r="CB63" s="10">
        <f>IF($E63="S",'Despesa (SCN124)'!CB62/'Despesa (SCN124)'!$DB62,"")</f>
        <v>1.2889785405073084E-2</v>
      </c>
      <c r="CC63" s="10">
        <f>IF($E63="S",'Despesa (SCN124)'!CC62/'Despesa (SCN124)'!$DB62,"")</f>
        <v>1.1191478535045504E-2</v>
      </c>
      <c r="CD63" s="10">
        <f>IF($E63="S",'Despesa (SCN124)'!CD62/'Despesa (SCN124)'!$DB62,"")</f>
        <v>1.1923617475398786E-2</v>
      </c>
      <c r="CE63" s="10">
        <f>IF($E63="S",'Despesa (SCN124)'!CE62/'Despesa (SCN124)'!$DB62,"")</f>
        <v>1.3813381653535524E-2</v>
      </c>
      <c r="CF63" s="10">
        <f>IF($E63="S",'Despesa (SCN124)'!CF62/'Despesa (SCN124)'!$DB62,"")</f>
        <v>1.511160139987139E-2</v>
      </c>
      <c r="CG63" s="10">
        <f>IF($E63="S",'Despesa (SCN124)'!CG62/'Despesa (SCN124)'!$DB62,"")</f>
        <v>1.4326913247884559E-2</v>
      </c>
      <c r="CH63" s="10">
        <f>IF($E63="S",'Despesa (SCN124)'!CH62/'Despesa (SCN124)'!$DB62,"")</f>
        <v>1.6276587693176057E-2</v>
      </c>
      <c r="CI63" s="10">
        <f>IF($E63="S",'Despesa (SCN124)'!CI62/'Despesa (SCN124)'!$DB62,"")</f>
        <v>1.5454079742878836E-2</v>
      </c>
      <c r="CJ63" s="10">
        <f>IF($E63="S",'Despesa (SCN124)'!CJ62/'Despesa (SCN124)'!$DB62,"")</f>
        <v>1.4518007356506673E-2</v>
      </c>
      <c r="CK63" s="10">
        <f>IF($E63="S",'Despesa (SCN124)'!CK62/'Despesa (SCN124)'!$DB62,"")</f>
        <v>1.5052764965965375E-2</v>
      </c>
      <c r="CL63" s="10">
        <f>IF($E63="S",'Despesa (SCN124)'!CL62/'Despesa (SCN124)'!$DB62,"")</f>
        <v>1.9147627992421999E-2</v>
      </c>
      <c r="CM63" s="10">
        <f>IF($E63="S",'Despesa (SCN124)'!CM62/'Despesa (SCN124)'!$DB62,"")</f>
        <v>1.8244625494217882E-2</v>
      </c>
      <c r="CN63" s="10">
        <f>IF($E63="S",'Despesa (SCN124)'!CN62/'Despesa (SCN124)'!$DB62,"")</f>
        <v>2.1556870494472774E-2</v>
      </c>
      <c r="CO63" s="10">
        <f>IF($E63="S",'Despesa (SCN124)'!CO62/'Despesa (SCN124)'!$DB62,"")</f>
        <v>2.2225995725188546E-2</v>
      </c>
      <c r="CP63" s="10">
        <f>IF($E63="S",'Despesa (SCN124)'!CP62/'Despesa (SCN124)'!$DB62,"")</f>
        <v>2.1056593687530534E-2</v>
      </c>
      <c r="CQ63" s="10">
        <f>IF($E63="S",'Despesa (SCN124)'!CQ62/'Despesa (SCN124)'!$DB62,"")</f>
        <v>2.5340874796037083E-2</v>
      </c>
      <c r="CR63" s="10">
        <f>IF($E63="S",'Despesa (SCN124)'!CR62/'Despesa (SCN124)'!$DB62,"")</f>
        <v>2.4093719152078988E-2</v>
      </c>
      <c r="CS63" s="10">
        <f>IF($E63="S",'Despesa (SCN124)'!CS62/'Despesa (SCN124)'!$DB62,"")</f>
        <v>2.8199849341668509E-2</v>
      </c>
      <c r="CT63" s="10">
        <f>IF($E63="S",'Despesa (SCN124)'!CT62/'Despesa (SCN124)'!$DB62,"")</f>
        <v>2.6209866805691897E-2</v>
      </c>
      <c r="CU63" s="10">
        <f>IF($E63="S",'Despesa (SCN124)'!CU62/'Despesa (SCN124)'!$DB62,"")</f>
        <v>2.4345881828526626E-2</v>
      </c>
      <c r="CV63" s="10">
        <f>IF($E63="S",'Despesa (SCN124)'!CV62/'Despesa (SCN124)'!$DB62,"")</f>
        <v>3.8483825895445398E-2</v>
      </c>
      <c r="CW63" s="10">
        <f>IF($E63="S",'Despesa (SCN124)'!CW62/'Despesa (SCN124)'!$DB62,"")</f>
        <v>3.7397044970192847E-2</v>
      </c>
      <c r="CX63" s="10">
        <f>IF($E63="S",'Despesa (SCN124)'!CX62/'Despesa (SCN124)'!$DB62,"")</f>
        <v>4.1322362715800032E-2</v>
      </c>
      <c r="CY63" s="10">
        <f>IF($E63="S",'Despesa (SCN124)'!CY62/'Despesa (SCN124)'!$DB62,"")</f>
        <v>4.7252873239548077E-2</v>
      </c>
      <c r="CZ63" s="10">
        <f>IF($E63="S",'Despesa (SCN124)'!CZ62/'Despesa (SCN124)'!$DB62,"")</f>
        <v>6.1288779344165115E-2</v>
      </c>
      <c r="DA63" s="10">
        <f>IF($E63="S",'Despesa (SCN124)'!DA62/'Despesa (SCN124)'!$DB62,"")</f>
        <v>8.8417660400774992E-2</v>
      </c>
      <c r="DB63" s="35">
        <f>IF($E63="S",'Despesa (SCN124)'!DB62/'Despesa (SCN124)'!$DB62,"")</f>
        <v>1</v>
      </c>
      <c r="DD63" s="28">
        <v>25463</v>
      </c>
      <c r="DF63" s="48">
        <f t="shared" si="33"/>
        <v>38.219712041579754</v>
      </c>
      <c r="DG63" s="48">
        <f t="shared" si="33"/>
        <v>36.136530515140699</v>
      </c>
      <c r="DH63" s="48">
        <f t="shared" si="33"/>
        <v>51.690055244268727</v>
      </c>
      <c r="DI63" s="48">
        <f t="shared" si="33"/>
        <v>44.709256533245075</v>
      </c>
      <c r="DJ63" s="48">
        <f t="shared" si="33"/>
        <v>42.354712035257599</v>
      </c>
      <c r="DK63" s="48">
        <f t="shared" si="33"/>
        <v>37.952576413392428</v>
      </c>
      <c r="DL63" s="48">
        <f t="shared" si="33"/>
        <v>44.747169739781064</v>
      </c>
      <c r="DM63" s="48">
        <f t="shared" si="33"/>
        <v>36.893487991545484</v>
      </c>
      <c r="DN63" s="48">
        <f t="shared" si="33"/>
        <v>45.442716300038207</v>
      </c>
      <c r="DO63" s="48">
        <f t="shared" si="33"/>
        <v>53.734750557435845</v>
      </c>
      <c r="DP63" s="48">
        <f t="shared" si="33"/>
        <v>47.178665559995871</v>
      </c>
      <c r="DQ63" s="48">
        <f t="shared" si="33"/>
        <v>60.357410437751916</v>
      </c>
      <c r="DR63" s="48">
        <f t="shared" si="33"/>
        <v>45.915992941073746</v>
      </c>
      <c r="DS63" s="48">
        <f t="shared" si="33"/>
        <v>51.381566611167926</v>
      </c>
      <c r="DT63" s="48">
        <f t="shared" si="33"/>
        <v>48.388805650555938</v>
      </c>
      <c r="DU63" s="48">
        <f t="shared" si="24"/>
        <v>57.391508285543985</v>
      </c>
      <c r="DV63" s="48">
        <f t="shared" si="22"/>
        <v>62.027406873095622</v>
      </c>
      <c r="DW63" s="48">
        <f t="shared" si="22"/>
        <v>57.115805029398288</v>
      </c>
      <c r="DX63" s="48">
        <f t="shared" si="22"/>
        <v>56.250950048745089</v>
      </c>
      <c r="DY63" s="48">
        <f t="shared" si="22"/>
        <v>54.72274322718755</v>
      </c>
      <c r="DZ63" s="48">
        <f t="shared" si="22"/>
        <v>63.392836779743341</v>
      </c>
      <c r="EA63" s="48">
        <f t="shared" si="22"/>
        <v>49.87949714047069</v>
      </c>
      <c r="EB63" s="48">
        <f t="shared" si="22"/>
        <v>59.453268113513531</v>
      </c>
      <c r="EC63" s="48">
        <f t="shared" si="18"/>
        <v>52.316925134102135</v>
      </c>
      <c r="ED63" s="48">
        <f t="shared" si="18"/>
        <v>63.453961333428467</v>
      </c>
      <c r="EE63" s="48">
        <f t="shared" si="18"/>
        <v>66.85223161892128</v>
      </c>
      <c r="EF63" s="48">
        <f t="shared" si="18"/>
        <v>67.146944927296602</v>
      </c>
      <c r="EG63" s="48">
        <f t="shared" si="18"/>
        <v>63.644068602695668</v>
      </c>
      <c r="EH63" s="48">
        <f t="shared" si="18"/>
        <v>69.363962638132477</v>
      </c>
      <c r="EI63" s="48">
        <f t="shared" si="18"/>
        <v>80.014364301863708</v>
      </c>
      <c r="EJ63" s="48">
        <f t="shared" si="18"/>
        <v>62.765968016646127</v>
      </c>
      <c r="EK63" s="48">
        <f t="shared" si="18"/>
        <v>76.203133672498566</v>
      </c>
      <c r="EL63" s="48">
        <f t="shared" si="18"/>
        <v>83.132494502138641</v>
      </c>
      <c r="EM63" s="48">
        <f t="shared" si="18"/>
        <v>76.416905721019546</v>
      </c>
      <c r="EN63" s="48">
        <f t="shared" si="18"/>
        <v>69.641802508825009</v>
      </c>
      <c r="EO63" s="48">
        <f t="shared" si="18"/>
        <v>91.047474577223767</v>
      </c>
      <c r="EP63" s="48">
        <f t="shared" si="18"/>
        <v>91.996437507310702</v>
      </c>
      <c r="EQ63" s="48">
        <f t="shared" si="18"/>
        <v>88.458208344213006</v>
      </c>
      <c r="ER63" s="48">
        <f t="shared" si="18"/>
        <v>90.024849065853161</v>
      </c>
      <c r="ES63" s="48">
        <f t="shared" si="30"/>
        <v>86.736522557929561</v>
      </c>
      <c r="ET63" s="48">
        <f t="shared" si="30"/>
        <v>94.853107831634389</v>
      </c>
      <c r="EU63" s="48">
        <f t="shared" si="30"/>
        <v>119.22852234181815</v>
      </c>
      <c r="EV63" s="48">
        <f t="shared" si="30"/>
        <v>91.395534723677613</v>
      </c>
      <c r="EW63" s="48">
        <f t="shared" si="28"/>
        <v>107.37772006984395</v>
      </c>
      <c r="EX63" s="48">
        <f t="shared" si="23"/>
        <v>93.885708175769707</v>
      </c>
      <c r="EY63" s="48">
        <f t="shared" si="23"/>
        <v>107.90932101960466</v>
      </c>
      <c r="EZ63" s="48">
        <f t="shared" si="23"/>
        <v>98.33607984705931</v>
      </c>
      <c r="FA63" s="48">
        <f t="shared" si="23"/>
        <v>116.3330011516865</v>
      </c>
      <c r="FB63" s="48">
        <f t="shared" si="23"/>
        <v>120.73232488953559</v>
      </c>
      <c r="FC63" s="48">
        <f t="shared" si="23"/>
        <v>134.29923881342586</v>
      </c>
      <c r="FD63" s="48">
        <f t="shared" si="23"/>
        <v>125.04033171071664</v>
      </c>
      <c r="FE63" s="48">
        <f t="shared" si="23"/>
        <v>136.16302684999323</v>
      </c>
      <c r="FF63" s="48">
        <f t="shared" si="23"/>
        <v>105.82232451040156</v>
      </c>
      <c r="FG63" s="48">
        <f t="shared" si="23"/>
        <v>157.44930524012085</v>
      </c>
      <c r="FH63" s="48">
        <f t="shared" si="23"/>
        <v>138.44673476875684</v>
      </c>
      <c r="FI63" s="48">
        <f t="shared" si="23"/>
        <v>152.93391198200092</v>
      </c>
      <c r="FJ63" s="48">
        <f t="shared" si="23"/>
        <v>132.74978158097412</v>
      </c>
      <c r="FK63" s="48">
        <f t="shared" si="23"/>
        <v>151.35212652615226</v>
      </c>
      <c r="FL63" s="48">
        <f t="shared" si="32"/>
        <v>153.49495123439036</v>
      </c>
      <c r="FM63" s="48">
        <f t="shared" si="32"/>
        <v>167.79696445886907</v>
      </c>
      <c r="FN63" s="48">
        <f t="shared" si="32"/>
        <v>184.83788139463238</v>
      </c>
      <c r="FO63" s="48">
        <f t="shared" si="20"/>
        <v>170.08627002234144</v>
      </c>
      <c r="FP63" s="48">
        <f t="shared" si="20"/>
        <v>196.42008364037977</v>
      </c>
      <c r="FQ63" s="48">
        <f t="shared" si="12"/>
        <v>168.28661565043157</v>
      </c>
      <c r="FR63" s="48">
        <f t="shared" si="12"/>
        <v>192.5131066746487</v>
      </c>
      <c r="FS63" s="48">
        <f t="shared" si="12"/>
        <v>206.24480255325608</v>
      </c>
      <c r="FT63" s="48">
        <f t="shared" si="12"/>
        <v>232.02623903199614</v>
      </c>
      <c r="FU63" s="48">
        <f t="shared" si="12"/>
        <v>227.41200352983444</v>
      </c>
      <c r="FV63" s="48">
        <f t="shared" si="12"/>
        <v>251.19395413763678</v>
      </c>
      <c r="FW63" s="48">
        <f t="shared" si="12"/>
        <v>247.34411872753014</v>
      </c>
      <c r="FX63" s="48">
        <f t="shared" si="12"/>
        <v>232.86025190427446</v>
      </c>
      <c r="FY63" s="48">
        <f t="shared" si="12"/>
        <v>262.93204725544439</v>
      </c>
      <c r="FZ63" s="48">
        <f t="shared" si="12"/>
        <v>268.6478341891426</v>
      </c>
      <c r="GA63" s="48">
        <f t="shared" si="12"/>
        <v>246.25330457130207</v>
      </c>
      <c r="GB63" s="48">
        <f t="shared" si="12"/>
        <v>328.2126057693759</v>
      </c>
      <c r="GC63" s="48">
        <f t="shared" si="12"/>
        <v>284.96861793786366</v>
      </c>
      <c r="GD63" s="48">
        <f t="shared" si="12"/>
        <v>303.61107177607926</v>
      </c>
      <c r="GE63" s="48">
        <f t="shared" si="31"/>
        <v>351.73013704397505</v>
      </c>
      <c r="GF63" s="48">
        <f t="shared" si="31"/>
        <v>384.78670644492519</v>
      </c>
      <c r="GG63" s="48">
        <f t="shared" si="31"/>
        <v>364.80619203088452</v>
      </c>
      <c r="GH63" s="48">
        <f t="shared" si="31"/>
        <v>414.45075243134193</v>
      </c>
      <c r="GI63" s="48">
        <f t="shared" si="31"/>
        <v>393.50723249292378</v>
      </c>
      <c r="GJ63" s="48">
        <f t="shared" si="31"/>
        <v>369.67202131872938</v>
      </c>
      <c r="GK63" s="48">
        <f t="shared" si="31"/>
        <v>383.28855432837634</v>
      </c>
      <c r="GL63" s="48">
        <f t="shared" si="31"/>
        <v>487.55605157104134</v>
      </c>
      <c r="GM63" s="48">
        <f t="shared" si="29"/>
        <v>464.56289895926994</v>
      </c>
      <c r="GN63" s="48">
        <f t="shared" si="29"/>
        <v>548.90259340076022</v>
      </c>
      <c r="GO63" s="48">
        <f t="shared" si="29"/>
        <v>565.94052915047598</v>
      </c>
      <c r="GP63" s="48">
        <f t="shared" si="29"/>
        <v>536.16404506559002</v>
      </c>
      <c r="GQ63" s="48">
        <f t="shared" si="29"/>
        <v>645.25469493149228</v>
      </c>
      <c r="GR63" s="48">
        <f t="shared" si="15"/>
        <v>613.49837076938729</v>
      </c>
      <c r="GS63" s="48">
        <f t="shared" si="15"/>
        <v>718.05276378690519</v>
      </c>
      <c r="GT63" s="48">
        <f t="shared" si="15"/>
        <v>667.38183847333278</v>
      </c>
      <c r="GU63" s="48">
        <f t="shared" si="15"/>
        <v>619.9191889997735</v>
      </c>
      <c r="GV63" s="48">
        <f t="shared" si="21"/>
        <v>979.91365877572616</v>
      </c>
      <c r="GW63" s="48">
        <f t="shared" si="21"/>
        <v>952.24095607602044</v>
      </c>
      <c r="GX63" s="48">
        <f t="shared" si="21"/>
        <v>1052.1913218324162</v>
      </c>
      <c r="GY63" s="48">
        <f t="shared" si="21"/>
        <v>1203.1999112986127</v>
      </c>
      <c r="GZ63" s="48">
        <f t="shared" si="21"/>
        <v>1560.5961884404762</v>
      </c>
      <c r="HA63" s="48">
        <f t="shared" si="21"/>
        <v>2251.3788867849335</v>
      </c>
    </row>
    <row r="64" spans="2:209" x14ac:dyDescent="0.3">
      <c r="B64" s="6">
        <v>21001</v>
      </c>
      <c r="C64" s="9" t="s">
        <v>165</v>
      </c>
      <c r="D64" s="9">
        <v>61</v>
      </c>
      <c r="E64" s="9" t="s">
        <v>303</v>
      </c>
      <c r="F64" s="10">
        <f>IF($E64="S",'Despesa (SCN124)'!F63/'Despesa (SCN124)'!$DB63,"")</f>
        <v>2.0883442831458369E-3</v>
      </c>
      <c r="G64" s="10">
        <f>IF($E64="S",'Despesa (SCN124)'!G63/'Despesa (SCN124)'!$DB63,"")</f>
        <v>1.6959218094813853E-3</v>
      </c>
      <c r="H64" s="10">
        <f>IF($E64="S",'Despesa (SCN124)'!H63/'Despesa (SCN124)'!$DB63,"")</f>
        <v>1.70012809986341E-3</v>
      </c>
      <c r="I64" s="10">
        <f>IF($E64="S",'Despesa (SCN124)'!I63/'Despesa (SCN124)'!$DB63,"")</f>
        <v>1.934261308607067E-3</v>
      </c>
      <c r="J64" s="10">
        <f>IF($E64="S",'Despesa (SCN124)'!J63/'Despesa (SCN124)'!$DB63,"")</f>
        <v>1.9200299069730114E-3</v>
      </c>
      <c r="K64" s="10">
        <f>IF($E64="S",'Despesa (SCN124)'!K63/'Despesa (SCN124)'!$DB63,"")</f>
        <v>1.8307269654318937E-3</v>
      </c>
      <c r="L64" s="10">
        <f>IF($E64="S",'Despesa (SCN124)'!L63/'Despesa (SCN124)'!$DB63,"")</f>
        <v>2.521861438982741E-3</v>
      </c>
      <c r="M64" s="10">
        <f>IF($E64="S",'Despesa (SCN124)'!M63/'Despesa (SCN124)'!$DB63,"")</f>
        <v>1.9536482020634772E-3</v>
      </c>
      <c r="N64" s="10">
        <f>IF($E64="S",'Despesa (SCN124)'!N63/'Despesa (SCN124)'!$DB63,"")</f>
        <v>2.5241631162847672E-3</v>
      </c>
      <c r="O64" s="10">
        <f>IF($E64="S",'Despesa (SCN124)'!O63/'Despesa (SCN124)'!$DB63,"")</f>
        <v>1.8544480959659356E-3</v>
      </c>
      <c r="P64" s="10">
        <f>IF($E64="S",'Despesa (SCN124)'!P63/'Despesa (SCN124)'!$DB63,"")</f>
        <v>1.78264067918721E-3</v>
      </c>
      <c r="Q64" s="10">
        <f>IF($E64="S",'Despesa (SCN124)'!Q63/'Despesa (SCN124)'!$DB63,"")</f>
        <v>2.051548850676248E-3</v>
      </c>
      <c r="R64" s="10">
        <f>IF($E64="S",'Despesa (SCN124)'!R63/'Despesa (SCN124)'!$DB63,"")</f>
        <v>2.2000643819684242E-3</v>
      </c>
      <c r="S64" s="10">
        <f>IF($E64="S",'Despesa (SCN124)'!S63/'Despesa (SCN124)'!$DB63,"")</f>
        <v>1.6862881543425283E-3</v>
      </c>
      <c r="T64" s="10">
        <f>IF($E64="S",'Despesa (SCN124)'!T63/'Despesa (SCN124)'!$DB63,"")</f>
        <v>2.5327475881318723E-3</v>
      </c>
      <c r="U64" s="10">
        <f>IF($E64="S",'Despesa (SCN124)'!U63/'Despesa (SCN124)'!$DB63,"")</f>
        <v>2.363307645474128E-3</v>
      </c>
      <c r="V64" s="10">
        <f>IF($E64="S",'Despesa (SCN124)'!V63/'Despesa (SCN124)'!$DB63,"")</f>
        <v>2.6231418079515293E-3</v>
      </c>
      <c r="W64" s="10">
        <f>IF($E64="S",'Despesa (SCN124)'!W63/'Despesa (SCN124)'!$DB63,"")</f>
        <v>2.9909958904681196E-3</v>
      </c>
      <c r="X64" s="10">
        <f>IF($E64="S",'Despesa (SCN124)'!X63/'Despesa (SCN124)'!$DB63,"")</f>
        <v>2.744843612179805E-3</v>
      </c>
      <c r="Y64" s="10">
        <f>IF($E64="S",'Despesa (SCN124)'!Y63/'Despesa (SCN124)'!$DB63,"")</f>
        <v>2.9729209950545938E-3</v>
      </c>
      <c r="Z64" s="10">
        <f>IF($E64="S",'Despesa (SCN124)'!Z63/'Despesa (SCN124)'!$DB63,"")</f>
        <v>2.6140106802198344E-3</v>
      </c>
      <c r="AA64" s="10">
        <f>IF($E64="S",'Despesa (SCN124)'!AA63/'Despesa (SCN124)'!$DB63,"")</f>
        <v>2.6086026234277632E-3</v>
      </c>
      <c r="AB64" s="10">
        <f>IF($E64="S",'Despesa (SCN124)'!AB63/'Despesa (SCN124)'!$DB63,"")</f>
        <v>2.8068748938572508E-3</v>
      </c>
      <c r="AC64" s="10">
        <f>IF($E64="S",'Despesa (SCN124)'!AC63/'Despesa (SCN124)'!$DB63,"")</f>
        <v>3.2300891314273198E-3</v>
      </c>
      <c r="AD64" s="10">
        <f>IF($E64="S",'Despesa (SCN124)'!AD63/'Despesa (SCN124)'!$DB63,"")</f>
        <v>2.5347228970176291E-3</v>
      </c>
      <c r="AE64" s="10">
        <f>IF($E64="S",'Despesa (SCN124)'!AE63/'Despesa (SCN124)'!$DB63,"")</f>
        <v>2.4284467705845613E-3</v>
      </c>
      <c r="AF64" s="10">
        <f>IF($E64="S",'Despesa (SCN124)'!AF63/'Despesa (SCN124)'!$DB63,"")</f>
        <v>2.83821159456459E-3</v>
      </c>
      <c r="AG64" s="10">
        <f>IF($E64="S",'Despesa (SCN124)'!AG63/'Despesa (SCN124)'!$DB63,"")</f>
        <v>3.3400082822401438E-3</v>
      </c>
      <c r="AH64" s="10">
        <f>IF($E64="S",'Despesa (SCN124)'!AH63/'Despesa (SCN124)'!$DB63,"")</f>
        <v>2.8135351265212525E-3</v>
      </c>
      <c r="AI64" s="10">
        <f>IF($E64="S",'Despesa (SCN124)'!AI63/'Despesa (SCN124)'!$DB63,"")</f>
        <v>3.0371771291301131E-3</v>
      </c>
      <c r="AJ64" s="10">
        <f>IF($E64="S",'Despesa (SCN124)'!AJ63/'Despesa (SCN124)'!$DB63,"")</f>
        <v>3.978563005420134E-3</v>
      </c>
      <c r="AK64" s="10">
        <f>IF($E64="S",'Despesa (SCN124)'!AK63/'Despesa (SCN124)'!$DB63,"")</f>
        <v>4.1001648332509664E-3</v>
      </c>
      <c r="AL64" s="10">
        <f>IF($E64="S",'Despesa (SCN124)'!AL63/'Despesa (SCN124)'!$DB63,"")</f>
        <v>3.5729928150942608E-3</v>
      </c>
      <c r="AM64" s="10">
        <f>IF($E64="S",'Despesa (SCN124)'!AM63/'Despesa (SCN124)'!$DB63,"")</f>
        <v>4.5960336574679891E-3</v>
      </c>
      <c r="AN64" s="10">
        <f>IF($E64="S",'Despesa (SCN124)'!AN63/'Despesa (SCN124)'!$DB63,"")</f>
        <v>3.3756544882001349E-3</v>
      </c>
      <c r="AO64" s="10">
        <f>IF($E64="S",'Despesa (SCN124)'!AO63/'Despesa (SCN124)'!$DB63,"")</f>
        <v>3.6092181896699186E-3</v>
      </c>
      <c r="AP64" s="10">
        <f>IF($E64="S",'Despesa (SCN124)'!AP63/'Despesa (SCN124)'!$DB63,"")</f>
        <v>3.9903254649649375E-3</v>
      </c>
      <c r="AQ64" s="10">
        <f>IF($E64="S",'Despesa (SCN124)'!AQ63/'Despesa (SCN124)'!$DB63,"")</f>
        <v>5.0004770624087489E-3</v>
      </c>
      <c r="AR64" s="10">
        <f>IF($E64="S",'Despesa (SCN124)'!AR63/'Despesa (SCN124)'!$DB63,"")</f>
        <v>4.1766993729774136E-3</v>
      </c>
      <c r="AS64" s="10">
        <f>IF($E64="S",'Despesa (SCN124)'!AS63/'Despesa (SCN124)'!$DB63,"")</f>
        <v>5.4956879626644247E-3</v>
      </c>
      <c r="AT64" s="10">
        <f>IF($E64="S",'Despesa (SCN124)'!AT63/'Despesa (SCN124)'!$DB63,"")</f>
        <v>4.3167652526253739E-3</v>
      </c>
      <c r="AU64" s="10">
        <f>IF($E64="S",'Despesa (SCN124)'!AU63/'Despesa (SCN124)'!$DB63,"")</f>
        <v>6.0110129413550465E-3</v>
      </c>
      <c r="AV64" s="10">
        <f>IF($E64="S",'Despesa (SCN124)'!AV63/'Despesa (SCN124)'!$DB63,"")</f>
        <v>4.1182280567575559E-3</v>
      </c>
      <c r="AW64" s="10">
        <f>IF($E64="S",'Despesa (SCN124)'!AW63/'Despesa (SCN124)'!$DB63,"")</f>
        <v>4.6634016414437629E-3</v>
      </c>
      <c r="AX64" s="10">
        <f>IF($E64="S",'Despesa (SCN124)'!AX63/'Despesa (SCN124)'!$DB63,"")</f>
        <v>4.5993753400609067E-3</v>
      </c>
      <c r="AY64" s="10">
        <f>IF($E64="S",'Despesa (SCN124)'!AY63/'Despesa (SCN124)'!$DB63,"")</f>
        <v>4.6636167027630385E-3</v>
      </c>
      <c r="AZ64" s="10">
        <f>IF($E64="S",'Despesa (SCN124)'!AZ63/'Despesa (SCN124)'!$DB63,"")</f>
        <v>4.4930500803268599E-3</v>
      </c>
      <c r="BA64" s="10">
        <f>IF($E64="S",'Despesa (SCN124)'!BA63/'Despesa (SCN124)'!$DB63,"")</f>
        <v>5.0975635888669858E-3</v>
      </c>
      <c r="BB64" s="10">
        <f>IF($E64="S",'Despesa (SCN124)'!BB63/'Despesa (SCN124)'!$DB63,"")</f>
        <v>5.7954482524728108E-3</v>
      </c>
      <c r="BC64" s="10">
        <f>IF($E64="S",'Despesa (SCN124)'!BC63/'Despesa (SCN124)'!$DB63,"")</f>
        <v>5.5009037006139095E-3</v>
      </c>
      <c r="BD64" s="10">
        <f>IF($E64="S",'Despesa (SCN124)'!BD63/'Despesa (SCN124)'!$DB63,"")</f>
        <v>5.9806091229136086E-3</v>
      </c>
      <c r="BE64" s="10">
        <f>IF($E64="S",'Despesa (SCN124)'!BE63/'Despesa (SCN124)'!$DB63,"")</f>
        <v>6.2994353088710164E-3</v>
      </c>
      <c r="BF64" s="10">
        <f>IF($E64="S",'Despesa (SCN124)'!BF63/'Despesa (SCN124)'!$DB63,"")</f>
        <v>7.4898256151951599E-3</v>
      </c>
      <c r="BG64" s="10">
        <f>IF($E64="S",'Despesa (SCN124)'!BG63/'Despesa (SCN124)'!$DB63,"")</f>
        <v>6.8158966738072939E-3</v>
      </c>
      <c r="BH64" s="10">
        <f>IF($E64="S",'Despesa (SCN124)'!BH63/'Despesa (SCN124)'!$DB63,"")</f>
        <v>5.2277201466160508E-3</v>
      </c>
      <c r="BI64" s="10">
        <f>IF($E64="S",'Despesa (SCN124)'!BI63/'Despesa (SCN124)'!$DB63,"")</f>
        <v>5.1953024231426153E-3</v>
      </c>
      <c r="BJ64" s="10">
        <f>IF($E64="S",'Despesa (SCN124)'!BJ63/'Despesa (SCN124)'!$DB63,"")</f>
        <v>6.4707878136083122E-3</v>
      </c>
      <c r="BK64" s="10">
        <f>IF($E64="S",'Despesa (SCN124)'!BK63/'Despesa (SCN124)'!$DB63,"")</f>
        <v>7.1835365053241635E-3</v>
      </c>
      <c r="BL64" s="10">
        <f>IF($E64="S",'Despesa (SCN124)'!BL63/'Despesa (SCN124)'!$DB63,"")</f>
        <v>7.815734632064442E-3</v>
      </c>
      <c r="BM64" s="10">
        <f>IF($E64="S",'Despesa (SCN124)'!BM63/'Despesa (SCN124)'!$DB63,"")</f>
        <v>8.8593566430563101E-3</v>
      </c>
      <c r="BN64" s="10">
        <f>IF($E64="S",'Despesa (SCN124)'!BN63/'Despesa (SCN124)'!$DB63,"")</f>
        <v>9.9592338574871556E-3</v>
      </c>
      <c r="BO64" s="10">
        <f>IF($E64="S",'Despesa (SCN124)'!BO63/'Despesa (SCN124)'!$DB63,"")</f>
        <v>7.2832094861728413E-3</v>
      </c>
      <c r="BP64" s="10">
        <f>IF($E64="S",'Despesa (SCN124)'!BP63/'Despesa (SCN124)'!$DB63,"")</f>
        <v>8.6316878086181957E-3</v>
      </c>
      <c r="BQ64" s="10">
        <f>IF($E64="S",'Despesa (SCN124)'!BQ63/'Despesa (SCN124)'!$DB63,"")</f>
        <v>9.9292558721176E-3</v>
      </c>
      <c r="BR64" s="10">
        <f>IF($E64="S",'Despesa (SCN124)'!BR63/'Despesa (SCN124)'!$DB63,"")</f>
        <v>9.6161758716708928E-3</v>
      </c>
      <c r="BS64" s="10">
        <f>IF($E64="S",'Despesa (SCN124)'!BS63/'Despesa (SCN124)'!$DB63,"")</f>
        <v>1.0158819694854266E-2</v>
      </c>
      <c r="BT64" s="10">
        <f>IF($E64="S",'Despesa (SCN124)'!BT63/'Despesa (SCN124)'!$DB63,"")</f>
        <v>1.0912253684054929E-2</v>
      </c>
      <c r="BU64" s="10">
        <f>IF($E64="S",'Despesa (SCN124)'!BU63/'Despesa (SCN124)'!$DB63,"")</f>
        <v>1.0851180415434028E-2</v>
      </c>
      <c r="BV64" s="10">
        <f>IF($E64="S",'Despesa (SCN124)'!BV63/'Despesa (SCN124)'!$DB63,"")</f>
        <v>9.6233057465673517E-3</v>
      </c>
      <c r="BW64" s="10">
        <f>IF($E64="S",'Despesa (SCN124)'!BW63/'Despesa (SCN124)'!$DB63,"")</f>
        <v>1.0643797326146573E-2</v>
      </c>
      <c r="BX64" s="10">
        <f>IF($E64="S",'Despesa (SCN124)'!BX63/'Despesa (SCN124)'!$DB63,"")</f>
        <v>1.2329747610292555E-2</v>
      </c>
      <c r="BY64" s="10">
        <f>IF($E64="S",'Despesa (SCN124)'!BY63/'Despesa (SCN124)'!$DB63,"")</f>
        <v>1.2131783750349089E-2</v>
      </c>
      <c r="BZ64" s="10">
        <f>IF($E64="S",'Despesa (SCN124)'!BZ63/'Despesa (SCN124)'!$DB63,"")</f>
        <v>1.3908370745286539E-2</v>
      </c>
      <c r="CA64" s="10">
        <f>IF($E64="S",'Despesa (SCN124)'!CA63/'Despesa (SCN124)'!$DB63,"")</f>
        <v>1.1389984315723687E-2</v>
      </c>
      <c r="CB64" s="10">
        <f>IF($E64="S",'Despesa (SCN124)'!CB63/'Despesa (SCN124)'!$DB63,"")</f>
        <v>1.2636337062018169E-2</v>
      </c>
      <c r="CC64" s="10">
        <f>IF($E64="S",'Despesa (SCN124)'!CC63/'Despesa (SCN124)'!$DB63,"")</f>
        <v>1.3342201971862547E-2</v>
      </c>
      <c r="CD64" s="10">
        <f>IF($E64="S",'Despesa (SCN124)'!CD63/'Despesa (SCN124)'!$DB63,"")</f>
        <v>1.109048428333476E-2</v>
      </c>
      <c r="CE64" s="10">
        <f>IF($E64="S",'Despesa (SCN124)'!CE63/'Despesa (SCN124)'!$DB63,"")</f>
        <v>1.3402361798919687E-2</v>
      </c>
      <c r="CF64" s="10">
        <f>IF($E64="S",'Despesa (SCN124)'!CF63/'Despesa (SCN124)'!$DB63,"")</f>
        <v>1.6271901361302531E-2</v>
      </c>
      <c r="CG64" s="10">
        <f>IF($E64="S",'Despesa (SCN124)'!CG63/'Despesa (SCN124)'!$DB63,"")</f>
        <v>1.505314586085529E-2</v>
      </c>
      <c r="CH64" s="10">
        <f>IF($E64="S",'Despesa (SCN124)'!CH63/'Despesa (SCN124)'!$DB63,"")</f>
        <v>1.3814446450919796E-2</v>
      </c>
      <c r="CI64" s="10">
        <f>IF($E64="S",'Despesa (SCN124)'!CI63/'Despesa (SCN124)'!$DB63,"")</f>
        <v>1.8173751929632578E-2</v>
      </c>
      <c r="CJ64" s="10">
        <f>IF($E64="S",'Despesa (SCN124)'!CJ63/'Despesa (SCN124)'!$DB63,"")</f>
        <v>1.7958122919639111E-2</v>
      </c>
      <c r="CK64" s="10">
        <f>IF($E64="S",'Despesa (SCN124)'!CK63/'Despesa (SCN124)'!$DB63,"")</f>
        <v>1.7132477183062891E-2</v>
      </c>
      <c r="CL64" s="10">
        <f>IF($E64="S",'Despesa (SCN124)'!CL63/'Despesa (SCN124)'!$DB63,"")</f>
        <v>1.8612329665103983E-2</v>
      </c>
      <c r="CM64" s="10">
        <f>IF($E64="S",'Despesa (SCN124)'!CM63/'Despesa (SCN124)'!$DB63,"")</f>
        <v>1.8062269779995723E-2</v>
      </c>
      <c r="CN64" s="10">
        <f>IF($E64="S",'Despesa (SCN124)'!CN63/'Despesa (SCN124)'!$DB63,"")</f>
        <v>1.8314068848077427E-2</v>
      </c>
      <c r="CO64" s="10">
        <f>IF($E64="S",'Despesa (SCN124)'!CO63/'Despesa (SCN124)'!$DB63,"")</f>
        <v>1.9096968154939387E-2</v>
      </c>
      <c r="CP64" s="10">
        <f>IF($E64="S",'Despesa (SCN124)'!CP63/'Despesa (SCN124)'!$DB63,"")</f>
        <v>1.9974384517774845E-2</v>
      </c>
      <c r="CQ64" s="10">
        <f>IF($E64="S",'Despesa (SCN124)'!CQ63/'Despesa (SCN124)'!$DB63,"")</f>
        <v>2.5661842016199331E-2</v>
      </c>
      <c r="CR64" s="10">
        <f>IF($E64="S",'Despesa (SCN124)'!CR63/'Despesa (SCN124)'!$DB63,"")</f>
        <v>2.0796087035059779E-2</v>
      </c>
      <c r="CS64" s="10">
        <f>IF($E64="S",'Despesa (SCN124)'!CS63/'Despesa (SCN124)'!$DB63,"")</f>
        <v>2.6231510349820804E-2</v>
      </c>
      <c r="CT64" s="10">
        <f>IF($E64="S",'Despesa (SCN124)'!CT63/'Despesa (SCN124)'!$DB63,"")</f>
        <v>2.4401579613599015E-2</v>
      </c>
      <c r="CU64" s="10">
        <f>IF($E64="S",'Despesa (SCN124)'!CU63/'Despesa (SCN124)'!$DB63,"")</f>
        <v>2.7070689817800784E-2</v>
      </c>
      <c r="CV64" s="10">
        <f>IF($E64="S",'Despesa (SCN124)'!CV63/'Despesa (SCN124)'!$DB63,"")</f>
        <v>2.6800174302818065E-2</v>
      </c>
      <c r="CW64" s="10">
        <f>IF($E64="S",'Despesa (SCN124)'!CW63/'Despesa (SCN124)'!$DB63,"")</f>
        <v>3.1834962676675911E-2</v>
      </c>
      <c r="CX64" s="10">
        <f>IF($E64="S",'Despesa (SCN124)'!CX63/'Despesa (SCN124)'!$DB63,"")</f>
        <v>2.9810724766977065E-2</v>
      </c>
      <c r="CY64" s="10">
        <f>IF($E64="S",'Despesa (SCN124)'!CY63/'Despesa (SCN124)'!$DB63,"")</f>
        <v>3.2593740547031937E-2</v>
      </c>
      <c r="CZ64" s="10">
        <f>IF($E64="S",'Despesa (SCN124)'!CZ63/'Despesa (SCN124)'!$DB63,"")</f>
        <v>4.1312976953165596E-2</v>
      </c>
      <c r="DA64" s="10">
        <f>IF($E64="S",'Despesa (SCN124)'!DA63/'Despesa (SCN124)'!$DB63,"")</f>
        <v>9.2464554693408502E-2</v>
      </c>
      <c r="DB64" s="35">
        <f>IF($E64="S",'Despesa (SCN124)'!DB63/'Despesa (SCN124)'!$DB63,"")</f>
        <v>1</v>
      </c>
      <c r="DD64" s="28">
        <v>38937</v>
      </c>
      <c r="DF64" s="48">
        <f t="shared" si="33"/>
        <v>81.313861352849443</v>
      </c>
      <c r="DG64" s="48">
        <f t="shared" si="33"/>
        <v>66.034107495776695</v>
      </c>
      <c r="DH64" s="48">
        <f t="shared" si="33"/>
        <v>66.197887824381596</v>
      </c>
      <c r="DI64" s="48">
        <f t="shared" si="33"/>
        <v>75.314332573233372</v>
      </c>
      <c r="DJ64" s="48">
        <f t="shared" si="33"/>
        <v>74.760204487808139</v>
      </c>
      <c r="DK64" s="48">
        <f t="shared" si="33"/>
        <v>71.283015853021638</v>
      </c>
      <c r="DL64" s="48">
        <f t="shared" si="33"/>
        <v>98.193718849670987</v>
      </c>
      <c r="DM64" s="48">
        <f t="shared" si="33"/>
        <v>76.06920004374561</v>
      </c>
      <c r="DN64" s="48">
        <f t="shared" si="33"/>
        <v>98.283339258779989</v>
      </c>
      <c r="DO64" s="48">
        <f t="shared" si="33"/>
        <v>72.206645512625627</v>
      </c>
      <c r="DP64" s="48">
        <f t="shared" si="33"/>
        <v>69.4106801255124</v>
      </c>
      <c r="DQ64" s="48">
        <f t="shared" si="33"/>
        <v>79.881157598781073</v>
      </c>
      <c r="DR64" s="48">
        <f t="shared" si="33"/>
        <v>85.663906840704527</v>
      </c>
      <c r="DS64" s="48">
        <f t="shared" si="33"/>
        <v>65.65900186563502</v>
      </c>
      <c r="DT64" s="48">
        <f t="shared" si="33"/>
        <v>98.617592839090719</v>
      </c>
      <c r="DU64" s="48">
        <f t="shared" si="24"/>
        <v>92.020109791826115</v>
      </c>
      <c r="DV64" s="48">
        <f t="shared" si="22"/>
        <v>102.1372725762087</v>
      </c>
      <c r="DW64" s="48">
        <f t="shared" si="22"/>
        <v>116.46040698715717</v>
      </c>
      <c r="DX64" s="48">
        <f t="shared" si="22"/>
        <v>106.87597572744507</v>
      </c>
      <c r="DY64" s="48">
        <f t="shared" si="22"/>
        <v>115.75662478444072</v>
      </c>
      <c r="DZ64" s="48">
        <f t="shared" si="22"/>
        <v>101.78173385571969</v>
      </c>
      <c r="EA64" s="48">
        <f t="shared" si="22"/>
        <v>101.57116034840682</v>
      </c>
      <c r="EB64" s="48">
        <f t="shared" si="22"/>
        <v>109.29128774211978</v>
      </c>
      <c r="EC64" s="48">
        <f t="shared" si="18"/>
        <v>125.76998051038555</v>
      </c>
      <c r="ED64" s="48">
        <f t="shared" si="18"/>
        <v>98.694505441175423</v>
      </c>
      <c r="EE64" s="48">
        <f t="shared" si="18"/>
        <v>94.556431906251063</v>
      </c>
      <c r="EF64" s="48">
        <f t="shared" si="18"/>
        <v>110.51144485756144</v>
      </c>
      <c r="EG64" s="48">
        <f t="shared" si="18"/>
        <v>130.04990248558448</v>
      </c>
      <c r="EH64" s="48">
        <f t="shared" si="18"/>
        <v>109.55061722135801</v>
      </c>
      <c r="EI64" s="48">
        <f t="shared" si="18"/>
        <v>118.25856587693922</v>
      </c>
      <c r="EJ64" s="48">
        <f t="shared" si="18"/>
        <v>154.91330774204377</v>
      </c>
      <c r="EK64" s="48">
        <f t="shared" si="18"/>
        <v>159.64811811229288</v>
      </c>
      <c r="EL64" s="48">
        <f t="shared" si="18"/>
        <v>139.12162124132524</v>
      </c>
      <c r="EM64" s="48">
        <f t="shared" si="18"/>
        <v>178.95576252083109</v>
      </c>
      <c r="EN64" s="48">
        <f t="shared" si="18"/>
        <v>131.43785880704866</v>
      </c>
      <c r="EO64" s="48">
        <f t="shared" si="18"/>
        <v>140.53212865117763</v>
      </c>
      <c r="EP64" s="48">
        <f t="shared" si="18"/>
        <v>155.37130262933977</v>
      </c>
      <c r="EQ64" s="48">
        <f t="shared" si="18"/>
        <v>194.70357537900946</v>
      </c>
      <c r="ER64" s="48">
        <f t="shared" si="18"/>
        <v>162.62814348562156</v>
      </c>
      <c r="ES64" s="48">
        <f t="shared" si="30"/>
        <v>213.98560220226472</v>
      </c>
      <c r="ET64" s="48">
        <f t="shared" si="30"/>
        <v>168.08188864147419</v>
      </c>
      <c r="EU64" s="48">
        <f t="shared" si="30"/>
        <v>234.05081089754145</v>
      </c>
      <c r="EV64" s="48">
        <f t="shared" si="30"/>
        <v>160.35144584596895</v>
      </c>
      <c r="EW64" s="48">
        <f t="shared" si="28"/>
        <v>181.57886971289579</v>
      </c>
      <c r="EX64" s="48">
        <f t="shared" si="23"/>
        <v>179.08587761595152</v>
      </c>
      <c r="EY64" s="48">
        <f t="shared" si="23"/>
        <v>181.58724355548443</v>
      </c>
      <c r="EZ64" s="48">
        <f t="shared" si="23"/>
        <v>174.94589097768696</v>
      </c>
      <c r="FA64" s="48">
        <f t="shared" si="23"/>
        <v>198.48383345971382</v>
      </c>
      <c r="FB64" s="48">
        <f t="shared" si="23"/>
        <v>225.65736860653382</v>
      </c>
      <c r="FC64" s="48">
        <f t="shared" si="23"/>
        <v>214.18868739080381</v>
      </c>
      <c r="FD64" s="48">
        <f t="shared" si="23"/>
        <v>232.86697741888719</v>
      </c>
      <c r="FE64" s="48">
        <f t="shared" si="23"/>
        <v>245.28111262151077</v>
      </c>
      <c r="FF64" s="48">
        <f t="shared" si="23"/>
        <v>291.63133997885393</v>
      </c>
      <c r="FG64" s="48">
        <f t="shared" si="23"/>
        <v>265.39056878803461</v>
      </c>
      <c r="FH64" s="48">
        <f t="shared" si="23"/>
        <v>203.55173934878917</v>
      </c>
      <c r="FI64" s="48">
        <f t="shared" si="23"/>
        <v>202.28949044990401</v>
      </c>
      <c r="FJ64" s="48">
        <f t="shared" si="23"/>
        <v>251.95306509846685</v>
      </c>
      <c r="FK64" s="48">
        <f t="shared" si="23"/>
        <v>279.70536090780695</v>
      </c>
      <c r="FL64" s="48">
        <f t="shared" si="32"/>
        <v>304.32125936869318</v>
      </c>
      <c r="FM64" s="48">
        <f t="shared" si="32"/>
        <v>344.95676961068352</v>
      </c>
      <c r="FN64" s="48">
        <f t="shared" si="32"/>
        <v>387.78268870897739</v>
      </c>
      <c r="FO64" s="48">
        <f t="shared" si="20"/>
        <v>283.58632776311191</v>
      </c>
      <c r="FP64" s="48">
        <f t="shared" si="20"/>
        <v>336.0920282041667</v>
      </c>
      <c r="FQ64" s="48">
        <f t="shared" si="12"/>
        <v>386.61543589264301</v>
      </c>
      <c r="FR64" s="48">
        <f t="shared" ref="FR64:GD84" si="34">IF($DD64=0,0,BR64*$DD64)</f>
        <v>374.42503991524956</v>
      </c>
      <c r="FS64" s="48">
        <f t="shared" si="34"/>
        <v>395.55396245854052</v>
      </c>
      <c r="FT64" s="48">
        <f t="shared" si="34"/>
        <v>424.89042169604676</v>
      </c>
      <c r="FU64" s="48">
        <f t="shared" si="34"/>
        <v>422.51241183575473</v>
      </c>
      <c r="FV64" s="48">
        <f t="shared" si="34"/>
        <v>374.702655854093</v>
      </c>
      <c r="FW64" s="48">
        <f t="shared" si="34"/>
        <v>414.43753648816914</v>
      </c>
      <c r="FX64" s="48">
        <f t="shared" si="34"/>
        <v>480.08338270196123</v>
      </c>
      <c r="FY64" s="48">
        <f t="shared" si="34"/>
        <v>472.37526388734244</v>
      </c>
      <c r="FZ64" s="48">
        <f t="shared" si="34"/>
        <v>541.55023170922198</v>
      </c>
      <c r="GA64" s="48">
        <f t="shared" si="34"/>
        <v>443.49181930133324</v>
      </c>
      <c r="GB64" s="48">
        <f t="shared" si="34"/>
        <v>492.02105618380148</v>
      </c>
      <c r="GC64" s="48">
        <f t="shared" si="34"/>
        <v>519.50531817841193</v>
      </c>
      <c r="GD64" s="48">
        <f t="shared" si="34"/>
        <v>431.83018654020555</v>
      </c>
      <c r="GE64" s="48">
        <f t="shared" si="31"/>
        <v>521.84776136453581</v>
      </c>
      <c r="GF64" s="48">
        <f t="shared" si="31"/>
        <v>633.57902330503669</v>
      </c>
      <c r="GG64" s="48">
        <f t="shared" si="31"/>
        <v>586.12434038412243</v>
      </c>
      <c r="GH64" s="48">
        <f t="shared" si="31"/>
        <v>537.89310145946411</v>
      </c>
      <c r="GI64" s="48">
        <f t="shared" si="31"/>
        <v>707.6313788841037</v>
      </c>
      <c r="GJ64" s="48">
        <f t="shared" si="31"/>
        <v>699.23543212198808</v>
      </c>
      <c r="GK64" s="48">
        <f t="shared" si="31"/>
        <v>667.08726407691984</v>
      </c>
      <c r="GL64" s="48">
        <f t="shared" si="31"/>
        <v>724.70828017015378</v>
      </c>
      <c r="GM64" s="48">
        <f t="shared" si="29"/>
        <v>703.2905984236935</v>
      </c>
      <c r="GN64" s="48">
        <f t="shared" si="29"/>
        <v>713.09489873759082</v>
      </c>
      <c r="GO64" s="48">
        <f t="shared" si="29"/>
        <v>743.57864904887492</v>
      </c>
      <c r="GP64" s="48">
        <f t="shared" si="29"/>
        <v>777.74260996859914</v>
      </c>
      <c r="GQ64" s="48">
        <f t="shared" si="29"/>
        <v>999.19514258475328</v>
      </c>
      <c r="GR64" s="48">
        <f t="shared" si="15"/>
        <v>809.73724088412257</v>
      </c>
      <c r="GS64" s="48">
        <f t="shared" si="15"/>
        <v>1021.3763184909726</v>
      </c>
      <c r="GT64" s="48">
        <f t="shared" si="15"/>
        <v>950.12430541470485</v>
      </c>
      <c r="GU64" s="48">
        <f t="shared" si="15"/>
        <v>1054.0514494357092</v>
      </c>
      <c r="GV64" s="48">
        <f t="shared" si="21"/>
        <v>1043.518386828827</v>
      </c>
      <c r="GW64" s="48">
        <f t="shared" si="21"/>
        <v>1239.55794174173</v>
      </c>
      <c r="GX64" s="48">
        <f t="shared" si="21"/>
        <v>1160.7401902517861</v>
      </c>
      <c r="GY64" s="48">
        <f t="shared" si="21"/>
        <v>1269.1024756797826</v>
      </c>
      <c r="GZ64" s="48">
        <f t="shared" si="21"/>
        <v>1608.6033836254089</v>
      </c>
      <c r="HA64" s="48">
        <f t="shared" si="21"/>
        <v>3600.2923660972469</v>
      </c>
    </row>
    <row r="65" spans="2:209" x14ac:dyDescent="0.3">
      <c r="B65" s="6">
        <v>22001</v>
      </c>
      <c r="C65" s="9" t="s">
        <v>166</v>
      </c>
      <c r="D65" s="9">
        <v>62</v>
      </c>
      <c r="E65" s="9" t="s">
        <v>303</v>
      </c>
      <c r="F65" s="10">
        <f>IF($E65="S",'Despesa (SCN124)'!F64/'Despesa (SCN124)'!$DB64,"")</f>
        <v>1.0575403385274383E-3</v>
      </c>
      <c r="G65" s="10">
        <f>IF($E65="S",'Despesa (SCN124)'!G64/'Despesa (SCN124)'!$DB64,"")</f>
        <v>2.6177435893356524E-3</v>
      </c>
      <c r="H65" s="10">
        <f>IF($E65="S",'Despesa (SCN124)'!H64/'Despesa (SCN124)'!$DB64,"")</f>
        <v>1.166101752257383E-3</v>
      </c>
      <c r="I65" s="10">
        <f>IF($E65="S",'Despesa (SCN124)'!I64/'Despesa (SCN124)'!$DB64,"")</f>
        <v>2.5337215740986233E-3</v>
      </c>
      <c r="J65" s="10">
        <f>IF($E65="S",'Despesa (SCN124)'!J64/'Despesa (SCN124)'!$DB64,"")</f>
        <v>2.0176251418279503E-3</v>
      </c>
      <c r="K65" s="10">
        <f>IF($E65="S",'Despesa (SCN124)'!K64/'Despesa (SCN124)'!$DB64,"")</f>
        <v>2.4928680813820184E-3</v>
      </c>
      <c r="L65" s="10">
        <f>IF($E65="S",'Despesa (SCN124)'!L64/'Despesa (SCN124)'!$DB64,"")</f>
        <v>3.222354622955368E-3</v>
      </c>
      <c r="M65" s="10">
        <f>IF($E65="S",'Despesa (SCN124)'!M64/'Despesa (SCN124)'!$DB64,"")</f>
        <v>2.0534797497867158E-3</v>
      </c>
      <c r="N65" s="10">
        <f>IF($E65="S",'Despesa (SCN124)'!N64/'Despesa (SCN124)'!$DB64,"")</f>
        <v>3.0041145487586926E-3</v>
      </c>
      <c r="O65" s="10">
        <f>IF($E65="S",'Despesa (SCN124)'!O64/'Despesa (SCN124)'!$DB64,"")</f>
        <v>4.1108338749304271E-3</v>
      </c>
      <c r="P65" s="10">
        <f>IF($E65="S",'Despesa (SCN124)'!P64/'Despesa (SCN124)'!$DB64,"")</f>
        <v>3.6151759552747712E-3</v>
      </c>
      <c r="Q65" s="10">
        <f>IF($E65="S",'Despesa (SCN124)'!Q64/'Despesa (SCN124)'!$DB64,"")</f>
        <v>5.1230667934305651E-3</v>
      </c>
      <c r="R65" s="10">
        <f>IF($E65="S",'Despesa (SCN124)'!R64/'Despesa (SCN124)'!$DB64,"")</f>
        <v>2.2935552435083386E-3</v>
      </c>
      <c r="S65" s="10">
        <f>IF($E65="S",'Despesa (SCN124)'!S64/'Despesa (SCN124)'!$DB64,"")</f>
        <v>2.6346348129743622E-3</v>
      </c>
      <c r="T65" s="10">
        <f>IF($E65="S",'Despesa (SCN124)'!T64/'Despesa (SCN124)'!$DB64,"")</f>
        <v>4.9936739398962308E-3</v>
      </c>
      <c r="U65" s="10">
        <f>IF($E65="S",'Despesa (SCN124)'!U64/'Despesa (SCN124)'!$DB64,"")</f>
        <v>4.1830978485697268E-3</v>
      </c>
      <c r="V65" s="10">
        <f>IF($E65="S",'Despesa (SCN124)'!V64/'Despesa (SCN124)'!$DB64,"")</f>
        <v>1.6470506617002677E-3</v>
      </c>
      <c r="W65" s="10">
        <f>IF($E65="S",'Despesa (SCN124)'!W64/'Despesa (SCN124)'!$DB64,"")</f>
        <v>3.3985011197481927E-3</v>
      </c>
      <c r="X65" s="10">
        <f>IF($E65="S",'Despesa (SCN124)'!X64/'Despesa (SCN124)'!$DB64,"")</f>
        <v>4.0927457475608588E-3</v>
      </c>
      <c r="Y65" s="10">
        <f>IF($E65="S",'Despesa (SCN124)'!Y64/'Despesa (SCN124)'!$DB64,"")</f>
        <v>6.061894657044143E-3</v>
      </c>
      <c r="Z65" s="10">
        <f>IF($E65="S",'Despesa (SCN124)'!Z64/'Despesa (SCN124)'!$DB64,"")</f>
        <v>4.3529638118166283E-3</v>
      </c>
      <c r="AA65" s="10">
        <f>IF($E65="S",'Despesa (SCN124)'!AA64/'Despesa (SCN124)'!$DB64,"")</f>
        <v>5.2038013111194437E-3</v>
      </c>
      <c r="AB65" s="10">
        <f>IF($E65="S",'Despesa (SCN124)'!AB64/'Despesa (SCN124)'!$DB64,"")</f>
        <v>6.381144627801121E-3</v>
      </c>
      <c r="AC65" s="10">
        <f>IF($E65="S",'Despesa (SCN124)'!AC64/'Despesa (SCN124)'!$DB64,"")</f>
        <v>3.7103258547032847E-3</v>
      </c>
      <c r="AD65" s="10">
        <f>IF($E65="S",'Despesa (SCN124)'!AD64/'Despesa (SCN124)'!$DB64,"")</f>
        <v>5.2892787792432434E-3</v>
      </c>
      <c r="AE65" s="10">
        <f>IF($E65="S",'Despesa (SCN124)'!AE64/'Despesa (SCN124)'!$DB64,"")</f>
        <v>5.4035457875420464E-3</v>
      </c>
      <c r="AF65" s="10">
        <f>IF($E65="S",'Despesa (SCN124)'!AF64/'Despesa (SCN124)'!$DB64,"")</f>
        <v>8.9410381239854956E-3</v>
      </c>
      <c r="AG65" s="10">
        <f>IF($E65="S",'Despesa (SCN124)'!AG64/'Despesa (SCN124)'!$DB64,"")</f>
        <v>9.6864138920581128E-3</v>
      </c>
      <c r="AH65" s="10">
        <f>IF($E65="S",'Despesa (SCN124)'!AH64/'Despesa (SCN124)'!$DB64,"")</f>
        <v>1.0527309968484515E-2</v>
      </c>
      <c r="AI65" s="10">
        <f>IF($E65="S",'Despesa (SCN124)'!AI64/'Despesa (SCN124)'!$DB64,"")</f>
        <v>9.0945204830728734E-3</v>
      </c>
      <c r="AJ65" s="10">
        <f>IF($E65="S",'Despesa (SCN124)'!AJ64/'Despesa (SCN124)'!$DB64,"")</f>
        <v>4.7287646214516791E-3</v>
      </c>
      <c r="AK65" s="10">
        <f>IF($E65="S",'Despesa (SCN124)'!AK64/'Despesa (SCN124)'!$DB64,"")</f>
        <v>6.6025173943954369E-3</v>
      </c>
      <c r="AL65" s="10">
        <f>IF($E65="S",'Despesa (SCN124)'!AL64/'Despesa (SCN124)'!$DB64,"")</f>
        <v>3.7480778311684399E-3</v>
      </c>
      <c r="AM65" s="10">
        <f>IF($E65="S",'Despesa (SCN124)'!AM64/'Despesa (SCN124)'!$DB64,"")</f>
        <v>1.2896753375403063E-2</v>
      </c>
      <c r="AN65" s="10">
        <f>IF($E65="S",'Despesa (SCN124)'!AN64/'Despesa (SCN124)'!$DB64,"")</f>
        <v>3.7744515232508154E-3</v>
      </c>
      <c r="AO65" s="10">
        <f>IF($E65="S",'Despesa (SCN124)'!AO64/'Despesa (SCN124)'!$DB64,"")</f>
        <v>6.5967964467202635E-3</v>
      </c>
      <c r="AP65" s="10">
        <f>IF($E65="S",'Despesa (SCN124)'!AP64/'Despesa (SCN124)'!$DB64,"")</f>
        <v>9.5701747715198106E-3</v>
      </c>
      <c r="AQ65" s="10">
        <f>IF($E65="S",'Despesa (SCN124)'!AQ64/'Despesa (SCN124)'!$DB64,"")</f>
        <v>1.0826635516479985E-2</v>
      </c>
      <c r="AR65" s="10">
        <f>IF($E65="S",'Despesa (SCN124)'!AR64/'Despesa (SCN124)'!$DB64,"")</f>
        <v>7.8817420065202867E-3</v>
      </c>
      <c r="AS65" s="10">
        <f>IF($E65="S",'Despesa (SCN124)'!AS64/'Despesa (SCN124)'!$DB64,"")</f>
        <v>1.3831596761287632E-2</v>
      </c>
      <c r="AT65" s="10">
        <f>IF($E65="S",'Despesa (SCN124)'!AT64/'Despesa (SCN124)'!$DB64,"")</f>
        <v>1.1533448296872516E-2</v>
      </c>
      <c r="AU65" s="10">
        <f>IF($E65="S",'Despesa (SCN124)'!AU64/'Despesa (SCN124)'!$DB64,"")</f>
        <v>1.1484761169758868E-2</v>
      </c>
      <c r="AV65" s="10">
        <f>IF($E65="S",'Despesa (SCN124)'!AV64/'Despesa (SCN124)'!$DB64,"")</f>
        <v>5.9021893557395016E-3</v>
      </c>
      <c r="AW65" s="10">
        <f>IF($E65="S",'Despesa (SCN124)'!AW64/'Despesa (SCN124)'!$DB64,"")</f>
        <v>8.2727239589941125E-3</v>
      </c>
      <c r="AX65" s="10">
        <f>IF($E65="S",'Despesa (SCN124)'!AX64/'Despesa (SCN124)'!$DB64,"")</f>
        <v>6.418649227083433E-3</v>
      </c>
      <c r="AY65" s="10">
        <f>IF($E65="S",'Despesa (SCN124)'!AY64/'Despesa (SCN124)'!$DB64,"")</f>
        <v>1.4095345958450701E-2</v>
      </c>
      <c r="AZ65" s="10">
        <f>IF($E65="S",'Despesa (SCN124)'!AZ64/'Despesa (SCN124)'!$DB64,"")</f>
        <v>1.1549347451392137E-2</v>
      </c>
      <c r="BA65" s="10">
        <f>IF($E65="S",'Despesa (SCN124)'!BA64/'Despesa (SCN124)'!$DB64,"")</f>
        <v>1.1651095274473961E-2</v>
      </c>
      <c r="BB65" s="10">
        <f>IF($E65="S",'Despesa (SCN124)'!BB64/'Despesa (SCN124)'!$DB64,"")</f>
        <v>8.3083737060466629E-3</v>
      </c>
      <c r="BC65" s="10">
        <f>IF($E65="S",'Despesa (SCN124)'!BC64/'Despesa (SCN124)'!$DB64,"")</f>
        <v>1.4810761740039528E-2</v>
      </c>
      <c r="BD65" s="10">
        <f>IF($E65="S",'Despesa (SCN124)'!BD64/'Despesa (SCN124)'!$DB64,"")</f>
        <v>1.4386066870980952E-2</v>
      </c>
      <c r="BE65" s="10">
        <f>IF($E65="S",'Despesa (SCN124)'!BE64/'Despesa (SCN124)'!$DB64,"")</f>
        <v>2.1491776942014245E-2</v>
      </c>
      <c r="BF65" s="10">
        <f>IF($E65="S",'Despesa (SCN124)'!BF64/'Despesa (SCN124)'!$DB64,"")</f>
        <v>6.2412429276259224E-3</v>
      </c>
      <c r="BG65" s="10">
        <f>IF($E65="S",'Despesa (SCN124)'!BG64/'Despesa (SCN124)'!$DB64,"")</f>
        <v>1.0448362279632268E-2</v>
      </c>
      <c r="BH65" s="10">
        <f>IF($E65="S",'Despesa (SCN124)'!BH64/'Despesa (SCN124)'!$DB64,"")</f>
        <v>1.1141090432851957E-2</v>
      </c>
      <c r="BI65" s="10">
        <f>IF($E65="S",'Despesa (SCN124)'!BI64/'Despesa (SCN124)'!$DB64,"")</f>
        <v>2.3376093700042094E-2</v>
      </c>
      <c r="BJ65" s="10">
        <f>IF($E65="S",'Despesa (SCN124)'!BJ64/'Despesa (SCN124)'!$DB64,"")</f>
        <v>1.5697434168537545E-2</v>
      </c>
      <c r="BK65" s="10">
        <f>IF($E65="S",'Despesa (SCN124)'!BK64/'Despesa (SCN124)'!$DB64,"")</f>
        <v>9.7075996515799505E-3</v>
      </c>
      <c r="BL65" s="10">
        <f>IF($E65="S",'Despesa (SCN124)'!BL64/'Despesa (SCN124)'!$DB64,"")</f>
        <v>1.060799035143031E-2</v>
      </c>
      <c r="BM65" s="10">
        <f>IF($E65="S",'Despesa (SCN124)'!BM64/'Despesa (SCN124)'!$DB64,"")</f>
        <v>1.2686599252219559E-2</v>
      </c>
      <c r="BN65" s="10">
        <f>IF($E65="S",'Despesa (SCN124)'!BN64/'Despesa (SCN124)'!$DB64,"")</f>
        <v>1.2306744710580979E-2</v>
      </c>
      <c r="BO65" s="10">
        <f>IF($E65="S",'Despesa (SCN124)'!BO64/'Despesa (SCN124)'!$DB64,"")</f>
        <v>9.3329073498833442E-3</v>
      </c>
      <c r="BP65" s="10">
        <f>IF($E65="S",'Despesa (SCN124)'!BP64/'Despesa (SCN124)'!$DB64,"")</f>
        <v>6.7487892511748186E-3</v>
      </c>
      <c r="BQ65" s="10">
        <f>IF($E65="S",'Despesa (SCN124)'!BQ64/'Despesa (SCN124)'!$DB64,"")</f>
        <v>1.4598796023880697E-2</v>
      </c>
      <c r="BR65" s="10">
        <f>IF($E65="S",'Despesa (SCN124)'!BR64/'Despesa (SCN124)'!$DB64,"")</f>
        <v>1.5863502536941316E-2</v>
      </c>
      <c r="BS65" s="10">
        <f>IF($E65="S",'Despesa (SCN124)'!BS64/'Despesa (SCN124)'!$DB64,"")</f>
        <v>1.1505962692706933E-2</v>
      </c>
      <c r="BT65" s="10">
        <f>IF($E65="S",'Despesa (SCN124)'!BT64/'Despesa (SCN124)'!$DB64,"")</f>
        <v>2.4001949607033533E-2</v>
      </c>
      <c r="BU65" s="10">
        <f>IF($E65="S",'Despesa (SCN124)'!BU64/'Despesa (SCN124)'!$DB64,"")</f>
        <v>2.1268198965003829E-2</v>
      </c>
      <c r="BV65" s="10">
        <f>IF($E65="S",'Despesa (SCN124)'!BV64/'Despesa (SCN124)'!$DB64,"")</f>
        <v>1.7734254122005692E-2</v>
      </c>
      <c r="BW65" s="10">
        <f>IF($E65="S",'Despesa (SCN124)'!BW64/'Despesa (SCN124)'!$DB64,"")</f>
        <v>6.6666352040656157E-3</v>
      </c>
      <c r="BX65" s="10">
        <f>IF($E65="S",'Despesa (SCN124)'!BX64/'Despesa (SCN124)'!$DB64,"")</f>
        <v>1.8905822520659497E-2</v>
      </c>
      <c r="BY65" s="10">
        <f>IF($E65="S",'Despesa (SCN124)'!BY64/'Despesa (SCN124)'!$DB64,"")</f>
        <v>1.4007529252877859E-2</v>
      </c>
      <c r="BZ65" s="10">
        <f>IF($E65="S",'Despesa (SCN124)'!BZ64/'Despesa (SCN124)'!$DB64,"")</f>
        <v>2.0291898359400703E-2</v>
      </c>
      <c r="CA65" s="10">
        <f>IF($E65="S",'Despesa (SCN124)'!CA64/'Despesa (SCN124)'!$DB64,"")</f>
        <v>2.5747950763672839E-2</v>
      </c>
      <c r="CB65" s="10">
        <f>IF($E65="S",'Despesa (SCN124)'!CB64/'Despesa (SCN124)'!$DB64,"")</f>
        <v>1.2193255000381801E-2</v>
      </c>
      <c r="CC65" s="10">
        <f>IF($E65="S",'Despesa (SCN124)'!CC64/'Despesa (SCN124)'!$DB64,"")</f>
        <v>2.3438357062154004E-2</v>
      </c>
      <c r="CD65" s="10">
        <f>IF($E65="S",'Despesa (SCN124)'!CD64/'Despesa (SCN124)'!$DB64,"")</f>
        <v>1.8171095660901162E-2</v>
      </c>
      <c r="CE65" s="10">
        <f>IF($E65="S",'Despesa (SCN124)'!CE64/'Despesa (SCN124)'!$DB64,"")</f>
        <v>1.1527452526835657E-2</v>
      </c>
      <c r="CF65" s="10">
        <f>IF($E65="S",'Despesa (SCN124)'!CF64/'Despesa (SCN124)'!$DB64,"")</f>
        <v>7.8965654917843176E-3</v>
      </c>
      <c r="CG65" s="10">
        <f>IF($E65="S",'Despesa (SCN124)'!CG64/'Despesa (SCN124)'!$DB64,"")</f>
        <v>1.3786199535463249E-2</v>
      </c>
      <c r="CH65" s="10">
        <f>IF($E65="S",'Despesa (SCN124)'!CH64/'Despesa (SCN124)'!$DB64,"")</f>
        <v>2.1546718012804486E-2</v>
      </c>
      <c r="CI65" s="10">
        <f>IF($E65="S",'Despesa (SCN124)'!CI64/'Despesa (SCN124)'!$DB64,"")</f>
        <v>1.1043218918666959E-2</v>
      </c>
      <c r="CJ65" s="10">
        <f>IF($E65="S",'Despesa (SCN124)'!CJ64/'Despesa (SCN124)'!$DB64,"")</f>
        <v>1.2530904220206671E-2</v>
      </c>
      <c r="CK65" s="10">
        <f>IF($E65="S",'Despesa (SCN124)'!CK64/'Despesa (SCN124)'!$DB64,"")</f>
        <v>1.1995630741547194E-2</v>
      </c>
      <c r="CL65" s="10">
        <f>IF($E65="S",'Despesa (SCN124)'!CL64/'Despesa (SCN124)'!$DB64,"")</f>
        <v>1.1391180770419526E-2</v>
      </c>
      <c r="CM65" s="10">
        <f>IF($E65="S",'Despesa (SCN124)'!CM64/'Despesa (SCN124)'!$DB64,"")</f>
        <v>6.1034006559499412E-3</v>
      </c>
      <c r="CN65" s="10">
        <f>IF($E65="S",'Despesa (SCN124)'!CN64/'Despesa (SCN124)'!$DB64,"")</f>
        <v>8.678107630136182E-3</v>
      </c>
      <c r="CO65" s="10">
        <f>IF($E65="S",'Despesa (SCN124)'!CO64/'Despesa (SCN124)'!$DB64,"")</f>
        <v>1.4600547902781704E-2</v>
      </c>
      <c r="CP65" s="10">
        <f>IF($E65="S",'Despesa (SCN124)'!CP64/'Despesa (SCN124)'!$DB64,"")</f>
        <v>1.9329039231214283E-2</v>
      </c>
      <c r="CQ65" s="10">
        <f>IF($E65="S",'Despesa (SCN124)'!CQ64/'Despesa (SCN124)'!$DB64,"")</f>
        <v>4.1881187936129776E-3</v>
      </c>
      <c r="CR65" s="10">
        <f>IF($E65="S",'Despesa (SCN124)'!CR64/'Despesa (SCN124)'!$DB64,"")</f>
        <v>3.5903990426708818E-2</v>
      </c>
      <c r="CS65" s="10">
        <f>IF($E65="S",'Despesa (SCN124)'!CS64/'Despesa (SCN124)'!$DB64,"")</f>
        <v>4.0669485690723655E-3</v>
      </c>
      <c r="CT65" s="10">
        <f>IF($E65="S",'Despesa (SCN124)'!CT64/'Despesa (SCN124)'!$DB64,"")</f>
        <v>2.7752999300011696E-2</v>
      </c>
      <c r="CU65" s="10">
        <f>IF($E65="S",'Despesa (SCN124)'!CU64/'Despesa (SCN124)'!$DB64,"")</f>
        <v>1.7283281166568382E-2</v>
      </c>
      <c r="CV65" s="10">
        <f>IF($E65="S",'Despesa (SCN124)'!CV64/'Despesa (SCN124)'!$DB64,"")</f>
        <v>1.7087904258634837E-2</v>
      </c>
      <c r="CW65" s="10">
        <f>IF($E65="S",'Despesa (SCN124)'!CW64/'Despesa (SCN124)'!$DB64,"")</f>
        <v>1.1047970624497975E-2</v>
      </c>
      <c r="CX65" s="10">
        <f>IF($E65="S",'Despesa (SCN124)'!CX64/'Despesa (SCN124)'!$DB64,"")</f>
        <v>9.6537907125776958E-4</v>
      </c>
      <c r="CY65" s="10">
        <f>IF($E65="S",'Despesa (SCN124)'!CY64/'Despesa (SCN124)'!$DB64,"")</f>
        <v>3.2053452980793833E-3</v>
      </c>
      <c r="CZ65" s="10">
        <f>IF($E65="S",'Despesa (SCN124)'!CZ64/'Despesa (SCN124)'!$DB64,"")</f>
        <v>3.5946869881487895E-3</v>
      </c>
      <c r="DA65" s="10">
        <f>IF($E65="S",'Despesa (SCN124)'!DA64/'Despesa (SCN124)'!$DB64,"")</f>
        <v>5.121751249146534E-4</v>
      </c>
      <c r="DB65" s="35">
        <f>IF($E65="S",'Despesa (SCN124)'!DB64/'Despesa (SCN124)'!$DB64,"")</f>
        <v>1</v>
      </c>
      <c r="DD65" s="28">
        <v>3779</v>
      </c>
      <c r="DF65" s="48">
        <f t="shared" si="33"/>
        <v>3.9964449392951895</v>
      </c>
      <c r="DG65" s="48">
        <f t="shared" si="33"/>
        <v>9.8924530240994297</v>
      </c>
      <c r="DH65" s="48">
        <f t="shared" si="33"/>
        <v>4.4066985217806502</v>
      </c>
      <c r="DI65" s="48">
        <f t="shared" si="33"/>
        <v>9.5749338285186969</v>
      </c>
      <c r="DJ65" s="48">
        <f t="shared" si="33"/>
        <v>7.6246054109678241</v>
      </c>
      <c r="DK65" s="48">
        <f t="shared" si="33"/>
        <v>9.4205484795426475</v>
      </c>
      <c r="DL65" s="48">
        <f t="shared" si="33"/>
        <v>12.177278120148335</v>
      </c>
      <c r="DM65" s="48">
        <f t="shared" si="33"/>
        <v>7.7600999744439987</v>
      </c>
      <c r="DN65" s="48">
        <f t="shared" si="33"/>
        <v>11.3525488797591</v>
      </c>
      <c r="DO65" s="48">
        <f t="shared" si="33"/>
        <v>15.534841213362084</v>
      </c>
      <c r="DP65" s="48">
        <f t="shared" si="33"/>
        <v>13.66174993498336</v>
      </c>
      <c r="DQ65" s="48">
        <f t="shared" si="33"/>
        <v>19.360069412374106</v>
      </c>
      <c r="DR65" s="48">
        <f t="shared" si="33"/>
        <v>8.6673452652180121</v>
      </c>
      <c r="DS65" s="48">
        <f t="shared" si="33"/>
        <v>9.9562849582301141</v>
      </c>
      <c r="DT65" s="48">
        <f t="shared" si="33"/>
        <v>18.871093818867855</v>
      </c>
      <c r="DU65" s="48">
        <f t="shared" si="24"/>
        <v>15.807926769744999</v>
      </c>
      <c r="DV65" s="48">
        <f t="shared" si="22"/>
        <v>6.2242044505653116</v>
      </c>
      <c r="DW65" s="48">
        <f t="shared" si="22"/>
        <v>12.842935731528421</v>
      </c>
      <c r="DX65" s="48">
        <f t="shared" si="22"/>
        <v>15.466486180032485</v>
      </c>
      <c r="DY65" s="48">
        <f t="shared" si="22"/>
        <v>22.907899908969817</v>
      </c>
      <c r="DZ65" s="48">
        <f t="shared" si="22"/>
        <v>16.449850244855039</v>
      </c>
      <c r="EA65" s="48">
        <f t="shared" si="22"/>
        <v>19.665165154720377</v>
      </c>
      <c r="EB65" s="48">
        <f t="shared" si="22"/>
        <v>24.114345548460438</v>
      </c>
      <c r="EC65" s="48">
        <f t="shared" si="18"/>
        <v>14.021321404923713</v>
      </c>
      <c r="ED65" s="48">
        <f t="shared" si="18"/>
        <v>19.988184506760216</v>
      </c>
      <c r="EE65" s="48">
        <f t="shared" si="18"/>
        <v>20.419999531121395</v>
      </c>
      <c r="EF65" s="48">
        <f t="shared" si="18"/>
        <v>33.788183070541187</v>
      </c>
      <c r="EG65" s="48">
        <f t="shared" si="18"/>
        <v>36.604958098087607</v>
      </c>
      <c r="EH65" s="48">
        <f t="shared" si="18"/>
        <v>39.782704370902984</v>
      </c>
      <c r="EI65" s="48">
        <f t="shared" si="18"/>
        <v>34.368192905532389</v>
      </c>
      <c r="EJ65" s="48">
        <f t="shared" si="18"/>
        <v>17.870001504465897</v>
      </c>
      <c r="EK65" s="48">
        <f t="shared" si="18"/>
        <v>24.950913233420355</v>
      </c>
      <c r="EL65" s="48">
        <f t="shared" ref="EL65:ER102" si="35">IF($DD65=0,0,AL65*$DD65)</f>
        <v>14.163986123985534</v>
      </c>
      <c r="EM65" s="48">
        <f t="shared" si="35"/>
        <v>48.736831005648177</v>
      </c>
      <c r="EN65" s="48">
        <f t="shared" si="35"/>
        <v>14.263652306364831</v>
      </c>
      <c r="EO65" s="48">
        <f t="shared" si="35"/>
        <v>24.929293772155876</v>
      </c>
      <c r="EP65" s="48">
        <f t="shared" si="35"/>
        <v>36.165690461573362</v>
      </c>
      <c r="EQ65" s="48">
        <f t="shared" si="35"/>
        <v>40.913855616777866</v>
      </c>
      <c r="ER65" s="48">
        <f t="shared" si="35"/>
        <v>29.785103042640163</v>
      </c>
      <c r="ES65" s="48">
        <f t="shared" si="30"/>
        <v>52.269604160905963</v>
      </c>
      <c r="ET65" s="48">
        <f t="shared" si="30"/>
        <v>43.584901113881237</v>
      </c>
      <c r="EU65" s="48">
        <f t="shared" si="30"/>
        <v>43.400912460518761</v>
      </c>
      <c r="EV65" s="48">
        <f t="shared" si="30"/>
        <v>22.304373575339575</v>
      </c>
      <c r="EW65" s="48">
        <f t="shared" si="28"/>
        <v>31.262623841038749</v>
      </c>
      <c r="EX65" s="48">
        <f t="shared" si="23"/>
        <v>24.256075429148293</v>
      </c>
      <c r="EY65" s="48">
        <f t="shared" si="23"/>
        <v>53.266312376985198</v>
      </c>
      <c r="EZ65" s="48">
        <f t="shared" si="23"/>
        <v>43.644984018810888</v>
      </c>
      <c r="FA65" s="48">
        <f t="shared" si="23"/>
        <v>44.029489042237103</v>
      </c>
      <c r="FB65" s="48">
        <f t="shared" si="23"/>
        <v>31.397344235150339</v>
      </c>
      <c r="FC65" s="48">
        <f t="shared" si="23"/>
        <v>55.969868615609379</v>
      </c>
      <c r="FD65" s="48">
        <f t="shared" si="23"/>
        <v>54.364946705437013</v>
      </c>
      <c r="FE65" s="48">
        <f t="shared" si="23"/>
        <v>81.217425063871829</v>
      </c>
      <c r="FF65" s="48">
        <f t="shared" si="23"/>
        <v>23.58565702349836</v>
      </c>
      <c r="FG65" s="48">
        <f t="shared" si="23"/>
        <v>39.484361054730343</v>
      </c>
      <c r="FH65" s="48">
        <f t="shared" si="23"/>
        <v>42.102180745747546</v>
      </c>
      <c r="FI65" s="48">
        <f t="shared" si="23"/>
        <v>88.338258092459071</v>
      </c>
      <c r="FJ65" s="48">
        <f t="shared" si="23"/>
        <v>59.320603722903378</v>
      </c>
      <c r="FK65" s="48">
        <f t="shared" si="23"/>
        <v>36.685019083320633</v>
      </c>
      <c r="FL65" s="48">
        <f t="shared" si="32"/>
        <v>40.08759553805514</v>
      </c>
      <c r="FM65" s="48">
        <f t="shared" si="32"/>
        <v>47.942658574137717</v>
      </c>
      <c r="FN65" s="48">
        <f t="shared" si="32"/>
        <v>46.507188261285521</v>
      </c>
      <c r="FO65" s="48">
        <f t="shared" si="20"/>
        <v>35.269056875209159</v>
      </c>
      <c r="FP65" s="48">
        <f t="shared" si="20"/>
        <v>25.503674580189639</v>
      </c>
      <c r="FQ65" s="48">
        <f t="shared" si="20"/>
        <v>55.168850174245151</v>
      </c>
      <c r="FR65" s="48">
        <f t="shared" si="34"/>
        <v>59.948176087101231</v>
      </c>
      <c r="FS65" s="48">
        <f t="shared" si="34"/>
        <v>43.481033015739499</v>
      </c>
      <c r="FT65" s="48">
        <f t="shared" si="34"/>
        <v>90.703367564979715</v>
      </c>
      <c r="FU65" s="48">
        <f t="shared" si="34"/>
        <v>80.37252388874947</v>
      </c>
      <c r="FV65" s="48">
        <f t="shared" si="34"/>
        <v>67.017746327059513</v>
      </c>
      <c r="FW65" s="48">
        <f t="shared" si="34"/>
        <v>25.193214436163963</v>
      </c>
      <c r="FX65" s="48">
        <f t="shared" si="34"/>
        <v>71.445103305572246</v>
      </c>
      <c r="FY65" s="48">
        <f t="shared" si="34"/>
        <v>52.934453046625428</v>
      </c>
      <c r="FZ65" s="48">
        <f t="shared" si="34"/>
        <v>76.683083900175262</v>
      </c>
      <c r="GA65" s="48">
        <f t="shared" si="34"/>
        <v>97.301505935919664</v>
      </c>
      <c r="GB65" s="48">
        <f t="shared" si="34"/>
        <v>46.078310646442823</v>
      </c>
      <c r="GC65" s="48">
        <f t="shared" si="34"/>
        <v>88.573551337879977</v>
      </c>
      <c r="GD65" s="48">
        <f t="shared" si="34"/>
        <v>68.668570502545492</v>
      </c>
      <c r="GE65" s="48">
        <f t="shared" si="31"/>
        <v>43.562243098911949</v>
      </c>
      <c r="GF65" s="48">
        <f t="shared" si="31"/>
        <v>29.841120993452936</v>
      </c>
      <c r="GG65" s="48">
        <f t="shared" si="31"/>
        <v>52.098048044515622</v>
      </c>
      <c r="GH65" s="48">
        <f t="shared" si="31"/>
        <v>81.425047370388157</v>
      </c>
      <c r="GI65" s="48">
        <f t="shared" si="31"/>
        <v>41.732324293642435</v>
      </c>
      <c r="GJ65" s="48">
        <f t="shared" si="31"/>
        <v>47.354287048161012</v>
      </c>
      <c r="GK65" s="48">
        <f t="shared" si="31"/>
        <v>45.331488572306846</v>
      </c>
      <c r="GL65" s="48">
        <f t="shared" si="31"/>
        <v>43.04727213141539</v>
      </c>
      <c r="GM65" s="48">
        <f t="shared" si="29"/>
        <v>23.064751078834828</v>
      </c>
      <c r="GN65" s="48">
        <f t="shared" si="29"/>
        <v>32.794568734284631</v>
      </c>
      <c r="GO65" s="48">
        <f t="shared" si="29"/>
        <v>55.175470524612059</v>
      </c>
      <c r="GP65" s="48">
        <f t="shared" si="29"/>
        <v>73.044439254758771</v>
      </c>
      <c r="GQ65" s="48">
        <f t="shared" si="29"/>
        <v>15.826900921063443</v>
      </c>
      <c r="GR65" s="48">
        <f t="shared" si="15"/>
        <v>135.68117982253261</v>
      </c>
      <c r="GS65" s="48">
        <f t="shared" si="15"/>
        <v>15.368998642524469</v>
      </c>
      <c r="GT65" s="48">
        <f t="shared" si="15"/>
        <v>104.87858435474421</v>
      </c>
      <c r="GU65" s="48">
        <f t="shared" si="15"/>
        <v>65.31351952846191</v>
      </c>
      <c r="GV65" s="48">
        <f t="shared" si="21"/>
        <v>64.575190193381047</v>
      </c>
      <c r="GW65" s="48">
        <f t="shared" si="21"/>
        <v>41.750280989977846</v>
      </c>
      <c r="GX65" s="48">
        <f t="shared" si="21"/>
        <v>3.6481675102831113</v>
      </c>
      <c r="GY65" s="48">
        <f t="shared" si="21"/>
        <v>12.11299988144199</v>
      </c>
      <c r="GZ65" s="48">
        <f t="shared" si="21"/>
        <v>13.584322128214275</v>
      </c>
      <c r="HA65" s="48">
        <f t="shared" si="21"/>
        <v>1.9355097970524753</v>
      </c>
    </row>
    <row r="66" spans="2:209" x14ac:dyDescent="0.3">
      <c r="B66" s="6">
        <v>22002</v>
      </c>
      <c r="C66" s="9" t="s">
        <v>167</v>
      </c>
      <c r="D66" s="9">
        <v>63</v>
      </c>
      <c r="E66" s="9" t="s">
        <v>303</v>
      </c>
      <c r="F66" s="10">
        <f>IF($E66="S",'Despesa (SCN124)'!F65/'Despesa (SCN124)'!$DB65,"")</f>
        <v>3.7143081853195739E-3</v>
      </c>
      <c r="G66" s="10">
        <f>IF($E66="S",'Despesa (SCN124)'!G65/'Despesa (SCN124)'!$DB65,"")</f>
        <v>5.252573588512016E-3</v>
      </c>
      <c r="H66" s="10">
        <f>IF($E66="S",'Despesa (SCN124)'!H65/'Despesa (SCN124)'!$DB65,"")</f>
        <v>4.5887633123705071E-3</v>
      </c>
      <c r="I66" s="10">
        <f>IF($E66="S",'Despesa (SCN124)'!I65/'Despesa (SCN124)'!$DB65,"")</f>
        <v>6.7027428273319948E-3</v>
      </c>
      <c r="J66" s="10">
        <f>IF($E66="S",'Despesa (SCN124)'!J65/'Despesa (SCN124)'!$DB65,"")</f>
        <v>6.2560719538482931E-3</v>
      </c>
      <c r="K66" s="10">
        <f>IF($E66="S",'Despesa (SCN124)'!K65/'Despesa (SCN124)'!$DB65,"")</f>
        <v>4.456213768599772E-3</v>
      </c>
      <c r="L66" s="10">
        <f>IF($E66="S",'Despesa (SCN124)'!L65/'Despesa (SCN124)'!$DB65,"")</f>
        <v>6.493686065384521E-3</v>
      </c>
      <c r="M66" s="10">
        <f>IF($E66="S",'Despesa (SCN124)'!M65/'Despesa (SCN124)'!$DB65,"")</f>
        <v>5.7048526829956824E-3</v>
      </c>
      <c r="N66" s="10">
        <f>IF($E66="S",'Despesa (SCN124)'!N65/'Despesa (SCN124)'!$DB65,"")</f>
        <v>6.9042941880775319E-3</v>
      </c>
      <c r="O66" s="10">
        <f>IF($E66="S",'Despesa (SCN124)'!O65/'Despesa (SCN124)'!$DB65,"")</f>
        <v>8.0811077861128334E-3</v>
      </c>
      <c r="P66" s="10">
        <f>IF($E66="S",'Despesa (SCN124)'!P65/'Despesa (SCN124)'!$DB65,"")</f>
        <v>7.3766593365395591E-3</v>
      </c>
      <c r="Q66" s="10">
        <f>IF($E66="S",'Despesa (SCN124)'!Q65/'Despesa (SCN124)'!$DB65,"")</f>
        <v>8.5603351432007504E-3</v>
      </c>
      <c r="R66" s="10">
        <f>IF($E66="S",'Despesa (SCN124)'!R65/'Despesa (SCN124)'!$DB65,"")</f>
        <v>4.060444657493438E-3</v>
      </c>
      <c r="S66" s="10">
        <f>IF($E66="S",'Despesa (SCN124)'!S65/'Despesa (SCN124)'!$DB65,"")</f>
        <v>7.5939688798093118E-3</v>
      </c>
      <c r="T66" s="10">
        <f>IF($E66="S",'Despesa (SCN124)'!T65/'Despesa (SCN124)'!$DB65,"")</f>
        <v>4.6773210101715085E-3</v>
      </c>
      <c r="U66" s="10">
        <f>IF($E66="S",'Despesa (SCN124)'!U65/'Despesa (SCN124)'!$DB65,"")</f>
        <v>5.7596455859505189E-3</v>
      </c>
      <c r="V66" s="10">
        <f>IF($E66="S",'Despesa (SCN124)'!V65/'Despesa (SCN124)'!$DB65,"")</f>
        <v>7.6282152236981891E-3</v>
      </c>
      <c r="W66" s="10">
        <f>IF($E66="S",'Despesa (SCN124)'!W65/'Despesa (SCN124)'!$DB65,"")</f>
        <v>7.3785931472229041E-3</v>
      </c>
      <c r="X66" s="10">
        <f>IF($E66="S",'Despesa (SCN124)'!X65/'Despesa (SCN124)'!$DB65,"")</f>
        <v>6.4412579995998158E-3</v>
      </c>
      <c r="Y66" s="10">
        <f>IF($E66="S",'Despesa (SCN124)'!Y65/'Despesa (SCN124)'!$DB65,"")</f>
        <v>8.9976403527721287E-3</v>
      </c>
      <c r="Z66" s="10">
        <f>IF($E66="S",'Despesa (SCN124)'!Z65/'Despesa (SCN124)'!$DB65,"")</f>
        <v>8.0566056045774763E-3</v>
      </c>
      <c r="AA66" s="10">
        <f>IF($E66="S",'Despesa (SCN124)'!AA65/'Despesa (SCN124)'!$DB65,"")</f>
        <v>7.2405320261016946E-3</v>
      </c>
      <c r="AB66" s="10">
        <f>IF($E66="S",'Despesa (SCN124)'!AB65/'Despesa (SCN124)'!$DB65,"")</f>
        <v>6.0941913294164296E-3</v>
      </c>
      <c r="AC66" s="10">
        <f>IF($E66="S",'Despesa (SCN124)'!AC65/'Despesa (SCN124)'!$DB65,"")</f>
        <v>9.949122138223224E-3</v>
      </c>
      <c r="AD66" s="10">
        <f>IF($E66="S",'Despesa (SCN124)'!AD65/'Despesa (SCN124)'!$DB65,"")</f>
        <v>6.8655063855094407E-3</v>
      </c>
      <c r="AE66" s="10">
        <f>IF($E66="S",'Despesa (SCN124)'!AE65/'Despesa (SCN124)'!$DB65,"")</f>
        <v>5.2997783162054193E-3</v>
      </c>
      <c r="AF66" s="10">
        <f>IF($E66="S",'Despesa (SCN124)'!AF65/'Despesa (SCN124)'!$DB65,"")</f>
        <v>6.2008074034544357E-3</v>
      </c>
      <c r="AG66" s="10">
        <f>IF($E66="S",'Despesa (SCN124)'!AG65/'Despesa (SCN124)'!$DB65,"")</f>
        <v>9.8270689417025592E-3</v>
      </c>
      <c r="AH66" s="10">
        <f>IF($E66="S",'Despesa (SCN124)'!AH65/'Despesa (SCN124)'!$DB65,"")</f>
        <v>9.0178488819272588E-3</v>
      </c>
      <c r="AI66" s="10">
        <f>IF($E66="S",'Despesa (SCN124)'!AI65/'Despesa (SCN124)'!$DB65,"")</f>
        <v>6.5107592814204387E-3</v>
      </c>
      <c r="AJ66" s="10">
        <f>IF($E66="S",'Despesa (SCN124)'!AJ65/'Despesa (SCN124)'!$DB65,"")</f>
        <v>6.0630913901032714E-3</v>
      </c>
      <c r="AK66" s="10">
        <f>IF($E66="S",'Despesa (SCN124)'!AK65/'Despesa (SCN124)'!$DB65,"")</f>
        <v>7.3930016620604444E-3</v>
      </c>
      <c r="AL66" s="10">
        <f>IF($E66="S",'Despesa (SCN124)'!AL65/'Despesa (SCN124)'!$DB65,"")</f>
        <v>7.614703875064608E-3</v>
      </c>
      <c r="AM66" s="10">
        <f>IF($E66="S",'Despesa (SCN124)'!AM65/'Despesa (SCN124)'!$DB65,"")</f>
        <v>7.7167241683551834E-3</v>
      </c>
      <c r="AN66" s="10">
        <f>IF($E66="S",'Despesa (SCN124)'!AN65/'Despesa (SCN124)'!$DB65,"")</f>
        <v>6.8615076969545941E-3</v>
      </c>
      <c r="AO66" s="10">
        <f>IF($E66="S",'Despesa (SCN124)'!AO65/'Despesa (SCN124)'!$DB65,"")</f>
        <v>5.2666417595912092E-3</v>
      </c>
      <c r="AP66" s="10">
        <f>IF($E66="S",'Despesa (SCN124)'!AP65/'Despesa (SCN124)'!$DB65,"")</f>
        <v>7.4858418067141434E-3</v>
      </c>
      <c r="AQ66" s="10">
        <f>IF($E66="S",'Despesa (SCN124)'!AQ65/'Despesa (SCN124)'!$DB65,"")</f>
        <v>7.3911280224876943E-3</v>
      </c>
      <c r="AR66" s="10">
        <f>IF($E66="S",'Despesa (SCN124)'!AR65/'Despesa (SCN124)'!$DB65,"")</f>
        <v>6.2117399172630901E-3</v>
      </c>
      <c r="AS66" s="10">
        <f>IF($E66="S",'Despesa (SCN124)'!AS65/'Despesa (SCN124)'!$DB65,"")</f>
        <v>6.4371005410736142E-3</v>
      </c>
      <c r="AT66" s="10">
        <f>IF($E66="S",'Despesa (SCN124)'!AT65/'Despesa (SCN124)'!$DB65,"")</f>
        <v>9.6352447633977975E-3</v>
      </c>
      <c r="AU66" s="10">
        <f>IF($E66="S",'Despesa (SCN124)'!AU65/'Despesa (SCN124)'!$DB65,"")</f>
        <v>6.9981659572961362E-3</v>
      </c>
      <c r="AV66" s="10">
        <f>IF($E66="S",'Despesa (SCN124)'!AV65/'Despesa (SCN124)'!$DB65,"")</f>
        <v>1.0191629045073047E-2</v>
      </c>
      <c r="AW66" s="10">
        <f>IF($E66="S",'Despesa (SCN124)'!AW65/'Despesa (SCN124)'!$DB65,"")</f>
        <v>8.9667830508018131E-3</v>
      </c>
      <c r="AX66" s="10">
        <f>IF($E66="S",'Despesa (SCN124)'!AX65/'Despesa (SCN124)'!$DB65,"")</f>
        <v>8.8681178131555256E-3</v>
      </c>
      <c r="AY66" s="10">
        <f>IF($E66="S",'Despesa (SCN124)'!AY65/'Despesa (SCN124)'!$DB65,"")</f>
        <v>1.0667464870027546E-2</v>
      </c>
      <c r="AZ66" s="10">
        <f>IF($E66="S",'Despesa (SCN124)'!AZ65/'Despesa (SCN124)'!$DB65,"")</f>
        <v>9.7326236162376123E-3</v>
      </c>
      <c r="BA66" s="10">
        <f>IF($E66="S",'Despesa (SCN124)'!BA65/'Despesa (SCN124)'!$DB65,"")</f>
        <v>8.9869077874290045E-3</v>
      </c>
      <c r="BB66" s="10">
        <f>IF($E66="S",'Despesa (SCN124)'!BB65/'Despesa (SCN124)'!$DB65,"")</f>
        <v>6.8235868406121046E-3</v>
      </c>
      <c r="BC66" s="10">
        <f>IF($E66="S",'Despesa (SCN124)'!BC65/'Despesa (SCN124)'!$DB65,"")</f>
        <v>1.3429257988304209E-2</v>
      </c>
      <c r="BD66" s="10">
        <f>IF($E66="S",'Despesa (SCN124)'!BD65/'Despesa (SCN124)'!$DB65,"")</f>
        <v>8.7930028512911984E-3</v>
      </c>
      <c r="BE66" s="10">
        <f>IF($E66="S",'Despesa (SCN124)'!BE65/'Despesa (SCN124)'!$DB65,"")</f>
        <v>1.2183782333769454E-2</v>
      </c>
      <c r="BF66" s="10">
        <f>IF($E66="S",'Despesa (SCN124)'!BF65/'Despesa (SCN124)'!$DB65,"")</f>
        <v>6.919468287195204E-3</v>
      </c>
      <c r="BG66" s="10">
        <f>IF($E66="S",'Despesa (SCN124)'!BG65/'Despesa (SCN124)'!$DB65,"")</f>
        <v>9.6632337574996362E-3</v>
      </c>
      <c r="BH66" s="10">
        <f>IF($E66="S",'Despesa (SCN124)'!BH65/'Despesa (SCN124)'!$DB65,"")</f>
        <v>6.9782703918140109E-3</v>
      </c>
      <c r="BI66" s="10">
        <f>IF($E66="S",'Despesa (SCN124)'!BI65/'Despesa (SCN124)'!$DB65,"")</f>
        <v>1.4061137599454236E-2</v>
      </c>
      <c r="BJ66" s="10">
        <f>IF($E66="S",'Despesa (SCN124)'!BJ65/'Despesa (SCN124)'!$DB65,"")</f>
        <v>1.0411570995526165E-2</v>
      </c>
      <c r="BK66" s="10">
        <f>IF($E66="S",'Despesa (SCN124)'!BK65/'Despesa (SCN124)'!$DB65,"")</f>
        <v>8.9247465093033936E-3</v>
      </c>
      <c r="BL66" s="10">
        <f>IF($E66="S",'Despesa (SCN124)'!BL65/'Despesa (SCN124)'!$DB65,"")</f>
        <v>9.7688388784257264E-3</v>
      </c>
      <c r="BM66" s="10">
        <f>IF($E66="S",'Despesa (SCN124)'!BM65/'Despesa (SCN124)'!$DB65,"")</f>
        <v>1.8444697589358353E-2</v>
      </c>
      <c r="BN66" s="10">
        <f>IF($E66="S",'Despesa (SCN124)'!BN65/'Despesa (SCN124)'!$DB65,"")</f>
        <v>9.8063628400313092E-3</v>
      </c>
      <c r="BO66" s="10">
        <f>IF($E66="S",'Despesa (SCN124)'!BO65/'Despesa (SCN124)'!$DB65,"")</f>
        <v>1.0414464052656195E-2</v>
      </c>
      <c r="BP66" s="10">
        <f>IF($E66="S",'Despesa (SCN124)'!BP65/'Despesa (SCN124)'!$DB65,"")</f>
        <v>1.1639181590878671E-2</v>
      </c>
      <c r="BQ66" s="10">
        <f>IF($E66="S",'Despesa (SCN124)'!BQ65/'Despesa (SCN124)'!$DB65,"")</f>
        <v>1.3687504135087611E-2</v>
      </c>
      <c r="BR66" s="10">
        <f>IF($E66="S",'Despesa (SCN124)'!BR65/'Despesa (SCN124)'!$DB65,"")</f>
        <v>1.0083021157098186E-2</v>
      </c>
      <c r="BS66" s="10">
        <f>IF($E66="S",'Despesa (SCN124)'!BS65/'Despesa (SCN124)'!$DB65,"")</f>
        <v>1.0972629005060373E-2</v>
      </c>
      <c r="BT66" s="10">
        <f>IF($E66="S",'Despesa (SCN124)'!BT65/'Despesa (SCN124)'!$DB65,"")</f>
        <v>2.2585891931961179E-2</v>
      </c>
      <c r="BU66" s="10">
        <f>IF($E66="S",'Despesa (SCN124)'!BU65/'Despesa (SCN124)'!$DB65,"")</f>
        <v>1.2987009885192224E-2</v>
      </c>
      <c r="BV66" s="10">
        <f>IF($E66="S",'Despesa (SCN124)'!BV65/'Despesa (SCN124)'!$DB65,"")</f>
        <v>8.5986185432990227E-3</v>
      </c>
      <c r="BW66" s="10">
        <f>IF($E66="S",'Despesa (SCN124)'!BW65/'Despesa (SCN124)'!$DB65,"")</f>
        <v>1.0186248423585934E-2</v>
      </c>
      <c r="BX66" s="10">
        <f>IF($E66="S",'Despesa (SCN124)'!BX65/'Despesa (SCN124)'!$DB65,"")</f>
        <v>1.4387862225220781E-2</v>
      </c>
      <c r="BY66" s="10">
        <f>IF($E66="S",'Despesa (SCN124)'!BY65/'Despesa (SCN124)'!$DB65,"")</f>
        <v>1.7938250232570806E-2</v>
      </c>
      <c r="BZ66" s="10">
        <f>IF($E66="S",'Despesa (SCN124)'!BZ65/'Despesa (SCN124)'!$DB65,"")</f>
        <v>1.145387164315015E-2</v>
      </c>
      <c r="CA66" s="10">
        <f>IF($E66="S",'Despesa (SCN124)'!CA65/'Despesa (SCN124)'!$DB65,"")</f>
        <v>9.8074184880631923E-3</v>
      </c>
      <c r="CB66" s="10">
        <f>IF($E66="S",'Despesa (SCN124)'!CB65/'Despesa (SCN124)'!$DB65,"")</f>
        <v>1.1262061704686334E-2</v>
      </c>
      <c r="CC66" s="10">
        <f>IF($E66="S",'Despesa (SCN124)'!CC65/'Despesa (SCN124)'!$DB65,"")</f>
        <v>2.2362036626816326E-2</v>
      </c>
      <c r="CD66" s="10">
        <f>IF($E66="S",'Despesa (SCN124)'!CD65/'Despesa (SCN124)'!$DB65,"")</f>
        <v>1.1532113519890658E-2</v>
      </c>
      <c r="CE66" s="10">
        <f>IF($E66="S",'Despesa (SCN124)'!CE65/'Despesa (SCN124)'!$DB65,"")</f>
        <v>8.1403734471274924E-3</v>
      </c>
      <c r="CF66" s="10">
        <f>IF($E66="S",'Despesa (SCN124)'!CF65/'Despesa (SCN124)'!$DB65,"")</f>
        <v>1.6664329984757718E-2</v>
      </c>
      <c r="CG66" s="10">
        <f>IF($E66="S",'Despesa (SCN124)'!CG65/'Despesa (SCN124)'!$DB65,"")</f>
        <v>6.8994042738376275E-3</v>
      </c>
      <c r="CH66" s="10">
        <f>IF($E66="S",'Despesa (SCN124)'!CH65/'Despesa (SCN124)'!$DB65,"")</f>
        <v>2.0122117170340147E-2</v>
      </c>
      <c r="CI66" s="10">
        <f>IF($E66="S",'Despesa (SCN124)'!CI65/'Despesa (SCN124)'!$DB65,"")</f>
        <v>1.0532579743793381E-2</v>
      </c>
      <c r="CJ66" s="10">
        <f>IF($E66="S",'Despesa (SCN124)'!CJ65/'Despesa (SCN124)'!$DB65,"")</f>
        <v>7.2442074884179067E-3</v>
      </c>
      <c r="CK66" s="10">
        <f>IF($E66="S",'Despesa (SCN124)'!CK65/'Despesa (SCN124)'!$DB65,"")</f>
        <v>1.0049314633238014E-2</v>
      </c>
      <c r="CL66" s="10">
        <f>IF($E66="S",'Despesa (SCN124)'!CL65/'Despesa (SCN124)'!$DB65,"")</f>
        <v>1.6812308823366977E-2</v>
      </c>
      <c r="CM66" s="10">
        <f>IF($E66="S",'Despesa (SCN124)'!CM65/'Despesa (SCN124)'!$DB65,"")</f>
        <v>1.056291380388065E-2</v>
      </c>
      <c r="CN66" s="10">
        <f>IF($E66="S",'Despesa (SCN124)'!CN65/'Despesa (SCN124)'!$DB65,"")</f>
        <v>1.5128851696745131E-2</v>
      </c>
      <c r="CO66" s="10">
        <f>IF($E66="S",'Despesa (SCN124)'!CO65/'Despesa (SCN124)'!$DB65,"")</f>
        <v>1.0536520590384553E-2</v>
      </c>
      <c r="CP66" s="10">
        <f>IF($E66="S",'Despesa (SCN124)'!CP65/'Despesa (SCN124)'!$DB65,"")</f>
        <v>1.996226894523739E-2</v>
      </c>
      <c r="CQ66" s="10">
        <f>IF($E66="S",'Despesa (SCN124)'!CQ65/'Despesa (SCN124)'!$DB65,"")</f>
        <v>1.0913776580594843E-2</v>
      </c>
      <c r="CR66" s="10">
        <f>IF($E66="S",'Despesa (SCN124)'!CR65/'Despesa (SCN124)'!$DB65,"")</f>
        <v>1.679623804619616E-2</v>
      </c>
      <c r="CS66" s="10">
        <f>IF($E66="S",'Despesa (SCN124)'!CS65/'Despesa (SCN124)'!$DB65,"")</f>
        <v>7.8089732740640174E-3</v>
      </c>
      <c r="CT66" s="10">
        <f>IF($E66="S",'Despesa (SCN124)'!CT65/'Despesa (SCN124)'!$DB65,"")</f>
        <v>2.1444330323244762E-2</v>
      </c>
      <c r="CU66" s="10">
        <f>IF($E66="S",'Despesa (SCN124)'!CU65/'Despesa (SCN124)'!$DB65,"")</f>
        <v>8.3615165698909134E-3</v>
      </c>
      <c r="CV66" s="10">
        <f>IF($E66="S",'Despesa (SCN124)'!CV65/'Despesa (SCN124)'!$DB65,"")</f>
        <v>1.2219727244824107E-2</v>
      </c>
      <c r="CW66" s="10">
        <f>IF($E66="S",'Despesa (SCN124)'!CW65/'Despesa (SCN124)'!$DB65,"")</f>
        <v>1.4573432039638446E-2</v>
      </c>
      <c r="CX66" s="10">
        <f>IF($E66="S",'Despesa (SCN124)'!CX65/'Despesa (SCN124)'!$DB65,"")</f>
        <v>7.7470951997544585E-3</v>
      </c>
      <c r="CY66" s="10">
        <f>IF($E66="S",'Despesa (SCN124)'!CY65/'Despesa (SCN124)'!$DB65,"")</f>
        <v>4.1999708944049405E-2</v>
      </c>
      <c r="CZ66" s="10">
        <f>IF($E66="S",'Despesa (SCN124)'!CZ65/'Despesa (SCN124)'!$DB65,"")</f>
        <v>8.633629323726846E-3</v>
      </c>
      <c r="DA66" s="10">
        <f>IF($E66="S",'Despesa (SCN124)'!DA65/'Despesa (SCN124)'!$DB65,"")</f>
        <v>6.5609080784506313E-3</v>
      </c>
      <c r="DB66" s="35">
        <f>IF($E66="S",'Despesa (SCN124)'!DB65/'Despesa (SCN124)'!$DB65,"")</f>
        <v>1</v>
      </c>
      <c r="DD66" s="28">
        <v>5482</v>
      </c>
      <c r="DF66" s="48">
        <f t="shared" si="33"/>
        <v>20.361837471921906</v>
      </c>
      <c r="DG66" s="48">
        <f t="shared" si="33"/>
        <v>28.794608412222871</v>
      </c>
      <c r="DH66" s="48">
        <f t="shared" si="33"/>
        <v>25.155600478415121</v>
      </c>
      <c r="DI66" s="48">
        <f t="shared" si="33"/>
        <v>36.744436179433997</v>
      </c>
      <c r="DJ66" s="48">
        <f t="shared" si="33"/>
        <v>34.295786450996346</v>
      </c>
      <c r="DK66" s="48">
        <f t="shared" si="33"/>
        <v>24.42896387946395</v>
      </c>
      <c r="DL66" s="48">
        <f t="shared" si="33"/>
        <v>35.598387010437946</v>
      </c>
      <c r="DM66" s="48">
        <f t="shared" si="33"/>
        <v>31.27400240818233</v>
      </c>
      <c r="DN66" s="48">
        <f t="shared" si="33"/>
        <v>37.849340739041033</v>
      </c>
      <c r="DO66" s="48">
        <f t="shared" si="33"/>
        <v>44.300632883470556</v>
      </c>
      <c r="DP66" s="48">
        <f t="shared" si="33"/>
        <v>40.43884648290986</v>
      </c>
      <c r="DQ66" s="48">
        <f t="shared" si="33"/>
        <v>46.927757255026513</v>
      </c>
      <c r="DR66" s="48">
        <f t="shared" si="33"/>
        <v>22.259357612379027</v>
      </c>
      <c r="DS66" s="48">
        <f t="shared" si="33"/>
        <v>41.630137399114645</v>
      </c>
      <c r="DT66" s="48">
        <f t="shared" si="33"/>
        <v>25.641073777760209</v>
      </c>
      <c r="DU66" s="48">
        <f t="shared" si="24"/>
        <v>31.574377102180744</v>
      </c>
      <c r="DV66" s="48">
        <f t="shared" si="22"/>
        <v>41.817875856313471</v>
      </c>
      <c r="DW66" s="48">
        <f t="shared" si="22"/>
        <v>40.449447633075962</v>
      </c>
      <c r="DX66" s="48">
        <f t="shared" si="22"/>
        <v>35.31097635380619</v>
      </c>
      <c r="DY66" s="48">
        <f t="shared" si="22"/>
        <v>49.325064413896811</v>
      </c>
      <c r="DZ66" s="48">
        <f t="shared" si="22"/>
        <v>44.166311924293723</v>
      </c>
      <c r="EA66" s="48">
        <f t="shared" si="22"/>
        <v>39.692596567089488</v>
      </c>
      <c r="EB66" s="48">
        <f t="shared" si="22"/>
        <v>33.408356867860867</v>
      </c>
      <c r="EC66" s="48">
        <f t="shared" si="22"/>
        <v>54.541087561739715</v>
      </c>
      <c r="ED66" s="48">
        <f t="shared" si="22"/>
        <v>37.636706005362754</v>
      </c>
      <c r="EE66" s="48">
        <f t="shared" si="22"/>
        <v>29.053384729438108</v>
      </c>
      <c r="EF66" s="48">
        <f t="shared" si="22"/>
        <v>33.992826185737215</v>
      </c>
      <c r="EG66" s="48">
        <f t="shared" si="22"/>
        <v>53.87199193841343</v>
      </c>
      <c r="EH66" s="48">
        <f t="shared" si="22"/>
        <v>49.43584757072523</v>
      </c>
      <c r="EI66" s="48">
        <f t="shared" si="22"/>
        <v>35.691982380746843</v>
      </c>
      <c r="EJ66" s="48">
        <f t="shared" si="22"/>
        <v>33.237867000546132</v>
      </c>
      <c r="EK66" s="48">
        <f t="shared" si="22"/>
        <v>40.528435111415355</v>
      </c>
      <c r="EL66" s="48">
        <f t="shared" si="35"/>
        <v>41.743806643104179</v>
      </c>
      <c r="EM66" s="48">
        <f t="shared" si="35"/>
        <v>42.303081890923117</v>
      </c>
      <c r="EN66" s="48">
        <f t="shared" si="35"/>
        <v>37.614785194705085</v>
      </c>
      <c r="EO66" s="48">
        <f t="shared" si="35"/>
        <v>28.871730126079008</v>
      </c>
      <c r="EP66" s="48">
        <f t="shared" si="35"/>
        <v>41.037384784406932</v>
      </c>
      <c r="EQ66" s="48">
        <f t="shared" si="35"/>
        <v>40.51816381927754</v>
      </c>
      <c r="ER66" s="48">
        <f t="shared" si="35"/>
        <v>34.052758226436261</v>
      </c>
      <c r="ES66" s="48">
        <f t="shared" si="30"/>
        <v>35.288185166165555</v>
      </c>
      <c r="ET66" s="48">
        <f t="shared" si="30"/>
        <v>52.820411792946729</v>
      </c>
      <c r="EU66" s="48">
        <f t="shared" si="30"/>
        <v>38.36394577789742</v>
      </c>
      <c r="EV66" s="48">
        <f t="shared" si="30"/>
        <v>55.870510425090444</v>
      </c>
      <c r="EW66" s="48">
        <f t="shared" si="28"/>
        <v>49.155904684495539</v>
      </c>
      <c r="EX66" s="48">
        <f t="shared" si="23"/>
        <v>48.615021851718588</v>
      </c>
      <c r="EY66" s="48">
        <f t="shared" si="23"/>
        <v>58.479042417491009</v>
      </c>
      <c r="EZ66" s="48">
        <f t="shared" si="23"/>
        <v>53.354242664214588</v>
      </c>
      <c r="FA66" s="48">
        <f t="shared" si="23"/>
        <v>49.266228490685805</v>
      </c>
      <c r="FB66" s="48">
        <f t="shared" si="23"/>
        <v>37.406903060235557</v>
      </c>
      <c r="FC66" s="48">
        <f t="shared" si="23"/>
        <v>73.619192291883678</v>
      </c>
      <c r="FD66" s="48">
        <f t="shared" si="23"/>
        <v>48.203241630778351</v>
      </c>
      <c r="FE66" s="48">
        <f t="shared" si="23"/>
        <v>66.791494753724152</v>
      </c>
      <c r="FF66" s="48">
        <f t="shared" si="23"/>
        <v>37.932525150404111</v>
      </c>
      <c r="FG66" s="48">
        <f t="shared" si="23"/>
        <v>52.973847458613008</v>
      </c>
      <c r="FH66" s="48">
        <f t="shared" si="23"/>
        <v>38.254878287924406</v>
      </c>
      <c r="FI66" s="48">
        <f t="shared" si="23"/>
        <v>77.083156320208118</v>
      </c>
      <c r="FJ66" s="48">
        <f t="shared" si="23"/>
        <v>57.07623219747444</v>
      </c>
      <c r="FK66" s="48">
        <f t="shared" si="23"/>
        <v>48.925460364001204</v>
      </c>
      <c r="FL66" s="48">
        <f t="shared" si="32"/>
        <v>53.55277473152983</v>
      </c>
      <c r="FM66" s="48">
        <f t="shared" si="32"/>
        <v>101.11383218486249</v>
      </c>
      <c r="FN66" s="48">
        <f t="shared" si="32"/>
        <v>53.758481089051635</v>
      </c>
      <c r="FO66" s="48">
        <f t="shared" si="20"/>
        <v>57.092091936661262</v>
      </c>
      <c r="FP66" s="48">
        <f t="shared" si="20"/>
        <v>63.805993481196872</v>
      </c>
      <c r="FQ66" s="48">
        <f t="shared" si="20"/>
        <v>75.034897668550286</v>
      </c>
      <c r="FR66" s="48">
        <f t="shared" si="34"/>
        <v>55.275121983212259</v>
      </c>
      <c r="FS66" s="48">
        <f t="shared" si="34"/>
        <v>60.151952205740969</v>
      </c>
      <c r="FT66" s="48">
        <f t="shared" si="34"/>
        <v>123.81585957101119</v>
      </c>
      <c r="FU66" s="48">
        <f t="shared" si="34"/>
        <v>71.194788190623768</v>
      </c>
      <c r="FV66" s="48">
        <f t="shared" si="34"/>
        <v>47.137626854365244</v>
      </c>
      <c r="FW66" s="48">
        <f t="shared" si="34"/>
        <v>55.841013858098087</v>
      </c>
      <c r="FX66" s="48">
        <f t="shared" si="34"/>
        <v>78.874260718660324</v>
      </c>
      <c r="FY66" s="48">
        <f t="shared" si="34"/>
        <v>98.337487774953161</v>
      </c>
      <c r="FZ66" s="48">
        <f t="shared" si="34"/>
        <v>62.790124347749121</v>
      </c>
      <c r="GA66" s="48">
        <f t="shared" si="34"/>
        <v>53.764268151562419</v>
      </c>
      <c r="GB66" s="48">
        <f t="shared" si="34"/>
        <v>61.738622265090484</v>
      </c>
      <c r="GC66" s="48">
        <f t="shared" si="34"/>
        <v>122.5886847882071</v>
      </c>
      <c r="GD66" s="48">
        <f t="shared" si="34"/>
        <v>63.21904631604059</v>
      </c>
      <c r="GE66" s="48">
        <f t="shared" si="31"/>
        <v>44.625527237152916</v>
      </c>
      <c r="GF66" s="48">
        <f t="shared" si="31"/>
        <v>91.353856976441818</v>
      </c>
      <c r="GG66" s="48">
        <f t="shared" si="31"/>
        <v>37.822534229177876</v>
      </c>
      <c r="GH66" s="48">
        <f t="shared" si="31"/>
        <v>110.30944632780468</v>
      </c>
      <c r="GI66" s="48">
        <f t="shared" si="31"/>
        <v>57.739602155475318</v>
      </c>
      <c r="GJ66" s="48">
        <f t="shared" si="31"/>
        <v>39.712745451506962</v>
      </c>
      <c r="GK66" s="48">
        <f t="shared" si="31"/>
        <v>55.090342819410793</v>
      </c>
      <c r="GL66" s="48">
        <f t="shared" si="31"/>
        <v>92.165076969697765</v>
      </c>
      <c r="GM66" s="48">
        <f t="shared" si="29"/>
        <v>57.905893472873721</v>
      </c>
      <c r="GN66" s="48">
        <f t="shared" si="29"/>
        <v>82.936365001556808</v>
      </c>
      <c r="GO66" s="48">
        <f t="shared" si="29"/>
        <v>57.76120587648812</v>
      </c>
      <c r="GP66" s="48">
        <f t="shared" si="29"/>
        <v>109.43315835779137</v>
      </c>
      <c r="GQ66" s="48">
        <f t="shared" si="29"/>
        <v>59.829323214820931</v>
      </c>
      <c r="GR66" s="48">
        <f t="shared" si="15"/>
        <v>92.07697696924734</v>
      </c>
      <c r="GS66" s="48">
        <f t="shared" si="15"/>
        <v>42.80879148841894</v>
      </c>
      <c r="GT66" s="48">
        <f t="shared" si="15"/>
        <v>117.55781883202778</v>
      </c>
      <c r="GU66" s="48">
        <f t="shared" si="15"/>
        <v>45.837833836141989</v>
      </c>
      <c r="GV66" s="48">
        <f t="shared" si="21"/>
        <v>66.988544756125748</v>
      </c>
      <c r="GW66" s="48">
        <f t="shared" si="21"/>
        <v>79.891554441297956</v>
      </c>
      <c r="GX66" s="48">
        <f t="shared" si="21"/>
        <v>42.469575885053942</v>
      </c>
      <c r="GY66" s="48">
        <f t="shared" si="21"/>
        <v>230.24240443127883</v>
      </c>
      <c r="GZ66" s="48">
        <f t="shared" si="21"/>
        <v>47.329555952670567</v>
      </c>
      <c r="HA66" s="48">
        <f t="shared" si="21"/>
        <v>35.966898086066358</v>
      </c>
    </row>
    <row r="67" spans="2:209" x14ac:dyDescent="0.3">
      <c r="B67" s="6">
        <v>23001</v>
      </c>
      <c r="C67" s="9" t="s">
        <v>168</v>
      </c>
      <c r="D67" s="9">
        <v>64</v>
      </c>
      <c r="E67" s="9" t="s">
        <v>304</v>
      </c>
      <c r="F67" s="10" t="str">
        <f>IF($E67="S",'Despesa (SCN124)'!F66/'Despesa (SCN124)'!$DB66,"")</f>
        <v/>
      </c>
      <c r="G67" s="10" t="str">
        <f>IF($E67="S",'Despesa (SCN124)'!G66/'Despesa (SCN124)'!$DB66,"")</f>
        <v/>
      </c>
      <c r="H67" s="10" t="str">
        <f>IF($E67="S",'Despesa (SCN124)'!H66/'Despesa (SCN124)'!$DB66,"")</f>
        <v/>
      </c>
      <c r="I67" s="10" t="str">
        <f>IF($E67="S",'Despesa (SCN124)'!I66/'Despesa (SCN124)'!$DB66,"")</f>
        <v/>
      </c>
      <c r="J67" s="10" t="str">
        <f>IF($E67="S",'Despesa (SCN124)'!J66/'Despesa (SCN124)'!$DB66,"")</f>
        <v/>
      </c>
      <c r="K67" s="10" t="str">
        <f>IF($E67="S",'Despesa (SCN124)'!K66/'Despesa (SCN124)'!$DB66,"")</f>
        <v/>
      </c>
      <c r="L67" s="10" t="str">
        <f>IF($E67="S",'Despesa (SCN124)'!L66/'Despesa (SCN124)'!$DB66,"")</f>
        <v/>
      </c>
      <c r="M67" s="10" t="str">
        <f>IF($E67="S",'Despesa (SCN124)'!M66/'Despesa (SCN124)'!$DB66,"")</f>
        <v/>
      </c>
      <c r="N67" s="10" t="str">
        <f>IF($E67="S",'Despesa (SCN124)'!N66/'Despesa (SCN124)'!$DB66,"")</f>
        <v/>
      </c>
      <c r="O67" s="10" t="str">
        <f>IF($E67="S",'Despesa (SCN124)'!O66/'Despesa (SCN124)'!$DB66,"")</f>
        <v/>
      </c>
      <c r="P67" s="10" t="str">
        <f>IF($E67="S",'Despesa (SCN124)'!P66/'Despesa (SCN124)'!$DB66,"")</f>
        <v/>
      </c>
      <c r="Q67" s="10" t="str">
        <f>IF($E67="S",'Despesa (SCN124)'!Q66/'Despesa (SCN124)'!$DB66,"")</f>
        <v/>
      </c>
      <c r="R67" s="10" t="str">
        <f>IF($E67="S",'Despesa (SCN124)'!R66/'Despesa (SCN124)'!$DB66,"")</f>
        <v/>
      </c>
      <c r="S67" s="10" t="str">
        <f>IF($E67="S",'Despesa (SCN124)'!S66/'Despesa (SCN124)'!$DB66,"")</f>
        <v/>
      </c>
      <c r="T67" s="10" t="str">
        <f>IF($E67="S",'Despesa (SCN124)'!T66/'Despesa (SCN124)'!$DB66,"")</f>
        <v/>
      </c>
      <c r="U67" s="10" t="str">
        <f>IF($E67="S",'Despesa (SCN124)'!U66/'Despesa (SCN124)'!$DB66,"")</f>
        <v/>
      </c>
      <c r="V67" s="10" t="str">
        <f>IF($E67="S",'Despesa (SCN124)'!V66/'Despesa (SCN124)'!$DB66,"")</f>
        <v/>
      </c>
      <c r="W67" s="10" t="str">
        <f>IF($E67="S",'Despesa (SCN124)'!W66/'Despesa (SCN124)'!$DB66,"")</f>
        <v/>
      </c>
      <c r="X67" s="10" t="str">
        <f>IF($E67="S",'Despesa (SCN124)'!X66/'Despesa (SCN124)'!$DB66,"")</f>
        <v/>
      </c>
      <c r="Y67" s="10" t="str">
        <f>IF($E67="S",'Despesa (SCN124)'!Y66/'Despesa (SCN124)'!$DB66,"")</f>
        <v/>
      </c>
      <c r="Z67" s="10" t="str">
        <f>IF($E67="S",'Despesa (SCN124)'!Z66/'Despesa (SCN124)'!$DB66,"")</f>
        <v/>
      </c>
      <c r="AA67" s="10" t="str">
        <f>IF($E67="S",'Despesa (SCN124)'!AA66/'Despesa (SCN124)'!$DB66,"")</f>
        <v/>
      </c>
      <c r="AB67" s="10" t="str">
        <f>IF($E67="S",'Despesa (SCN124)'!AB66/'Despesa (SCN124)'!$DB66,"")</f>
        <v/>
      </c>
      <c r="AC67" s="10" t="str">
        <f>IF($E67="S",'Despesa (SCN124)'!AC66/'Despesa (SCN124)'!$DB66,"")</f>
        <v/>
      </c>
      <c r="AD67" s="10" t="str">
        <f>IF($E67="S",'Despesa (SCN124)'!AD66/'Despesa (SCN124)'!$DB66,"")</f>
        <v/>
      </c>
      <c r="AE67" s="10" t="str">
        <f>IF($E67="S",'Despesa (SCN124)'!AE66/'Despesa (SCN124)'!$DB66,"")</f>
        <v/>
      </c>
      <c r="AF67" s="10" t="str">
        <f>IF($E67="S",'Despesa (SCN124)'!AF66/'Despesa (SCN124)'!$DB66,"")</f>
        <v/>
      </c>
      <c r="AG67" s="10" t="str">
        <f>IF($E67="S",'Despesa (SCN124)'!AG66/'Despesa (SCN124)'!$DB66,"")</f>
        <v/>
      </c>
      <c r="AH67" s="10" t="str">
        <f>IF($E67="S",'Despesa (SCN124)'!AH66/'Despesa (SCN124)'!$DB66,"")</f>
        <v/>
      </c>
      <c r="AI67" s="10" t="str">
        <f>IF($E67="S",'Despesa (SCN124)'!AI66/'Despesa (SCN124)'!$DB66,"")</f>
        <v/>
      </c>
      <c r="AJ67" s="10" t="str">
        <f>IF($E67="S",'Despesa (SCN124)'!AJ66/'Despesa (SCN124)'!$DB66,"")</f>
        <v/>
      </c>
      <c r="AK67" s="10" t="str">
        <f>IF($E67="S",'Despesa (SCN124)'!AK66/'Despesa (SCN124)'!$DB66,"")</f>
        <v/>
      </c>
      <c r="AL67" s="10" t="str">
        <f>IF($E67="S",'Despesa (SCN124)'!AL66/'Despesa (SCN124)'!$DB66,"")</f>
        <v/>
      </c>
      <c r="AM67" s="10" t="str">
        <f>IF($E67="S",'Despesa (SCN124)'!AM66/'Despesa (SCN124)'!$DB66,"")</f>
        <v/>
      </c>
      <c r="AN67" s="10" t="str">
        <f>IF($E67="S",'Despesa (SCN124)'!AN66/'Despesa (SCN124)'!$DB66,"")</f>
        <v/>
      </c>
      <c r="AO67" s="10" t="str">
        <f>IF($E67="S",'Despesa (SCN124)'!AO66/'Despesa (SCN124)'!$DB66,"")</f>
        <v/>
      </c>
      <c r="AP67" s="10" t="str">
        <f>IF($E67="S",'Despesa (SCN124)'!AP66/'Despesa (SCN124)'!$DB66,"")</f>
        <v/>
      </c>
      <c r="AQ67" s="10" t="str">
        <f>IF($E67="S",'Despesa (SCN124)'!AQ66/'Despesa (SCN124)'!$DB66,"")</f>
        <v/>
      </c>
      <c r="AR67" s="10" t="str">
        <f>IF($E67="S",'Despesa (SCN124)'!AR66/'Despesa (SCN124)'!$DB66,"")</f>
        <v/>
      </c>
      <c r="AS67" s="10" t="str">
        <f>IF($E67="S",'Despesa (SCN124)'!AS66/'Despesa (SCN124)'!$DB66,"")</f>
        <v/>
      </c>
      <c r="AT67" s="10" t="str">
        <f>IF($E67="S",'Despesa (SCN124)'!AT66/'Despesa (SCN124)'!$DB66,"")</f>
        <v/>
      </c>
      <c r="AU67" s="10" t="str">
        <f>IF($E67="S",'Despesa (SCN124)'!AU66/'Despesa (SCN124)'!$DB66,"")</f>
        <v/>
      </c>
      <c r="AV67" s="10" t="str">
        <f>IF($E67="S",'Despesa (SCN124)'!AV66/'Despesa (SCN124)'!$DB66,"")</f>
        <v/>
      </c>
      <c r="AW67" s="10" t="str">
        <f>IF($E67="S",'Despesa (SCN124)'!AW66/'Despesa (SCN124)'!$DB66,"")</f>
        <v/>
      </c>
      <c r="AX67" s="10" t="str">
        <f>IF($E67="S",'Despesa (SCN124)'!AX66/'Despesa (SCN124)'!$DB66,"")</f>
        <v/>
      </c>
      <c r="AY67" s="10" t="str">
        <f>IF($E67="S",'Despesa (SCN124)'!AY66/'Despesa (SCN124)'!$DB66,"")</f>
        <v/>
      </c>
      <c r="AZ67" s="10" t="str">
        <f>IF($E67="S",'Despesa (SCN124)'!AZ66/'Despesa (SCN124)'!$DB66,"")</f>
        <v/>
      </c>
      <c r="BA67" s="10" t="str">
        <f>IF($E67="S",'Despesa (SCN124)'!BA66/'Despesa (SCN124)'!$DB66,"")</f>
        <v/>
      </c>
      <c r="BB67" s="10" t="str">
        <f>IF($E67="S",'Despesa (SCN124)'!BB66/'Despesa (SCN124)'!$DB66,"")</f>
        <v/>
      </c>
      <c r="BC67" s="10" t="str">
        <f>IF($E67="S",'Despesa (SCN124)'!BC66/'Despesa (SCN124)'!$DB66,"")</f>
        <v/>
      </c>
      <c r="BD67" s="10" t="str">
        <f>IF($E67="S",'Despesa (SCN124)'!BD66/'Despesa (SCN124)'!$DB66,"")</f>
        <v/>
      </c>
      <c r="BE67" s="10" t="str">
        <f>IF($E67="S",'Despesa (SCN124)'!BE66/'Despesa (SCN124)'!$DB66,"")</f>
        <v/>
      </c>
      <c r="BF67" s="10" t="str">
        <f>IF($E67="S",'Despesa (SCN124)'!BF66/'Despesa (SCN124)'!$DB66,"")</f>
        <v/>
      </c>
      <c r="BG67" s="10" t="str">
        <f>IF($E67="S",'Despesa (SCN124)'!BG66/'Despesa (SCN124)'!$DB66,"")</f>
        <v/>
      </c>
      <c r="BH67" s="10" t="str">
        <f>IF($E67="S",'Despesa (SCN124)'!BH66/'Despesa (SCN124)'!$DB66,"")</f>
        <v/>
      </c>
      <c r="BI67" s="10" t="str">
        <f>IF($E67="S",'Despesa (SCN124)'!BI66/'Despesa (SCN124)'!$DB66,"")</f>
        <v/>
      </c>
      <c r="BJ67" s="10" t="str">
        <f>IF($E67="S",'Despesa (SCN124)'!BJ66/'Despesa (SCN124)'!$DB66,"")</f>
        <v/>
      </c>
      <c r="BK67" s="10" t="str">
        <f>IF($E67="S",'Despesa (SCN124)'!BK66/'Despesa (SCN124)'!$DB66,"")</f>
        <v/>
      </c>
      <c r="BL67" s="10" t="str">
        <f>IF($E67="S",'Despesa (SCN124)'!BL66/'Despesa (SCN124)'!$DB66,"")</f>
        <v/>
      </c>
      <c r="BM67" s="10" t="str">
        <f>IF($E67="S",'Despesa (SCN124)'!BM66/'Despesa (SCN124)'!$DB66,"")</f>
        <v/>
      </c>
      <c r="BN67" s="10" t="str">
        <f>IF($E67="S",'Despesa (SCN124)'!BN66/'Despesa (SCN124)'!$DB66,"")</f>
        <v/>
      </c>
      <c r="BO67" s="10" t="str">
        <f>IF($E67="S",'Despesa (SCN124)'!BO66/'Despesa (SCN124)'!$DB66,"")</f>
        <v/>
      </c>
      <c r="BP67" s="10" t="str">
        <f>IF($E67="S",'Despesa (SCN124)'!BP66/'Despesa (SCN124)'!$DB66,"")</f>
        <v/>
      </c>
      <c r="BQ67" s="10" t="str">
        <f>IF($E67="S",'Despesa (SCN124)'!BQ66/'Despesa (SCN124)'!$DB66,"")</f>
        <v/>
      </c>
      <c r="BR67" s="10" t="str">
        <f>IF($E67="S",'Despesa (SCN124)'!BR66/'Despesa (SCN124)'!$DB66,"")</f>
        <v/>
      </c>
      <c r="BS67" s="10" t="str">
        <f>IF($E67="S",'Despesa (SCN124)'!BS66/'Despesa (SCN124)'!$DB66,"")</f>
        <v/>
      </c>
      <c r="BT67" s="10" t="str">
        <f>IF($E67="S",'Despesa (SCN124)'!BT66/'Despesa (SCN124)'!$DB66,"")</f>
        <v/>
      </c>
      <c r="BU67" s="10" t="str">
        <f>IF($E67="S",'Despesa (SCN124)'!BU66/'Despesa (SCN124)'!$DB66,"")</f>
        <v/>
      </c>
      <c r="BV67" s="10" t="str">
        <f>IF($E67="S",'Despesa (SCN124)'!BV66/'Despesa (SCN124)'!$DB66,"")</f>
        <v/>
      </c>
      <c r="BW67" s="10" t="str">
        <f>IF($E67="S",'Despesa (SCN124)'!BW66/'Despesa (SCN124)'!$DB66,"")</f>
        <v/>
      </c>
      <c r="BX67" s="10" t="str">
        <f>IF($E67="S",'Despesa (SCN124)'!BX66/'Despesa (SCN124)'!$DB66,"")</f>
        <v/>
      </c>
      <c r="BY67" s="10" t="str">
        <f>IF($E67="S",'Despesa (SCN124)'!BY66/'Despesa (SCN124)'!$DB66,"")</f>
        <v/>
      </c>
      <c r="BZ67" s="10" t="str">
        <f>IF($E67="S",'Despesa (SCN124)'!BZ66/'Despesa (SCN124)'!$DB66,"")</f>
        <v/>
      </c>
      <c r="CA67" s="10" t="str">
        <f>IF($E67="S",'Despesa (SCN124)'!CA66/'Despesa (SCN124)'!$DB66,"")</f>
        <v/>
      </c>
      <c r="CB67" s="10" t="str">
        <f>IF($E67="S",'Despesa (SCN124)'!CB66/'Despesa (SCN124)'!$DB66,"")</f>
        <v/>
      </c>
      <c r="CC67" s="10" t="str">
        <f>IF($E67="S",'Despesa (SCN124)'!CC66/'Despesa (SCN124)'!$DB66,"")</f>
        <v/>
      </c>
      <c r="CD67" s="10" t="str">
        <f>IF($E67="S",'Despesa (SCN124)'!CD66/'Despesa (SCN124)'!$DB66,"")</f>
        <v/>
      </c>
      <c r="CE67" s="10" t="str">
        <f>IF($E67="S",'Despesa (SCN124)'!CE66/'Despesa (SCN124)'!$DB66,"")</f>
        <v/>
      </c>
      <c r="CF67" s="10" t="str">
        <f>IF($E67="S",'Despesa (SCN124)'!CF66/'Despesa (SCN124)'!$DB66,"")</f>
        <v/>
      </c>
      <c r="CG67" s="10" t="str">
        <f>IF($E67="S",'Despesa (SCN124)'!CG66/'Despesa (SCN124)'!$DB66,"")</f>
        <v/>
      </c>
      <c r="CH67" s="10" t="str">
        <f>IF($E67="S",'Despesa (SCN124)'!CH66/'Despesa (SCN124)'!$DB66,"")</f>
        <v/>
      </c>
      <c r="CI67" s="10" t="str">
        <f>IF($E67="S",'Despesa (SCN124)'!CI66/'Despesa (SCN124)'!$DB66,"")</f>
        <v/>
      </c>
      <c r="CJ67" s="10" t="str">
        <f>IF($E67="S",'Despesa (SCN124)'!CJ66/'Despesa (SCN124)'!$DB66,"")</f>
        <v/>
      </c>
      <c r="CK67" s="10" t="str">
        <f>IF($E67="S",'Despesa (SCN124)'!CK66/'Despesa (SCN124)'!$DB66,"")</f>
        <v/>
      </c>
      <c r="CL67" s="10" t="str">
        <f>IF($E67="S",'Despesa (SCN124)'!CL66/'Despesa (SCN124)'!$DB66,"")</f>
        <v/>
      </c>
      <c r="CM67" s="10" t="str">
        <f>IF($E67="S",'Despesa (SCN124)'!CM66/'Despesa (SCN124)'!$DB66,"")</f>
        <v/>
      </c>
      <c r="CN67" s="10" t="str">
        <f>IF($E67="S",'Despesa (SCN124)'!CN66/'Despesa (SCN124)'!$DB66,"")</f>
        <v/>
      </c>
      <c r="CO67" s="10" t="str">
        <f>IF($E67="S",'Despesa (SCN124)'!CO66/'Despesa (SCN124)'!$DB66,"")</f>
        <v/>
      </c>
      <c r="CP67" s="10" t="str">
        <f>IF($E67="S",'Despesa (SCN124)'!CP66/'Despesa (SCN124)'!$DB66,"")</f>
        <v/>
      </c>
      <c r="CQ67" s="10" t="str">
        <f>IF($E67="S",'Despesa (SCN124)'!CQ66/'Despesa (SCN124)'!$DB66,"")</f>
        <v/>
      </c>
      <c r="CR67" s="10" t="str">
        <f>IF($E67="S",'Despesa (SCN124)'!CR66/'Despesa (SCN124)'!$DB66,"")</f>
        <v/>
      </c>
      <c r="CS67" s="10" t="str">
        <f>IF($E67="S",'Despesa (SCN124)'!CS66/'Despesa (SCN124)'!$DB66,"")</f>
        <v/>
      </c>
      <c r="CT67" s="10" t="str">
        <f>IF($E67="S",'Despesa (SCN124)'!CT66/'Despesa (SCN124)'!$DB66,"")</f>
        <v/>
      </c>
      <c r="CU67" s="10" t="str">
        <f>IF($E67="S",'Despesa (SCN124)'!CU66/'Despesa (SCN124)'!$DB66,"")</f>
        <v/>
      </c>
      <c r="CV67" s="10" t="str">
        <f>IF($E67="S",'Despesa (SCN124)'!CV66/'Despesa (SCN124)'!$DB66,"")</f>
        <v/>
      </c>
      <c r="CW67" s="10" t="str">
        <f>IF($E67="S",'Despesa (SCN124)'!CW66/'Despesa (SCN124)'!$DB66,"")</f>
        <v/>
      </c>
      <c r="CX67" s="10" t="str">
        <f>IF($E67="S",'Despesa (SCN124)'!CX66/'Despesa (SCN124)'!$DB66,"")</f>
        <v/>
      </c>
      <c r="CY67" s="10" t="str">
        <f>IF($E67="S",'Despesa (SCN124)'!CY66/'Despesa (SCN124)'!$DB66,"")</f>
        <v/>
      </c>
      <c r="CZ67" s="10" t="str">
        <f>IF($E67="S",'Despesa (SCN124)'!CZ66/'Despesa (SCN124)'!$DB66,"")</f>
        <v/>
      </c>
      <c r="DA67" s="10" t="str">
        <f>IF($E67="S",'Despesa (SCN124)'!DA66/'Despesa (SCN124)'!$DB66,"")</f>
        <v/>
      </c>
      <c r="DB67" s="35" t="str">
        <f>IF($E67="S",'Despesa (SCN124)'!DB66/'Despesa (SCN124)'!$DB66,"")</f>
        <v/>
      </c>
      <c r="DD67" s="28">
        <v>0</v>
      </c>
      <c r="DF67" s="48">
        <f t="shared" si="33"/>
        <v>0</v>
      </c>
      <c r="DG67" s="48">
        <f t="shared" si="33"/>
        <v>0</v>
      </c>
      <c r="DH67" s="48">
        <f t="shared" si="33"/>
        <v>0</v>
      </c>
      <c r="DI67" s="48">
        <f t="shared" si="33"/>
        <v>0</v>
      </c>
      <c r="DJ67" s="48">
        <f t="shared" si="33"/>
        <v>0</v>
      </c>
      <c r="DK67" s="48">
        <f t="shared" si="33"/>
        <v>0</v>
      </c>
      <c r="DL67" s="48">
        <f t="shared" si="33"/>
        <v>0</v>
      </c>
      <c r="DM67" s="48">
        <f t="shared" si="33"/>
        <v>0</v>
      </c>
      <c r="DN67" s="48">
        <f t="shared" si="33"/>
        <v>0</v>
      </c>
      <c r="DO67" s="48">
        <f t="shared" si="33"/>
        <v>0</v>
      </c>
      <c r="DP67" s="48">
        <f t="shared" si="33"/>
        <v>0</v>
      </c>
      <c r="DQ67" s="48">
        <f t="shared" si="33"/>
        <v>0</v>
      </c>
      <c r="DR67" s="48">
        <f t="shared" si="33"/>
        <v>0</v>
      </c>
      <c r="DS67" s="48">
        <f t="shared" si="33"/>
        <v>0</v>
      </c>
      <c r="DT67" s="48">
        <f t="shared" si="33"/>
        <v>0</v>
      </c>
      <c r="DU67" s="48">
        <f t="shared" si="24"/>
        <v>0</v>
      </c>
      <c r="DV67" s="48">
        <f t="shared" si="22"/>
        <v>0</v>
      </c>
      <c r="DW67" s="48">
        <f t="shared" si="22"/>
        <v>0</v>
      </c>
      <c r="DX67" s="48">
        <f t="shared" si="22"/>
        <v>0</v>
      </c>
      <c r="DY67" s="48">
        <f t="shared" si="22"/>
        <v>0</v>
      </c>
      <c r="DZ67" s="48">
        <f t="shared" si="22"/>
        <v>0</v>
      </c>
      <c r="EA67" s="48">
        <f t="shared" si="22"/>
        <v>0</v>
      </c>
      <c r="EB67" s="48">
        <f t="shared" si="22"/>
        <v>0</v>
      </c>
      <c r="EC67" s="48">
        <f t="shared" si="22"/>
        <v>0</v>
      </c>
      <c r="ED67" s="48">
        <f t="shared" si="22"/>
        <v>0</v>
      </c>
      <c r="EE67" s="48">
        <f t="shared" si="22"/>
        <v>0</v>
      </c>
      <c r="EF67" s="48">
        <f t="shared" si="22"/>
        <v>0</v>
      </c>
      <c r="EG67" s="48">
        <f t="shared" si="22"/>
        <v>0</v>
      </c>
      <c r="EH67" s="48">
        <f t="shared" si="22"/>
        <v>0</v>
      </c>
      <c r="EI67" s="48">
        <f t="shared" si="22"/>
        <v>0</v>
      </c>
      <c r="EJ67" s="48">
        <f t="shared" si="22"/>
        <v>0</v>
      </c>
      <c r="EK67" s="48">
        <f t="shared" si="22"/>
        <v>0</v>
      </c>
      <c r="EL67" s="48">
        <f t="shared" si="35"/>
        <v>0</v>
      </c>
      <c r="EM67" s="48">
        <f t="shared" si="35"/>
        <v>0</v>
      </c>
      <c r="EN67" s="48">
        <f t="shared" si="35"/>
        <v>0</v>
      </c>
      <c r="EO67" s="48">
        <f t="shared" si="35"/>
        <v>0</v>
      </c>
      <c r="EP67" s="48">
        <f t="shared" si="35"/>
        <v>0</v>
      </c>
      <c r="EQ67" s="48">
        <f t="shared" si="35"/>
        <v>0</v>
      </c>
      <c r="ER67" s="48">
        <f t="shared" si="35"/>
        <v>0</v>
      </c>
      <c r="ES67" s="48">
        <f t="shared" si="30"/>
        <v>0</v>
      </c>
      <c r="ET67" s="48">
        <f t="shared" si="30"/>
        <v>0</v>
      </c>
      <c r="EU67" s="48">
        <f t="shared" si="30"/>
        <v>0</v>
      </c>
      <c r="EV67" s="48">
        <f t="shared" si="30"/>
        <v>0</v>
      </c>
      <c r="EW67" s="48">
        <f t="shared" si="28"/>
        <v>0</v>
      </c>
      <c r="EX67" s="48">
        <f t="shared" si="23"/>
        <v>0</v>
      </c>
      <c r="EY67" s="48">
        <f t="shared" si="23"/>
        <v>0</v>
      </c>
      <c r="EZ67" s="48">
        <f t="shared" si="23"/>
        <v>0</v>
      </c>
      <c r="FA67" s="48">
        <f t="shared" si="23"/>
        <v>0</v>
      </c>
      <c r="FB67" s="48">
        <f t="shared" si="23"/>
        <v>0</v>
      </c>
      <c r="FC67" s="48">
        <f t="shared" si="23"/>
        <v>0</v>
      </c>
      <c r="FD67" s="48">
        <f t="shared" si="23"/>
        <v>0</v>
      </c>
      <c r="FE67" s="48">
        <f t="shared" si="23"/>
        <v>0</v>
      </c>
      <c r="FF67" s="48">
        <f t="shared" si="23"/>
        <v>0</v>
      </c>
      <c r="FG67" s="48">
        <f t="shared" si="23"/>
        <v>0</v>
      </c>
      <c r="FH67" s="48">
        <f t="shared" si="23"/>
        <v>0</v>
      </c>
      <c r="FI67" s="48">
        <f t="shared" si="23"/>
        <v>0</v>
      </c>
      <c r="FJ67" s="48">
        <f t="shared" si="23"/>
        <v>0</v>
      </c>
      <c r="FK67" s="48">
        <f t="shared" si="23"/>
        <v>0</v>
      </c>
      <c r="FL67" s="48">
        <f t="shared" si="32"/>
        <v>0</v>
      </c>
      <c r="FM67" s="48">
        <f t="shared" si="32"/>
        <v>0</v>
      </c>
      <c r="FN67" s="48">
        <f t="shared" si="32"/>
        <v>0</v>
      </c>
      <c r="FO67" s="48">
        <f t="shared" si="20"/>
        <v>0</v>
      </c>
      <c r="FP67" s="48">
        <f t="shared" si="20"/>
        <v>0</v>
      </c>
      <c r="FQ67" s="48">
        <f t="shared" si="20"/>
        <v>0</v>
      </c>
      <c r="FR67" s="48">
        <f t="shared" si="34"/>
        <v>0</v>
      </c>
      <c r="FS67" s="48">
        <f t="shared" si="34"/>
        <v>0</v>
      </c>
      <c r="FT67" s="48">
        <f t="shared" si="34"/>
        <v>0</v>
      </c>
      <c r="FU67" s="48">
        <f t="shared" si="34"/>
        <v>0</v>
      </c>
      <c r="FV67" s="48">
        <f t="shared" si="34"/>
        <v>0</v>
      </c>
      <c r="FW67" s="48">
        <f t="shared" si="34"/>
        <v>0</v>
      </c>
      <c r="FX67" s="48">
        <f t="shared" si="34"/>
        <v>0</v>
      </c>
      <c r="FY67" s="48">
        <f t="shared" si="34"/>
        <v>0</v>
      </c>
      <c r="FZ67" s="48">
        <f t="shared" si="34"/>
        <v>0</v>
      </c>
      <c r="GA67" s="48">
        <f t="shared" si="34"/>
        <v>0</v>
      </c>
      <c r="GB67" s="48">
        <f t="shared" si="34"/>
        <v>0</v>
      </c>
      <c r="GC67" s="48">
        <f t="shared" si="34"/>
        <v>0</v>
      </c>
      <c r="GD67" s="48">
        <f t="shared" si="34"/>
        <v>0</v>
      </c>
      <c r="GE67" s="48">
        <f t="shared" si="31"/>
        <v>0</v>
      </c>
      <c r="GF67" s="48">
        <f t="shared" si="31"/>
        <v>0</v>
      </c>
      <c r="GG67" s="48">
        <f t="shared" si="31"/>
        <v>0</v>
      </c>
      <c r="GH67" s="48">
        <f t="shared" si="31"/>
        <v>0</v>
      </c>
      <c r="GI67" s="48">
        <f t="shared" si="31"/>
        <v>0</v>
      </c>
      <c r="GJ67" s="48">
        <f t="shared" si="31"/>
        <v>0</v>
      </c>
      <c r="GK67" s="48">
        <f t="shared" si="31"/>
        <v>0</v>
      </c>
      <c r="GL67" s="48">
        <f t="shared" si="31"/>
        <v>0</v>
      </c>
      <c r="GM67" s="48">
        <f t="shared" si="29"/>
        <v>0</v>
      </c>
      <c r="GN67" s="48">
        <f t="shared" si="29"/>
        <v>0</v>
      </c>
      <c r="GO67" s="48">
        <f t="shared" si="29"/>
        <v>0</v>
      </c>
      <c r="GP67" s="48">
        <f t="shared" si="29"/>
        <v>0</v>
      </c>
      <c r="GQ67" s="48">
        <f t="shared" si="29"/>
        <v>0</v>
      </c>
      <c r="GR67" s="48">
        <f t="shared" si="15"/>
        <v>0</v>
      </c>
      <c r="GS67" s="48">
        <f t="shared" si="15"/>
        <v>0</v>
      </c>
      <c r="GT67" s="48">
        <f t="shared" si="15"/>
        <v>0</v>
      </c>
      <c r="GU67" s="48">
        <f t="shared" si="15"/>
        <v>0</v>
      </c>
      <c r="GV67" s="48">
        <f t="shared" si="21"/>
        <v>0</v>
      </c>
      <c r="GW67" s="48">
        <f t="shared" si="21"/>
        <v>0</v>
      </c>
      <c r="GX67" s="48">
        <f t="shared" si="21"/>
        <v>0</v>
      </c>
      <c r="GY67" s="48">
        <f t="shared" si="21"/>
        <v>0</v>
      </c>
      <c r="GZ67" s="48">
        <f t="shared" si="21"/>
        <v>0</v>
      </c>
      <c r="HA67" s="48">
        <f t="shared" si="21"/>
        <v>0</v>
      </c>
    </row>
    <row r="68" spans="2:209" x14ac:dyDescent="0.3">
      <c r="B68" s="6">
        <v>23002</v>
      </c>
      <c r="C68" s="9" t="s">
        <v>169</v>
      </c>
      <c r="D68" s="9">
        <v>65</v>
      </c>
      <c r="E68" s="9" t="s">
        <v>304</v>
      </c>
      <c r="F68" s="10" t="str">
        <f>IF($E68="S",'Despesa (SCN124)'!F67/'Despesa (SCN124)'!$DB67,"")</f>
        <v/>
      </c>
      <c r="G68" s="10" t="str">
        <f>IF($E68="S",'Despesa (SCN124)'!G67/'Despesa (SCN124)'!$DB67,"")</f>
        <v/>
      </c>
      <c r="H68" s="10" t="str">
        <f>IF($E68="S",'Despesa (SCN124)'!H67/'Despesa (SCN124)'!$DB67,"")</f>
        <v/>
      </c>
      <c r="I68" s="10" t="str">
        <f>IF($E68="S",'Despesa (SCN124)'!I67/'Despesa (SCN124)'!$DB67,"")</f>
        <v/>
      </c>
      <c r="J68" s="10" t="str">
        <f>IF($E68="S",'Despesa (SCN124)'!J67/'Despesa (SCN124)'!$DB67,"")</f>
        <v/>
      </c>
      <c r="K68" s="10" t="str">
        <f>IF($E68="S",'Despesa (SCN124)'!K67/'Despesa (SCN124)'!$DB67,"")</f>
        <v/>
      </c>
      <c r="L68" s="10" t="str">
        <f>IF($E68="S",'Despesa (SCN124)'!L67/'Despesa (SCN124)'!$DB67,"")</f>
        <v/>
      </c>
      <c r="M68" s="10" t="str">
        <f>IF($E68="S",'Despesa (SCN124)'!M67/'Despesa (SCN124)'!$DB67,"")</f>
        <v/>
      </c>
      <c r="N68" s="10" t="str">
        <f>IF($E68="S",'Despesa (SCN124)'!N67/'Despesa (SCN124)'!$DB67,"")</f>
        <v/>
      </c>
      <c r="O68" s="10" t="str">
        <f>IF($E68="S",'Despesa (SCN124)'!O67/'Despesa (SCN124)'!$DB67,"")</f>
        <v/>
      </c>
      <c r="P68" s="10" t="str">
        <f>IF($E68="S",'Despesa (SCN124)'!P67/'Despesa (SCN124)'!$DB67,"")</f>
        <v/>
      </c>
      <c r="Q68" s="10" t="str">
        <f>IF($E68="S",'Despesa (SCN124)'!Q67/'Despesa (SCN124)'!$DB67,"")</f>
        <v/>
      </c>
      <c r="R68" s="10" t="str">
        <f>IF($E68="S",'Despesa (SCN124)'!R67/'Despesa (SCN124)'!$DB67,"")</f>
        <v/>
      </c>
      <c r="S68" s="10" t="str">
        <f>IF($E68="S",'Despesa (SCN124)'!S67/'Despesa (SCN124)'!$DB67,"")</f>
        <v/>
      </c>
      <c r="T68" s="10" t="str">
        <f>IF($E68="S",'Despesa (SCN124)'!T67/'Despesa (SCN124)'!$DB67,"")</f>
        <v/>
      </c>
      <c r="U68" s="10" t="str">
        <f>IF($E68="S",'Despesa (SCN124)'!U67/'Despesa (SCN124)'!$DB67,"")</f>
        <v/>
      </c>
      <c r="V68" s="10" t="str">
        <f>IF($E68="S",'Despesa (SCN124)'!V67/'Despesa (SCN124)'!$DB67,"")</f>
        <v/>
      </c>
      <c r="W68" s="10" t="str">
        <f>IF($E68="S",'Despesa (SCN124)'!W67/'Despesa (SCN124)'!$DB67,"")</f>
        <v/>
      </c>
      <c r="X68" s="10" t="str">
        <f>IF($E68="S",'Despesa (SCN124)'!X67/'Despesa (SCN124)'!$DB67,"")</f>
        <v/>
      </c>
      <c r="Y68" s="10" t="str">
        <f>IF($E68="S",'Despesa (SCN124)'!Y67/'Despesa (SCN124)'!$DB67,"")</f>
        <v/>
      </c>
      <c r="Z68" s="10" t="str">
        <f>IF($E68="S",'Despesa (SCN124)'!Z67/'Despesa (SCN124)'!$DB67,"")</f>
        <v/>
      </c>
      <c r="AA68" s="10" t="str">
        <f>IF($E68="S",'Despesa (SCN124)'!AA67/'Despesa (SCN124)'!$DB67,"")</f>
        <v/>
      </c>
      <c r="AB68" s="10" t="str">
        <f>IF($E68="S",'Despesa (SCN124)'!AB67/'Despesa (SCN124)'!$DB67,"")</f>
        <v/>
      </c>
      <c r="AC68" s="10" t="str">
        <f>IF($E68="S",'Despesa (SCN124)'!AC67/'Despesa (SCN124)'!$DB67,"")</f>
        <v/>
      </c>
      <c r="AD68" s="10" t="str">
        <f>IF($E68="S",'Despesa (SCN124)'!AD67/'Despesa (SCN124)'!$DB67,"")</f>
        <v/>
      </c>
      <c r="AE68" s="10" t="str">
        <f>IF($E68="S",'Despesa (SCN124)'!AE67/'Despesa (SCN124)'!$DB67,"")</f>
        <v/>
      </c>
      <c r="AF68" s="10" t="str">
        <f>IF($E68="S",'Despesa (SCN124)'!AF67/'Despesa (SCN124)'!$DB67,"")</f>
        <v/>
      </c>
      <c r="AG68" s="10" t="str">
        <f>IF($E68="S",'Despesa (SCN124)'!AG67/'Despesa (SCN124)'!$DB67,"")</f>
        <v/>
      </c>
      <c r="AH68" s="10" t="str">
        <f>IF($E68="S",'Despesa (SCN124)'!AH67/'Despesa (SCN124)'!$DB67,"")</f>
        <v/>
      </c>
      <c r="AI68" s="10" t="str">
        <f>IF($E68="S",'Despesa (SCN124)'!AI67/'Despesa (SCN124)'!$DB67,"")</f>
        <v/>
      </c>
      <c r="AJ68" s="10" t="str">
        <f>IF($E68="S",'Despesa (SCN124)'!AJ67/'Despesa (SCN124)'!$DB67,"")</f>
        <v/>
      </c>
      <c r="AK68" s="10" t="str">
        <f>IF($E68="S",'Despesa (SCN124)'!AK67/'Despesa (SCN124)'!$DB67,"")</f>
        <v/>
      </c>
      <c r="AL68" s="10" t="str">
        <f>IF($E68="S",'Despesa (SCN124)'!AL67/'Despesa (SCN124)'!$DB67,"")</f>
        <v/>
      </c>
      <c r="AM68" s="10" t="str">
        <f>IF($E68="S",'Despesa (SCN124)'!AM67/'Despesa (SCN124)'!$DB67,"")</f>
        <v/>
      </c>
      <c r="AN68" s="10" t="str">
        <f>IF($E68="S",'Despesa (SCN124)'!AN67/'Despesa (SCN124)'!$DB67,"")</f>
        <v/>
      </c>
      <c r="AO68" s="10" t="str">
        <f>IF($E68="S",'Despesa (SCN124)'!AO67/'Despesa (SCN124)'!$DB67,"")</f>
        <v/>
      </c>
      <c r="AP68" s="10" t="str">
        <f>IF($E68="S",'Despesa (SCN124)'!AP67/'Despesa (SCN124)'!$DB67,"")</f>
        <v/>
      </c>
      <c r="AQ68" s="10" t="str">
        <f>IF($E68="S",'Despesa (SCN124)'!AQ67/'Despesa (SCN124)'!$DB67,"")</f>
        <v/>
      </c>
      <c r="AR68" s="10" t="str">
        <f>IF($E68="S",'Despesa (SCN124)'!AR67/'Despesa (SCN124)'!$DB67,"")</f>
        <v/>
      </c>
      <c r="AS68" s="10" t="str">
        <f>IF($E68="S",'Despesa (SCN124)'!AS67/'Despesa (SCN124)'!$DB67,"")</f>
        <v/>
      </c>
      <c r="AT68" s="10" t="str">
        <f>IF($E68="S",'Despesa (SCN124)'!AT67/'Despesa (SCN124)'!$DB67,"")</f>
        <v/>
      </c>
      <c r="AU68" s="10" t="str">
        <f>IF($E68="S",'Despesa (SCN124)'!AU67/'Despesa (SCN124)'!$DB67,"")</f>
        <v/>
      </c>
      <c r="AV68" s="10" t="str">
        <f>IF($E68="S",'Despesa (SCN124)'!AV67/'Despesa (SCN124)'!$DB67,"")</f>
        <v/>
      </c>
      <c r="AW68" s="10" t="str">
        <f>IF($E68="S",'Despesa (SCN124)'!AW67/'Despesa (SCN124)'!$DB67,"")</f>
        <v/>
      </c>
      <c r="AX68" s="10" t="str">
        <f>IF($E68="S",'Despesa (SCN124)'!AX67/'Despesa (SCN124)'!$DB67,"")</f>
        <v/>
      </c>
      <c r="AY68" s="10" t="str">
        <f>IF($E68="S",'Despesa (SCN124)'!AY67/'Despesa (SCN124)'!$DB67,"")</f>
        <v/>
      </c>
      <c r="AZ68" s="10" t="str">
        <f>IF($E68="S",'Despesa (SCN124)'!AZ67/'Despesa (SCN124)'!$DB67,"")</f>
        <v/>
      </c>
      <c r="BA68" s="10" t="str">
        <f>IF($E68="S",'Despesa (SCN124)'!BA67/'Despesa (SCN124)'!$DB67,"")</f>
        <v/>
      </c>
      <c r="BB68" s="10" t="str">
        <f>IF($E68="S",'Despesa (SCN124)'!BB67/'Despesa (SCN124)'!$DB67,"")</f>
        <v/>
      </c>
      <c r="BC68" s="10" t="str">
        <f>IF($E68="S",'Despesa (SCN124)'!BC67/'Despesa (SCN124)'!$DB67,"")</f>
        <v/>
      </c>
      <c r="BD68" s="10" t="str">
        <f>IF($E68="S",'Despesa (SCN124)'!BD67/'Despesa (SCN124)'!$DB67,"")</f>
        <v/>
      </c>
      <c r="BE68" s="10" t="str">
        <f>IF($E68="S",'Despesa (SCN124)'!BE67/'Despesa (SCN124)'!$DB67,"")</f>
        <v/>
      </c>
      <c r="BF68" s="10" t="str">
        <f>IF($E68="S",'Despesa (SCN124)'!BF67/'Despesa (SCN124)'!$DB67,"")</f>
        <v/>
      </c>
      <c r="BG68" s="10" t="str">
        <f>IF($E68="S",'Despesa (SCN124)'!BG67/'Despesa (SCN124)'!$DB67,"")</f>
        <v/>
      </c>
      <c r="BH68" s="10" t="str">
        <f>IF($E68="S",'Despesa (SCN124)'!BH67/'Despesa (SCN124)'!$DB67,"")</f>
        <v/>
      </c>
      <c r="BI68" s="10" t="str">
        <f>IF($E68="S",'Despesa (SCN124)'!BI67/'Despesa (SCN124)'!$DB67,"")</f>
        <v/>
      </c>
      <c r="BJ68" s="10" t="str">
        <f>IF($E68="S",'Despesa (SCN124)'!BJ67/'Despesa (SCN124)'!$DB67,"")</f>
        <v/>
      </c>
      <c r="BK68" s="10" t="str">
        <f>IF($E68="S",'Despesa (SCN124)'!BK67/'Despesa (SCN124)'!$DB67,"")</f>
        <v/>
      </c>
      <c r="BL68" s="10" t="str">
        <f>IF($E68="S",'Despesa (SCN124)'!BL67/'Despesa (SCN124)'!$DB67,"")</f>
        <v/>
      </c>
      <c r="BM68" s="10" t="str">
        <f>IF($E68="S",'Despesa (SCN124)'!BM67/'Despesa (SCN124)'!$DB67,"")</f>
        <v/>
      </c>
      <c r="BN68" s="10" t="str">
        <f>IF($E68="S",'Despesa (SCN124)'!BN67/'Despesa (SCN124)'!$DB67,"")</f>
        <v/>
      </c>
      <c r="BO68" s="10" t="str">
        <f>IF($E68="S",'Despesa (SCN124)'!BO67/'Despesa (SCN124)'!$DB67,"")</f>
        <v/>
      </c>
      <c r="BP68" s="10" t="str">
        <f>IF($E68="S",'Despesa (SCN124)'!BP67/'Despesa (SCN124)'!$DB67,"")</f>
        <v/>
      </c>
      <c r="BQ68" s="10" t="str">
        <f>IF($E68="S",'Despesa (SCN124)'!BQ67/'Despesa (SCN124)'!$DB67,"")</f>
        <v/>
      </c>
      <c r="BR68" s="10" t="str">
        <f>IF($E68="S",'Despesa (SCN124)'!BR67/'Despesa (SCN124)'!$DB67,"")</f>
        <v/>
      </c>
      <c r="BS68" s="10" t="str">
        <f>IF($E68="S",'Despesa (SCN124)'!BS67/'Despesa (SCN124)'!$DB67,"")</f>
        <v/>
      </c>
      <c r="BT68" s="10" t="str">
        <f>IF($E68="S",'Despesa (SCN124)'!BT67/'Despesa (SCN124)'!$DB67,"")</f>
        <v/>
      </c>
      <c r="BU68" s="10" t="str">
        <f>IF($E68="S",'Despesa (SCN124)'!BU67/'Despesa (SCN124)'!$DB67,"")</f>
        <v/>
      </c>
      <c r="BV68" s="10" t="str">
        <f>IF($E68="S",'Despesa (SCN124)'!BV67/'Despesa (SCN124)'!$DB67,"")</f>
        <v/>
      </c>
      <c r="BW68" s="10" t="str">
        <f>IF($E68="S",'Despesa (SCN124)'!BW67/'Despesa (SCN124)'!$DB67,"")</f>
        <v/>
      </c>
      <c r="BX68" s="10" t="str">
        <f>IF($E68="S",'Despesa (SCN124)'!BX67/'Despesa (SCN124)'!$DB67,"")</f>
        <v/>
      </c>
      <c r="BY68" s="10" t="str">
        <f>IF($E68="S",'Despesa (SCN124)'!BY67/'Despesa (SCN124)'!$DB67,"")</f>
        <v/>
      </c>
      <c r="BZ68" s="10" t="str">
        <f>IF($E68="S",'Despesa (SCN124)'!BZ67/'Despesa (SCN124)'!$DB67,"")</f>
        <v/>
      </c>
      <c r="CA68" s="10" t="str">
        <f>IF($E68="S",'Despesa (SCN124)'!CA67/'Despesa (SCN124)'!$DB67,"")</f>
        <v/>
      </c>
      <c r="CB68" s="10" t="str">
        <f>IF($E68="S",'Despesa (SCN124)'!CB67/'Despesa (SCN124)'!$DB67,"")</f>
        <v/>
      </c>
      <c r="CC68" s="10" t="str">
        <f>IF($E68="S",'Despesa (SCN124)'!CC67/'Despesa (SCN124)'!$DB67,"")</f>
        <v/>
      </c>
      <c r="CD68" s="10" t="str">
        <f>IF($E68="S",'Despesa (SCN124)'!CD67/'Despesa (SCN124)'!$DB67,"")</f>
        <v/>
      </c>
      <c r="CE68" s="10" t="str">
        <f>IF($E68="S",'Despesa (SCN124)'!CE67/'Despesa (SCN124)'!$DB67,"")</f>
        <v/>
      </c>
      <c r="CF68" s="10" t="str">
        <f>IF($E68="S",'Despesa (SCN124)'!CF67/'Despesa (SCN124)'!$DB67,"")</f>
        <v/>
      </c>
      <c r="CG68" s="10" t="str">
        <f>IF($E68="S",'Despesa (SCN124)'!CG67/'Despesa (SCN124)'!$DB67,"")</f>
        <v/>
      </c>
      <c r="CH68" s="10" t="str">
        <f>IF($E68="S",'Despesa (SCN124)'!CH67/'Despesa (SCN124)'!$DB67,"")</f>
        <v/>
      </c>
      <c r="CI68" s="10" t="str">
        <f>IF($E68="S",'Despesa (SCN124)'!CI67/'Despesa (SCN124)'!$DB67,"")</f>
        <v/>
      </c>
      <c r="CJ68" s="10" t="str">
        <f>IF($E68="S",'Despesa (SCN124)'!CJ67/'Despesa (SCN124)'!$DB67,"")</f>
        <v/>
      </c>
      <c r="CK68" s="10" t="str">
        <f>IF($E68="S",'Despesa (SCN124)'!CK67/'Despesa (SCN124)'!$DB67,"")</f>
        <v/>
      </c>
      <c r="CL68" s="10" t="str">
        <f>IF($E68="S",'Despesa (SCN124)'!CL67/'Despesa (SCN124)'!$DB67,"")</f>
        <v/>
      </c>
      <c r="CM68" s="10" t="str">
        <f>IF($E68="S",'Despesa (SCN124)'!CM67/'Despesa (SCN124)'!$DB67,"")</f>
        <v/>
      </c>
      <c r="CN68" s="10" t="str">
        <f>IF($E68="S",'Despesa (SCN124)'!CN67/'Despesa (SCN124)'!$DB67,"")</f>
        <v/>
      </c>
      <c r="CO68" s="10" t="str">
        <f>IF($E68="S",'Despesa (SCN124)'!CO67/'Despesa (SCN124)'!$DB67,"")</f>
        <v/>
      </c>
      <c r="CP68" s="10" t="str">
        <f>IF($E68="S",'Despesa (SCN124)'!CP67/'Despesa (SCN124)'!$DB67,"")</f>
        <v/>
      </c>
      <c r="CQ68" s="10" t="str">
        <f>IF($E68="S",'Despesa (SCN124)'!CQ67/'Despesa (SCN124)'!$DB67,"")</f>
        <v/>
      </c>
      <c r="CR68" s="10" t="str">
        <f>IF($E68="S",'Despesa (SCN124)'!CR67/'Despesa (SCN124)'!$DB67,"")</f>
        <v/>
      </c>
      <c r="CS68" s="10" t="str">
        <f>IF($E68="S",'Despesa (SCN124)'!CS67/'Despesa (SCN124)'!$DB67,"")</f>
        <v/>
      </c>
      <c r="CT68" s="10" t="str">
        <f>IF($E68="S",'Despesa (SCN124)'!CT67/'Despesa (SCN124)'!$DB67,"")</f>
        <v/>
      </c>
      <c r="CU68" s="10" t="str">
        <f>IF($E68="S",'Despesa (SCN124)'!CU67/'Despesa (SCN124)'!$DB67,"")</f>
        <v/>
      </c>
      <c r="CV68" s="10" t="str">
        <f>IF($E68="S",'Despesa (SCN124)'!CV67/'Despesa (SCN124)'!$DB67,"")</f>
        <v/>
      </c>
      <c r="CW68" s="10" t="str">
        <f>IF($E68="S",'Despesa (SCN124)'!CW67/'Despesa (SCN124)'!$DB67,"")</f>
        <v/>
      </c>
      <c r="CX68" s="10" t="str">
        <f>IF($E68="S",'Despesa (SCN124)'!CX67/'Despesa (SCN124)'!$DB67,"")</f>
        <v/>
      </c>
      <c r="CY68" s="10" t="str">
        <f>IF($E68="S",'Despesa (SCN124)'!CY67/'Despesa (SCN124)'!$DB67,"")</f>
        <v/>
      </c>
      <c r="CZ68" s="10" t="str">
        <f>IF($E68="S",'Despesa (SCN124)'!CZ67/'Despesa (SCN124)'!$DB67,"")</f>
        <v/>
      </c>
      <c r="DA68" s="10" t="str">
        <f>IF($E68="S",'Despesa (SCN124)'!DA67/'Despesa (SCN124)'!$DB67,"")</f>
        <v/>
      </c>
      <c r="DB68" s="35" t="str">
        <f>IF($E68="S",'Despesa (SCN124)'!DB67/'Despesa (SCN124)'!$DB67,"")</f>
        <v/>
      </c>
      <c r="DD68" s="28">
        <v>0</v>
      </c>
      <c r="DF68" s="48">
        <f t="shared" si="33"/>
        <v>0</v>
      </c>
      <c r="DG68" s="48">
        <f t="shared" si="33"/>
        <v>0</v>
      </c>
      <c r="DH68" s="48">
        <f t="shared" si="33"/>
        <v>0</v>
      </c>
      <c r="DI68" s="48">
        <f t="shared" si="33"/>
        <v>0</v>
      </c>
      <c r="DJ68" s="48">
        <f t="shared" si="33"/>
        <v>0</v>
      </c>
      <c r="DK68" s="48">
        <f t="shared" si="33"/>
        <v>0</v>
      </c>
      <c r="DL68" s="48">
        <f t="shared" si="33"/>
        <v>0</v>
      </c>
      <c r="DM68" s="48">
        <f t="shared" si="33"/>
        <v>0</v>
      </c>
      <c r="DN68" s="48">
        <f t="shared" si="33"/>
        <v>0</v>
      </c>
      <c r="DO68" s="48">
        <f t="shared" si="33"/>
        <v>0</v>
      </c>
      <c r="DP68" s="48">
        <f t="shared" si="33"/>
        <v>0</v>
      </c>
      <c r="DQ68" s="48">
        <f t="shared" si="33"/>
        <v>0</v>
      </c>
      <c r="DR68" s="48">
        <f t="shared" si="33"/>
        <v>0</v>
      </c>
      <c r="DS68" s="48">
        <f t="shared" si="33"/>
        <v>0</v>
      </c>
      <c r="DT68" s="48">
        <f t="shared" si="33"/>
        <v>0</v>
      </c>
      <c r="DU68" s="48">
        <f t="shared" si="24"/>
        <v>0</v>
      </c>
      <c r="DV68" s="48">
        <f t="shared" si="22"/>
        <v>0</v>
      </c>
      <c r="DW68" s="48">
        <f t="shared" si="22"/>
        <v>0</v>
      </c>
      <c r="DX68" s="48">
        <f t="shared" si="22"/>
        <v>0</v>
      </c>
      <c r="DY68" s="48">
        <f t="shared" si="22"/>
        <v>0</v>
      </c>
      <c r="DZ68" s="48">
        <f t="shared" si="22"/>
        <v>0</v>
      </c>
      <c r="EA68" s="48">
        <f t="shared" si="22"/>
        <v>0</v>
      </c>
      <c r="EB68" s="48">
        <f t="shared" si="22"/>
        <v>0</v>
      </c>
      <c r="EC68" s="48">
        <f t="shared" si="22"/>
        <v>0</v>
      </c>
      <c r="ED68" s="48">
        <f t="shared" si="22"/>
        <v>0</v>
      </c>
      <c r="EE68" s="48">
        <f t="shared" si="22"/>
        <v>0</v>
      </c>
      <c r="EF68" s="48">
        <f t="shared" si="22"/>
        <v>0</v>
      </c>
      <c r="EG68" s="48">
        <f t="shared" si="22"/>
        <v>0</v>
      </c>
      <c r="EH68" s="48">
        <f t="shared" si="22"/>
        <v>0</v>
      </c>
      <c r="EI68" s="48">
        <f t="shared" si="22"/>
        <v>0</v>
      </c>
      <c r="EJ68" s="48">
        <f t="shared" si="22"/>
        <v>0</v>
      </c>
      <c r="EK68" s="48">
        <f t="shared" si="22"/>
        <v>0</v>
      </c>
      <c r="EL68" s="48">
        <f t="shared" si="35"/>
        <v>0</v>
      </c>
      <c r="EM68" s="48">
        <f t="shared" si="35"/>
        <v>0</v>
      </c>
      <c r="EN68" s="48">
        <f t="shared" si="35"/>
        <v>0</v>
      </c>
      <c r="EO68" s="48">
        <f t="shared" si="35"/>
        <v>0</v>
      </c>
      <c r="EP68" s="48">
        <f t="shared" si="35"/>
        <v>0</v>
      </c>
      <c r="EQ68" s="48">
        <f t="shared" si="35"/>
        <v>0</v>
      </c>
      <c r="ER68" s="48">
        <f t="shared" si="35"/>
        <v>0</v>
      </c>
      <c r="ES68" s="48">
        <f t="shared" si="30"/>
        <v>0</v>
      </c>
      <c r="ET68" s="48">
        <f t="shared" si="30"/>
        <v>0</v>
      </c>
      <c r="EU68" s="48">
        <f t="shared" si="30"/>
        <v>0</v>
      </c>
      <c r="EV68" s="48">
        <f t="shared" si="30"/>
        <v>0</v>
      </c>
      <c r="EW68" s="48">
        <f t="shared" si="28"/>
        <v>0</v>
      </c>
      <c r="EX68" s="48">
        <f t="shared" si="23"/>
        <v>0</v>
      </c>
      <c r="EY68" s="48">
        <f t="shared" si="23"/>
        <v>0</v>
      </c>
      <c r="EZ68" s="48">
        <f t="shared" si="23"/>
        <v>0</v>
      </c>
      <c r="FA68" s="48">
        <f t="shared" si="23"/>
        <v>0</v>
      </c>
      <c r="FB68" s="48">
        <f t="shared" si="23"/>
        <v>0</v>
      </c>
      <c r="FC68" s="48">
        <f t="shared" si="23"/>
        <v>0</v>
      </c>
      <c r="FD68" s="48">
        <f t="shared" si="23"/>
        <v>0</v>
      </c>
      <c r="FE68" s="48">
        <f t="shared" si="23"/>
        <v>0</v>
      </c>
      <c r="FF68" s="48">
        <f t="shared" si="23"/>
        <v>0</v>
      </c>
      <c r="FG68" s="48">
        <f t="shared" si="23"/>
        <v>0</v>
      </c>
      <c r="FH68" s="48">
        <f t="shared" si="23"/>
        <v>0</v>
      </c>
      <c r="FI68" s="48">
        <f t="shared" si="23"/>
        <v>0</v>
      </c>
      <c r="FJ68" s="48">
        <f t="shared" si="23"/>
        <v>0</v>
      </c>
      <c r="FK68" s="48">
        <f t="shared" si="23"/>
        <v>0</v>
      </c>
      <c r="FL68" s="48">
        <f t="shared" si="32"/>
        <v>0</v>
      </c>
      <c r="FM68" s="48">
        <f t="shared" si="32"/>
        <v>0</v>
      </c>
      <c r="FN68" s="48">
        <f t="shared" si="32"/>
        <v>0</v>
      </c>
      <c r="FO68" s="48">
        <f t="shared" si="20"/>
        <v>0</v>
      </c>
      <c r="FP68" s="48">
        <f t="shared" si="20"/>
        <v>0</v>
      </c>
      <c r="FQ68" s="48">
        <f t="shared" si="20"/>
        <v>0</v>
      </c>
      <c r="FR68" s="48">
        <f t="shared" si="34"/>
        <v>0</v>
      </c>
      <c r="FS68" s="48">
        <f t="shared" si="34"/>
        <v>0</v>
      </c>
      <c r="FT68" s="48">
        <f t="shared" si="34"/>
        <v>0</v>
      </c>
      <c r="FU68" s="48">
        <f t="shared" si="34"/>
        <v>0</v>
      </c>
      <c r="FV68" s="48">
        <f t="shared" si="34"/>
        <v>0</v>
      </c>
      <c r="FW68" s="48">
        <f t="shared" si="34"/>
        <v>0</v>
      </c>
      <c r="FX68" s="48">
        <f t="shared" si="34"/>
        <v>0</v>
      </c>
      <c r="FY68" s="48">
        <f t="shared" si="34"/>
        <v>0</v>
      </c>
      <c r="FZ68" s="48">
        <f t="shared" si="34"/>
        <v>0</v>
      </c>
      <c r="GA68" s="48">
        <f t="shared" si="34"/>
        <v>0</v>
      </c>
      <c r="GB68" s="48">
        <f t="shared" si="34"/>
        <v>0</v>
      </c>
      <c r="GC68" s="48">
        <f t="shared" si="34"/>
        <v>0</v>
      </c>
      <c r="GD68" s="48">
        <f t="shared" si="34"/>
        <v>0</v>
      </c>
      <c r="GE68" s="48">
        <f t="shared" si="31"/>
        <v>0</v>
      </c>
      <c r="GF68" s="48">
        <f t="shared" si="31"/>
        <v>0</v>
      </c>
      <c r="GG68" s="48">
        <f t="shared" si="31"/>
        <v>0</v>
      </c>
      <c r="GH68" s="48">
        <f t="shared" si="31"/>
        <v>0</v>
      </c>
      <c r="GI68" s="48">
        <f t="shared" si="31"/>
        <v>0</v>
      </c>
      <c r="GJ68" s="48">
        <f t="shared" si="31"/>
        <v>0</v>
      </c>
      <c r="GK68" s="48">
        <f t="shared" si="31"/>
        <v>0</v>
      </c>
      <c r="GL68" s="48">
        <f t="shared" si="31"/>
        <v>0</v>
      </c>
      <c r="GM68" s="48">
        <f t="shared" si="29"/>
        <v>0</v>
      </c>
      <c r="GN68" s="48">
        <f t="shared" si="29"/>
        <v>0</v>
      </c>
      <c r="GO68" s="48">
        <f t="shared" si="29"/>
        <v>0</v>
      </c>
      <c r="GP68" s="48">
        <f t="shared" si="29"/>
        <v>0</v>
      </c>
      <c r="GQ68" s="48">
        <f t="shared" si="29"/>
        <v>0</v>
      </c>
      <c r="GR68" s="48">
        <f t="shared" si="15"/>
        <v>0</v>
      </c>
      <c r="GS68" s="48">
        <f t="shared" si="15"/>
        <v>0</v>
      </c>
      <c r="GT68" s="48">
        <f t="shared" si="15"/>
        <v>0</v>
      </c>
      <c r="GU68" s="48">
        <f t="shared" si="15"/>
        <v>0</v>
      </c>
      <c r="GV68" s="48">
        <f t="shared" si="21"/>
        <v>0</v>
      </c>
      <c r="GW68" s="48">
        <f t="shared" si="21"/>
        <v>0</v>
      </c>
      <c r="GX68" s="48">
        <f t="shared" si="21"/>
        <v>0</v>
      </c>
      <c r="GY68" s="48">
        <f t="shared" si="21"/>
        <v>0</v>
      </c>
      <c r="GZ68" s="48">
        <f t="shared" si="21"/>
        <v>0</v>
      </c>
      <c r="HA68" s="48">
        <f t="shared" si="21"/>
        <v>0</v>
      </c>
    </row>
    <row r="69" spans="2:209" x14ac:dyDescent="0.3">
      <c r="B69" s="6">
        <v>23003</v>
      </c>
      <c r="C69" s="9" t="s">
        <v>170</v>
      </c>
      <c r="D69" s="9">
        <v>66</v>
      </c>
      <c r="E69" s="9" t="s">
        <v>303</v>
      </c>
      <c r="F69" s="10">
        <f>IF($E69="S",'Despesa (SCN124)'!F68/'Despesa (SCN124)'!$DB68,"")</f>
        <v>7.3402089610393679E-3</v>
      </c>
      <c r="G69" s="10">
        <f>IF($E69="S",'Despesa (SCN124)'!G68/'Despesa (SCN124)'!$DB68,"")</f>
        <v>5.9034351704632861E-3</v>
      </c>
      <c r="H69" s="10">
        <f>IF($E69="S",'Despesa (SCN124)'!H68/'Despesa (SCN124)'!$DB68,"")</f>
        <v>3.7068026311238814E-3</v>
      </c>
      <c r="I69" s="10">
        <f>IF($E69="S",'Despesa (SCN124)'!I68/'Despesa (SCN124)'!$DB68,"")</f>
        <v>4.3565477404683669E-3</v>
      </c>
      <c r="J69" s="10">
        <f>IF($E69="S",'Despesa (SCN124)'!J68/'Despesa (SCN124)'!$DB68,"")</f>
        <v>5.7065873192739883E-3</v>
      </c>
      <c r="K69" s="10">
        <f>IF($E69="S",'Despesa (SCN124)'!K68/'Despesa (SCN124)'!$DB68,"")</f>
        <v>5.2952043294300401E-3</v>
      </c>
      <c r="L69" s="10">
        <f>IF($E69="S",'Despesa (SCN124)'!L68/'Despesa (SCN124)'!$DB68,"")</f>
        <v>4.0243175763850772E-3</v>
      </c>
      <c r="M69" s="10">
        <f>IF($E69="S",'Despesa (SCN124)'!M68/'Despesa (SCN124)'!$DB68,"")</f>
        <v>6.1832854896451319E-3</v>
      </c>
      <c r="N69" s="10">
        <f>IF($E69="S",'Despesa (SCN124)'!N68/'Despesa (SCN124)'!$DB68,"")</f>
        <v>4.9819195278578256E-3</v>
      </c>
      <c r="O69" s="10">
        <f>IF($E69="S",'Despesa (SCN124)'!O68/'Despesa (SCN124)'!$DB68,"")</f>
        <v>4.3866548982501793E-3</v>
      </c>
      <c r="P69" s="10">
        <f>IF($E69="S",'Despesa (SCN124)'!P68/'Despesa (SCN124)'!$DB68,"")</f>
        <v>6.92691592743619E-3</v>
      </c>
      <c r="Q69" s="10">
        <f>IF($E69="S",'Despesa (SCN124)'!Q68/'Despesa (SCN124)'!$DB68,"")</f>
        <v>4.0754425804989123E-3</v>
      </c>
      <c r="R69" s="10">
        <f>IF($E69="S",'Despesa (SCN124)'!R68/'Despesa (SCN124)'!$DB68,"")</f>
        <v>5.9262803186379935E-3</v>
      </c>
      <c r="S69" s="10">
        <f>IF($E69="S",'Despesa (SCN124)'!S68/'Despesa (SCN124)'!$DB68,"")</f>
        <v>5.5458076291718221E-3</v>
      </c>
      <c r="T69" s="10">
        <f>IF($E69="S",'Despesa (SCN124)'!T68/'Despesa (SCN124)'!$DB68,"")</f>
        <v>6.0301253823430954E-3</v>
      </c>
      <c r="U69" s="10">
        <f>IF($E69="S",'Despesa (SCN124)'!U68/'Despesa (SCN124)'!$DB68,"")</f>
        <v>5.4000490713398321E-3</v>
      </c>
      <c r="V69" s="10">
        <f>IF($E69="S",'Despesa (SCN124)'!V68/'Despesa (SCN124)'!$DB68,"")</f>
        <v>6.6361770107963786E-3</v>
      </c>
      <c r="W69" s="10">
        <f>IF($E69="S",'Despesa (SCN124)'!W68/'Despesa (SCN124)'!$DB68,"")</f>
        <v>6.445590997287926E-3</v>
      </c>
      <c r="X69" s="10">
        <f>IF($E69="S",'Despesa (SCN124)'!X68/'Despesa (SCN124)'!$DB68,"")</f>
        <v>3.1429340874454858E-3</v>
      </c>
      <c r="Y69" s="10">
        <f>IF($E69="S",'Despesa (SCN124)'!Y68/'Despesa (SCN124)'!$DB68,"")</f>
        <v>1.1956496806317886E-2</v>
      </c>
      <c r="Z69" s="10">
        <f>IF($E69="S",'Despesa (SCN124)'!Z68/'Despesa (SCN124)'!$DB68,"")</f>
        <v>5.1832603685322502E-3</v>
      </c>
      <c r="AA69" s="10">
        <f>IF($E69="S",'Despesa (SCN124)'!AA68/'Despesa (SCN124)'!$DB68,"")</f>
        <v>5.0047957056492997E-3</v>
      </c>
      <c r="AB69" s="10">
        <f>IF($E69="S",'Despesa (SCN124)'!AB68/'Despesa (SCN124)'!$DB68,"")</f>
        <v>7.7255625035251244E-3</v>
      </c>
      <c r="AC69" s="10">
        <f>IF($E69="S",'Despesa (SCN124)'!AC68/'Despesa (SCN124)'!$DB68,"")</f>
        <v>7.2113418706089595E-3</v>
      </c>
      <c r="AD69" s="10">
        <f>IF($E69="S",'Despesa (SCN124)'!AD68/'Despesa (SCN124)'!$DB68,"")</f>
        <v>7.6371868579061053E-3</v>
      </c>
      <c r="AE69" s="10">
        <f>IF($E69="S",'Despesa (SCN124)'!AE68/'Despesa (SCN124)'!$DB68,"")</f>
        <v>4.5063585107777719E-3</v>
      </c>
      <c r="AF69" s="10">
        <f>IF($E69="S",'Despesa (SCN124)'!AF68/'Despesa (SCN124)'!$DB68,"")</f>
        <v>7.6780971755492471E-3</v>
      </c>
      <c r="AG69" s="10">
        <f>IF($E69="S",'Despesa (SCN124)'!AG68/'Despesa (SCN124)'!$DB68,"")</f>
        <v>1.2236787773077394E-2</v>
      </c>
      <c r="AH69" s="10">
        <f>IF($E69="S",'Despesa (SCN124)'!AH68/'Despesa (SCN124)'!$DB68,"")</f>
        <v>6.08059833105987E-3</v>
      </c>
      <c r="AI69" s="10">
        <f>IF($E69="S",'Despesa (SCN124)'!AI68/'Despesa (SCN124)'!$DB68,"")</f>
        <v>8.7908397785555082E-3</v>
      </c>
      <c r="AJ69" s="10">
        <f>IF($E69="S",'Despesa (SCN124)'!AJ68/'Despesa (SCN124)'!$DB68,"")</f>
        <v>6.030593786968296E-3</v>
      </c>
      <c r="AK69" s="10">
        <f>IF($E69="S",'Despesa (SCN124)'!AK68/'Despesa (SCN124)'!$DB68,"")</f>
        <v>8.8203148406936303E-3</v>
      </c>
      <c r="AL69" s="10">
        <f>IF($E69="S",'Despesa (SCN124)'!AL68/'Despesa (SCN124)'!$DB68,"")</f>
        <v>7.5370198911987405E-3</v>
      </c>
      <c r="AM69" s="10">
        <f>IF($E69="S",'Despesa (SCN124)'!AM68/'Despesa (SCN124)'!$DB68,"")</f>
        <v>6.5435703175711147E-3</v>
      </c>
      <c r="AN69" s="10">
        <f>IF($E69="S",'Despesa (SCN124)'!AN68/'Despesa (SCN124)'!$DB68,"")</f>
        <v>9.4530187566915971E-3</v>
      </c>
      <c r="AO69" s="10">
        <f>IF($E69="S",'Despesa (SCN124)'!AO68/'Despesa (SCN124)'!$DB68,"")</f>
        <v>6.1606896037548859E-3</v>
      </c>
      <c r="AP69" s="10">
        <f>IF($E69="S",'Despesa (SCN124)'!AP68/'Despesa (SCN124)'!$DB68,"")</f>
        <v>5.3107295309818671E-3</v>
      </c>
      <c r="AQ69" s="10">
        <f>IF($E69="S",'Despesa (SCN124)'!AQ68/'Despesa (SCN124)'!$DB68,"")</f>
        <v>1.2452993116203155E-2</v>
      </c>
      <c r="AR69" s="10">
        <f>IF($E69="S",'Despesa (SCN124)'!AR68/'Despesa (SCN124)'!$DB68,"")</f>
        <v>7.9821265610850161E-3</v>
      </c>
      <c r="AS69" s="10">
        <f>IF($E69="S",'Despesa (SCN124)'!AS68/'Despesa (SCN124)'!$DB68,"")</f>
        <v>9.3320865480496108E-3</v>
      </c>
      <c r="AT69" s="10">
        <f>IF($E69="S",'Despesa (SCN124)'!AT68/'Despesa (SCN124)'!$DB68,"")</f>
        <v>6.9241865935021534E-3</v>
      </c>
      <c r="AU69" s="10">
        <f>IF($E69="S",'Despesa (SCN124)'!AU68/'Despesa (SCN124)'!$DB68,"")</f>
        <v>8.1944711604533572E-3</v>
      </c>
      <c r="AV69" s="10">
        <f>IF($E69="S",'Despesa (SCN124)'!AV68/'Despesa (SCN124)'!$DB68,"")</f>
        <v>6.3390831667227152E-3</v>
      </c>
      <c r="AW69" s="10">
        <f>IF($E69="S",'Despesa (SCN124)'!AW68/'Despesa (SCN124)'!$DB68,"")</f>
        <v>1.0260945865603461E-2</v>
      </c>
      <c r="AX69" s="10">
        <f>IF($E69="S",'Despesa (SCN124)'!AX68/'Despesa (SCN124)'!$DB68,"")</f>
        <v>4.453653765235383E-3</v>
      </c>
      <c r="AY69" s="10">
        <f>IF($E69="S",'Despesa (SCN124)'!AY68/'Despesa (SCN124)'!$DB68,"")</f>
        <v>9.3748012663427676E-3</v>
      </c>
      <c r="AZ69" s="10">
        <f>IF($E69="S",'Despesa (SCN124)'!AZ68/'Despesa (SCN124)'!$DB68,"")</f>
        <v>8.1835072254387731E-3</v>
      </c>
      <c r="BA69" s="10">
        <f>IF($E69="S",'Despesa (SCN124)'!BA68/'Despesa (SCN124)'!$DB68,"")</f>
        <v>7.4488616933477258E-3</v>
      </c>
      <c r="BB69" s="10">
        <f>IF($E69="S",'Despesa (SCN124)'!BB68/'Despesa (SCN124)'!$DB68,"")</f>
        <v>1.0479763555660788E-2</v>
      </c>
      <c r="BC69" s="10">
        <f>IF($E69="S",'Despesa (SCN124)'!BC68/'Despesa (SCN124)'!$DB68,"")</f>
        <v>1.3444426368522919E-2</v>
      </c>
      <c r="BD69" s="10">
        <f>IF($E69="S",'Despesa (SCN124)'!BD68/'Despesa (SCN124)'!$DB68,"")</f>
        <v>5.2413261299142123E-3</v>
      </c>
      <c r="BE69" s="10">
        <f>IF($E69="S",'Despesa (SCN124)'!BE68/'Despesa (SCN124)'!$DB68,"")</f>
        <v>6.1597867919176265E-3</v>
      </c>
      <c r="BF69" s="10">
        <f>IF($E69="S",'Despesa (SCN124)'!BF68/'Despesa (SCN124)'!$DB68,"")</f>
        <v>1.3082083455984848E-2</v>
      </c>
      <c r="BG69" s="10">
        <f>IF($E69="S",'Despesa (SCN124)'!BG68/'Despesa (SCN124)'!$DB68,"")</f>
        <v>6.4271504261939035E-3</v>
      </c>
      <c r="BH69" s="10">
        <f>IF($E69="S",'Despesa (SCN124)'!BH68/'Despesa (SCN124)'!$DB68,"")</f>
        <v>1.2727685670564372E-2</v>
      </c>
      <c r="BI69" s="10">
        <f>IF($E69="S",'Despesa (SCN124)'!BI68/'Despesa (SCN124)'!$DB68,"")</f>
        <v>1.3352439695829683E-2</v>
      </c>
      <c r="BJ69" s="10">
        <f>IF($E69="S",'Despesa (SCN124)'!BJ68/'Despesa (SCN124)'!$DB68,"")</f>
        <v>1.0529599603712247E-2</v>
      </c>
      <c r="BK69" s="10">
        <f>IF($E69="S",'Despesa (SCN124)'!BK68/'Despesa (SCN124)'!$DB68,"")</f>
        <v>8.0567443034261881E-3</v>
      </c>
      <c r="BL69" s="10">
        <f>IF($E69="S",'Despesa (SCN124)'!BL68/'Despesa (SCN124)'!$DB68,"")</f>
        <v>9.8973260629285978E-3</v>
      </c>
      <c r="BM69" s="10">
        <f>IF($E69="S",'Despesa (SCN124)'!BM68/'Despesa (SCN124)'!$DB68,"")</f>
        <v>8.9246311430211858E-3</v>
      </c>
      <c r="BN69" s="10">
        <f>IF($E69="S",'Despesa (SCN124)'!BN68/'Despesa (SCN124)'!$DB68,"")</f>
        <v>1.2063654518159798E-2</v>
      </c>
      <c r="BO69" s="10">
        <f>IF($E69="S",'Despesa (SCN124)'!BO68/'Despesa (SCN124)'!$DB68,"")</f>
        <v>8.0388471449191271E-3</v>
      </c>
      <c r="BP69" s="10">
        <f>IF($E69="S",'Despesa (SCN124)'!BP68/'Despesa (SCN124)'!$DB68,"")</f>
        <v>1.0364130973679921E-2</v>
      </c>
      <c r="BQ69" s="10">
        <f>IF($E69="S",'Despesa (SCN124)'!BQ68/'Despesa (SCN124)'!$DB68,"")</f>
        <v>1.2154737811065372E-2</v>
      </c>
      <c r="BR69" s="10">
        <f>IF($E69="S",'Despesa (SCN124)'!BR68/'Despesa (SCN124)'!$DB68,"")</f>
        <v>7.9887100313200086E-3</v>
      </c>
      <c r="BS69" s="10">
        <f>IF($E69="S",'Despesa (SCN124)'!BS68/'Despesa (SCN124)'!$DB68,"")</f>
        <v>1.3238861999850441E-2</v>
      </c>
      <c r="BT69" s="10">
        <f>IF($E69="S",'Despesa (SCN124)'!BT68/'Despesa (SCN124)'!$DB68,"")</f>
        <v>2.2439653667036479E-2</v>
      </c>
      <c r="BU69" s="10">
        <f>IF($E69="S",'Despesa (SCN124)'!BU68/'Despesa (SCN124)'!$DB68,"")</f>
        <v>1.0039339347286519E-2</v>
      </c>
      <c r="BV69" s="10">
        <f>IF($E69="S",'Despesa (SCN124)'!BV68/'Despesa (SCN124)'!$DB68,"")</f>
        <v>8.0526002288898273E-3</v>
      </c>
      <c r="BW69" s="10">
        <f>IF($E69="S",'Despesa (SCN124)'!BW68/'Despesa (SCN124)'!$DB68,"")</f>
        <v>1.433356815375811E-2</v>
      </c>
      <c r="BX69" s="10">
        <f>IF($E69="S",'Despesa (SCN124)'!BX68/'Despesa (SCN124)'!$DB68,"")</f>
        <v>7.834883642232714E-3</v>
      </c>
      <c r="BY69" s="10">
        <f>IF($E69="S",'Despesa (SCN124)'!BY68/'Despesa (SCN124)'!$DB68,"")</f>
        <v>1.1100939150143208E-2</v>
      </c>
      <c r="BZ69" s="10">
        <f>IF($E69="S",'Despesa (SCN124)'!BZ68/'Despesa (SCN124)'!$DB68,"")</f>
        <v>1.3210813665101412E-2</v>
      </c>
      <c r="CA69" s="10">
        <f>IF($E69="S",'Despesa (SCN124)'!CA68/'Despesa (SCN124)'!$DB68,"")</f>
        <v>2.748305420675063E-2</v>
      </c>
      <c r="CB69" s="10">
        <f>IF($E69="S",'Despesa (SCN124)'!CB68/'Despesa (SCN124)'!$DB68,"")</f>
        <v>1.9918744979002759E-2</v>
      </c>
      <c r="CC69" s="10">
        <f>IF($E69="S",'Despesa (SCN124)'!CC68/'Despesa (SCN124)'!$DB68,"")</f>
        <v>9.2193182046850976E-3</v>
      </c>
      <c r="CD69" s="10">
        <f>IF($E69="S",'Despesa (SCN124)'!CD68/'Despesa (SCN124)'!$DB68,"")</f>
        <v>1.7013674085951867E-2</v>
      </c>
      <c r="CE69" s="10">
        <f>IF($E69="S",'Despesa (SCN124)'!CE68/'Despesa (SCN124)'!$DB68,"")</f>
        <v>1.0049873941443611E-2</v>
      </c>
      <c r="CF69" s="10">
        <f>IF($E69="S",'Despesa (SCN124)'!CF68/'Despesa (SCN124)'!$DB68,"")</f>
        <v>6.9374235647302841E-3</v>
      </c>
      <c r="CG69" s="10">
        <f>IF($E69="S",'Despesa (SCN124)'!CG68/'Despesa (SCN124)'!$DB68,"")</f>
        <v>1.5041199380483901E-2</v>
      </c>
      <c r="CH69" s="10">
        <f>IF($E69="S",'Despesa (SCN124)'!CH68/'Despesa (SCN124)'!$DB68,"")</f>
        <v>1.2761063958264193E-2</v>
      </c>
      <c r="CI69" s="10">
        <f>IF($E69="S",'Despesa (SCN124)'!CI68/'Despesa (SCN124)'!$DB68,"")</f>
        <v>7.6626361238875699E-3</v>
      </c>
      <c r="CJ69" s="10">
        <f>IF($E69="S",'Despesa (SCN124)'!CJ68/'Despesa (SCN124)'!$DB68,"")</f>
        <v>2.3721953448511735E-2</v>
      </c>
      <c r="CK69" s="10">
        <f>IF($E69="S",'Despesa (SCN124)'!CK68/'Despesa (SCN124)'!$DB68,"")</f>
        <v>1.6802791624526098E-2</v>
      </c>
      <c r="CL69" s="10">
        <f>IF($E69="S",'Despesa (SCN124)'!CL68/'Despesa (SCN124)'!$DB68,"")</f>
        <v>1.1385494154384015E-2</v>
      </c>
      <c r="CM69" s="10">
        <f>IF($E69="S",'Despesa (SCN124)'!CM68/'Despesa (SCN124)'!$DB68,"")</f>
        <v>1.0098599204028372E-2</v>
      </c>
      <c r="CN69" s="10">
        <f>IF($E69="S",'Despesa (SCN124)'!CN68/'Despesa (SCN124)'!$DB68,"")</f>
        <v>8.8139467315153722E-3</v>
      </c>
      <c r="CO69" s="10">
        <f>IF($E69="S",'Despesa (SCN124)'!CO68/'Despesa (SCN124)'!$DB68,"")</f>
        <v>9.203878490578429E-3</v>
      </c>
      <c r="CP69" s="10">
        <f>IF($E69="S",'Despesa (SCN124)'!CP68/'Despesa (SCN124)'!$DB68,"")</f>
        <v>1.6050284921455906E-2</v>
      </c>
      <c r="CQ69" s="10">
        <f>IF($E69="S",'Despesa (SCN124)'!CQ68/'Despesa (SCN124)'!$DB68,"")</f>
        <v>1.3050205584460057E-2</v>
      </c>
      <c r="CR69" s="10">
        <f>IF($E69="S",'Despesa (SCN124)'!CR68/'Despesa (SCN124)'!$DB68,"")</f>
        <v>2.0307024340213819E-2</v>
      </c>
      <c r="CS69" s="10">
        <f>IF($E69="S",'Despesa (SCN124)'!CS68/'Despesa (SCN124)'!$DB68,"")</f>
        <v>6.6707620011330028E-3</v>
      </c>
      <c r="CT69" s="10">
        <f>IF($E69="S",'Despesa (SCN124)'!CT68/'Despesa (SCN124)'!$DB68,"")</f>
        <v>2.1843877823640386E-2</v>
      </c>
      <c r="CU69" s="10">
        <f>IF($E69="S",'Despesa (SCN124)'!CU68/'Despesa (SCN124)'!$DB68,"")</f>
        <v>3.2329098842814534E-2</v>
      </c>
      <c r="CV69" s="10">
        <f>IF($E69="S",'Despesa (SCN124)'!CV68/'Despesa (SCN124)'!$DB68,"")</f>
        <v>7.5781948370458492E-3</v>
      </c>
      <c r="CW69" s="10">
        <f>IF($E69="S",'Despesa (SCN124)'!CW68/'Despesa (SCN124)'!$DB68,"")</f>
        <v>1.5343858969160001E-2</v>
      </c>
      <c r="CX69" s="10">
        <f>IF($E69="S",'Despesa (SCN124)'!CX68/'Despesa (SCN124)'!$DB68,"")</f>
        <v>8.5689810846850799E-3</v>
      </c>
      <c r="CY69" s="10">
        <f>IF($E69="S",'Despesa (SCN124)'!CY68/'Despesa (SCN124)'!$DB68,"")</f>
        <v>9.4507160864143527E-3</v>
      </c>
      <c r="CZ69" s="10">
        <f>IF($E69="S",'Despesa (SCN124)'!CZ68/'Despesa (SCN124)'!$DB68,"")</f>
        <v>5.7199396412921499E-3</v>
      </c>
      <c r="DA69" s="10">
        <f>IF($E69="S",'Despesa (SCN124)'!DA68/'Despesa (SCN124)'!$DB68,"")</f>
        <v>4.0961434207522941E-2</v>
      </c>
      <c r="DB69" s="35">
        <f>IF($E69="S",'Despesa (SCN124)'!DB68/'Despesa (SCN124)'!$DB68,"")</f>
        <v>1</v>
      </c>
      <c r="DD69" s="28">
        <v>1311</v>
      </c>
      <c r="DF69" s="48">
        <f t="shared" si="33"/>
        <v>9.6230139479226118</v>
      </c>
      <c r="DG69" s="48">
        <f t="shared" si="33"/>
        <v>7.739403508477368</v>
      </c>
      <c r="DH69" s="48">
        <f t="shared" si="33"/>
        <v>4.8596182494034084</v>
      </c>
      <c r="DI69" s="48">
        <f t="shared" si="33"/>
        <v>5.7114340877540286</v>
      </c>
      <c r="DJ69" s="48">
        <f t="shared" si="33"/>
        <v>7.4813359755681983</v>
      </c>
      <c r="DK69" s="48">
        <f t="shared" si="33"/>
        <v>6.9420128758827824</v>
      </c>
      <c r="DL69" s="48">
        <f t="shared" si="33"/>
        <v>5.2758803426408365</v>
      </c>
      <c r="DM69" s="48">
        <f t="shared" si="33"/>
        <v>8.1062872769247676</v>
      </c>
      <c r="DN69" s="48">
        <f t="shared" si="33"/>
        <v>6.5312965010216093</v>
      </c>
      <c r="DO69" s="48">
        <f t="shared" si="33"/>
        <v>5.750904571605985</v>
      </c>
      <c r="DP69" s="48">
        <f t="shared" si="33"/>
        <v>9.0811867808688458</v>
      </c>
      <c r="DQ69" s="48">
        <f t="shared" si="33"/>
        <v>5.3429052230340739</v>
      </c>
      <c r="DR69" s="48">
        <f t="shared" si="33"/>
        <v>7.7693534977344099</v>
      </c>
      <c r="DS69" s="48">
        <f t="shared" si="33"/>
        <v>7.270553801844259</v>
      </c>
      <c r="DT69" s="48">
        <f t="shared" si="33"/>
        <v>7.9054943762517977</v>
      </c>
      <c r="DU69" s="48">
        <f t="shared" si="24"/>
        <v>7.0794643325265199</v>
      </c>
      <c r="DV69" s="48">
        <f t="shared" si="22"/>
        <v>8.7000280611540521</v>
      </c>
      <c r="DW69" s="48">
        <f t="shared" si="22"/>
        <v>8.4501697974444703</v>
      </c>
      <c r="DX69" s="48">
        <f t="shared" si="22"/>
        <v>4.1203865886410318</v>
      </c>
      <c r="DY69" s="48">
        <f t="shared" si="22"/>
        <v>15.67496731308275</v>
      </c>
      <c r="DZ69" s="48">
        <f t="shared" si="22"/>
        <v>6.7952543431457801</v>
      </c>
      <c r="EA69" s="48">
        <f t="shared" si="22"/>
        <v>6.5612871701062314</v>
      </c>
      <c r="EB69" s="48">
        <f t="shared" si="22"/>
        <v>10.128212442121438</v>
      </c>
      <c r="EC69" s="48">
        <f t="shared" si="22"/>
        <v>9.4540691923683458</v>
      </c>
      <c r="ED69" s="48">
        <f t="shared" si="22"/>
        <v>10.012351970714905</v>
      </c>
      <c r="EE69" s="48">
        <f t="shared" si="22"/>
        <v>5.9078360076296592</v>
      </c>
      <c r="EF69" s="48">
        <f t="shared" si="22"/>
        <v>10.065985397145063</v>
      </c>
      <c r="EG69" s="48">
        <f t="shared" si="22"/>
        <v>16.042428770504465</v>
      </c>
      <c r="EH69" s="48">
        <f t="shared" si="22"/>
        <v>7.9716644120194893</v>
      </c>
      <c r="EI69" s="48">
        <f t="shared" si="22"/>
        <v>11.52479094968627</v>
      </c>
      <c r="EJ69" s="48">
        <f t="shared" si="22"/>
        <v>7.9061084547154357</v>
      </c>
      <c r="EK69" s="48">
        <f t="shared" si="22"/>
        <v>11.56343275614935</v>
      </c>
      <c r="EL69" s="48">
        <f t="shared" si="35"/>
        <v>9.8810330773615487</v>
      </c>
      <c r="EM69" s="48">
        <f t="shared" si="35"/>
        <v>8.5786206863357322</v>
      </c>
      <c r="EN69" s="48">
        <f t="shared" si="35"/>
        <v>12.392907590022684</v>
      </c>
      <c r="EO69" s="48">
        <f t="shared" si="35"/>
        <v>8.0766640705226553</v>
      </c>
      <c r="EP69" s="48">
        <f t="shared" si="35"/>
        <v>6.962366415117228</v>
      </c>
      <c r="EQ69" s="48">
        <f t="shared" si="35"/>
        <v>16.325873975342336</v>
      </c>
      <c r="ER69" s="48">
        <f t="shared" si="35"/>
        <v>10.464567921582455</v>
      </c>
      <c r="ES69" s="48">
        <f t="shared" si="30"/>
        <v>12.23436546449304</v>
      </c>
      <c r="ET69" s="48">
        <f t="shared" si="30"/>
        <v>9.0776086240813232</v>
      </c>
      <c r="EU69" s="48">
        <f t="shared" si="30"/>
        <v>10.742951691354351</v>
      </c>
      <c r="EV69" s="48">
        <f t="shared" si="30"/>
        <v>8.3105380315734791</v>
      </c>
      <c r="EW69" s="48">
        <f t="shared" si="28"/>
        <v>13.452100029806138</v>
      </c>
      <c r="EX69" s="48">
        <f t="shared" si="23"/>
        <v>5.838740086223587</v>
      </c>
      <c r="EY69" s="48">
        <f t="shared" si="23"/>
        <v>12.290364460175368</v>
      </c>
      <c r="EZ69" s="48">
        <f t="shared" si="23"/>
        <v>10.728577972550232</v>
      </c>
      <c r="FA69" s="48">
        <f t="shared" si="23"/>
        <v>9.7654576799788693</v>
      </c>
      <c r="FB69" s="48">
        <f t="shared" si="23"/>
        <v>13.738970021471292</v>
      </c>
      <c r="FC69" s="48">
        <f t="shared" si="23"/>
        <v>17.625642969133548</v>
      </c>
      <c r="FD69" s="48">
        <f t="shared" si="23"/>
        <v>6.8713785563175325</v>
      </c>
      <c r="FE69" s="48">
        <f t="shared" si="23"/>
        <v>8.0754804842040091</v>
      </c>
      <c r="FF69" s="48">
        <f t="shared" si="23"/>
        <v>17.150611410796134</v>
      </c>
      <c r="FG69" s="48">
        <f t="shared" si="23"/>
        <v>8.4259942087402067</v>
      </c>
      <c r="FH69" s="48">
        <f t="shared" si="23"/>
        <v>16.685995914109892</v>
      </c>
      <c r="FI69" s="48">
        <f t="shared" si="23"/>
        <v>17.505048441232713</v>
      </c>
      <c r="FJ69" s="48">
        <f t="shared" si="23"/>
        <v>13.804305080466756</v>
      </c>
      <c r="FK69" s="48">
        <f t="shared" si="23"/>
        <v>10.562391781791732</v>
      </c>
      <c r="FL69" s="48">
        <f t="shared" si="32"/>
        <v>12.975394468499392</v>
      </c>
      <c r="FM69" s="48">
        <f t="shared" si="32"/>
        <v>11.700191428500775</v>
      </c>
      <c r="FN69" s="48">
        <f t="shared" si="32"/>
        <v>15.815451073307495</v>
      </c>
      <c r="FO69" s="48">
        <f t="shared" si="20"/>
        <v>10.538928606988975</v>
      </c>
      <c r="FP69" s="48">
        <f t="shared" si="20"/>
        <v>13.587375706494376</v>
      </c>
      <c r="FQ69" s="48">
        <f t="shared" si="20"/>
        <v>15.934861270306703</v>
      </c>
      <c r="FR69" s="48">
        <f t="shared" si="34"/>
        <v>10.473198851060531</v>
      </c>
      <c r="FS69" s="48">
        <f t="shared" si="34"/>
        <v>17.35614808180393</v>
      </c>
      <c r="FT69" s="48">
        <f t="shared" si="34"/>
        <v>29.418385957484823</v>
      </c>
      <c r="FU69" s="48">
        <f t="shared" si="34"/>
        <v>13.161573884292626</v>
      </c>
      <c r="FV69" s="48">
        <f t="shared" si="34"/>
        <v>10.556958900074564</v>
      </c>
      <c r="FW69" s="48">
        <f t="shared" si="34"/>
        <v>18.791307849576881</v>
      </c>
      <c r="FX69" s="48">
        <f t="shared" si="34"/>
        <v>10.271532454967089</v>
      </c>
      <c r="FY69" s="48">
        <f t="shared" si="34"/>
        <v>14.553331225837745</v>
      </c>
      <c r="FZ69" s="48">
        <f t="shared" si="34"/>
        <v>17.31937671494795</v>
      </c>
      <c r="GA69" s="48">
        <f t="shared" si="34"/>
        <v>36.030284065050076</v>
      </c>
      <c r="GB69" s="48">
        <f t="shared" si="34"/>
        <v>26.113474667472616</v>
      </c>
      <c r="GC69" s="48">
        <f t="shared" si="34"/>
        <v>12.086526166342162</v>
      </c>
      <c r="GD69" s="48">
        <f t="shared" si="34"/>
        <v>22.304926726682897</v>
      </c>
      <c r="GE69" s="48">
        <f t="shared" si="31"/>
        <v>13.175384737232575</v>
      </c>
      <c r="GF69" s="48">
        <f t="shared" si="31"/>
        <v>9.0949622933614016</v>
      </c>
      <c r="GG69" s="48">
        <f t="shared" si="31"/>
        <v>19.719012387814395</v>
      </c>
      <c r="GH69" s="48">
        <f t="shared" si="31"/>
        <v>16.729754849284358</v>
      </c>
      <c r="GI69" s="48">
        <f t="shared" si="31"/>
        <v>10.045715958416604</v>
      </c>
      <c r="GJ69" s="48">
        <f t="shared" si="31"/>
        <v>31.099480970998886</v>
      </c>
      <c r="GK69" s="48">
        <f t="shared" si="31"/>
        <v>22.028459819753714</v>
      </c>
      <c r="GL69" s="48">
        <f t="shared" si="31"/>
        <v>14.926382836397444</v>
      </c>
      <c r="GM69" s="48">
        <f t="shared" si="29"/>
        <v>13.239263556481196</v>
      </c>
      <c r="GN69" s="48">
        <f t="shared" si="29"/>
        <v>11.555084165016654</v>
      </c>
      <c r="GO69" s="48">
        <f t="shared" si="29"/>
        <v>12.066284701148321</v>
      </c>
      <c r="GP69" s="48">
        <f t="shared" si="29"/>
        <v>21.041923532028694</v>
      </c>
      <c r="GQ69" s="48">
        <f t="shared" si="29"/>
        <v>17.108819521227137</v>
      </c>
      <c r="GR69" s="48">
        <f t="shared" si="15"/>
        <v>26.622508910020315</v>
      </c>
      <c r="GS69" s="48">
        <f t="shared" si="15"/>
        <v>8.745368983485367</v>
      </c>
      <c r="GT69" s="48">
        <f t="shared" si="15"/>
        <v>28.637323826792546</v>
      </c>
      <c r="GU69" s="48">
        <f t="shared" si="15"/>
        <v>42.383448582929852</v>
      </c>
      <c r="GV69" s="48">
        <f t="shared" si="21"/>
        <v>9.9350134313671088</v>
      </c>
      <c r="GW69" s="48">
        <f t="shared" si="21"/>
        <v>20.115799108568762</v>
      </c>
      <c r="GX69" s="48">
        <f t="shared" si="21"/>
        <v>11.233934202022139</v>
      </c>
      <c r="GY69" s="48">
        <f t="shared" si="21"/>
        <v>12.389888789289216</v>
      </c>
      <c r="GZ69" s="48">
        <f t="shared" si="21"/>
        <v>7.4988408697340088</v>
      </c>
      <c r="HA69" s="48">
        <f t="shared" si="21"/>
        <v>53.700440246062577</v>
      </c>
    </row>
    <row r="70" spans="2:209" x14ac:dyDescent="0.3">
      <c r="B70" s="6">
        <v>24911</v>
      </c>
      <c r="C70" s="9" t="s">
        <v>171</v>
      </c>
      <c r="D70" s="9">
        <v>67</v>
      </c>
      <c r="E70" s="9" t="s">
        <v>304</v>
      </c>
      <c r="F70" s="10" t="str">
        <f>IF($E70="S",'Despesa (SCN124)'!F69/'Despesa (SCN124)'!$DB69,"")</f>
        <v/>
      </c>
      <c r="G70" s="10" t="str">
        <f>IF($E70="S",'Despesa (SCN124)'!G69/'Despesa (SCN124)'!$DB69,"")</f>
        <v/>
      </c>
      <c r="H70" s="10" t="str">
        <f>IF($E70="S",'Despesa (SCN124)'!H69/'Despesa (SCN124)'!$DB69,"")</f>
        <v/>
      </c>
      <c r="I70" s="10" t="str">
        <f>IF($E70="S",'Despesa (SCN124)'!I69/'Despesa (SCN124)'!$DB69,"")</f>
        <v/>
      </c>
      <c r="J70" s="10" t="str">
        <f>IF($E70="S",'Despesa (SCN124)'!J69/'Despesa (SCN124)'!$DB69,"")</f>
        <v/>
      </c>
      <c r="K70" s="10" t="str">
        <f>IF($E70="S",'Despesa (SCN124)'!K69/'Despesa (SCN124)'!$DB69,"")</f>
        <v/>
      </c>
      <c r="L70" s="10" t="str">
        <f>IF($E70="S",'Despesa (SCN124)'!L69/'Despesa (SCN124)'!$DB69,"")</f>
        <v/>
      </c>
      <c r="M70" s="10" t="str">
        <f>IF($E70="S",'Despesa (SCN124)'!M69/'Despesa (SCN124)'!$DB69,"")</f>
        <v/>
      </c>
      <c r="N70" s="10" t="str">
        <f>IF($E70="S",'Despesa (SCN124)'!N69/'Despesa (SCN124)'!$DB69,"")</f>
        <v/>
      </c>
      <c r="O70" s="10" t="str">
        <f>IF($E70="S",'Despesa (SCN124)'!O69/'Despesa (SCN124)'!$DB69,"")</f>
        <v/>
      </c>
      <c r="P70" s="10" t="str">
        <f>IF($E70="S",'Despesa (SCN124)'!P69/'Despesa (SCN124)'!$DB69,"")</f>
        <v/>
      </c>
      <c r="Q70" s="10" t="str">
        <f>IF($E70="S",'Despesa (SCN124)'!Q69/'Despesa (SCN124)'!$DB69,"")</f>
        <v/>
      </c>
      <c r="R70" s="10" t="str">
        <f>IF($E70="S",'Despesa (SCN124)'!R69/'Despesa (SCN124)'!$DB69,"")</f>
        <v/>
      </c>
      <c r="S70" s="10" t="str">
        <f>IF($E70="S",'Despesa (SCN124)'!S69/'Despesa (SCN124)'!$DB69,"")</f>
        <v/>
      </c>
      <c r="T70" s="10" t="str">
        <f>IF($E70="S",'Despesa (SCN124)'!T69/'Despesa (SCN124)'!$DB69,"")</f>
        <v/>
      </c>
      <c r="U70" s="10" t="str">
        <f>IF($E70="S",'Despesa (SCN124)'!U69/'Despesa (SCN124)'!$DB69,"")</f>
        <v/>
      </c>
      <c r="V70" s="10" t="str">
        <f>IF($E70="S",'Despesa (SCN124)'!V69/'Despesa (SCN124)'!$DB69,"")</f>
        <v/>
      </c>
      <c r="W70" s="10" t="str">
        <f>IF($E70="S",'Despesa (SCN124)'!W69/'Despesa (SCN124)'!$DB69,"")</f>
        <v/>
      </c>
      <c r="X70" s="10" t="str">
        <f>IF($E70="S",'Despesa (SCN124)'!X69/'Despesa (SCN124)'!$DB69,"")</f>
        <v/>
      </c>
      <c r="Y70" s="10" t="str">
        <f>IF($E70="S",'Despesa (SCN124)'!Y69/'Despesa (SCN124)'!$DB69,"")</f>
        <v/>
      </c>
      <c r="Z70" s="10" t="str">
        <f>IF($E70="S",'Despesa (SCN124)'!Z69/'Despesa (SCN124)'!$DB69,"")</f>
        <v/>
      </c>
      <c r="AA70" s="10" t="str">
        <f>IF($E70="S",'Despesa (SCN124)'!AA69/'Despesa (SCN124)'!$DB69,"")</f>
        <v/>
      </c>
      <c r="AB70" s="10" t="str">
        <f>IF($E70="S",'Despesa (SCN124)'!AB69/'Despesa (SCN124)'!$DB69,"")</f>
        <v/>
      </c>
      <c r="AC70" s="10" t="str">
        <f>IF($E70="S",'Despesa (SCN124)'!AC69/'Despesa (SCN124)'!$DB69,"")</f>
        <v/>
      </c>
      <c r="AD70" s="10" t="str">
        <f>IF($E70="S",'Despesa (SCN124)'!AD69/'Despesa (SCN124)'!$DB69,"")</f>
        <v/>
      </c>
      <c r="AE70" s="10" t="str">
        <f>IF($E70="S",'Despesa (SCN124)'!AE69/'Despesa (SCN124)'!$DB69,"")</f>
        <v/>
      </c>
      <c r="AF70" s="10" t="str">
        <f>IF($E70="S",'Despesa (SCN124)'!AF69/'Despesa (SCN124)'!$DB69,"")</f>
        <v/>
      </c>
      <c r="AG70" s="10" t="str">
        <f>IF($E70="S",'Despesa (SCN124)'!AG69/'Despesa (SCN124)'!$DB69,"")</f>
        <v/>
      </c>
      <c r="AH70" s="10" t="str">
        <f>IF($E70="S",'Despesa (SCN124)'!AH69/'Despesa (SCN124)'!$DB69,"")</f>
        <v/>
      </c>
      <c r="AI70" s="10" t="str">
        <f>IF($E70="S",'Despesa (SCN124)'!AI69/'Despesa (SCN124)'!$DB69,"")</f>
        <v/>
      </c>
      <c r="AJ70" s="10" t="str">
        <f>IF($E70="S",'Despesa (SCN124)'!AJ69/'Despesa (SCN124)'!$DB69,"")</f>
        <v/>
      </c>
      <c r="AK70" s="10" t="str">
        <f>IF($E70="S",'Despesa (SCN124)'!AK69/'Despesa (SCN124)'!$DB69,"")</f>
        <v/>
      </c>
      <c r="AL70" s="10" t="str">
        <f>IF($E70="S",'Despesa (SCN124)'!AL69/'Despesa (SCN124)'!$DB69,"")</f>
        <v/>
      </c>
      <c r="AM70" s="10" t="str">
        <f>IF($E70="S",'Despesa (SCN124)'!AM69/'Despesa (SCN124)'!$DB69,"")</f>
        <v/>
      </c>
      <c r="AN70" s="10" t="str">
        <f>IF($E70="S",'Despesa (SCN124)'!AN69/'Despesa (SCN124)'!$DB69,"")</f>
        <v/>
      </c>
      <c r="AO70" s="10" t="str">
        <f>IF($E70="S",'Despesa (SCN124)'!AO69/'Despesa (SCN124)'!$DB69,"")</f>
        <v/>
      </c>
      <c r="AP70" s="10" t="str">
        <f>IF($E70="S",'Despesa (SCN124)'!AP69/'Despesa (SCN124)'!$DB69,"")</f>
        <v/>
      </c>
      <c r="AQ70" s="10" t="str">
        <f>IF($E70="S",'Despesa (SCN124)'!AQ69/'Despesa (SCN124)'!$DB69,"")</f>
        <v/>
      </c>
      <c r="AR70" s="10" t="str">
        <f>IF($E70="S",'Despesa (SCN124)'!AR69/'Despesa (SCN124)'!$DB69,"")</f>
        <v/>
      </c>
      <c r="AS70" s="10" t="str">
        <f>IF($E70="S",'Despesa (SCN124)'!AS69/'Despesa (SCN124)'!$DB69,"")</f>
        <v/>
      </c>
      <c r="AT70" s="10" t="str">
        <f>IF($E70="S",'Despesa (SCN124)'!AT69/'Despesa (SCN124)'!$DB69,"")</f>
        <v/>
      </c>
      <c r="AU70" s="10" t="str">
        <f>IF($E70="S",'Despesa (SCN124)'!AU69/'Despesa (SCN124)'!$DB69,"")</f>
        <v/>
      </c>
      <c r="AV70" s="10" t="str">
        <f>IF($E70="S",'Despesa (SCN124)'!AV69/'Despesa (SCN124)'!$DB69,"")</f>
        <v/>
      </c>
      <c r="AW70" s="10" t="str">
        <f>IF($E70="S",'Despesa (SCN124)'!AW69/'Despesa (SCN124)'!$DB69,"")</f>
        <v/>
      </c>
      <c r="AX70" s="10" t="str">
        <f>IF($E70="S",'Despesa (SCN124)'!AX69/'Despesa (SCN124)'!$DB69,"")</f>
        <v/>
      </c>
      <c r="AY70" s="10" t="str">
        <f>IF($E70="S",'Despesa (SCN124)'!AY69/'Despesa (SCN124)'!$DB69,"")</f>
        <v/>
      </c>
      <c r="AZ70" s="10" t="str">
        <f>IF($E70="S",'Despesa (SCN124)'!AZ69/'Despesa (SCN124)'!$DB69,"")</f>
        <v/>
      </c>
      <c r="BA70" s="10" t="str">
        <f>IF($E70="S",'Despesa (SCN124)'!BA69/'Despesa (SCN124)'!$DB69,"")</f>
        <v/>
      </c>
      <c r="BB70" s="10" t="str">
        <f>IF($E70="S",'Despesa (SCN124)'!BB69/'Despesa (SCN124)'!$DB69,"")</f>
        <v/>
      </c>
      <c r="BC70" s="10" t="str">
        <f>IF($E70="S",'Despesa (SCN124)'!BC69/'Despesa (SCN124)'!$DB69,"")</f>
        <v/>
      </c>
      <c r="BD70" s="10" t="str">
        <f>IF($E70="S",'Despesa (SCN124)'!BD69/'Despesa (SCN124)'!$DB69,"")</f>
        <v/>
      </c>
      <c r="BE70" s="10" t="str">
        <f>IF($E70="S",'Despesa (SCN124)'!BE69/'Despesa (SCN124)'!$DB69,"")</f>
        <v/>
      </c>
      <c r="BF70" s="10" t="str">
        <f>IF($E70="S",'Despesa (SCN124)'!BF69/'Despesa (SCN124)'!$DB69,"")</f>
        <v/>
      </c>
      <c r="BG70" s="10" t="str">
        <f>IF($E70="S",'Despesa (SCN124)'!BG69/'Despesa (SCN124)'!$DB69,"")</f>
        <v/>
      </c>
      <c r="BH70" s="10" t="str">
        <f>IF($E70="S",'Despesa (SCN124)'!BH69/'Despesa (SCN124)'!$DB69,"")</f>
        <v/>
      </c>
      <c r="BI70" s="10" t="str">
        <f>IF($E70="S",'Despesa (SCN124)'!BI69/'Despesa (SCN124)'!$DB69,"")</f>
        <v/>
      </c>
      <c r="BJ70" s="10" t="str">
        <f>IF($E70="S",'Despesa (SCN124)'!BJ69/'Despesa (SCN124)'!$DB69,"")</f>
        <v/>
      </c>
      <c r="BK70" s="10" t="str">
        <f>IF($E70="S",'Despesa (SCN124)'!BK69/'Despesa (SCN124)'!$DB69,"")</f>
        <v/>
      </c>
      <c r="BL70" s="10" t="str">
        <f>IF($E70="S",'Despesa (SCN124)'!BL69/'Despesa (SCN124)'!$DB69,"")</f>
        <v/>
      </c>
      <c r="BM70" s="10" t="str">
        <f>IF($E70="S",'Despesa (SCN124)'!BM69/'Despesa (SCN124)'!$DB69,"")</f>
        <v/>
      </c>
      <c r="BN70" s="10" t="str">
        <f>IF($E70="S",'Despesa (SCN124)'!BN69/'Despesa (SCN124)'!$DB69,"")</f>
        <v/>
      </c>
      <c r="BO70" s="10" t="str">
        <f>IF($E70="S",'Despesa (SCN124)'!BO69/'Despesa (SCN124)'!$DB69,"")</f>
        <v/>
      </c>
      <c r="BP70" s="10" t="str">
        <f>IF($E70="S",'Despesa (SCN124)'!BP69/'Despesa (SCN124)'!$DB69,"")</f>
        <v/>
      </c>
      <c r="BQ70" s="10" t="str">
        <f>IF($E70="S",'Despesa (SCN124)'!BQ69/'Despesa (SCN124)'!$DB69,"")</f>
        <v/>
      </c>
      <c r="BR70" s="10" t="str">
        <f>IF($E70="S",'Despesa (SCN124)'!BR69/'Despesa (SCN124)'!$DB69,"")</f>
        <v/>
      </c>
      <c r="BS70" s="10" t="str">
        <f>IF($E70="S",'Despesa (SCN124)'!BS69/'Despesa (SCN124)'!$DB69,"")</f>
        <v/>
      </c>
      <c r="BT70" s="10" t="str">
        <f>IF($E70="S",'Despesa (SCN124)'!BT69/'Despesa (SCN124)'!$DB69,"")</f>
        <v/>
      </c>
      <c r="BU70" s="10" t="str">
        <f>IF($E70="S",'Despesa (SCN124)'!BU69/'Despesa (SCN124)'!$DB69,"")</f>
        <v/>
      </c>
      <c r="BV70" s="10" t="str">
        <f>IF($E70="S",'Despesa (SCN124)'!BV69/'Despesa (SCN124)'!$DB69,"")</f>
        <v/>
      </c>
      <c r="BW70" s="10" t="str">
        <f>IF($E70="S",'Despesa (SCN124)'!BW69/'Despesa (SCN124)'!$DB69,"")</f>
        <v/>
      </c>
      <c r="BX70" s="10" t="str">
        <f>IF($E70="S",'Despesa (SCN124)'!BX69/'Despesa (SCN124)'!$DB69,"")</f>
        <v/>
      </c>
      <c r="BY70" s="10" t="str">
        <f>IF($E70="S",'Despesa (SCN124)'!BY69/'Despesa (SCN124)'!$DB69,"")</f>
        <v/>
      </c>
      <c r="BZ70" s="10" t="str">
        <f>IF($E70="S",'Despesa (SCN124)'!BZ69/'Despesa (SCN124)'!$DB69,"")</f>
        <v/>
      </c>
      <c r="CA70" s="10" t="str">
        <f>IF($E70="S",'Despesa (SCN124)'!CA69/'Despesa (SCN124)'!$DB69,"")</f>
        <v/>
      </c>
      <c r="CB70" s="10" t="str">
        <f>IF($E70="S",'Despesa (SCN124)'!CB69/'Despesa (SCN124)'!$DB69,"")</f>
        <v/>
      </c>
      <c r="CC70" s="10" t="str">
        <f>IF($E70="S",'Despesa (SCN124)'!CC69/'Despesa (SCN124)'!$DB69,"")</f>
        <v/>
      </c>
      <c r="CD70" s="10" t="str">
        <f>IF($E70="S",'Despesa (SCN124)'!CD69/'Despesa (SCN124)'!$DB69,"")</f>
        <v/>
      </c>
      <c r="CE70" s="10" t="str">
        <f>IF($E70="S",'Despesa (SCN124)'!CE69/'Despesa (SCN124)'!$DB69,"")</f>
        <v/>
      </c>
      <c r="CF70" s="10" t="str">
        <f>IF($E70="S",'Despesa (SCN124)'!CF69/'Despesa (SCN124)'!$DB69,"")</f>
        <v/>
      </c>
      <c r="CG70" s="10" t="str">
        <f>IF($E70="S",'Despesa (SCN124)'!CG69/'Despesa (SCN124)'!$DB69,"")</f>
        <v/>
      </c>
      <c r="CH70" s="10" t="str">
        <f>IF($E70="S",'Despesa (SCN124)'!CH69/'Despesa (SCN124)'!$DB69,"")</f>
        <v/>
      </c>
      <c r="CI70" s="10" t="str">
        <f>IF($E70="S",'Despesa (SCN124)'!CI69/'Despesa (SCN124)'!$DB69,"")</f>
        <v/>
      </c>
      <c r="CJ70" s="10" t="str">
        <f>IF($E70="S",'Despesa (SCN124)'!CJ69/'Despesa (SCN124)'!$DB69,"")</f>
        <v/>
      </c>
      <c r="CK70" s="10" t="str">
        <f>IF($E70="S",'Despesa (SCN124)'!CK69/'Despesa (SCN124)'!$DB69,"")</f>
        <v/>
      </c>
      <c r="CL70" s="10" t="str">
        <f>IF($E70="S",'Despesa (SCN124)'!CL69/'Despesa (SCN124)'!$DB69,"")</f>
        <v/>
      </c>
      <c r="CM70" s="10" t="str">
        <f>IF($E70="S",'Despesa (SCN124)'!CM69/'Despesa (SCN124)'!$DB69,"")</f>
        <v/>
      </c>
      <c r="CN70" s="10" t="str">
        <f>IF($E70="S",'Despesa (SCN124)'!CN69/'Despesa (SCN124)'!$DB69,"")</f>
        <v/>
      </c>
      <c r="CO70" s="10" t="str">
        <f>IF($E70="S",'Despesa (SCN124)'!CO69/'Despesa (SCN124)'!$DB69,"")</f>
        <v/>
      </c>
      <c r="CP70" s="10" t="str">
        <f>IF($E70="S",'Despesa (SCN124)'!CP69/'Despesa (SCN124)'!$DB69,"")</f>
        <v/>
      </c>
      <c r="CQ70" s="10" t="str">
        <f>IF($E70="S",'Despesa (SCN124)'!CQ69/'Despesa (SCN124)'!$DB69,"")</f>
        <v/>
      </c>
      <c r="CR70" s="10" t="str">
        <f>IF($E70="S",'Despesa (SCN124)'!CR69/'Despesa (SCN124)'!$DB69,"")</f>
        <v/>
      </c>
      <c r="CS70" s="10" t="str">
        <f>IF($E70="S",'Despesa (SCN124)'!CS69/'Despesa (SCN124)'!$DB69,"")</f>
        <v/>
      </c>
      <c r="CT70" s="10" t="str">
        <f>IF($E70="S",'Despesa (SCN124)'!CT69/'Despesa (SCN124)'!$DB69,"")</f>
        <v/>
      </c>
      <c r="CU70" s="10" t="str">
        <f>IF($E70="S",'Despesa (SCN124)'!CU69/'Despesa (SCN124)'!$DB69,"")</f>
        <v/>
      </c>
      <c r="CV70" s="10" t="str">
        <f>IF($E70="S",'Despesa (SCN124)'!CV69/'Despesa (SCN124)'!$DB69,"")</f>
        <v/>
      </c>
      <c r="CW70" s="10" t="str">
        <f>IF($E70="S",'Despesa (SCN124)'!CW69/'Despesa (SCN124)'!$DB69,"")</f>
        <v/>
      </c>
      <c r="CX70" s="10" t="str">
        <f>IF($E70="S",'Despesa (SCN124)'!CX69/'Despesa (SCN124)'!$DB69,"")</f>
        <v/>
      </c>
      <c r="CY70" s="10" t="str">
        <f>IF($E70="S",'Despesa (SCN124)'!CY69/'Despesa (SCN124)'!$DB69,"")</f>
        <v/>
      </c>
      <c r="CZ70" s="10" t="str">
        <f>IF($E70="S",'Despesa (SCN124)'!CZ69/'Despesa (SCN124)'!$DB69,"")</f>
        <v/>
      </c>
      <c r="DA70" s="10" t="str">
        <f>IF($E70="S",'Despesa (SCN124)'!DA69/'Despesa (SCN124)'!$DB69,"")</f>
        <v/>
      </c>
      <c r="DB70" s="35" t="str">
        <f>IF($E70="S",'Despesa (SCN124)'!DB69/'Despesa (SCN124)'!$DB69,"")</f>
        <v/>
      </c>
      <c r="DD70" s="28">
        <v>0</v>
      </c>
      <c r="DF70" s="48">
        <f t="shared" si="33"/>
        <v>0</v>
      </c>
      <c r="DG70" s="48">
        <f t="shared" si="33"/>
        <v>0</v>
      </c>
      <c r="DH70" s="48">
        <f t="shared" si="33"/>
        <v>0</v>
      </c>
      <c r="DI70" s="48">
        <f t="shared" si="33"/>
        <v>0</v>
      </c>
      <c r="DJ70" s="48">
        <f t="shared" si="33"/>
        <v>0</v>
      </c>
      <c r="DK70" s="48">
        <f t="shared" si="33"/>
        <v>0</v>
      </c>
      <c r="DL70" s="48">
        <f t="shared" si="33"/>
        <v>0</v>
      </c>
      <c r="DM70" s="48">
        <f t="shared" si="33"/>
        <v>0</v>
      </c>
      <c r="DN70" s="48">
        <f t="shared" si="33"/>
        <v>0</v>
      </c>
      <c r="DO70" s="48">
        <f t="shared" si="33"/>
        <v>0</v>
      </c>
      <c r="DP70" s="48">
        <f t="shared" si="33"/>
        <v>0</v>
      </c>
      <c r="DQ70" s="48">
        <f t="shared" si="33"/>
        <v>0</v>
      </c>
      <c r="DR70" s="48">
        <f t="shared" si="33"/>
        <v>0</v>
      </c>
      <c r="DS70" s="48">
        <f t="shared" si="33"/>
        <v>0</v>
      </c>
      <c r="DT70" s="48">
        <f t="shared" si="33"/>
        <v>0</v>
      </c>
      <c r="DU70" s="48">
        <f t="shared" si="24"/>
        <v>0</v>
      </c>
      <c r="DV70" s="48">
        <f t="shared" si="22"/>
        <v>0</v>
      </c>
      <c r="DW70" s="48">
        <f t="shared" si="22"/>
        <v>0</v>
      </c>
      <c r="DX70" s="48">
        <f t="shared" si="22"/>
        <v>0</v>
      </c>
      <c r="DY70" s="48">
        <f t="shared" si="22"/>
        <v>0</v>
      </c>
      <c r="DZ70" s="48">
        <f t="shared" si="22"/>
        <v>0</v>
      </c>
      <c r="EA70" s="48">
        <f t="shared" si="22"/>
        <v>0</v>
      </c>
      <c r="EB70" s="48">
        <f t="shared" si="22"/>
        <v>0</v>
      </c>
      <c r="EC70" s="48">
        <f t="shared" si="22"/>
        <v>0</v>
      </c>
      <c r="ED70" s="48">
        <f t="shared" si="22"/>
        <v>0</v>
      </c>
      <c r="EE70" s="48">
        <f t="shared" si="22"/>
        <v>0</v>
      </c>
      <c r="EF70" s="48">
        <f t="shared" si="22"/>
        <v>0</v>
      </c>
      <c r="EG70" s="48">
        <f t="shared" si="22"/>
        <v>0</v>
      </c>
      <c r="EH70" s="48">
        <f t="shared" si="22"/>
        <v>0</v>
      </c>
      <c r="EI70" s="48">
        <f t="shared" si="22"/>
        <v>0</v>
      </c>
      <c r="EJ70" s="48">
        <f t="shared" si="22"/>
        <v>0</v>
      </c>
      <c r="EK70" s="48">
        <f t="shared" si="22"/>
        <v>0</v>
      </c>
      <c r="EL70" s="48">
        <f t="shared" si="35"/>
        <v>0</v>
      </c>
      <c r="EM70" s="48">
        <f t="shared" si="35"/>
        <v>0</v>
      </c>
      <c r="EN70" s="48">
        <f t="shared" si="35"/>
        <v>0</v>
      </c>
      <c r="EO70" s="48">
        <f t="shared" si="35"/>
        <v>0</v>
      </c>
      <c r="EP70" s="48">
        <f t="shared" si="35"/>
        <v>0</v>
      </c>
      <c r="EQ70" s="48">
        <f t="shared" si="35"/>
        <v>0</v>
      </c>
      <c r="ER70" s="48">
        <f t="shared" si="35"/>
        <v>0</v>
      </c>
      <c r="ES70" s="48">
        <f t="shared" si="30"/>
        <v>0</v>
      </c>
      <c r="ET70" s="48">
        <f t="shared" si="30"/>
        <v>0</v>
      </c>
      <c r="EU70" s="48">
        <f t="shared" si="30"/>
        <v>0</v>
      </c>
      <c r="EV70" s="48">
        <f t="shared" si="30"/>
        <v>0</v>
      </c>
      <c r="EW70" s="48">
        <f t="shared" si="28"/>
        <v>0</v>
      </c>
      <c r="EX70" s="48">
        <f t="shared" si="23"/>
        <v>0</v>
      </c>
      <c r="EY70" s="48">
        <f t="shared" si="23"/>
        <v>0</v>
      </c>
      <c r="EZ70" s="48">
        <f t="shared" si="23"/>
        <v>0</v>
      </c>
      <c r="FA70" s="48">
        <f t="shared" si="23"/>
        <v>0</v>
      </c>
      <c r="FB70" s="48">
        <f t="shared" si="23"/>
        <v>0</v>
      </c>
      <c r="FC70" s="48">
        <f t="shared" si="23"/>
        <v>0</v>
      </c>
      <c r="FD70" s="48">
        <f t="shared" si="23"/>
        <v>0</v>
      </c>
      <c r="FE70" s="48">
        <f t="shared" si="23"/>
        <v>0</v>
      </c>
      <c r="FF70" s="48">
        <f t="shared" si="23"/>
        <v>0</v>
      </c>
      <c r="FG70" s="48">
        <f t="shared" si="23"/>
        <v>0</v>
      </c>
      <c r="FH70" s="48">
        <f t="shared" si="23"/>
        <v>0</v>
      </c>
      <c r="FI70" s="48">
        <f t="shared" si="23"/>
        <v>0</v>
      </c>
      <c r="FJ70" s="48">
        <f t="shared" si="23"/>
        <v>0</v>
      </c>
      <c r="FK70" s="48">
        <f t="shared" si="23"/>
        <v>0</v>
      </c>
      <c r="FL70" s="48">
        <f t="shared" si="32"/>
        <v>0</v>
      </c>
      <c r="FM70" s="48">
        <f t="shared" si="32"/>
        <v>0</v>
      </c>
      <c r="FN70" s="48">
        <f t="shared" si="32"/>
        <v>0</v>
      </c>
      <c r="FO70" s="48">
        <f t="shared" si="20"/>
        <v>0</v>
      </c>
      <c r="FP70" s="48">
        <f t="shared" si="20"/>
        <v>0</v>
      </c>
      <c r="FQ70" s="48">
        <f t="shared" si="20"/>
        <v>0</v>
      </c>
      <c r="FR70" s="48">
        <f t="shared" si="34"/>
        <v>0</v>
      </c>
      <c r="FS70" s="48">
        <f t="shared" si="34"/>
        <v>0</v>
      </c>
      <c r="FT70" s="48">
        <f t="shared" si="34"/>
        <v>0</v>
      </c>
      <c r="FU70" s="48">
        <f t="shared" si="34"/>
        <v>0</v>
      </c>
      <c r="FV70" s="48">
        <f t="shared" si="34"/>
        <v>0</v>
      </c>
      <c r="FW70" s="48">
        <f t="shared" si="34"/>
        <v>0</v>
      </c>
      <c r="FX70" s="48">
        <f t="shared" si="34"/>
        <v>0</v>
      </c>
      <c r="FY70" s="48">
        <f t="shared" si="34"/>
        <v>0</v>
      </c>
      <c r="FZ70" s="48">
        <f t="shared" si="34"/>
        <v>0</v>
      </c>
      <c r="GA70" s="48">
        <f t="shared" si="34"/>
        <v>0</v>
      </c>
      <c r="GB70" s="48">
        <f t="shared" si="34"/>
        <v>0</v>
      </c>
      <c r="GC70" s="48">
        <f t="shared" si="34"/>
        <v>0</v>
      </c>
      <c r="GD70" s="48">
        <f t="shared" si="34"/>
        <v>0</v>
      </c>
      <c r="GE70" s="48">
        <f t="shared" si="31"/>
        <v>0</v>
      </c>
      <c r="GF70" s="48">
        <f t="shared" si="31"/>
        <v>0</v>
      </c>
      <c r="GG70" s="48">
        <f t="shared" si="31"/>
        <v>0</v>
      </c>
      <c r="GH70" s="48">
        <f t="shared" si="31"/>
        <v>0</v>
      </c>
      <c r="GI70" s="48">
        <f t="shared" si="31"/>
        <v>0</v>
      </c>
      <c r="GJ70" s="48">
        <f t="shared" si="31"/>
        <v>0</v>
      </c>
      <c r="GK70" s="48">
        <f t="shared" si="31"/>
        <v>0</v>
      </c>
      <c r="GL70" s="48">
        <f t="shared" si="31"/>
        <v>0</v>
      </c>
      <c r="GM70" s="48">
        <f t="shared" si="29"/>
        <v>0</v>
      </c>
      <c r="GN70" s="48">
        <f t="shared" si="29"/>
        <v>0</v>
      </c>
      <c r="GO70" s="48">
        <f t="shared" si="29"/>
        <v>0</v>
      </c>
      <c r="GP70" s="48">
        <f t="shared" si="29"/>
        <v>0</v>
      </c>
      <c r="GQ70" s="48">
        <f t="shared" si="29"/>
        <v>0</v>
      </c>
      <c r="GR70" s="48">
        <f t="shared" si="15"/>
        <v>0</v>
      </c>
      <c r="GS70" s="48">
        <f t="shared" si="15"/>
        <v>0</v>
      </c>
      <c r="GT70" s="48">
        <f t="shared" si="15"/>
        <v>0</v>
      </c>
      <c r="GU70" s="48">
        <f t="shared" si="15"/>
        <v>0</v>
      </c>
      <c r="GV70" s="48">
        <f t="shared" si="21"/>
        <v>0</v>
      </c>
      <c r="GW70" s="48">
        <f t="shared" si="21"/>
        <v>0</v>
      </c>
      <c r="GX70" s="48">
        <f t="shared" si="21"/>
        <v>0</v>
      </c>
      <c r="GY70" s="48">
        <f t="shared" si="21"/>
        <v>0</v>
      </c>
      <c r="GZ70" s="48">
        <f t="shared" si="21"/>
        <v>0</v>
      </c>
      <c r="HA70" s="48">
        <f t="shared" si="21"/>
        <v>0</v>
      </c>
    </row>
    <row r="71" spans="2:209" x14ac:dyDescent="0.3">
      <c r="B71" s="6">
        <v>24912</v>
      </c>
      <c r="C71" s="9" t="s">
        <v>172</v>
      </c>
      <c r="D71" s="9">
        <v>68</v>
      </c>
      <c r="E71" s="9" t="s">
        <v>304</v>
      </c>
      <c r="F71" s="10" t="str">
        <f>IF($E71="S",'Despesa (SCN124)'!F70/'Despesa (SCN124)'!$DB70,"")</f>
        <v/>
      </c>
      <c r="G71" s="10" t="str">
        <f>IF($E71="S",'Despesa (SCN124)'!G70/'Despesa (SCN124)'!$DB70,"")</f>
        <v/>
      </c>
      <c r="H71" s="10" t="str">
        <f>IF($E71="S",'Despesa (SCN124)'!H70/'Despesa (SCN124)'!$DB70,"")</f>
        <v/>
      </c>
      <c r="I71" s="10" t="str">
        <f>IF($E71="S",'Despesa (SCN124)'!I70/'Despesa (SCN124)'!$DB70,"")</f>
        <v/>
      </c>
      <c r="J71" s="10" t="str">
        <f>IF($E71="S",'Despesa (SCN124)'!J70/'Despesa (SCN124)'!$DB70,"")</f>
        <v/>
      </c>
      <c r="K71" s="10" t="str">
        <f>IF($E71="S",'Despesa (SCN124)'!K70/'Despesa (SCN124)'!$DB70,"")</f>
        <v/>
      </c>
      <c r="L71" s="10" t="str">
        <f>IF($E71="S",'Despesa (SCN124)'!L70/'Despesa (SCN124)'!$DB70,"")</f>
        <v/>
      </c>
      <c r="M71" s="10" t="str">
        <f>IF($E71="S",'Despesa (SCN124)'!M70/'Despesa (SCN124)'!$DB70,"")</f>
        <v/>
      </c>
      <c r="N71" s="10" t="str">
        <f>IF($E71="S",'Despesa (SCN124)'!N70/'Despesa (SCN124)'!$DB70,"")</f>
        <v/>
      </c>
      <c r="O71" s="10" t="str">
        <f>IF($E71="S",'Despesa (SCN124)'!O70/'Despesa (SCN124)'!$DB70,"")</f>
        <v/>
      </c>
      <c r="P71" s="10" t="str">
        <f>IF($E71="S",'Despesa (SCN124)'!P70/'Despesa (SCN124)'!$DB70,"")</f>
        <v/>
      </c>
      <c r="Q71" s="10" t="str">
        <f>IF($E71="S",'Despesa (SCN124)'!Q70/'Despesa (SCN124)'!$DB70,"")</f>
        <v/>
      </c>
      <c r="R71" s="10" t="str">
        <f>IF($E71="S",'Despesa (SCN124)'!R70/'Despesa (SCN124)'!$DB70,"")</f>
        <v/>
      </c>
      <c r="S71" s="10" t="str">
        <f>IF($E71="S",'Despesa (SCN124)'!S70/'Despesa (SCN124)'!$DB70,"")</f>
        <v/>
      </c>
      <c r="T71" s="10" t="str">
        <f>IF($E71="S",'Despesa (SCN124)'!T70/'Despesa (SCN124)'!$DB70,"")</f>
        <v/>
      </c>
      <c r="U71" s="10" t="str">
        <f>IF($E71="S",'Despesa (SCN124)'!U70/'Despesa (SCN124)'!$DB70,"")</f>
        <v/>
      </c>
      <c r="V71" s="10" t="str">
        <f>IF($E71="S",'Despesa (SCN124)'!V70/'Despesa (SCN124)'!$DB70,"")</f>
        <v/>
      </c>
      <c r="W71" s="10" t="str">
        <f>IF($E71="S",'Despesa (SCN124)'!W70/'Despesa (SCN124)'!$DB70,"")</f>
        <v/>
      </c>
      <c r="X71" s="10" t="str">
        <f>IF($E71="S",'Despesa (SCN124)'!X70/'Despesa (SCN124)'!$DB70,"")</f>
        <v/>
      </c>
      <c r="Y71" s="10" t="str">
        <f>IF($E71="S",'Despesa (SCN124)'!Y70/'Despesa (SCN124)'!$DB70,"")</f>
        <v/>
      </c>
      <c r="Z71" s="10" t="str">
        <f>IF($E71="S",'Despesa (SCN124)'!Z70/'Despesa (SCN124)'!$DB70,"")</f>
        <v/>
      </c>
      <c r="AA71" s="10" t="str">
        <f>IF($E71="S",'Despesa (SCN124)'!AA70/'Despesa (SCN124)'!$DB70,"")</f>
        <v/>
      </c>
      <c r="AB71" s="10" t="str">
        <f>IF($E71="S",'Despesa (SCN124)'!AB70/'Despesa (SCN124)'!$DB70,"")</f>
        <v/>
      </c>
      <c r="AC71" s="10" t="str">
        <f>IF($E71="S",'Despesa (SCN124)'!AC70/'Despesa (SCN124)'!$DB70,"")</f>
        <v/>
      </c>
      <c r="AD71" s="10" t="str">
        <f>IF($E71="S",'Despesa (SCN124)'!AD70/'Despesa (SCN124)'!$DB70,"")</f>
        <v/>
      </c>
      <c r="AE71" s="10" t="str">
        <f>IF($E71="S",'Despesa (SCN124)'!AE70/'Despesa (SCN124)'!$DB70,"")</f>
        <v/>
      </c>
      <c r="AF71" s="10" t="str">
        <f>IF($E71="S",'Despesa (SCN124)'!AF70/'Despesa (SCN124)'!$DB70,"")</f>
        <v/>
      </c>
      <c r="AG71" s="10" t="str">
        <f>IF($E71="S",'Despesa (SCN124)'!AG70/'Despesa (SCN124)'!$DB70,"")</f>
        <v/>
      </c>
      <c r="AH71" s="10" t="str">
        <f>IF($E71="S",'Despesa (SCN124)'!AH70/'Despesa (SCN124)'!$DB70,"")</f>
        <v/>
      </c>
      <c r="AI71" s="10" t="str">
        <f>IF($E71="S",'Despesa (SCN124)'!AI70/'Despesa (SCN124)'!$DB70,"")</f>
        <v/>
      </c>
      <c r="AJ71" s="10" t="str">
        <f>IF($E71="S",'Despesa (SCN124)'!AJ70/'Despesa (SCN124)'!$DB70,"")</f>
        <v/>
      </c>
      <c r="AK71" s="10" t="str">
        <f>IF($E71="S",'Despesa (SCN124)'!AK70/'Despesa (SCN124)'!$DB70,"")</f>
        <v/>
      </c>
      <c r="AL71" s="10" t="str">
        <f>IF($E71="S",'Despesa (SCN124)'!AL70/'Despesa (SCN124)'!$DB70,"")</f>
        <v/>
      </c>
      <c r="AM71" s="10" t="str">
        <f>IF($E71="S",'Despesa (SCN124)'!AM70/'Despesa (SCN124)'!$DB70,"")</f>
        <v/>
      </c>
      <c r="AN71" s="10" t="str">
        <f>IF($E71="S",'Despesa (SCN124)'!AN70/'Despesa (SCN124)'!$DB70,"")</f>
        <v/>
      </c>
      <c r="AO71" s="10" t="str">
        <f>IF($E71="S",'Despesa (SCN124)'!AO70/'Despesa (SCN124)'!$DB70,"")</f>
        <v/>
      </c>
      <c r="AP71" s="10" t="str">
        <f>IF($E71="S",'Despesa (SCN124)'!AP70/'Despesa (SCN124)'!$DB70,"")</f>
        <v/>
      </c>
      <c r="AQ71" s="10" t="str">
        <f>IF($E71="S",'Despesa (SCN124)'!AQ70/'Despesa (SCN124)'!$DB70,"")</f>
        <v/>
      </c>
      <c r="AR71" s="10" t="str">
        <f>IF($E71="S",'Despesa (SCN124)'!AR70/'Despesa (SCN124)'!$DB70,"")</f>
        <v/>
      </c>
      <c r="AS71" s="10" t="str">
        <f>IF($E71="S",'Despesa (SCN124)'!AS70/'Despesa (SCN124)'!$DB70,"")</f>
        <v/>
      </c>
      <c r="AT71" s="10" t="str">
        <f>IF($E71="S",'Despesa (SCN124)'!AT70/'Despesa (SCN124)'!$DB70,"")</f>
        <v/>
      </c>
      <c r="AU71" s="10" t="str">
        <f>IF($E71="S",'Despesa (SCN124)'!AU70/'Despesa (SCN124)'!$DB70,"")</f>
        <v/>
      </c>
      <c r="AV71" s="10" t="str">
        <f>IF($E71="S",'Despesa (SCN124)'!AV70/'Despesa (SCN124)'!$DB70,"")</f>
        <v/>
      </c>
      <c r="AW71" s="10" t="str">
        <f>IF($E71="S",'Despesa (SCN124)'!AW70/'Despesa (SCN124)'!$DB70,"")</f>
        <v/>
      </c>
      <c r="AX71" s="10" t="str">
        <f>IF($E71="S",'Despesa (SCN124)'!AX70/'Despesa (SCN124)'!$DB70,"")</f>
        <v/>
      </c>
      <c r="AY71" s="10" t="str">
        <f>IF($E71="S",'Despesa (SCN124)'!AY70/'Despesa (SCN124)'!$DB70,"")</f>
        <v/>
      </c>
      <c r="AZ71" s="10" t="str">
        <f>IF($E71="S",'Despesa (SCN124)'!AZ70/'Despesa (SCN124)'!$DB70,"")</f>
        <v/>
      </c>
      <c r="BA71" s="10" t="str">
        <f>IF($E71="S",'Despesa (SCN124)'!BA70/'Despesa (SCN124)'!$DB70,"")</f>
        <v/>
      </c>
      <c r="BB71" s="10" t="str">
        <f>IF($E71="S",'Despesa (SCN124)'!BB70/'Despesa (SCN124)'!$DB70,"")</f>
        <v/>
      </c>
      <c r="BC71" s="10" t="str">
        <f>IF($E71="S",'Despesa (SCN124)'!BC70/'Despesa (SCN124)'!$DB70,"")</f>
        <v/>
      </c>
      <c r="BD71" s="10" t="str">
        <f>IF($E71="S",'Despesa (SCN124)'!BD70/'Despesa (SCN124)'!$DB70,"")</f>
        <v/>
      </c>
      <c r="BE71" s="10" t="str">
        <f>IF($E71="S",'Despesa (SCN124)'!BE70/'Despesa (SCN124)'!$DB70,"")</f>
        <v/>
      </c>
      <c r="BF71" s="10" t="str">
        <f>IF($E71="S",'Despesa (SCN124)'!BF70/'Despesa (SCN124)'!$DB70,"")</f>
        <v/>
      </c>
      <c r="BG71" s="10" t="str">
        <f>IF($E71="S",'Despesa (SCN124)'!BG70/'Despesa (SCN124)'!$DB70,"")</f>
        <v/>
      </c>
      <c r="BH71" s="10" t="str">
        <f>IF($E71="S",'Despesa (SCN124)'!BH70/'Despesa (SCN124)'!$DB70,"")</f>
        <v/>
      </c>
      <c r="BI71" s="10" t="str">
        <f>IF($E71="S",'Despesa (SCN124)'!BI70/'Despesa (SCN124)'!$DB70,"")</f>
        <v/>
      </c>
      <c r="BJ71" s="10" t="str">
        <f>IF($E71="S",'Despesa (SCN124)'!BJ70/'Despesa (SCN124)'!$DB70,"")</f>
        <v/>
      </c>
      <c r="BK71" s="10" t="str">
        <f>IF($E71="S",'Despesa (SCN124)'!BK70/'Despesa (SCN124)'!$DB70,"")</f>
        <v/>
      </c>
      <c r="BL71" s="10" t="str">
        <f>IF($E71="S",'Despesa (SCN124)'!BL70/'Despesa (SCN124)'!$DB70,"")</f>
        <v/>
      </c>
      <c r="BM71" s="10" t="str">
        <f>IF($E71="S",'Despesa (SCN124)'!BM70/'Despesa (SCN124)'!$DB70,"")</f>
        <v/>
      </c>
      <c r="BN71" s="10" t="str">
        <f>IF($E71="S",'Despesa (SCN124)'!BN70/'Despesa (SCN124)'!$DB70,"")</f>
        <v/>
      </c>
      <c r="BO71" s="10" t="str">
        <f>IF($E71="S",'Despesa (SCN124)'!BO70/'Despesa (SCN124)'!$DB70,"")</f>
        <v/>
      </c>
      <c r="BP71" s="10" t="str">
        <f>IF($E71="S",'Despesa (SCN124)'!BP70/'Despesa (SCN124)'!$DB70,"")</f>
        <v/>
      </c>
      <c r="BQ71" s="10" t="str">
        <f>IF($E71="S",'Despesa (SCN124)'!BQ70/'Despesa (SCN124)'!$DB70,"")</f>
        <v/>
      </c>
      <c r="BR71" s="10" t="str">
        <f>IF($E71="S",'Despesa (SCN124)'!BR70/'Despesa (SCN124)'!$DB70,"")</f>
        <v/>
      </c>
      <c r="BS71" s="10" t="str">
        <f>IF($E71="S",'Despesa (SCN124)'!BS70/'Despesa (SCN124)'!$DB70,"")</f>
        <v/>
      </c>
      <c r="BT71" s="10" t="str">
        <f>IF($E71="S",'Despesa (SCN124)'!BT70/'Despesa (SCN124)'!$DB70,"")</f>
        <v/>
      </c>
      <c r="BU71" s="10" t="str">
        <f>IF($E71="S",'Despesa (SCN124)'!BU70/'Despesa (SCN124)'!$DB70,"")</f>
        <v/>
      </c>
      <c r="BV71" s="10" t="str">
        <f>IF($E71="S",'Despesa (SCN124)'!BV70/'Despesa (SCN124)'!$DB70,"")</f>
        <v/>
      </c>
      <c r="BW71" s="10" t="str">
        <f>IF($E71="S",'Despesa (SCN124)'!BW70/'Despesa (SCN124)'!$DB70,"")</f>
        <v/>
      </c>
      <c r="BX71" s="10" t="str">
        <f>IF($E71="S",'Despesa (SCN124)'!BX70/'Despesa (SCN124)'!$DB70,"")</f>
        <v/>
      </c>
      <c r="BY71" s="10" t="str">
        <f>IF($E71="S",'Despesa (SCN124)'!BY70/'Despesa (SCN124)'!$DB70,"")</f>
        <v/>
      </c>
      <c r="BZ71" s="10" t="str">
        <f>IF($E71="S",'Despesa (SCN124)'!BZ70/'Despesa (SCN124)'!$DB70,"")</f>
        <v/>
      </c>
      <c r="CA71" s="10" t="str">
        <f>IF($E71="S",'Despesa (SCN124)'!CA70/'Despesa (SCN124)'!$DB70,"")</f>
        <v/>
      </c>
      <c r="CB71" s="10" t="str">
        <f>IF($E71="S",'Despesa (SCN124)'!CB70/'Despesa (SCN124)'!$DB70,"")</f>
        <v/>
      </c>
      <c r="CC71" s="10" t="str">
        <f>IF($E71="S",'Despesa (SCN124)'!CC70/'Despesa (SCN124)'!$DB70,"")</f>
        <v/>
      </c>
      <c r="CD71" s="10" t="str">
        <f>IF($E71="S",'Despesa (SCN124)'!CD70/'Despesa (SCN124)'!$DB70,"")</f>
        <v/>
      </c>
      <c r="CE71" s="10" t="str">
        <f>IF($E71="S",'Despesa (SCN124)'!CE70/'Despesa (SCN124)'!$DB70,"")</f>
        <v/>
      </c>
      <c r="CF71" s="10" t="str">
        <f>IF($E71="S",'Despesa (SCN124)'!CF70/'Despesa (SCN124)'!$DB70,"")</f>
        <v/>
      </c>
      <c r="CG71" s="10" t="str">
        <f>IF($E71="S",'Despesa (SCN124)'!CG70/'Despesa (SCN124)'!$DB70,"")</f>
        <v/>
      </c>
      <c r="CH71" s="10" t="str">
        <f>IF($E71="S",'Despesa (SCN124)'!CH70/'Despesa (SCN124)'!$DB70,"")</f>
        <v/>
      </c>
      <c r="CI71" s="10" t="str">
        <f>IF($E71="S",'Despesa (SCN124)'!CI70/'Despesa (SCN124)'!$DB70,"")</f>
        <v/>
      </c>
      <c r="CJ71" s="10" t="str">
        <f>IF($E71="S",'Despesa (SCN124)'!CJ70/'Despesa (SCN124)'!$DB70,"")</f>
        <v/>
      </c>
      <c r="CK71" s="10" t="str">
        <f>IF($E71="S",'Despesa (SCN124)'!CK70/'Despesa (SCN124)'!$DB70,"")</f>
        <v/>
      </c>
      <c r="CL71" s="10" t="str">
        <f>IF($E71="S",'Despesa (SCN124)'!CL70/'Despesa (SCN124)'!$DB70,"")</f>
        <v/>
      </c>
      <c r="CM71" s="10" t="str">
        <f>IF($E71="S",'Despesa (SCN124)'!CM70/'Despesa (SCN124)'!$DB70,"")</f>
        <v/>
      </c>
      <c r="CN71" s="10" t="str">
        <f>IF($E71="S",'Despesa (SCN124)'!CN70/'Despesa (SCN124)'!$DB70,"")</f>
        <v/>
      </c>
      <c r="CO71" s="10" t="str">
        <f>IF($E71="S",'Despesa (SCN124)'!CO70/'Despesa (SCN124)'!$DB70,"")</f>
        <v/>
      </c>
      <c r="CP71" s="10" t="str">
        <f>IF($E71="S",'Despesa (SCN124)'!CP70/'Despesa (SCN124)'!$DB70,"")</f>
        <v/>
      </c>
      <c r="CQ71" s="10" t="str">
        <f>IF($E71="S",'Despesa (SCN124)'!CQ70/'Despesa (SCN124)'!$DB70,"")</f>
        <v/>
      </c>
      <c r="CR71" s="10" t="str">
        <f>IF($E71="S",'Despesa (SCN124)'!CR70/'Despesa (SCN124)'!$DB70,"")</f>
        <v/>
      </c>
      <c r="CS71" s="10" t="str">
        <f>IF($E71="S",'Despesa (SCN124)'!CS70/'Despesa (SCN124)'!$DB70,"")</f>
        <v/>
      </c>
      <c r="CT71" s="10" t="str">
        <f>IF($E71="S",'Despesa (SCN124)'!CT70/'Despesa (SCN124)'!$DB70,"")</f>
        <v/>
      </c>
      <c r="CU71" s="10" t="str">
        <f>IF($E71="S",'Despesa (SCN124)'!CU70/'Despesa (SCN124)'!$DB70,"")</f>
        <v/>
      </c>
      <c r="CV71" s="10" t="str">
        <f>IF($E71="S",'Despesa (SCN124)'!CV70/'Despesa (SCN124)'!$DB70,"")</f>
        <v/>
      </c>
      <c r="CW71" s="10" t="str">
        <f>IF($E71="S",'Despesa (SCN124)'!CW70/'Despesa (SCN124)'!$DB70,"")</f>
        <v/>
      </c>
      <c r="CX71" s="10" t="str">
        <f>IF($E71="S",'Despesa (SCN124)'!CX70/'Despesa (SCN124)'!$DB70,"")</f>
        <v/>
      </c>
      <c r="CY71" s="10" t="str">
        <f>IF($E71="S",'Despesa (SCN124)'!CY70/'Despesa (SCN124)'!$DB70,"")</f>
        <v/>
      </c>
      <c r="CZ71" s="10" t="str">
        <f>IF($E71="S",'Despesa (SCN124)'!CZ70/'Despesa (SCN124)'!$DB70,"")</f>
        <v/>
      </c>
      <c r="DA71" s="10" t="str">
        <f>IF($E71="S",'Despesa (SCN124)'!DA70/'Despesa (SCN124)'!$DB70,"")</f>
        <v/>
      </c>
      <c r="DB71" s="35" t="str">
        <f>IF($E71="S",'Despesa (SCN124)'!DB70/'Despesa (SCN124)'!$DB70,"")</f>
        <v/>
      </c>
      <c r="DD71" s="29">
        <v>107</v>
      </c>
      <c r="DF71" s="49">
        <f>IF($DD71=0,0,F72*$DD71)</f>
        <v>0.81321599279362744</v>
      </c>
      <c r="DG71" s="49">
        <f t="shared" ref="DG71:FR71" si="36">IF($DD71=0,0,G72*$DD71)</f>
        <v>4.748706611961323E-2</v>
      </c>
      <c r="DH71" s="49">
        <f t="shared" si="36"/>
        <v>0.91339595946839203</v>
      </c>
      <c r="DI71" s="49">
        <f t="shared" si="36"/>
        <v>0.11596107461098371</v>
      </c>
      <c r="DJ71" s="49">
        <f t="shared" si="36"/>
        <v>2.1042357160033356E-2</v>
      </c>
      <c r="DK71" s="49">
        <f t="shared" si="36"/>
        <v>0.26599389562860282</v>
      </c>
      <c r="DL71" s="49">
        <f t="shared" si="36"/>
        <v>0.9317295355186539</v>
      </c>
      <c r="DM71" s="49">
        <f t="shared" si="36"/>
        <v>0.78287802638435144</v>
      </c>
      <c r="DN71" s="49">
        <f t="shared" si="36"/>
        <v>0.42900090332370322</v>
      </c>
      <c r="DO71" s="49">
        <f t="shared" si="36"/>
        <v>0.26149867035242763</v>
      </c>
      <c r="DP71" s="49">
        <f t="shared" si="36"/>
        <v>1.6326545088315412</v>
      </c>
      <c r="DQ71" s="49">
        <f t="shared" si="36"/>
        <v>2.1667507964646365E-2</v>
      </c>
      <c r="DR71" s="49">
        <f t="shared" si="36"/>
        <v>0.52706114585705521</v>
      </c>
      <c r="DS71" s="49">
        <f t="shared" si="36"/>
        <v>1.1296664898304261</v>
      </c>
      <c r="DT71" s="49">
        <f t="shared" si="36"/>
        <v>0.14971543222383146</v>
      </c>
      <c r="DU71" s="49">
        <f t="shared" si="36"/>
        <v>8.7640371889502799E-2</v>
      </c>
      <c r="DV71" s="49">
        <f t="shared" si="36"/>
        <v>0.86731141623986574</v>
      </c>
      <c r="DW71" s="49">
        <f t="shared" si="36"/>
        <v>0.85907266268265203</v>
      </c>
      <c r="DX71" s="49">
        <f t="shared" si="36"/>
        <v>0.72137414744637529</v>
      </c>
      <c r="DY71" s="49">
        <f t="shared" si="36"/>
        <v>0.45352057637081367</v>
      </c>
      <c r="DZ71" s="49">
        <f t="shared" si="36"/>
        <v>0.14614219996378974</v>
      </c>
      <c r="EA71" s="49">
        <f t="shared" si="36"/>
        <v>1.4184267094974559</v>
      </c>
      <c r="EB71" s="49">
        <f t="shared" si="36"/>
        <v>0.37289970540907608</v>
      </c>
      <c r="EC71" s="49">
        <f t="shared" si="36"/>
        <v>0.2556490023399961</v>
      </c>
      <c r="ED71" s="49">
        <f t="shared" si="36"/>
        <v>0.26697894392196653</v>
      </c>
      <c r="EE71" s="49">
        <f t="shared" si="36"/>
        <v>2.0753685447781178</v>
      </c>
      <c r="EF71" s="49">
        <f t="shared" si="36"/>
        <v>1.6437658759274958</v>
      </c>
      <c r="EG71" s="49">
        <f t="shared" si="36"/>
        <v>0.42824162328889592</v>
      </c>
      <c r="EH71" s="49">
        <f t="shared" si="36"/>
        <v>1.1223440326137266</v>
      </c>
      <c r="EI71" s="49">
        <f t="shared" si="36"/>
        <v>0.77070806215456411</v>
      </c>
      <c r="EJ71" s="49">
        <f t="shared" si="36"/>
        <v>0.51625191843119433</v>
      </c>
      <c r="EK71" s="49">
        <f t="shared" si="36"/>
        <v>0.60343323180164665</v>
      </c>
      <c r="EL71" s="49">
        <f t="shared" si="36"/>
        <v>0.84222049892315043</v>
      </c>
      <c r="EM71" s="49">
        <f t="shared" si="36"/>
        <v>0.58575921902420003</v>
      </c>
      <c r="EN71" s="49">
        <f t="shared" si="36"/>
        <v>1.9076263323051279</v>
      </c>
      <c r="EO71" s="49">
        <f t="shared" si="36"/>
        <v>0.68853683577614511</v>
      </c>
      <c r="EP71" s="49">
        <f t="shared" si="36"/>
        <v>0.1508144094273125</v>
      </c>
      <c r="EQ71" s="49">
        <f t="shared" si="36"/>
        <v>0.87374726139463887</v>
      </c>
      <c r="ER71" s="49">
        <f t="shared" si="36"/>
        <v>0.52723827157288705</v>
      </c>
      <c r="ES71" s="49">
        <f t="shared" si="36"/>
        <v>0.83614773116976848</v>
      </c>
      <c r="ET71" s="49">
        <f t="shared" si="36"/>
        <v>1.1991654445848365</v>
      </c>
      <c r="EU71" s="49">
        <f t="shared" si="36"/>
        <v>3.4489508993772815</v>
      </c>
      <c r="EV71" s="49">
        <f t="shared" si="36"/>
        <v>1.9729227571248216</v>
      </c>
      <c r="EW71" s="49">
        <f t="shared" si="36"/>
        <v>0.77592644787271392</v>
      </c>
      <c r="EX71" s="49">
        <f t="shared" si="36"/>
        <v>1.671261712646769</v>
      </c>
      <c r="EY71" s="49">
        <f t="shared" si="36"/>
        <v>0.47544939927985885</v>
      </c>
      <c r="EZ71" s="49">
        <f t="shared" si="36"/>
        <v>2.2366263019399386</v>
      </c>
      <c r="FA71" s="49">
        <f t="shared" si="36"/>
        <v>0.67448258079398993</v>
      </c>
      <c r="FB71" s="49">
        <f t="shared" si="36"/>
        <v>1.0536151214885665</v>
      </c>
      <c r="FC71" s="49">
        <f t="shared" si="36"/>
        <v>1.3360479651972517</v>
      </c>
      <c r="FD71" s="49">
        <f t="shared" si="36"/>
        <v>0.27326964391374969</v>
      </c>
      <c r="FE71" s="49">
        <f t="shared" si="36"/>
        <v>1.9603582983797434</v>
      </c>
      <c r="FF71" s="49">
        <f t="shared" si="36"/>
        <v>0.64156201059476314</v>
      </c>
      <c r="FG71" s="49">
        <f t="shared" si="36"/>
        <v>1.3265382756948307</v>
      </c>
      <c r="FH71" s="49">
        <f t="shared" si="36"/>
        <v>1.3334537504264237</v>
      </c>
      <c r="FI71" s="49">
        <f t="shared" si="36"/>
        <v>2.4397265150895913</v>
      </c>
      <c r="FJ71" s="49">
        <f t="shared" si="36"/>
        <v>1.849889988721384</v>
      </c>
      <c r="FK71" s="49">
        <f t="shared" si="36"/>
        <v>0.63489444922799443</v>
      </c>
      <c r="FL71" s="49">
        <f t="shared" si="36"/>
        <v>0.44888580306463588</v>
      </c>
      <c r="FM71" s="49">
        <f t="shared" si="36"/>
        <v>0.79719132908717671</v>
      </c>
      <c r="FN71" s="49">
        <f t="shared" si="36"/>
        <v>0.6241985199153135</v>
      </c>
      <c r="FO71" s="49">
        <f t="shared" si="36"/>
        <v>0.63866552112872099</v>
      </c>
      <c r="FP71" s="49">
        <f t="shared" si="36"/>
        <v>1.2824759786695452</v>
      </c>
      <c r="FQ71" s="49">
        <f t="shared" si="36"/>
        <v>0.90929142967303622</v>
      </c>
      <c r="FR71" s="49">
        <f t="shared" si="36"/>
        <v>4.2864026225245979</v>
      </c>
      <c r="FS71" s="49">
        <f t="shared" ref="FS71:HA71" si="37">IF($DD71=0,0,BS72*$DD71)</f>
        <v>0.12910494174489892</v>
      </c>
      <c r="FT71" s="49">
        <f t="shared" si="37"/>
        <v>1.557011823504213</v>
      </c>
      <c r="FU71" s="49">
        <f t="shared" si="37"/>
        <v>1.1493982547017672</v>
      </c>
      <c r="FV71" s="49">
        <f t="shared" si="37"/>
        <v>0.67288115167803919</v>
      </c>
      <c r="FW71" s="49">
        <f t="shared" si="37"/>
        <v>0.54530774477885535</v>
      </c>
      <c r="FX71" s="49">
        <f t="shared" si="37"/>
        <v>1.6822460991548931</v>
      </c>
      <c r="FY71" s="49">
        <f t="shared" si="37"/>
        <v>3.0550206982865959</v>
      </c>
      <c r="FZ71" s="49">
        <f t="shared" si="37"/>
        <v>1.8669193596209859</v>
      </c>
      <c r="GA71" s="49">
        <f t="shared" si="37"/>
        <v>0.62439329257678056</v>
      </c>
      <c r="GB71" s="49">
        <f t="shared" si="37"/>
        <v>0.42009358336176789</v>
      </c>
      <c r="GC71" s="49">
        <f t="shared" si="37"/>
        <v>6.1403358127863115</v>
      </c>
      <c r="GD71" s="49">
        <f t="shared" si="37"/>
        <v>2.1376616291473312</v>
      </c>
      <c r="GE71" s="49">
        <f t="shared" si="37"/>
        <v>3.8048510460780109E-2</v>
      </c>
      <c r="GF71" s="49">
        <f t="shared" si="37"/>
        <v>1.158239706052979</v>
      </c>
      <c r="GG71" s="49">
        <f t="shared" si="37"/>
        <v>2.0981332541229349</v>
      </c>
      <c r="GH71" s="49">
        <f t="shared" si="37"/>
        <v>3.007167941281093</v>
      </c>
      <c r="GI71" s="49">
        <f t="shared" si="37"/>
        <v>1.0396174920614516</v>
      </c>
      <c r="GJ71" s="49">
        <f t="shared" si="37"/>
        <v>1.22190749267253</v>
      </c>
      <c r="GK71" s="49">
        <f t="shared" si="37"/>
        <v>1.8535710990004775</v>
      </c>
      <c r="GL71" s="49">
        <f t="shared" si="37"/>
        <v>1.8848098581822703</v>
      </c>
      <c r="GM71" s="49">
        <f t="shared" si="37"/>
        <v>0.8204422848200873</v>
      </c>
      <c r="GN71" s="49">
        <f t="shared" si="37"/>
        <v>3.8077924344751275</v>
      </c>
      <c r="GO71" s="49">
        <f t="shared" si="37"/>
        <v>0.58922434897486653</v>
      </c>
      <c r="GP71" s="49">
        <f t="shared" si="37"/>
        <v>2.065153004016445</v>
      </c>
      <c r="GQ71" s="49">
        <f t="shared" si="37"/>
        <v>8.6707035916598077E-2</v>
      </c>
      <c r="GR71" s="49">
        <f t="shared" si="37"/>
        <v>1.0400076338214459</v>
      </c>
      <c r="GS71" s="49">
        <f t="shared" si="37"/>
        <v>1.0578968579543693</v>
      </c>
      <c r="GT71" s="49">
        <f t="shared" si="37"/>
        <v>0.63710337919494808</v>
      </c>
      <c r="GU71" s="49">
        <f t="shared" si="37"/>
        <v>1.3089600457822084</v>
      </c>
      <c r="GV71" s="49">
        <f t="shared" si="37"/>
        <v>0.57608962302332478</v>
      </c>
      <c r="GW71" s="49">
        <f t="shared" si="37"/>
        <v>0</v>
      </c>
      <c r="GX71" s="49">
        <f t="shared" si="37"/>
        <v>6.572088792130662E-2</v>
      </c>
      <c r="GY71" s="49">
        <f t="shared" si="37"/>
        <v>0.32453736795704596</v>
      </c>
      <c r="GZ71" s="49">
        <f t="shared" si="37"/>
        <v>0.82008745350447387</v>
      </c>
      <c r="HA71" s="49">
        <f t="shared" si="37"/>
        <v>0.16296698062500425</v>
      </c>
    </row>
    <row r="72" spans="2:209" x14ac:dyDescent="0.3">
      <c r="B72" s="6">
        <v>24921</v>
      </c>
      <c r="C72" s="9" t="s">
        <v>173</v>
      </c>
      <c r="D72" s="9">
        <v>69</v>
      </c>
      <c r="E72" s="9" t="s">
        <v>303</v>
      </c>
      <c r="F72" s="10">
        <f>IF($E72="S",'Despesa (SCN124)'!F71/'Despesa (SCN124)'!$DB71,"")</f>
        <v>7.6001494653610037E-3</v>
      </c>
      <c r="G72" s="10">
        <f>IF($E72="S",'Despesa (SCN124)'!G71/'Despesa (SCN124)'!$DB71,"")</f>
        <v>4.4380435625806754E-4</v>
      </c>
      <c r="H72" s="10">
        <f>IF($E72="S",'Despesa (SCN124)'!H71/'Despesa (SCN124)'!$DB71,"")</f>
        <v>8.5364108361531965E-3</v>
      </c>
      <c r="I72" s="10">
        <f>IF($E72="S",'Despesa (SCN124)'!I71/'Despesa (SCN124)'!$DB71,"")</f>
        <v>1.083748360850315E-3</v>
      </c>
      <c r="J72" s="10">
        <f>IF($E72="S",'Despesa (SCN124)'!J71/'Despesa (SCN124)'!$DB71,"")</f>
        <v>1.9665754355171361E-4</v>
      </c>
      <c r="K72" s="10">
        <f>IF($E72="S",'Despesa (SCN124)'!K71/'Despesa (SCN124)'!$DB71,"")</f>
        <v>2.4859242582112411E-3</v>
      </c>
      <c r="L72" s="10">
        <f>IF($E72="S",'Despesa (SCN124)'!L71/'Despesa (SCN124)'!$DB71,"")</f>
        <v>8.7077526683986342E-3</v>
      </c>
      <c r="M72" s="10">
        <f>IF($E72="S",'Despesa (SCN124)'!M71/'Despesa (SCN124)'!$DB71,"")</f>
        <v>7.3166170690126299E-3</v>
      </c>
      <c r="N72" s="10">
        <f>IF($E72="S",'Despesa (SCN124)'!N71/'Despesa (SCN124)'!$DB71,"")</f>
        <v>4.0093542366701233E-3</v>
      </c>
      <c r="O72" s="10">
        <f>IF($E72="S",'Despesa (SCN124)'!O71/'Despesa (SCN124)'!$DB71,"")</f>
        <v>2.443912807032034E-3</v>
      </c>
      <c r="P72" s="10">
        <f>IF($E72="S",'Despesa (SCN124)'!P71/'Despesa (SCN124)'!$DB71,"")</f>
        <v>1.5258453353565805E-2</v>
      </c>
      <c r="Q72" s="10">
        <f>IF($E72="S",'Despesa (SCN124)'!Q71/'Despesa (SCN124)'!$DB71,"")</f>
        <v>2.0250007443594733E-4</v>
      </c>
      <c r="R72" s="10">
        <f>IF($E72="S",'Despesa (SCN124)'!R71/'Despesa (SCN124)'!$DB71,"")</f>
        <v>4.9258051014678056E-3</v>
      </c>
      <c r="S72" s="10">
        <f>IF($E72="S",'Despesa (SCN124)'!S71/'Despesa (SCN124)'!$DB71,"")</f>
        <v>1.0557630746078748E-2</v>
      </c>
      <c r="T72" s="10">
        <f>IF($E72="S",'Despesa (SCN124)'!T71/'Despesa (SCN124)'!$DB71,"")</f>
        <v>1.399209646951696E-3</v>
      </c>
      <c r="U72" s="10">
        <f>IF($E72="S",'Despesa (SCN124)'!U71/'Despesa (SCN124)'!$DB71,"")</f>
        <v>8.1906889616357754E-4</v>
      </c>
      <c r="V72" s="10">
        <f>IF($E72="S",'Despesa (SCN124)'!V71/'Despesa (SCN124)'!$DB71,"")</f>
        <v>8.1057141704660354E-3</v>
      </c>
      <c r="W72" s="10">
        <f>IF($E72="S",'Despesa (SCN124)'!W71/'Despesa (SCN124)'!$DB71,"")</f>
        <v>8.0287164736696452E-3</v>
      </c>
      <c r="X72" s="10">
        <f>IF($E72="S",'Despesa (SCN124)'!X71/'Despesa (SCN124)'!$DB71,"")</f>
        <v>6.741814462115657E-3</v>
      </c>
      <c r="Y72" s="10">
        <f>IF($E72="S",'Despesa (SCN124)'!Y71/'Despesa (SCN124)'!$DB71,"")</f>
        <v>4.2385100595403145E-3</v>
      </c>
      <c r="Z72" s="10">
        <f>IF($E72="S",'Despesa (SCN124)'!Z71/'Despesa (SCN124)'!$DB71,"")</f>
        <v>1.3658149529326145E-3</v>
      </c>
      <c r="AA72" s="10">
        <f>IF($E72="S",'Despesa (SCN124)'!AA71/'Despesa (SCN124)'!$DB71,"")</f>
        <v>1.3256324387826691E-2</v>
      </c>
      <c r="AB72" s="10">
        <f>IF($E72="S",'Despesa (SCN124)'!AB71/'Despesa (SCN124)'!$DB71,"")</f>
        <v>3.4850439757857575E-3</v>
      </c>
      <c r="AC72" s="10">
        <f>IF($E72="S",'Despesa (SCN124)'!AC71/'Despesa (SCN124)'!$DB71,"")</f>
        <v>2.389243012523328E-3</v>
      </c>
      <c r="AD72" s="10">
        <f>IF($E72="S",'Despesa (SCN124)'!AD71/'Despesa (SCN124)'!$DB71,"")</f>
        <v>2.4951303170277243E-3</v>
      </c>
      <c r="AE72" s="10">
        <f>IF($E72="S",'Despesa (SCN124)'!AE71/'Despesa (SCN124)'!$DB71,"")</f>
        <v>1.9395967708206709E-2</v>
      </c>
      <c r="AF72" s="10">
        <f>IF($E72="S",'Despesa (SCN124)'!AF71/'Despesa (SCN124)'!$DB71,"")</f>
        <v>1.5362297905864446E-2</v>
      </c>
      <c r="AG72" s="10">
        <f>IF($E72="S",'Despesa (SCN124)'!AG71/'Despesa (SCN124)'!$DB71,"")</f>
        <v>4.0022581615784666E-3</v>
      </c>
      <c r="AH72" s="10">
        <f>IF($E72="S",'Despesa (SCN124)'!AH71/'Despesa (SCN124)'!$DB71,"")</f>
        <v>1.0489196566483425E-2</v>
      </c>
      <c r="AI72" s="10">
        <f>IF($E72="S",'Despesa (SCN124)'!AI71/'Despesa (SCN124)'!$DB71,"")</f>
        <v>7.2028790855566743E-3</v>
      </c>
      <c r="AJ72" s="10">
        <f>IF($E72="S",'Despesa (SCN124)'!AJ71/'Despesa (SCN124)'!$DB71,"")</f>
        <v>4.824784284403685E-3</v>
      </c>
      <c r="AK72" s="10">
        <f>IF($E72="S",'Despesa (SCN124)'!AK71/'Despesa (SCN124)'!$DB71,"")</f>
        <v>5.6395629140340809E-3</v>
      </c>
      <c r="AL72" s="10">
        <f>IF($E72="S",'Despesa (SCN124)'!AL71/'Despesa (SCN124)'!$DB71,"")</f>
        <v>7.8712196161042098E-3</v>
      </c>
      <c r="AM72" s="10">
        <f>IF($E72="S",'Despesa (SCN124)'!AM71/'Despesa (SCN124)'!$DB71,"")</f>
        <v>5.4743852245252344E-3</v>
      </c>
      <c r="AN72" s="10">
        <f>IF($E72="S",'Despesa (SCN124)'!AN71/'Despesa (SCN124)'!$DB71,"")</f>
        <v>1.7828283479487176E-2</v>
      </c>
      <c r="AO72" s="10">
        <f>IF($E72="S",'Despesa (SCN124)'!AO71/'Despesa (SCN124)'!$DB71,"")</f>
        <v>6.4349236988424773E-3</v>
      </c>
      <c r="AP72" s="10">
        <f>IF($E72="S",'Despesa (SCN124)'!AP71/'Despesa (SCN124)'!$DB71,"")</f>
        <v>1.4094804619375E-3</v>
      </c>
      <c r="AQ72" s="10">
        <f>IF($E72="S",'Despesa (SCN124)'!AQ71/'Despesa (SCN124)'!$DB71,"")</f>
        <v>8.1658622560246627E-3</v>
      </c>
      <c r="AR72" s="10">
        <f>IF($E72="S",'Despesa (SCN124)'!AR71/'Despesa (SCN124)'!$DB71,"")</f>
        <v>4.9274604819895982E-3</v>
      </c>
      <c r="AS72" s="10">
        <f>IF($E72="S",'Despesa (SCN124)'!AS71/'Despesa (SCN124)'!$DB71,"")</f>
        <v>7.8144647772875556E-3</v>
      </c>
      <c r="AT72" s="10">
        <f>IF($E72="S",'Despesa (SCN124)'!AT71/'Despesa (SCN124)'!$DB71,"")</f>
        <v>1.1207153687708752E-2</v>
      </c>
      <c r="AU72" s="10">
        <f>IF($E72="S",'Despesa (SCN124)'!AU71/'Despesa (SCN124)'!$DB71,"")</f>
        <v>3.2233185975488611E-2</v>
      </c>
      <c r="AV72" s="10">
        <f>IF($E72="S",'Despesa (SCN124)'!AV71/'Despesa (SCN124)'!$DB71,"")</f>
        <v>1.8438530440418894E-2</v>
      </c>
      <c r="AW72" s="10">
        <f>IF($E72="S",'Despesa (SCN124)'!AW71/'Despesa (SCN124)'!$DB71,"")</f>
        <v>7.2516490455393819E-3</v>
      </c>
      <c r="AX72" s="10">
        <f>IF($E72="S",'Despesa (SCN124)'!AX71/'Despesa (SCN124)'!$DB71,"")</f>
        <v>1.5619268342493168E-2</v>
      </c>
      <c r="AY72" s="10">
        <f>IF($E72="S",'Despesa (SCN124)'!AY71/'Despesa (SCN124)'!$DB71,"")</f>
        <v>4.443452329718307E-3</v>
      </c>
      <c r="AZ72" s="10">
        <f>IF($E72="S",'Despesa (SCN124)'!AZ71/'Despesa (SCN124)'!$DB71,"")</f>
        <v>2.0903049550840547E-2</v>
      </c>
      <c r="BA72" s="10">
        <f>IF($E72="S",'Despesa (SCN124)'!BA71/'Despesa (SCN124)'!$DB71,"")</f>
        <v>6.303575521439158E-3</v>
      </c>
      <c r="BB72" s="10">
        <f>IF($E72="S",'Despesa (SCN124)'!BB71/'Despesa (SCN124)'!$DB71,"")</f>
        <v>9.8468702942856676E-3</v>
      </c>
      <c r="BC72" s="10">
        <f>IF($E72="S",'Despesa (SCN124)'!BC71/'Despesa (SCN124)'!$DB71,"")</f>
        <v>1.2486429581282725E-2</v>
      </c>
      <c r="BD72" s="10">
        <f>IF($E72="S",'Despesa (SCN124)'!BD71/'Despesa (SCN124)'!$DB71,"")</f>
        <v>2.5539219057359786E-3</v>
      </c>
      <c r="BE72" s="10">
        <f>IF($E72="S",'Despesa (SCN124)'!BE71/'Despesa (SCN124)'!$DB71,"")</f>
        <v>1.8321105592334051E-2</v>
      </c>
      <c r="BF72" s="10">
        <f>IF($E72="S",'Despesa (SCN124)'!BF71/'Despesa (SCN124)'!$DB71,"")</f>
        <v>5.9959066410725532E-3</v>
      </c>
      <c r="BG72" s="10">
        <f>IF($E72="S",'Despesa (SCN124)'!BG71/'Despesa (SCN124)'!$DB71,"")</f>
        <v>1.2397553978456361E-2</v>
      </c>
      <c r="BH72" s="10">
        <f>IF($E72="S",'Despesa (SCN124)'!BH71/'Despesa (SCN124)'!$DB71,"")</f>
        <v>1.246218458342452E-2</v>
      </c>
      <c r="BI72" s="10">
        <f>IF($E72="S",'Despesa (SCN124)'!BI71/'Despesa (SCN124)'!$DB71,"")</f>
        <v>2.2801182384014872E-2</v>
      </c>
      <c r="BJ72" s="10">
        <f>IF($E72="S",'Despesa (SCN124)'!BJ71/'Despesa (SCN124)'!$DB71,"")</f>
        <v>1.728869148337742E-2</v>
      </c>
      <c r="BK72" s="10">
        <f>IF($E72="S",'Despesa (SCN124)'!BK71/'Despesa (SCN124)'!$DB71,"")</f>
        <v>5.9335929834392004E-3</v>
      </c>
      <c r="BL72" s="10">
        <f>IF($E72="S",'Despesa (SCN124)'!BL71/'Despesa (SCN124)'!$DB71,"")</f>
        <v>4.1951944211648211E-3</v>
      </c>
      <c r="BM72" s="10">
        <f>IF($E72="S",'Despesa (SCN124)'!BM71/'Despesa (SCN124)'!$DB71,"")</f>
        <v>7.4503862531511839E-3</v>
      </c>
      <c r="BN72" s="10">
        <f>IF($E72="S",'Despesa (SCN124)'!BN71/'Despesa (SCN124)'!$DB71,"")</f>
        <v>5.8336310272459205E-3</v>
      </c>
      <c r="BO72" s="10">
        <f>IF($E72="S",'Despesa (SCN124)'!BO71/'Despesa (SCN124)'!$DB71,"")</f>
        <v>5.9688366460628126E-3</v>
      </c>
      <c r="BP72" s="10">
        <f>IF($E72="S",'Despesa (SCN124)'!BP71/'Despesa (SCN124)'!$DB71,"")</f>
        <v>1.1985756809995749E-2</v>
      </c>
      <c r="BQ72" s="10">
        <f>IF($E72="S",'Despesa (SCN124)'!BQ71/'Despesa (SCN124)'!$DB71,"")</f>
        <v>8.4980507446078147E-3</v>
      </c>
      <c r="BR72" s="10">
        <f>IF($E72="S",'Despesa (SCN124)'!BR71/'Despesa (SCN124)'!$DB71,"")</f>
        <v>4.0059837593687829E-2</v>
      </c>
      <c r="BS72" s="10">
        <f>IF($E72="S",'Despesa (SCN124)'!BS71/'Despesa (SCN124)'!$DB71,"")</f>
        <v>1.2065882406065319E-3</v>
      </c>
      <c r="BT72" s="10">
        <f>IF($E72="S",'Despesa (SCN124)'!BT71/'Despesa (SCN124)'!$DB71,"")</f>
        <v>1.4551512369198253E-2</v>
      </c>
      <c r="BU72" s="10">
        <f>IF($E72="S",'Despesa (SCN124)'!BU71/'Despesa (SCN124)'!$DB71,"")</f>
        <v>1.0742039763567917E-2</v>
      </c>
      <c r="BV72" s="10">
        <f>IF($E72="S",'Despesa (SCN124)'!BV71/'Despesa (SCN124)'!$DB71,"")</f>
        <v>6.2886088941872826E-3</v>
      </c>
      <c r="BW72" s="10">
        <f>IF($E72="S",'Despesa (SCN124)'!BW71/'Despesa (SCN124)'!$DB71,"")</f>
        <v>5.0963340633537885E-3</v>
      </c>
      <c r="BX72" s="10">
        <f>IF($E72="S",'Despesa (SCN124)'!BX71/'Despesa (SCN124)'!$DB71,"")</f>
        <v>1.5721926160326104E-2</v>
      </c>
      <c r="BY72" s="10">
        <f>IF($E72="S",'Despesa (SCN124)'!BY71/'Despesa (SCN124)'!$DB71,"")</f>
        <v>2.8551595311089681E-2</v>
      </c>
      <c r="BZ72" s="10">
        <f>IF($E72="S",'Despesa (SCN124)'!BZ71/'Despesa (SCN124)'!$DB71,"")</f>
        <v>1.744784448243912E-2</v>
      </c>
      <c r="CA72" s="10">
        <f>IF($E72="S",'Despesa (SCN124)'!CA71/'Despesa (SCN124)'!$DB71,"")</f>
        <v>5.8354513324932761E-3</v>
      </c>
      <c r="CB72" s="10">
        <f>IF($E72="S",'Despesa (SCN124)'!CB71/'Despesa (SCN124)'!$DB71,"")</f>
        <v>3.926108255717457E-3</v>
      </c>
      <c r="CC72" s="10">
        <f>IF($E72="S",'Despesa (SCN124)'!CC71/'Despesa (SCN124)'!$DB71,"")</f>
        <v>5.7386316007348705E-2</v>
      </c>
      <c r="CD72" s="10">
        <f>IF($E72="S",'Despesa (SCN124)'!CD71/'Despesa (SCN124)'!$DB71,"")</f>
        <v>1.9978146066797486E-2</v>
      </c>
      <c r="CE72" s="10">
        <f>IF($E72="S",'Despesa (SCN124)'!CE71/'Despesa (SCN124)'!$DB71,"")</f>
        <v>3.5559355570822534E-4</v>
      </c>
      <c r="CF72" s="10">
        <f>IF($E72="S",'Despesa (SCN124)'!CF71/'Despesa (SCN124)'!$DB71,"")</f>
        <v>1.0824670150027841E-2</v>
      </c>
      <c r="CG72" s="10">
        <f>IF($E72="S",'Despesa (SCN124)'!CG71/'Despesa (SCN124)'!$DB71,"")</f>
        <v>1.9608722001148927E-2</v>
      </c>
      <c r="CH72" s="10">
        <f>IF($E72="S",'Despesa (SCN124)'!CH71/'Despesa (SCN124)'!$DB71,"")</f>
        <v>2.8104373283000868E-2</v>
      </c>
      <c r="CI72" s="10">
        <f>IF($E72="S",'Despesa (SCN124)'!CI71/'Despesa (SCN124)'!$DB71,"")</f>
        <v>9.7160513276771179E-3</v>
      </c>
      <c r="CJ72" s="10">
        <f>IF($E72="S",'Despesa (SCN124)'!CJ71/'Despesa (SCN124)'!$DB71,"")</f>
        <v>1.1419696193201214E-2</v>
      </c>
      <c r="CK72" s="10">
        <f>IF($E72="S",'Despesa (SCN124)'!CK71/'Despesa (SCN124)'!$DB71,"")</f>
        <v>1.7323094383182032E-2</v>
      </c>
      <c r="CL72" s="10">
        <f>IF($E72="S",'Despesa (SCN124)'!CL71/'Despesa (SCN124)'!$DB71,"")</f>
        <v>1.7615045403572619E-2</v>
      </c>
      <c r="CM72" s="10">
        <f>IF($E72="S",'Despesa (SCN124)'!CM71/'Despesa (SCN124)'!$DB71,"")</f>
        <v>7.6676849048606293E-3</v>
      </c>
      <c r="CN72" s="10">
        <f>IF($E72="S",'Despesa (SCN124)'!CN71/'Despesa (SCN124)'!$DB71,"")</f>
        <v>3.5586845182010537E-2</v>
      </c>
      <c r="CO72" s="10">
        <f>IF($E72="S",'Despesa (SCN124)'!CO71/'Despesa (SCN124)'!$DB71,"")</f>
        <v>5.5067696165875379E-3</v>
      </c>
      <c r="CP72" s="10">
        <f>IF($E72="S",'Despesa (SCN124)'!CP71/'Despesa (SCN124)'!$DB71,"")</f>
        <v>1.9300495364639673E-2</v>
      </c>
      <c r="CQ72" s="10">
        <f>IF($E72="S",'Despesa (SCN124)'!CQ71/'Despesa (SCN124)'!$DB71,"")</f>
        <v>8.1034613006166422E-4</v>
      </c>
      <c r="CR72" s="10">
        <f>IF($E72="S",'Despesa (SCN124)'!CR71/'Despesa (SCN124)'!$DB71,"")</f>
        <v>9.7196975123499622E-3</v>
      </c>
      <c r="CS72" s="10">
        <f>IF($E72="S",'Despesa (SCN124)'!CS71/'Despesa (SCN124)'!$DB71,"")</f>
        <v>9.8868865229380307E-3</v>
      </c>
      <c r="CT72" s="10">
        <f>IF($E72="S",'Despesa (SCN124)'!CT71/'Despesa (SCN124)'!$DB71,"")</f>
        <v>5.9542371887378329E-3</v>
      </c>
      <c r="CU72" s="10">
        <f>IF($E72="S",'Despesa (SCN124)'!CU71/'Despesa (SCN124)'!$DB71,"")</f>
        <v>1.223327145590849E-2</v>
      </c>
      <c r="CV72" s="10">
        <f>IF($E72="S",'Despesa (SCN124)'!CV71/'Despesa (SCN124)'!$DB71,"")</f>
        <v>5.3840151684422877E-3</v>
      </c>
      <c r="CW72" s="10">
        <f>IF($E72="S",'Despesa (SCN124)'!CW71/'Despesa (SCN124)'!$DB71,"")</f>
        <v>0</v>
      </c>
      <c r="CX72" s="10">
        <f>IF($E72="S",'Despesa (SCN124)'!CX71/'Despesa (SCN124)'!$DB71,"")</f>
        <v>6.1421390580660394E-4</v>
      </c>
      <c r="CY72" s="10">
        <f>IF($E72="S",'Despesa (SCN124)'!CY71/'Despesa (SCN124)'!$DB71,"")</f>
        <v>3.0330595136172519E-3</v>
      </c>
      <c r="CZ72" s="10">
        <f>IF($E72="S",'Despesa (SCN124)'!CZ71/'Despesa (SCN124)'!$DB71,"")</f>
        <v>7.6643687243408776E-3</v>
      </c>
      <c r="DA72" s="10">
        <f>IF($E72="S",'Despesa (SCN124)'!DA71/'Despesa (SCN124)'!$DB71,"")</f>
        <v>1.5230558936916287E-3</v>
      </c>
      <c r="DB72" s="35">
        <f>IF($E72="S",'Despesa (SCN124)'!DB71/'Despesa (SCN124)'!$DB71,"")</f>
        <v>1</v>
      </c>
      <c r="DD72" s="28">
        <v>282</v>
      </c>
      <c r="DF72" s="48">
        <f t="shared" si="33"/>
        <v>2.1432421492318032</v>
      </c>
      <c r="DG72" s="48">
        <f t="shared" si="33"/>
        <v>0.12515282846477505</v>
      </c>
      <c r="DH72" s="48">
        <f t="shared" si="33"/>
        <v>2.4072678557952014</v>
      </c>
      <c r="DI72" s="48">
        <f t="shared" si="33"/>
        <v>0.30561703775978882</v>
      </c>
      <c r="DJ72" s="48">
        <f t="shared" si="33"/>
        <v>5.5457427281583239E-2</v>
      </c>
      <c r="DK72" s="48">
        <f t="shared" si="33"/>
        <v>0.70103064081556998</v>
      </c>
      <c r="DL72" s="48">
        <f t="shared" si="33"/>
        <v>2.4555862524884149</v>
      </c>
      <c r="DM72" s="48">
        <f t="shared" si="33"/>
        <v>2.0632860134615618</v>
      </c>
      <c r="DN72" s="48">
        <f t="shared" si="33"/>
        <v>1.1306378947409748</v>
      </c>
      <c r="DO72" s="48">
        <f t="shared" si="33"/>
        <v>0.68918341158303353</v>
      </c>
      <c r="DP72" s="48">
        <f t="shared" si="33"/>
        <v>4.3028838457055567</v>
      </c>
      <c r="DQ72" s="48">
        <f t="shared" si="33"/>
        <v>5.7105020990937144E-2</v>
      </c>
      <c r="DR72" s="48">
        <f t="shared" si="33"/>
        <v>1.3890770386139213</v>
      </c>
      <c r="DS72" s="48">
        <f t="shared" si="33"/>
        <v>2.9772518703942068</v>
      </c>
      <c r="DT72" s="48">
        <f t="shared" si="33"/>
        <v>0.39457712044037829</v>
      </c>
      <c r="DU72" s="48">
        <f t="shared" si="24"/>
        <v>0.23097742871812887</v>
      </c>
      <c r="DV72" s="48">
        <f t="shared" si="24"/>
        <v>2.2858113960714221</v>
      </c>
      <c r="DW72" s="48">
        <f t="shared" si="24"/>
        <v>2.2640980455748401</v>
      </c>
      <c r="DX72" s="48">
        <f t="shared" si="24"/>
        <v>1.9011916783166152</v>
      </c>
      <c r="DY72" s="48">
        <f t="shared" si="24"/>
        <v>1.1952598367903686</v>
      </c>
      <c r="DZ72" s="48">
        <f t="shared" si="24"/>
        <v>0.38515981672699728</v>
      </c>
      <c r="EA72" s="48">
        <f t="shared" si="24"/>
        <v>3.7382834773671267</v>
      </c>
      <c r="EB72" s="48">
        <f t="shared" si="24"/>
        <v>0.98278240117158366</v>
      </c>
      <c r="EC72" s="48">
        <f t="shared" si="24"/>
        <v>0.67376652953157845</v>
      </c>
      <c r="ED72" s="48">
        <f t="shared" si="24"/>
        <v>0.70362674940181824</v>
      </c>
      <c r="EE72" s="48">
        <f t="shared" si="24"/>
        <v>5.4696628937142915</v>
      </c>
      <c r="EF72" s="48">
        <f t="shared" si="24"/>
        <v>4.332168009453774</v>
      </c>
      <c r="EG72" s="48">
        <f t="shared" si="24"/>
        <v>1.1286368015651276</v>
      </c>
      <c r="EH72" s="48">
        <f t="shared" si="24"/>
        <v>2.9579534317483258</v>
      </c>
      <c r="EI72" s="48">
        <f t="shared" si="24"/>
        <v>2.0312119021269823</v>
      </c>
      <c r="EJ72" s="48">
        <f t="shared" si="24"/>
        <v>1.3605891682018392</v>
      </c>
      <c r="EK72" s="48">
        <f t="shared" ref="EK72:EN127" si="38">IF($DD72=0,0,AK72*$DD72)</f>
        <v>1.5903567417576108</v>
      </c>
      <c r="EL72" s="48">
        <f t="shared" si="35"/>
        <v>2.219683931741387</v>
      </c>
      <c r="EM72" s="48">
        <f t="shared" si="35"/>
        <v>1.543776633316116</v>
      </c>
      <c r="EN72" s="48">
        <f t="shared" si="35"/>
        <v>5.0275759412153835</v>
      </c>
      <c r="EO72" s="48">
        <f t="shared" si="35"/>
        <v>1.8146484830735785</v>
      </c>
      <c r="EP72" s="48">
        <f t="shared" si="35"/>
        <v>0.39747349026637502</v>
      </c>
      <c r="EQ72" s="48">
        <f t="shared" si="35"/>
        <v>2.3027731561989548</v>
      </c>
      <c r="ER72" s="48">
        <f t="shared" si="35"/>
        <v>1.3895438559210667</v>
      </c>
      <c r="ES72" s="48">
        <f t="shared" si="30"/>
        <v>2.2036790671950905</v>
      </c>
      <c r="ET72" s="48">
        <f t="shared" si="30"/>
        <v>3.160417339933868</v>
      </c>
      <c r="EU72" s="48">
        <f t="shared" si="30"/>
        <v>9.0897584450877886</v>
      </c>
      <c r="EV72" s="48">
        <f t="shared" si="30"/>
        <v>5.1996655841981285</v>
      </c>
      <c r="EW72" s="48">
        <f t="shared" si="28"/>
        <v>2.0449650308421057</v>
      </c>
      <c r="EX72" s="48">
        <f t="shared" si="23"/>
        <v>4.4046336725830733</v>
      </c>
      <c r="EY72" s="48">
        <f t="shared" si="23"/>
        <v>1.2530535569805625</v>
      </c>
      <c r="EZ72" s="48">
        <f t="shared" si="23"/>
        <v>5.894659973337034</v>
      </c>
      <c r="FA72" s="48">
        <f t="shared" si="23"/>
        <v>1.7776082970458424</v>
      </c>
      <c r="FB72" s="48">
        <f t="shared" si="23"/>
        <v>2.7768174229885583</v>
      </c>
      <c r="FC72" s="48">
        <f t="shared" si="23"/>
        <v>3.5211731419217287</v>
      </c>
      <c r="FD72" s="48">
        <f t="shared" si="23"/>
        <v>0.72020597741754599</v>
      </c>
      <c r="FE72" s="48">
        <f t="shared" si="23"/>
        <v>5.1665517770382019</v>
      </c>
      <c r="FF72" s="48">
        <f t="shared" si="23"/>
        <v>1.6908456727824599</v>
      </c>
      <c r="FG72" s="48">
        <f t="shared" si="23"/>
        <v>3.496110221924694</v>
      </c>
      <c r="FH72" s="48">
        <f t="shared" si="23"/>
        <v>3.5143360525257146</v>
      </c>
      <c r="FI72" s="48">
        <f t="shared" si="23"/>
        <v>6.4299334322921942</v>
      </c>
      <c r="FJ72" s="48">
        <f t="shared" si="23"/>
        <v>4.8754109983124323</v>
      </c>
      <c r="FK72" s="48">
        <f t="shared" si="23"/>
        <v>1.6732732213298545</v>
      </c>
      <c r="FL72" s="48">
        <f t="shared" si="32"/>
        <v>1.1830448267684794</v>
      </c>
      <c r="FM72" s="48">
        <f t="shared" si="32"/>
        <v>2.1010089233886338</v>
      </c>
      <c r="FN72" s="48">
        <f t="shared" si="32"/>
        <v>1.6450839496833496</v>
      </c>
      <c r="FO72" s="48">
        <f t="shared" si="20"/>
        <v>1.6832119341897132</v>
      </c>
      <c r="FP72" s="48">
        <f t="shared" si="20"/>
        <v>3.3799834204188013</v>
      </c>
      <c r="FQ72" s="48">
        <f t="shared" si="20"/>
        <v>2.3964503099794037</v>
      </c>
      <c r="FR72" s="48">
        <f t="shared" si="34"/>
        <v>11.296874201419968</v>
      </c>
      <c r="FS72" s="48">
        <f t="shared" si="34"/>
        <v>0.340257883851042</v>
      </c>
      <c r="FT72" s="48">
        <f t="shared" si="34"/>
        <v>4.1035264881139071</v>
      </c>
      <c r="FU72" s="48">
        <f t="shared" si="34"/>
        <v>3.0292552133261528</v>
      </c>
      <c r="FV72" s="48">
        <f t="shared" si="34"/>
        <v>1.7733877081608136</v>
      </c>
      <c r="FW72" s="48">
        <f t="shared" si="34"/>
        <v>1.4371662058657684</v>
      </c>
      <c r="FX72" s="48">
        <f t="shared" si="34"/>
        <v>4.4335831772119612</v>
      </c>
      <c r="FY72" s="48">
        <f t="shared" si="34"/>
        <v>8.0515498777272896</v>
      </c>
      <c r="FZ72" s="48">
        <f t="shared" si="34"/>
        <v>4.9202921440478322</v>
      </c>
      <c r="GA72" s="48">
        <f t="shared" si="34"/>
        <v>1.6455972757631039</v>
      </c>
      <c r="GB72" s="48">
        <f t="shared" si="34"/>
        <v>1.107162528112323</v>
      </c>
      <c r="GC72" s="48">
        <f t="shared" si="34"/>
        <v>16.182941114072335</v>
      </c>
      <c r="GD72" s="48">
        <f t="shared" si="34"/>
        <v>5.6338371908368909</v>
      </c>
      <c r="GE72" s="48">
        <f t="shared" si="31"/>
        <v>0.10027738270971955</v>
      </c>
      <c r="GF72" s="48">
        <f t="shared" si="31"/>
        <v>3.0525569823078511</v>
      </c>
      <c r="GG72" s="48">
        <f t="shared" si="31"/>
        <v>5.5296596043239976</v>
      </c>
      <c r="GH72" s="48">
        <f t="shared" si="31"/>
        <v>7.9254332658062445</v>
      </c>
      <c r="GI72" s="48">
        <f t="shared" si="31"/>
        <v>2.7399264744049474</v>
      </c>
      <c r="GJ72" s="48">
        <f t="shared" si="31"/>
        <v>3.2203543264827421</v>
      </c>
      <c r="GK72" s="48">
        <f t="shared" si="31"/>
        <v>4.8851126160573326</v>
      </c>
      <c r="GL72" s="48">
        <f t="shared" si="31"/>
        <v>4.9674428038074785</v>
      </c>
      <c r="GM72" s="48">
        <f t="shared" si="29"/>
        <v>2.1622871431706976</v>
      </c>
      <c r="GN72" s="48">
        <f t="shared" si="29"/>
        <v>10.035490341326971</v>
      </c>
      <c r="GO72" s="48">
        <f t="shared" si="29"/>
        <v>1.5529090318776857</v>
      </c>
      <c r="GP72" s="48">
        <f t="shared" si="29"/>
        <v>5.442739692828388</v>
      </c>
      <c r="GQ72" s="48">
        <f t="shared" si="29"/>
        <v>0.22851760867738932</v>
      </c>
      <c r="GR72" s="48">
        <f t="shared" si="15"/>
        <v>2.7409546984826894</v>
      </c>
      <c r="GS72" s="48">
        <f t="shared" si="15"/>
        <v>2.7881019994685245</v>
      </c>
      <c r="GT72" s="48">
        <f t="shared" si="15"/>
        <v>1.679094887224069</v>
      </c>
      <c r="GU72" s="48">
        <f t="shared" si="15"/>
        <v>3.4497825505661943</v>
      </c>
      <c r="GV72" s="48">
        <f t="shared" si="21"/>
        <v>1.518292277500725</v>
      </c>
      <c r="GW72" s="48">
        <f t="shared" si="21"/>
        <v>0</v>
      </c>
      <c r="GX72" s="48">
        <f t="shared" si="21"/>
        <v>0.17320832143746231</v>
      </c>
      <c r="GY72" s="48">
        <f t="shared" si="21"/>
        <v>0.85532278284006502</v>
      </c>
      <c r="GZ72" s="48">
        <f t="shared" si="21"/>
        <v>2.1613519802641274</v>
      </c>
      <c r="HA72" s="48">
        <f t="shared" si="21"/>
        <v>0.42950176202103929</v>
      </c>
    </row>
    <row r="73" spans="2:209" x14ac:dyDescent="0.3">
      <c r="B73" s="6">
        <v>24922</v>
      </c>
      <c r="C73" s="9" t="s">
        <v>174</v>
      </c>
      <c r="D73" s="9">
        <v>70</v>
      </c>
      <c r="E73" s="9" t="s">
        <v>304</v>
      </c>
      <c r="F73" s="10" t="str">
        <f>IF($E73="S",'Despesa (SCN124)'!F72/'Despesa (SCN124)'!$DB72,"")</f>
        <v/>
      </c>
      <c r="G73" s="10" t="str">
        <f>IF($E73="S",'Despesa (SCN124)'!G72/'Despesa (SCN124)'!$DB72,"")</f>
        <v/>
      </c>
      <c r="H73" s="10" t="str">
        <f>IF($E73="S",'Despesa (SCN124)'!H72/'Despesa (SCN124)'!$DB72,"")</f>
        <v/>
      </c>
      <c r="I73" s="10" t="str">
        <f>IF($E73="S",'Despesa (SCN124)'!I72/'Despesa (SCN124)'!$DB72,"")</f>
        <v/>
      </c>
      <c r="J73" s="10" t="str">
        <f>IF($E73="S",'Despesa (SCN124)'!J72/'Despesa (SCN124)'!$DB72,"")</f>
        <v/>
      </c>
      <c r="K73" s="10" t="str">
        <f>IF($E73="S",'Despesa (SCN124)'!K72/'Despesa (SCN124)'!$DB72,"")</f>
        <v/>
      </c>
      <c r="L73" s="10" t="str">
        <f>IF($E73="S",'Despesa (SCN124)'!L72/'Despesa (SCN124)'!$DB72,"")</f>
        <v/>
      </c>
      <c r="M73" s="10" t="str">
        <f>IF($E73="S",'Despesa (SCN124)'!M72/'Despesa (SCN124)'!$DB72,"")</f>
        <v/>
      </c>
      <c r="N73" s="10" t="str">
        <f>IF($E73="S",'Despesa (SCN124)'!N72/'Despesa (SCN124)'!$DB72,"")</f>
        <v/>
      </c>
      <c r="O73" s="10" t="str">
        <f>IF($E73="S",'Despesa (SCN124)'!O72/'Despesa (SCN124)'!$DB72,"")</f>
        <v/>
      </c>
      <c r="P73" s="10" t="str">
        <f>IF($E73="S",'Despesa (SCN124)'!P72/'Despesa (SCN124)'!$DB72,"")</f>
        <v/>
      </c>
      <c r="Q73" s="10" t="str">
        <f>IF($E73="S",'Despesa (SCN124)'!Q72/'Despesa (SCN124)'!$DB72,"")</f>
        <v/>
      </c>
      <c r="R73" s="10" t="str">
        <f>IF($E73="S",'Despesa (SCN124)'!R72/'Despesa (SCN124)'!$DB72,"")</f>
        <v/>
      </c>
      <c r="S73" s="10" t="str">
        <f>IF($E73="S",'Despesa (SCN124)'!S72/'Despesa (SCN124)'!$DB72,"")</f>
        <v/>
      </c>
      <c r="T73" s="10" t="str">
        <f>IF($E73="S",'Despesa (SCN124)'!T72/'Despesa (SCN124)'!$DB72,"")</f>
        <v/>
      </c>
      <c r="U73" s="10" t="str">
        <f>IF($E73="S",'Despesa (SCN124)'!U72/'Despesa (SCN124)'!$DB72,"")</f>
        <v/>
      </c>
      <c r="V73" s="10" t="str">
        <f>IF($E73="S",'Despesa (SCN124)'!V72/'Despesa (SCN124)'!$DB72,"")</f>
        <v/>
      </c>
      <c r="W73" s="10" t="str">
        <f>IF($E73="S",'Despesa (SCN124)'!W72/'Despesa (SCN124)'!$DB72,"")</f>
        <v/>
      </c>
      <c r="X73" s="10" t="str">
        <f>IF($E73="S",'Despesa (SCN124)'!X72/'Despesa (SCN124)'!$DB72,"")</f>
        <v/>
      </c>
      <c r="Y73" s="10" t="str">
        <f>IF($E73="S",'Despesa (SCN124)'!Y72/'Despesa (SCN124)'!$DB72,"")</f>
        <v/>
      </c>
      <c r="Z73" s="10" t="str">
        <f>IF($E73="S",'Despesa (SCN124)'!Z72/'Despesa (SCN124)'!$DB72,"")</f>
        <v/>
      </c>
      <c r="AA73" s="10" t="str">
        <f>IF($E73="S",'Despesa (SCN124)'!AA72/'Despesa (SCN124)'!$DB72,"")</f>
        <v/>
      </c>
      <c r="AB73" s="10" t="str">
        <f>IF($E73="S",'Despesa (SCN124)'!AB72/'Despesa (SCN124)'!$DB72,"")</f>
        <v/>
      </c>
      <c r="AC73" s="10" t="str">
        <f>IF($E73="S",'Despesa (SCN124)'!AC72/'Despesa (SCN124)'!$DB72,"")</f>
        <v/>
      </c>
      <c r="AD73" s="10" t="str">
        <f>IF($E73="S",'Despesa (SCN124)'!AD72/'Despesa (SCN124)'!$DB72,"")</f>
        <v/>
      </c>
      <c r="AE73" s="10" t="str">
        <f>IF($E73="S",'Despesa (SCN124)'!AE72/'Despesa (SCN124)'!$DB72,"")</f>
        <v/>
      </c>
      <c r="AF73" s="10" t="str">
        <f>IF($E73="S",'Despesa (SCN124)'!AF72/'Despesa (SCN124)'!$DB72,"")</f>
        <v/>
      </c>
      <c r="AG73" s="10" t="str">
        <f>IF($E73="S",'Despesa (SCN124)'!AG72/'Despesa (SCN124)'!$DB72,"")</f>
        <v/>
      </c>
      <c r="AH73" s="10" t="str">
        <f>IF($E73="S",'Despesa (SCN124)'!AH72/'Despesa (SCN124)'!$DB72,"")</f>
        <v/>
      </c>
      <c r="AI73" s="10" t="str">
        <f>IF($E73="S",'Despesa (SCN124)'!AI72/'Despesa (SCN124)'!$DB72,"")</f>
        <v/>
      </c>
      <c r="AJ73" s="10" t="str">
        <f>IF($E73="S",'Despesa (SCN124)'!AJ72/'Despesa (SCN124)'!$DB72,"")</f>
        <v/>
      </c>
      <c r="AK73" s="10" t="str">
        <f>IF($E73="S",'Despesa (SCN124)'!AK72/'Despesa (SCN124)'!$DB72,"")</f>
        <v/>
      </c>
      <c r="AL73" s="10" t="str">
        <f>IF($E73="S",'Despesa (SCN124)'!AL72/'Despesa (SCN124)'!$DB72,"")</f>
        <v/>
      </c>
      <c r="AM73" s="10" t="str">
        <f>IF($E73="S",'Despesa (SCN124)'!AM72/'Despesa (SCN124)'!$DB72,"")</f>
        <v/>
      </c>
      <c r="AN73" s="10" t="str">
        <f>IF($E73="S",'Despesa (SCN124)'!AN72/'Despesa (SCN124)'!$DB72,"")</f>
        <v/>
      </c>
      <c r="AO73" s="10" t="str">
        <f>IF($E73="S",'Despesa (SCN124)'!AO72/'Despesa (SCN124)'!$DB72,"")</f>
        <v/>
      </c>
      <c r="AP73" s="10" t="str">
        <f>IF($E73="S",'Despesa (SCN124)'!AP72/'Despesa (SCN124)'!$DB72,"")</f>
        <v/>
      </c>
      <c r="AQ73" s="10" t="str">
        <f>IF($E73="S",'Despesa (SCN124)'!AQ72/'Despesa (SCN124)'!$DB72,"")</f>
        <v/>
      </c>
      <c r="AR73" s="10" t="str">
        <f>IF($E73="S",'Despesa (SCN124)'!AR72/'Despesa (SCN124)'!$DB72,"")</f>
        <v/>
      </c>
      <c r="AS73" s="10" t="str">
        <f>IF($E73="S",'Despesa (SCN124)'!AS72/'Despesa (SCN124)'!$DB72,"")</f>
        <v/>
      </c>
      <c r="AT73" s="10" t="str">
        <f>IF($E73="S",'Despesa (SCN124)'!AT72/'Despesa (SCN124)'!$DB72,"")</f>
        <v/>
      </c>
      <c r="AU73" s="10" t="str">
        <f>IF($E73="S",'Despesa (SCN124)'!AU72/'Despesa (SCN124)'!$DB72,"")</f>
        <v/>
      </c>
      <c r="AV73" s="10" t="str">
        <f>IF($E73="S",'Despesa (SCN124)'!AV72/'Despesa (SCN124)'!$DB72,"")</f>
        <v/>
      </c>
      <c r="AW73" s="10" t="str">
        <f>IF($E73="S",'Despesa (SCN124)'!AW72/'Despesa (SCN124)'!$DB72,"")</f>
        <v/>
      </c>
      <c r="AX73" s="10" t="str">
        <f>IF($E73="S",'Despesa (SCN124)'!AX72/'Despesa (SCN124)'!$DB72,"")</f>
        <v/>
      </c>
      <c r="AY73" s="10" t="str">
        <f>IF($E73="S",'Despesa (SCN124)'!AY72/'Despesa (SCN124)'!$DB72,"")</f>
        <v/>
      </c>
      <c r="AZ73" s="10" t="str">
        <f>IF($E73="S",'Despesa (SCN124)'!AZ72/'Despesa (SCN124)'!$DB72,"")</f>
        <v/>
      </c>
      <c r="BA73" s="10" t="str">
        <f>IF($E73="S",'Despesa (SCN124)'!BA72/'Despesa (SCN124)'!$DB72,"")</f>
        <v/>
      </c>
      <c r="BB73" s="10" t="str">
        <f>IF($E73="S",'Despesa (SCN124)'!BB72/'Despesa (SCN124)'!$DB72,"")</f>
        <v/>
      </c>
      <c r="BC73" s="10" t="str">
        <f>IF($E73="S",'Despesa (SCN124)'!BC72/'Despesa (SCN124)'!$DB72,"")</f>
        <v/>
      </c>
      <c r="BD73" s="10" t="str">
        <f>IF($E73="S",'Despesa (SCN124)'!BD72/'Despesa (SCN124)'!$DB72,"")</f>
        <v/>
      </c>
      <c r="BE73" s="10" t="str">
        <f>IF($E73="S",'Despesa (SCN124)'!BE72/'Despesa (SCN124)'!$DB72,"")</f>
        <v/>
      </c>
      <c r="BF73" s="10" t="str">
        <f>IF($E73="S",'Despesa (SCN124)'!BF72/'Despesa (SCN124)'!$DB72,"")</f>
        <v/>
      </c>
      <c r="BG73" s="10" t="str">
        <f>IF($E73="S",'Despesa (SCN124)'!BG72/'Despesa (SCN124)'!$DB72,"")</f>
        <v/>
      </c>
      <c r="BH73" s="10" t="str">
        <f>IF($E73="S",'Despesa (SCN124)'!BH72/'Despesa (SCN124)'!$DB72,"")</f>
        <v/>
      </c>
      <c r="BI73" s="10" t="str">
        <f>IF($E73="S",'Despesa (SCN124)'!BI72/'Despesa (SCN124)'!$DB72,"")</f>
        <v/>
      </c>
      <c r="BJ73" s="10" t="str">
        <f>IF($E73="S",'Despesa (SCN124)'!BJ72/'Despesa (SCN124)'!$DB72,"")</f>
        <v/>
      </c>
      <c r="BK73" s="10" t="str">
        <f>IF($E73="S",'Despesa (SCN124)'!BK72/'Despesa (SCN124)'!$DB72,"")</f>
        <v/>
      </c>
      <c r="BL73" s="10" t="str">
        <f>IF($E73="S",'Despesa (SCN124)'!BL72/'Despesa (SCN124)'!$DB72,"")</f>
        <v/>
      </c>
      <c r="BM73" s="10" t="str">
        <f>IF($E73="S",'Despesa (SCN124)'!BM72/'Despesa (SCN124)'!$DB72,"")</f>
        <v/>
      </c>
      <c r="BN73" s="10" t="str">
        <f>IF($E73="S",'Despesa (SCN124)'!BN72/'Despesa (SCN124)'!$DB72,"")</f>
        <v/>
      </c>
      <c r="BO73" s="10" t="str">
        <f>IF($E73="S",'Despesa (SCN124)'!BO72/'Despesa (SCN124)'!$DB72,"")</f>
        <v/>
      </c>
      <c r="BP73" s="10" t="str">
        <f>IF($E73="S",'Despesa (SCN124)'!BP72/'Despesa (SCN124)'!$DB72,"")</f>
        <v/>
      </c>
      <c r="BQ73" s="10" t="str">
        <f>IF($E73="S",'Despesa (SCN124)'!BQ72/'Despesa (SCN124)'!$DB72,"")</f>
        <v/>
      </c>
      <c r="BR73" s="10" t="str">
        <f>IF($E73="S",'Despesa (SCN124)'!BR72/'Despesa (SCN124)'!$DB72,"")</f>
        <v/>
      </c>
      <c r="BS73" s="10" t="str">
        <f>IF($E73="S",'Despesa (SCN124)'!BS72/'Despesa (SCN124)'!$DB72,"")</f>
        <v/>
      </c>
      <c r="BT73" s="10" t="str">
        <f>IF($E73="S",'Despesa (SCN124)'!BT72/'Despesa (SCN124)'!$DB72,"")</f>
        <v/>
      </c>
      <c r="BU73" s="10" t="str">
        <f>IF($E73="S",'Despesa (SCN124)'!BU72/'Despesa (SCN124)'!$DB72,"")</f>
        <v/>
      </c>
      <c r="BV73" s="10" t="str">
        <f>IF($E73="S",'Despesa (SCN124)'!BV72/'Despesa (SCN124)'!$DB72,"")</f>
        <v/>
      </c>
      <c r="BW73" s="10" t="str">
        <f>IF($E73="S",'Despesa (SCN124)'!BW72/'Despesa (SCN124)'!$DB72,"")</f>
        <v/>
      </c>
      <c r="BX73" s="10" t="str">
        <f>IF($E73="S",'Despesa (SCN124)'!BX72/'Despesa (SCN124)'!$DB72,"")</f>
        <v/>
      </c>
      <c r="BY73" s="10" t="str">
        <f>IF($E73="S",'Despesa (SCN124)'!BY72/'Despesa (SCN124)'!$DB72,"")</f>
        <v/>
      </c>
      <c r="BZ73" s="10" t="str">
        <f>IF($E73="S",'Despesa (SCN124)'!BZ72/'Despesa (SCN124)'!$DB72,"")</f>
        <v/>
      </c>
      <c r="CA73" s="10" t="str">
        <f>IF($E73="S",'Despesa (SCN124)'!CA72/'Despesa (SCN124)'!$DB72,"")</f>
        <v/>
      </c>
      <c r="CB73" s="10" t="str">
        <f>IF($E73="S",'Despesa (SCN124)'!CB72/'Despesa (SCN124)'!$DB72,"")</f>
        <v/>
      </c>
      <c r="CC73" s="10" t="str">
        <f>IF($E73="S",'Despesa (SCN124)'!CC72/'Despesa (SCN124)'!$DB72,"")</f>
        <v/>
      </c>
      <c r="CD73" s="10" t="str">
        <f>IF($E73="S",'Despesa (SCN124)'!CD72/'Despesa (SCN124)'!$DB72,"")</f>
        <v/>
      </c>
      <c r="CE73" s="10" t="str">
        <f>IF($E73="S",'Despesa (SCN124)'!CE72/'Despesa (SCN124)'!$DB72,"")</f>
        <v/>
      </c>
      <c r="CF73" s="10" t="str">
        <f>IF($E73="S",'Despesa (SCN124)'!CF72/'Despesa (SCN124)'!$DB72,"")</f>
        <v/>
      </c>
      <c r="CG73" s="10" t="str">
        <f>IF($E73="S",'Despesa (SCN124)'!CG72/'Despesa (SCN124)'!$DB72,"")</f>
        <v/>
      </c>
      <c r="CH73" s="10" t="str">
        <f>IF($E73="S",'Despesa (SCN124)'!CH72/'Despesa (SCN124)'!$DB72,"")</f>
        <v/>
      </c>
      <c r="CI73" s="10" t="str">
        <f>IF($E73="S",'Despesa (SCN124)'!CI72/'Despesa (SCN124)'!$DB72,"")</f>
        <v/>
      </c>
      <c r="CJ73" s="10" t="str">
        <f>IF($E73="S",'Despesa (SCN124)'!CJ72/'Despesa (SCN124)'!$DB72,"")</f>
        <v/>
      </c>
      <c r="CK73" s="10" t="str">
        <f>IF($E73="S",'Despesa (SCN124)'!CK72/'Despesa (SCN124)'!$DB72,"")</f>
        <v/>
      </c>
      <c r="CL73" s="10" t="str">
        <f>IF($E73="S",'Despesa (SCN124)'!CL72/'Despesa (SCN124)'!$DB72,"")</f>
        <v/>
      </c>
      <c r="CM73" s="10" t="str">
        <f>IF($E73="S",'Despesa (SCN124)'!CM72/'Despesa (SCN124)'!$DB72,"")</f>
        <v/>
      </c>
      <c r="CN73" s="10" t="str">
        <f>IF($E73="S",'Despesa (SCN124)'!CN72/'Despesa (SCN124)'!$DB72,"")</f>
        <v/>
      </c>
      <c r="CO73" s="10" t="str">
        <f>IF($E73="S",'Despesa (SCN124)'!CO72/'Despesa (SCN124)'!$DB72,"")</f>
        <v/>
      </c>
      <c r="CP73" s="10" t="str">
        <f>IF($E73="S",'Despesa (SCN124)'!CP72/'Despesa (SCN124)'!$DB72,"")</f>
        <v/>
      </c>
      <c r="CQ73" s="10" t="str">
        <f>IF($E73="S",'Despesa (SCN124)'!CQ72/'Despesa (SCN124)'!$DB72,"")</f>
        <v/>
      </c>
      <c r="CR73" s="10" t="str">
        <f>IF($E73="S",'Despesa (SCN124)'!CR72/'Despesa (SCN124)'!$DB72,"")</f>
        <v/>
      </c>
      <c r="CS73" s="10" t="str">
        <f>IF($E73="S",'Despesa (SCN124)'!CS72/'Despesa (SCN124)'!$DB72,"")</f>
        <v/>
      </c>
      <c r="CT73" s="10" t="str">
        <f>IF($E73="S",'Despesa (SCN124)'!CT72/'Despesa (SCN124)'!$DB72,"")</f>
        <v/>
      </c>
      <c r="CU73" s="10" t="str">
        <f>IF($E73="S",'Despesa (SCN124)'!CU72/'Despesa (SCN124)'!$DB72,"")</f>
        <v/>
      </c>
      <c r="CV73" s="10" t="str">
        <f>IF($E73="S",'Despesa (SCN124)'!CV72/'Despesa (SCN124)'!$DB72,"")</f>
        <v/>
      </c>
      <c r="CW73" s="10" t="str">
        <f>IF($E73="S",'Despesa (SCN124)'!CW72/'Despesa (SCN124)'!$DB72,"")</f>
        <v/>
      </c>
      <c r="CX73" s="10" t="str">
        <f>IF($E73="S",'Despesa (SCN124)'!CX72/'Despesa (SCN124)'!$DB72,"")</f>
        <v/>
      </c>
      <c r="CY73" s="10" t="str">
        <f>IF($E73="S",'Despesa (SCN124)'!CY72/'Despesa (SCN124)'!$DB72,"")</f>
        <v/>
      </c>
      <c r="CZ73" s="10" t="str">
        <f>IF($E73="S",'Despesa (SCN124)'!CZ72/'Despesa (SCN124)'!$DB72,"")</f>
        <v/>
      </c>
      <c r="DA73" s="10" t="str">
        <f>IF($E73="S",'Despesa (SCN124)'!DA72/'Despesa (SCN124)'!$DB72,"")</f>
        <v/>
      </c>
      <c r="DB73" s="35" t="str">
        <f>IF($E73="S",'Despesa (SCN124)'!DB72/'Despesa (SCN124)'!$DB72,"")</f>
        <v/>
      </c>
      <c r="DD73" s="28">
        <v>0</v>
      </c>
      <c r="DF73" s="48">
        <f t="shared" si="33"/>
        <v>0</v>
      </c>
      <c r="DG73" s="48">
        <f t="shared" si="33"/>
        <v>0</v>
      </c>
      <c r="DH73" s="48">
        <f t="shared" si="33"/>
        <v>0</v>
      </c>
      <c r="DI73" s="48">
        <f t="shared" si="33"/>
        <v>0</v>
      </c>
      <c r="DJ73" s="48">
        <f t="shared" si="33"/>
        <v>0</v>
      </c>
      <c r="DK73" s="48">
        <f t="shared" si="33"/>
        <v>0</v>
      </c>
      <c r="DL73" s="48">
        <f t="shared" si="33"/>
        <v>0</v>
      </c>
      <c r="DM73" s="48">
        <f t="shared" si="33"/>
        <v>0</v>
      </c>
      <c r="DN73" s="48">
        <f t="shared" si="33"/>
        <v>0</v>
      </c>
      <c r="DO73" s="48">
        <f t="shared" si="33"/>
        <v>0</v>
      </c>
      <c r="DP73" s="48">
        <f t="shared" si="33"/>
        <v>0</v>
      </c>
      <c r="DQ73" s="48">
        <f t="shared" si="33"/>
        <v>0</v>
      </c>
      <c r="DR73" s="48">
        <f t="shared" si="33"/>
        <v>0</v>
      </c>
      <c r="DS73" s="48">
        <f t="shared" si="33"/>
        <v>0</v>
      </c>
      <c r="DT73" s="48">
        <f t="shared" si="33"/>
        <v>0</v>
      </c>
      <c r="DU73" s="48">
        <f t="shared" si="24"/>
        <v>0</v>
      </c>
      <c r="DV73" s="48">
        <f t="shared" si="24"/>
        <v>0</v>
      </c>
      <c r="DW73" s="48">
        <f t="shared" si="24"/>
        <v>0</v>
      </c>
      <c r="DX73" s="48">
        <f t="shared" si="24"/>
        <v>0</v>
      </c>
      <c r="DY73" s="48">
        <f t="shared" si="24"/>
        <v>0</v>
      </c>
      <c r="DZ73" s="48">
        <f t="shared" si="24"/>
        <v>0</v>
      </c>
      <c r="EA73" s="48">
        <f t="shared" si="24"/>
        <v>0</v>
      </c>
      <c r="EB73" s="48">
        <f t="shared" si="24"/>
        <v>0</v>
      </c>
      <c r="EC73" s="48">
        <f t="shared" si="24"/>
        <v>0</v>
      </c>
      <c r="ED73" s="48">
        <f t="shared" si="24"/>
        <v>0</v>
      </c>
      <c r="EE73" s="48">
        <f t="shared" si="24"/>
        <v>0</v>
      </c>
      <c r="EF73" s="48">
        <f t="shared" si="24"/>
        <v>0</v>
      </c>
      <c r="EG73" s="48">
        <f t="shared" si="24"/>
        <v>0</v>
      </c>
      <c r="EH73" s="48">
        <f t="shared" si="24"/>
        <v>0</v>
      </c>
      <c r="EI73" s="48">
        <f t="shared" si="24"/>
        <v>0</v>
      </c>
      <c r="EJ73" s="48">
        <f t="shared" si="24"/>
        <v>0</v>
      </c>
      <c r="EK73" s="48">
        <f t="shared" si="38"/>
        <v>0</v>
      </c>
      <c r="EL73" s="48">
        <f t="shared" si="35"/>
        <v>0</v>
      </c>
      <c r="EM73" s="48">
        <f t="shared" si="35"/>
        <v>0</v>
      </c>
      <c r="EN73" s="48">
        <f t="shared" si="35"/>
        <v>0</v>
      </c>
      <c r="EO73" s="48">
        <f t="shared" si="35"/>
        <v>0</v>
      </c>
      <c r="EP73" s="48">
        <f t="shared" si="35"/>
        <v>0</v>
      </c>
      <c r="EQ73" s="48">
        <f t="shared" si="35"/>
        <v>0</v>
      </c>
      <c r="ER73" s="48">
        <f t="shared" si="35"/>
        <v>0</v>
      </c>
      <c r="ES73" s="48">
        <f t="shared" si="30"/>
        <v>0</v>
      </c>
      <c r="ET73" s="48">
        <f t="shared" si="30"/>
        <v>0</v>
      </c>
      <c r="EU73" s="48">
        <f t="shared" si="30"/>
        <v>0</v>
      </c>
      <c r="EV73" s="48">
        <f t="shared" si="30"/>
        <v>0</v>
      </c>
      <c r="EW73" s="48">
        <f t="shared" si="28"/>
        <v>0</v>
      </c>
      <c r="EX73" s="48">
        <f t="shared" si="23"/>
        <v>0</v>
      </c>
      <c r="EY73" s="48">
        <f t="shared" si="23"/>
        <v>0</v>
      </c>
      <c r="EZ73" s="48">
        <f t="shared" si="23"/>
        <v>0</v>
      </c>
      <c r="FA73" s="48">
        <f t="shared" si="23"/>
        <v>0</v>
      </c>
      <c r="FB73" s="48">
        <f t="shared" si="23"/>
        <v>0</v>
      </c>
      <c r="FC73" s="48">
        <f t="shared" si="23"/>
        <v>0</v>
      </c>
      <c r="FD73" s="48">
        <f t="shared" si="23"/>
        <v>0</v>
      </c>
      <c r="FE73" s="48">
        <f t="shared" si="23"/>
        <v>0</v>
      </c>
      <c r="FF73" s="48">
        <f t="shared" si="23"/>
        <v>0</v>
      </c>
      <c r="FG73" s="48">
        <f t="shared" si="23"/>
        <v>0</v>
      </c>
      <c r="FH73" s="48">
        <f t="shared" si="23"/>
        <v>0</v>
      </c>
      <c r="FI73" s="48">
        <f t="shared" si="23"/>
        <v>0</v>
      </c>
      <c r="FJ73" s="48">
        <f t="shared" si="23"/>
        <v>0</v>
      </c>
      <c r="FK73" s="48">
        <f t="shared" si="23"/>
        <v>0</v>
      </c>
      <c r="FL73" s="48">
        <f t="shared" si="32"/>
        <v>0</v>
      </c>
      <c r="FM73" s="48">
        <f t="shared" si="32"/>
        <v>0</v>
      </c>
      <c r="FN73" s="48">
        <f t="shared" si="32"/>
        <v>0</v>
      </c>
      <c r="FO73" s="48">
        <f t="shared" si="20"/>
        <v>0</v>
      </c>
      <c r="FP73" s="48">
        <f t="shared" si="20"/>
        <v>0</v>
      </c>
      <c r="FQ73" s="48">
        <f t="shared" si="20"/>
        <v>0</v>
      </c>
      <c r="FR73" s="48">
        <f t="shared" si="34"/>
        <v>0</v>
      </c>
      <c r="FS73" s="48">
        <f t="shared" si="34"/>
        <v>0</v>
      </c>
      <c r="FT73" s="48">
        <f t="shared" si="34"/>
        <v>0</v>
      </c>
      <c r="FU73" s="48">
        <f t="shared" si="34"/>
        <v>0</v>
      </c>
      <c r="FV73" s="48">
        <f t="shared" si="34"/>
        <v>0</v>
      </c>
      <c r="FW73" s="48">
        <f t="shared" si="34"/>
        <v>0</v>
      </c>
      <c r="FX73" s="48">
        <f t="shared" si="34"/>
        <v>0</v>
      </c>
      <c r="FY73" s="48">
        <f t="shared" si="34"/>
        <v>0</v>
      </c>
      <c r="FZ73" s="48">
        <f t="shared" si="34"/>
        <v>0</v>
      </c>
      <c r="GA73" s="48">
        <f t="shared" si="34"/>
        <v>0</v>
      </c>
      <c r="GB73" s="48">
        <f t="shared" si="34"/>
        <v>0</v>
      </c>
      <c r="GC73" s="48">
        <f t="shared" si="34"/>
        <v>0</v>
      </c>
      <c r="GD73" s="48">
        <f t="shared" si="34"/>
        <v>0</v>
      </c>
      <c r="GE73" s="48">
        <f t="shared" si="31"/>
        <v>0</v>
      </c>
      <c r="GF73" s="48">
        <f t="shared" si="31"/>
        <v>0</v>
      </c>
      <c r="GG73" s="48">
        <f t="shared" si="31"/>
        <v>0</v>
      </c>
      <c r="GH73" s="48">
        <f t="shared" si="31"/>
        <v>0</v>
      </c>
      <c r="GI73" s="48">
        <f t="shared" si="31"/>
        <v>0</v>
      </c>
      <c r="GJ73" s="48">
        <f t="shared" si="31"/>
        <v>0</v>
      </c>
      <c r="GK73" s="48">
        <f t="shared" si="31"/>
        <v>0</v>
      </c>
      <c r="GL73" s="48">
        <f t="shared" si="31"/>
        <v>0</v>
      </c>
      <c r="GM73" s="48">
        <f t="shared" si="29"/>
        <v>0</v>
      </c>
      <c r="GN73" s="48">
        <f t="shared" si="29"/>
        <v>0</v>
      </c>
      <c r="GO73" s="48">
        <f t="shared" si="29"/>
        <v>0</v>
      </c>
      <c r="GP73" s="48">
        <f t="shared" si="29"/>
        <v>0</v>
      </c>
      <c r="GQ73" s="48">
        <f t="shared" si="29"/>
        <v>0</v>
      </c>
      <c r="GR73" s="48">
        <f t="shared" si="15"/>
        <v>0</v>
      </c>
      <c r="GS73" s="48">
        <f t="shared" si="15"/>
        <v>0</v>
      </c>
      <c r="GT73" s="48">
        <f t="shared" si="15"/>
        <v>0</v>
      </c>
      <c r="GU73" s="48">
        <f t="shared" si="15"/>
        <v>0</v>
      </c>
      <c r="GV73" s="48">
        <f t="shared" si="21"/>
        <v>0</v>
      </c>
      <c r="GW73" s="48">
        <f t="shared" si="21"/>
        <v>0</v>
      </c>
      <c r="GX73" s="48">
        <f t="shared" si="21"/>
        <v>0</v>
      </c>
      <c r="GY73" s="48">
        <f t="shared" si="21"/>
        <v>0</v>
      </c>
      <c r="GZ73" s="48">
        <f t="shared" si="21"/>
        <v>0</v>
      </c>
      <c r="HA73" s="48">
        <f t="shared" si="21"/>
        <v>0</v>
      </c>
    </row>
    <row r="74" spans="2:209" x14ac:dyDescent="0.3">
      <c r="B74" s="6">
        <v>25001</v>
      </c>
      <c r="C74" s="9" t="s">
        <v>175</v>
      </c>
      <c r="D74" s="9">
        <v>71</v>
      </c>
      <c r="E74" s="9" t="s">
        <v>303</v>
      </c>
      <c r="F74" s="10">
        <f>IF($E74="S",'Despesa (SCN124)'!F73/'Despesa (SCN124)'!$DB73,"")</f>
        <v>5.07712769534096E-3</v>
      </c>
      <c r="G74" s="10">
        <f>IF($E74="S",'Despesa (SCN124)'!G73/'Despesa (SCN124)'!$DB73,"")</f>
        <v>7.3155831261778621E-3</v>
      </c>
      <c r="H74" s="10">
        <f>IF($E74="S",'Despesa (SCN124)'!H73/'Despesa (SCN124)'!$DB73,"")</f>
        <v>6.1059207794134755E-3</v>
      </c>
      <c r="I74" s="10">
        <f>IF($E74="S",'Despesa (SCN124)'!I73/'Despesa (SCN124)'!$DB73,"")</f>
        <v>8.1914842522521555E-3</v>
      </c>
      <c r="J74" s="10">
        <f>IF($E74="S",'Despesa (SCN124)'!J73/'Despesa (SCN124)'!$DB73,"")</f>
        <v>7.8487576320926053E-3</v>
      </c>
      <c r="K74" s="10">
        <f>IF($E74="S",'Despesa (SCN124)'!K73/'Despesa (SCN124)'!$DB73,"")</f>
        <v>7.7285990212675945E-3</v>
      </c>
      <c r="L74" s="10">
        <f>IF($E74="S",'Despesa (SCN124)'!L73/'Despesa (SCN124)'!$DB73,"")</f>
        <v>6.0049843411855222E-3</v>
      </c>
      <c r="M74" s="10">
        <f>IF($E74="S",'Despesa (SCN124)'!M73/'Despesa (SCN124)'!$DB73,"")</f>
        <v>6.1070875095598368E-3</v>
      </c>
      <c r="N74" s="10">
        <f>IF($E74="S",'Despesa (SCN124)'!N73/'Despesa (SCN124)'!$DB73,"")</f>
        <v>6.4965671426949513E-3</v>
      </c>
      <c r="O74" s="10">
        <f>IF($E74="S",'Despesa (SCN124)'!O73/'Despesa (SCN124)'!$DB73,"")</f>
        <v>7.561190226355461E-3</v>
      </c>
      <c r="P74" s="10">
        <f>IF($E74="S",'Despesa (SCN124)'!P73/'Despesa (SCN124)'!$DB73,"")</f>
        <v>6.5264738049271975E-3</v>
      </c>
      <c r="Q74" s="10">
        <f>IF($E74="S",'Despesa (SCN124)'!Q73/'Despesa (SCN124)'!$DB73,"")</f>
        <v>7.8828614172151874E-3</v>
      </c>
      <c r="R74" s="10">
        <f>IF($E74="S",'Despesa (SCN124)'!R73/'Despesa (SCN124)'!$DB73,"")</f>
        <v>8.1548393993657979E-3</v>
      </c>
      <c r="S74" s="10">
        <f>IF($E74="S",'Despesa (SCN124)'!S73/'Despesa (SCN124)'!$DB73,"")</f>
        <v>7.1495418819067591E-3</v>
      </c>
      <c r="T74" s="10">
        <f>IF($E74="S",'Despesa (SCN124)'!T73/'Despesa (SCN124)'!$DB73,"")</f>
        <v>6.7411516821320201E-3</v>
      </c>
      <c r="U74" s="10">
        <f>IF($E74="S",'Despesa (SCN124)'!U73/'Despesa (SCN124)'!$DB73,"")</f>
        <v>6.6283521995817935E-3</v>
      </c>
      <c r="V74" s="10">
        <f>IF($E74="S",'Despesa (SCN124)'!V73/'Despesa (SCN124)'!$DB73,"")</f>
        <v>9.2041351339859825E-3</v>
      </c>
      <c r="W74" s="10">
        <f>IF($E74="S",'Despesa (SCN124)'!W73/'Despesa (SCN124)'!$DB73,"")</f>
        <v>7.2345724916082271E-3</v>
      </c>
      <c r="X74" s="10">
        <f>IF($E74="S",'Despesa (SCN124)'!X73/'Despesa (SCN124)'!$DB73,"")</f>
        <v>6.5865399692551785E-3</v>
      </c>
      <c r="Y74" s="10">
        <f>IF($E74="S",'Despesa (SCN124)'!Y73/'Despesa (SCN124)'!$DB73,"")</f>
        <v>8.1804849038391338E-3</v>
      </c>
      <c r="Z74" s="10">
        <f>IF($E74="S",'Despesa (SCN124)'!Z73/'Despesa (SCN124)'!$DB73,"")</f>
        <v>7.5564808525278946E-3</v>
      </c>
      <c r="AA74" s="10">
        <f>IF($E74="S",'Despesa (SCN124)'!AA73/'Despesa (SCN124)'!$DB73,"")</f>
        <v>9.5215660080342074E-3</v>
      </c>
      <c r="AB74" s="10">
        <f>IF($E74="S",'Despesa (SCN124)'!AB73/'Despesa (SCN124)'!$DB73,"")</f>
        <v>1.0186064651372284E-2</v>
      </c>
      <c r="AC74" s="10">
        <f>IF($E74="S",'Despesa (SCN124)'!AC73/'Despesa (SCN124)'!$DB73,"")</f>
        <v>5.9881288496894348E-3</v>
      </c>
      <c r="AD74" s="10">
        <f>IF($E74="S",'Despesa (SCN124)'!AD73/'Despesa (SCN124)'!$DB73,"")</f>
        <v>7.6049462665429843E-3</v>
      </c>
      <c r="AE74" s="10">
        <f>IF($E74="S",'Despesa (SCN124)'!AE73/'Despesa (SCN124)'!$DB73,"")</f>
        <v>1.0333404239497109E-2</v>
      </c>
      <c r="AF74" s="10">
        <f>IF($E74="S",'Despesa (SCN124)'!AF73/'Despesa (SCN124)'!$DB73,"")</f>
        <v>7.4124298321007979E-3</v>
      </c>
      <c r="AG74" s="10">
        <f>IF($E74="S",'Despesa (SCN124)'!AG73/'Despesa (SCN124)'!$DB73,"")</f>
        <v>8.0980839852121834E-3</v>
      </c>
      <c r="AH74" s="10">
        <f>IF($E74="S",'Despesa (SCN124)'!AH73/'Despesa (SCN124)'!$DB73,"")</f>
        <v>8.2975185623726123E-3</v>
      </c>
      <c r="AI74" s="10">
        <f>IF($E74="S",'Despesa (SCN124)'!AI73/'Despesa (SCN124)'!$DB73,"")</f>
        <v>1.3424512196952244E-2</v>
      </c>
      <c r="AJ74" s="10">
        <f>IF($E74="S",'Despesa (SCN124)'!AJ73/'Despesa (SCN124)'!$DB73,"")</f>
        <v>1.058718776101762E-2</v>
      </c>
      <c r="AK74" s="10">
        <f>IF($E74="S",'Despesa (SCN124)'!AK73/'Despesa (SCN124)'!$DB73,"")</f>
        <v>6.5803831437565956E-3</v>
      </c>
      <c r="AL74" s="10">
        <f>IF($E74="S",'Despesa (SCN124)'!AL73/'Despesa (SCN124)'!$DB73,"")</f>
        <v>8.3352243834153936E-3</v>
      </c>
      <c r="AM74" s="10">
        <f>IF($E74="S",'Despesa (SCN124)'!AM73/'Despesa (SCN124)'!$DB73,"")</f>
        <v>7.8634570284367988E-3</v>
      </c>
      <c r="AN74" s="10">
        <f>IF($E74="S",'Despesa (SCN124)'!AN73/'Despesa (SCN124)'!$DB73,"")</f>
        <v>1.0093962370730672E-2</v>
      </c>
      <c r="AO74" s="10">
        <f>IF($E74="S",'Despesa (SCN124)'!AO73/'Despesa (SCN124)'!$DB73,"")</f>
        <v>7.497179587650382E-3</v>
      </c>
      <c r="AP74" s="10">
        <f>IF($E74="S",'Despesa (SCN124)'!AP73/'Despesa (SCN124)'!$DB73,"")</f>
        <v>9.5180501105554729E-3</v>
      </c>
      <c r="AQ74" s="10">
        <f>IF($E74="S",'Despesa (SCN124)'!AQ73/'Despesa (SCN124)'!$DB73,"")</f>
        <v>1.0804843871094861E-2</v>
      </c>
      <c r="AR74" s="10">
        <f>IF($E74="S",'Despesa (SCN124)'!AR73/'Despesa (SCN124)'!$DB73,"")</f>
        <v>1.291338448036586E-2</v>
      </c>
      <c r="AS74" s="10">
        <f>IF($E74="S",'Despesa (SCN124)'!AS73/'Despesa (SCN124)'!$DB73,"")</f>
        <v>9.5980990172035829E-3</v>
      </c>
      <c r="AT74" s="10">
        <f>IF($E74="S",'Despesa (SCN124)'!AT73/'Despesa (SCN124)'!$DB73,"")</f>
        <v>7.382220097441888E-3</v>
      </c>
      <c r="AU74" s="10">
        <f>IF($E74="S",'Despesa (SCN124)'!AU73/'Despesa (SCN124)'!$DB73,"")</f>
        <v>9.8286752241954628E-3</v>
      </c>
      <c r="AV74" s="10">
        <f>IF($E74="S",'Despesa (SCN124)'!AV73/'Despesa (SCN124)'!$DB73,"")</f>
        <v>1.0608199798315598E-2</v>
      </c>
      <c r="AW74" s="10">
        <f>IF($E74="S",'Despesa (SCN124)'!AW73/'Despesa (SCN124)'!$DB73,"")</f>
        <v>6.8769261475823875E-3</v>
      </c>
      <c r="AX74" s="10">
        <f>IF($E74="S",'Despesa (SCN124)'!AX73/'Despesa (SCN124)'!$DB73,"")</f>
        <v>8.8786369129158979E-3</v>
      </c>
      <c r="AY74" s="10">
        <f>IF($E74="S",'Despesa (SCN124)'!AY73/'Despesa (SCN124)'!$DB73,"")</f>
        <v>1.5431534274736397E-2</v>
      </c>
      <c r="AZ74" s="10">
        <f>IF($E74="S",'Despesa (SCN124)'!AZ73/'Despesa (SCN124)'!$DB73,"")</f>
        <v>9.9393044349902464E-3</v>
      </c>
      <c r="BA74" s="10">
        <f>IF($E74="S",'Despesa (SCN124)'!BA73/'Despesa (SCN124)'!$DB73,"")</f>
        <v>1.0153109543286002E-2</v>
      </c>
      <c r="BB74" s="10">
        <f>IF($E74="S",'Despesa (SCN124)'!BB73/'Despesa (SCN124)'!$DB73,"")</f>
        <v>1.0410238358034925E-2</v>
      </c>
      <c r="BC74" s="10">
        <f>IF($E74="S",'Despesa (SCN124)'!BC73/'Despesa (SCN124)'!$DB73,"")</f>
        <v>8.8549211250760641E-3</v>
      </c>
      <c r="BD74" s="10">
        <f>IF($E74="S",'Despesa (SCN124)'!BD73/'Despesa (SCN124)'!$DB73,"")</f>
        <v>1.0026380650121321E-2</v>
      </c>
      <c r="BE74" s="10">
        <f>IF($E74="S",'Despesa (SCN124)'!BE73/'Despesa (SCN124)'!$DB73,"")</f>
        <v>9.4463943580232398E-3</v>
      </c>
      <c r="BF74" s="10">
        <f>IF($E74="S",'Despesa (SCN124)'!BF73/'Despesa (SCN124)'!$DB73,"")</f>
        <v>1.1481921854873655E-2</v>
      </c>
      <c r="BG74" s="10">
        <f>IF($E74="S",'Despesa (SCN124)'!BG73/'Despesa (SCN124)'!$DB73,"")</f>
        <v>1.0160774303526831E-2</v>
      </c>
      <c r="BH74" s="10">
        <f>IF($E74="S",'Despesa (SCN124)'!BH73/'Despesa (SCN124)'!$DB73,"")</f>
        <v>1.5626881748041235E-2</v>
      </c>
      <c r="BI74" s="10">
        <f>IF($E74="S",'Despesa (SCN124)'!BI73/'Despesa (SCN124)'!$DB73,"")</f>
        <v>1.0099725090176023E-2</v>
      </c>
      <c r="BJ74" s="10">
        <f>IF($E74="S",'Despesa (SCN124)'!BJ73/'Despesa (SCN124)'!$DB73,"")</f>
        <v>8.1574988831679077E-3</v>
      </c>
      <c r="BK74" s="10">
        <f>IF($E74="S",'Despesa (SCN124)'!BK73/'Despesa (SCN124)'!$DB73,"")</f>
        <v>1.0296279283029845E-2</v>
      </c>
      <c r="BL74" s="10">
        <f>IF($E74="S",'Despesa (SCN124)'!BL73/'Despesa (SCN124)'!$DB73,"")</f>
        <v>1.0685135667515184E-2</v>
      </c>
      <c r="BM74" s="10">
        <f>IF($E74="S",'Despesa (SCN124)'!BM73/'Despesa (SCN124)'!$DB73,"")</f>
        <v>1.2028425534224872E-2</v>
      </c>
      <c r="BN74" s="10">
        <f>IF($E74="S",'Despesa (SCN124)'!BN73/'Despesa (SCN124)'!$DB73,"")</f>
        <v>1.2936901182427981E-2</v>
      </c>
      <c r="BO74" s="10">
        <f>IF($E74="S",'Despesa (SCN124)'!BO73/'Despesa (SCN124)'!$DB73,"")</f>
        <v>8.0330678561200356E-3</v>
      </c>
      <c r="BP74" s="10">
        <f>IF($E74="S",'Despesa (SCN124)'!BP73/'Despesa (SCN124)'!$DB73,"")</f>
        <v>1.6066521441187524E-2</v>
      </c>
      <c r="BQ74" s="10">
        <f>IF($E74="S",'Despesa (SCN124)'!BQ73/'Despesa (SCN124)'!$DB73,"")</f>
        <v>9.010962994918801E-3</v>
      </c>
      <c r="BR74" s="10">
        <f>IF($E74="S",'Despesa (SCN124)'!BR73/'Despesa (SCN124)'!$DB73,"")</f>
        <v>1.0091246079406592E-2</v>
      </c>
      <c r="BS74" s="10">
        <f>IF($E74="S",'Despesa (SCN124)'!BS73/'Despesa (SCN124)'!$DB73,"")</f>
        <v>1.1180142643697724E-2</v>
      </c>
      <c r="BT74" s="10">
        <f>IF($E74="S",'Despesa (SCN124)'!BT73/'Despesa (SCN124)'!$DB73,"")</f>
        <v>8.0138431380420965E-3</v>
      </c>
      <c r="BU74" s="10">
        <f>IF($E74="S",'Despesa (SCN124)'!BU73/'Despesa (SCN124)'!$DB73,"")</f>
        <v>1.2382106448030184E-2</v>
      </c>
      <c r="BV74" s="10">
        <f>IF($E74="S",'Despesa (SCN124)'!BV73/'Despesa (SCN124)'!$DB73,"")</f>
        <v>1.156308191848231E-2</v>
      </c>
      <c r="BW74" s="10">
        <f>IF($E74="S",'Despesa (SCN124)'!BW73/'Despesa (SCN124)'!$DB73,"")</f>
        <v>1.0315596039609059E-2</v>
      </c>
      <c r="BX74" s="10">
        <f>IF($E74="S",'Despesa (SCN124)'!BX73/'Despesa (SCN124)'!$DB73,"")</f>
        <v>1.1812027995345293E-2</v>
      </c>
      <c r="BY74" s="10">
        <f>IF($E74="S",'Despesa (SCN124)'!BY73/'Despesa (SCN124)'!$DB73,"")</f>
        <v>1.4826763076116163E-2</v>
      </c>
      <c r="BZ74" s="10">
        <f>IF($E74="S",'Despesa (SCN124)'!BZ73/'Despesa (SCN124)'!$DB73,"")</f>
        <v>1.925941364396969E-2</v>
      </c>
      <c r="CA74" s="10">
        <f>IF($E74="S",'Despesa (SCN124)'!CA73/'Despesa (SCN124)'!$DB73,"")</f>
        <v>1.2696259898127948E-2</v>
      </c>
      <c r="CB74" s="10">
        <f>IF($E74="S",'Despesa (SCN124)'!CB73/'Despesa (SCN124)'!$DB73,"")</f>
        <v>1.7453320143649798E-2</v>
      </c>
      <c r="CC74" s="10">
        <f>IF($E74="S",'Despesa (SCN124)'!CC73/'Despesa (SCN124)'!$DB73,"")</f>
        <v>8.5008209650716191E-3</v>
      </c>
      <c r="CD74" s="10">
        <f>IF($E74="S",'Despesa (SCN124)'!CD73/'Despesa (SCN124)'!$DB73,"")</f>
        <v>1.3920962484631479E-2</v>
      </c>
      <c r="CE74" s="10">
        <f>IF($E74="S",'Despesa (SCN124)'!CE73/'Despesa (SCN124)'!$DB73,"")</f>
        <v>1.168699115158252E-2</v>
      </c>
      <c r="CF74" s="10">
        <f>IF($E74="S",'Despesa (SCN124)'!CF73/'Despesa (SCN124)'!$DB73,"")</f>
        <v>9.5931462761643001E-3</v>
      </c>
      <c r="CG74" s="10">
        <f>IF($E74="S",'Despesa (SCN124)'!CG73/'Despesa (SCN124)'!$DB73,"")</f>
        <v>1.0922142745395597E-2</v>
      </c>
      <c r="CH74" s="10">
        <f>IF($E74="S",'Despesa (SCN124)'!CH73/'Despesa (SCN124)'!$DB73,"")</f>
        <v>1.4076590951861059E-2</v>
      </c>
      <c r="CI74" s="10">
        <f>IF($E74="S",'Despesa (SCN124)'!CI73/'Despesa (SCN124)'!$DB73,"")</f>
        <v>1.0379077251534264E-2</v>
      </c>
      <c r="CJ74" s="10">
        <f>IF($E74="S",'Despesa (SCN124)'!CJ73/'Despesa (SCN124)'!$DB73,"")</f>
        <v>9.9477180374205297E-3</v>
      </c>
      <c r="CK74" s="10">
        <f>IF($E74="S",'Despesa (SCN124)'!CK73/'Despesa (SCN124)'!$DB73,"")</f>
        <v>1.3535563098022995E-2</v>
      </c>
      <c r="CL74" s="10">
        <f>IF($E74="S",'Despesa (SCN124)'!CL73/'Despesa (SCN124)'!$DB73,"")</f>
        <v>7.5096531993056846E-3</v>
      </c>
      <c r="CM74" s="10">
        <f>IF($E74="S",'Despesa (SCN124)'!CM73/'Despesa (SCN124)'!$DB73,"")</f>
        <v>1.7195073666235114E-2</v>
      </c>
      <c r="CN74" s="10">
        <f>IF($E74="S",'Despesa (SCN124)'!CN73/'Despesa (SCN124)'!$DB73,"")</f>
        <v>9.1008938549463399E-3</v>
      </c>
      <c r="CO74" s="10">
        <f>IF($E74="S",'Despesa (SCN124)'!CO73/'Despesa (SCN124)'!$DB73,"")</f>
        <v>1.4458462476862477E-2</v>
      </c>
      <c r="CP74" s="10">
        <f>IF($E74="S",'Despesa (SCN124)'!CP73/'Despesa (SCN124)'!$DB73,"")</f>
        <v>8.9920042333845179E-3</v>
      </c>
      <c r="CQ74" s="10">
        <f>IF($E74="S",'Despesa (SCN124)'!CQ73/'Despesa (SCN124)'!$DB73,"")</f>
        <v>1.0137018604381614E-2</v>
      </c>
      <c r="CR74" s="10">
        <f>IF($E74="S",'Despesa (SCN124)'!CR73/'Despesa (SCN124)'!$DB73,"")</f>
        <v>1.1013848749708729E-2</v>
      </c>
      <c r="CS74" s="10">
        <f>IF($E74="S",'Despesa (SCN124)'!CS73/'Despesa (SCN124)'!$DB73,"")</f>
        <v>1.1862714106756961E-2</v>
      </c>
      <c r="CT74" s="10">
        <f>IF($E74="S",'Despesa (SCN124)'!CT73/'Despesa (SCN124)'!$DB73,"")</f>
        <v>1.2147642599539226E-2</v>
      </c>
      <c r="CU74" s="10">
        <f>IF($E74="S",'Despesa (SCN124)'!CU73/'Despesa (SCN124)'!$DB73,"")</f>
        <v>1.5528750778905753E-2</v>
      </c>
      <c r="CV74" s="10">
        <f>IF($E74="S",'Despesa (SCN124)'!CV73/'Despesa (SCN124)'!$DB73,"")</f>
        <v>9.132407583712426E-3</v>
      </c>
      <c r="CW74" s="10">
        <f>IF($E74="S",'Despesa (SCN124)'!CW73/'Despesa (SCN124)'!$DB73,"")</f>
        <v>9.4544361390854429E-3</v>
      </c>
      <c r="CX74" s="10">
        <f>IF($E74="S",'Despesa (SCN124)'!CX73/'Despesa (SCN124)'!$DB73,"")</f>
        <v>6.5998603369855444E-3</v>
      </c>
      <c r="CY74" s="10">
        <f>IF($E74="S",'Despesa (SCN124)'!CY73/'Despesa (SCN124)'!$DB73,"")</f>
        <v>1.0846269292535467E-2</v>
      </c>
      <c r="CZ74" s="10">
        <f>IF($E74="S",'Despesa (SCN124)'!CZ73/'Despesa (SCN124)'!$DB73,"")</f>
        <v>1.1002181672902924E-2</v>
      </c>
      <c r="DA74" s="10">
        <f>IF($E74="S",'Despesa (SCN124)'!DA73/'Despesa (SCN124)'!$DB73,"")</f>
        <v>1.5500170145974825E-2</v>
      </c>
      <c r="DB74" s="35">
        <f>IF($E74="S",'Despesa (SCN124)'!DB73/'Despesa (SCN124)'!$DB73,"")</f>
        <v>1</v>
      </c>
      <c r="DD74" s="28">
        <v>9709</v>
      </c>
      <c r="DF74" s="48">
        <f t="shared" si="33"/>
        <v>49.293832794065381</v>
      </c>
      <c r="DG74" s="48">
        <f t="shared" si="33"/>
        <v>71.026996572060867</v>
      </c>
      <c r="DH74" s="48">
        <f t="shared" si="33"/>
        <v>59.282384847325432</v>
      </c>
      <c r="DI74" s="48">
        <f t="shared" si="33"/>
        <v>79.531120605116172</v>
      </c>
      <c r="DJ74" s="48">
        <f t="shared" si="33"/>
        <v>76.203587849987102</v>
      </c>
      <c r="DK74" s="48">
        <f t="shared" si="33"/>
        <v>75.036967897487074</v>
      </c>
      <c r="DL74" s="48">
        <f t="shared" si="33"/>
        <v>58.302392968570238</v>
      </c>
      <c r="DM74" s="48">
        <f t="shared" si="33"/>
        <v>59.293712630316456</v>
      </c>
      <c r="DN74" s="48">
        <f t="shared" si="33"/>
        <v>63.075170388425285</v>
      </c>
      <c r="DO74" s="48">
        <f t="shared" si="33"/>
        <v>73.411595907685168</v>
      </c>
      <c r="DP74" s="48">
        <f t="shared" si="33"/>
        <v>63.36553417203816</v>
      </c>
      <c r="DQ74" s="48">
        <f t="shared" si="33"/>
        <v>76.534701499742255</v>
      </c>
      <c r="DR74" s="48">
        <f t="shared" si="33"/>
        <v>79.175335728442533</v>
      </c>
      <c r="DS74" s="48">
        <f t="shared" si="33"/>
        <v>69.414902131432726</v>
      </c>
      <c r="DT74" s="48">
        <f t="shared" si="33"/>
        <v>65.449841681819777</v>
      </c>
      <c r="DU74" s="48">
        <f t="shared" si="24"/>
        <v>64.354671505739631</v>
      </c>
      <c r="DV74" s="48">
        <f t="shared" si="24"/>
        <v>89.362948015869904</v>
      </c>
      <c r="DW74" s="48">
        <f t="shared" si="24"/>
        <v>70.240464321024277</v>
      </c>
      <c r="DX74" s="48">
        <f t="shared" si="24"/>
        <v>63.948716561498529</v>
      </c>
      <c r="DY74" s="48">
        <f t="shared" si="24"/>
        <v>79.424327931374151</v>
      </c>
      <c r="DZ74" s="48">
        <f t="shared" si="24"/>
        <v>73.365872597193331</v>
      </c>
      <c r="EA74" s="48">
        <f t="shared" si="24"/>
        <v>92.444884372004125</v>
      </c>
      <c r="EB74" s="48">
        <f t="shared" si="24"/>
        <v>98.896501700173502</v>
      </c>
      <c r="EC74" s="48">
        <f t="shared" si="24"/>
        <v>58.138743001634722</v>
      </c>
      <c r="ED74" s="48">
        <f t="shared" si="24"/>
        <v>73.836423301865835</v>
      </c>
      <c r="EE74" s="48">
        <f t="shared" si="24"/>
        <v>100.32702176127744</v>
      </c>
      <c r="EF74" s="48">
        <f t="shared" si="24"/>
        <v>71.967281239866651</v>
      </c>
      <c r="EG74" s="48">
        <f t="shared" si="24"/>
        <v>78.624297412425094</v>
      </c>
      <c r="EH74" s="48">
        <f t="shared" si="24"/>
        <v>80.560607722075687</v>
      </c>
      <c r="EI74" s="48">
        <f t="shared" si="24"/>
        <v>130.33858892020933</v>
      </c>
      <c r="EJ74" s="48">
        <f t="shared" si="24"/>
        <v>102.79100597172007</v>
      </c>
      <c r="EK74" s="48">
        <f t="shared" si="38"/>
        <v>63.888939942732783</v>
      </c>
      <c r="EL74" s="48">
        <f t="shared" si="35"/>
        <v>80.926693538580054</v>
      </c>
      <c r="EM74" s="48">
        <f t="shared" si="35"/>
        <v>76.346304289092885</v>
      </c>
      <c r="EN74" s="48">
        <f t="shared" si="35"/>
        <v>98.002280657424095</v>
      </c>
      <c r="EO74" s="48">
        <f t="shared" si="35"/>
        <v>72.790116616497556</v>
      </c>
      <c r="EP74" s="48">
        <f t="shared" si="35"/>
        <v>92.410748523383091</v>
      </c>
      <c r="EQ74" s="48">
        <f t="shared" si="35"/>
        <v>104.90422914446</v>
      </c>
      <c r="ER74" s="48">
        <f t="shared" si="35"/>
        <v>125.37604991987213</v>
      </c>
      <c r="ES74" s="48">
        <f t="shared" si="30"/>
        <v>93.187943358029585</v>
      </c>
      <c r="ET74" s="48">
        <f t="shared" si="30"/>
        <v>71.673974926063295</v>
      </c>
      <c r="EU74" s="48">
        <f t="shared" si="30"/>
        <v>95.426607751713746</v>
      </c>
      <c r="EV74" s="48">
        <f t="shared" si="30"/>
        <v>102.99501184184614</v>
      </c>
      <c r="EW74" s="48">
        <f t="shared" si="28"/>
        <v>66.768075966877404</v>
      </c>
      <c r="EX74" s="48">
        <f t="shared" si="23"/>
        <v>86.202685787500457</v>
      </c>
      <c r="EY74" s="48">
        <f t="shared" si="23"/>
        <v>149.82476627341569</v>
      </c>
      <c r="EZ74" s="48">
        <f t="shared" si="23"/>
        <v>96.500706759320309</v>
      </c>
      <c r="FA74" s="48">
        <f t="shared" si="23"/>
        <v>98.576540555763785</v>
      </c>
      <c r="FB74" s="48">
        <f t="shared" si="23"/>
        <v>101.07300421816109</v>
      </c>
      <c r="FC74" s="48">
        <f t="shared" si="23"/>
        <v>85.972429203363504</v>
      </c>
      <c r="FD74" s="48">
        <f t="shared" si="23"/>
        <v>97.346129732027904</v>
      </c>
      <c r="FE74" s="48">
        <f t="shared" si="23"/>
        <v>91.715042822047636</v>
      </c>
      <c r="FF74" s="48">
        <f t="shared" si="23"/>
        <v>111.47797928896831</v>
      </c>
      <c r="FG74" s="48">
        <f t="shared" si="23"/>
        <v>98.650957712942002</v>
      </c>
      <c r="FH74" s="48">
        <f t="shared" si="23"/>
        <v>151.72139489173236</v>
      </c>
      <c r="FI74" s="48">
        <f t="shared" si="23"/>
        <v>98.058230900519007</v>
      </c>
      <c r="FJ74" s="48">
        <f t="shared" si="23"/>
        <v>79.201156656677213</v>
      </c>
      <c r="FK74" s="48">
        <f t="shared" si="23"/>
        <v>99.966575558936768</v>
      </c>
      <c r="FL74" s="48">
        <f t="shared" si="32"/>
        <v>103.74198219590492</v>
      </c>
      <c r="FM74" s="48">
        <f t="shared" si="32"/>
        <v>116.78398351178927</v>
      </c>
      <c r="FN74" s="48">
        <f t="shared" si="32"/>
        <v>125.60437358019327</v>
      </c>
      <c r="FO74" s="48">
        <f t="shared" si="20"/>
        <v>77.993055815069425</v>
      </c>
      <c r="FP74" s="48">
        <f t="shared" si="20"/>
        <v>155.98985667248968</v>
      </c>
      <c r="FQ74" s="48">
        <f t="shared" si="20"/>
        <v>87.487439717666632</v>
      </c>
      <c r="FR74" s="48">
        <f t="shared" si="34"/>
        <v>97.975908184958598</v>
      </c>
      <c r="FS74" s="48">
        <f t="shared" si="34"/>
        <v>108.54800492766121</v>
      </c>
      <c r="FT74" s="48">
        <f t="shared" si="34"/>
        <v>77.80640302725071</v>
      </c>
      <c r="FU74" s="48">
        <f t="shared" si="34"/>
        <v>120.21787150392507</v>
      </c>
      <c r="FV74" s="48">
        <f t="shared" si="34"/>
        <v>112.26596234654475</v>
      </c>
      <c r="FW74" s="48">
        <f t="shared" si="34"/>
        <v>100.15412194856435</v>
      </c>
      <c r="FX74" s="48">
        <f t="shared" si="34"/>
        <v>114.68297980680745</v>
      </c>
      <c r="FY74" s="48">
        <f t="shared" si="34"/>
        <v>143.95304270601184</v>
      </c>
      <c r="FZ74" s="48">
        <f t="shared" si="34"/>
        <v>186.98964706930172</v>
      </c>
      <c r="GA74" s="48">
        <f t="shared" si="34"/>
        <v>123.26798735092424</v>
      </c>
      <c r="GB74" s="48">
        <f t="shared" si="34"/>
        <v>169.45428527469588</v>
      </c>
      <c r="GC74" s="48">
        <f t="shared" si="34"/>
        <v>82.534470749880356</v>
      </c>
      <c r="GD74" s="48">
        <f t="shared" si="34"/>
        <v>135.15862476328704</v>
      </c>
      <c r="GE74" s="48">
        <f t="shared" si="31"/>
        <v>113.46899709071468</v>
      </c>
      <c r="GF74" s="48">
        <f t="shared" si="31"/>
        <v>93.139857195279191</v>
      </c>
      <c r="GG74" s="48">
        <f t="shared" si="31"/>
        <v>106.04308391504586</v>
      </c>
      <c r="GH74" s="48">
        <f t="shared" si="31"/>
        <v>136.66962155161903</v>
      </c>
      <c r="GI74" s="48">
        <f t="shared" si="31"/>
        <v>100.77046103514617</v>
      </c>
      <c r="GJ74" s="48">
        <f t="shared" si="31"/>
        <v>96.582394425315925</v>
      </c>
      <c r="GK74" s="48">
        <f t="shared" si="31"/>
        <v>131.41678211870524</v>
      </c>
      <c r="GL74" s="48">
        <f t="shared" si="31"/>
        <v>72.911222912058889</v>
      </c>
      <c r="GM74" s="48">
        <f t="shared" si="29"/>
        <v>166.94697022547672</v>
      </c>
      <c r="GN74" s="48">
        <f t="shared" si="29"/>
        <v>88.360578437674008</v>
      </c>
      <c r="GO74" s="48">
        <f t="shared" si="29"/>
        <v>140.37721218785779</v>
      </c>
      <c r="GP74" s="48">
        <f t="shared" si="29"/>
        <v>87.303369101930286</v>
      </c>
      <c r="GQ74" s="48">
        <f t="shared" si="29"/>
        <v>98.420313629941091</v>
      </c>
      <c r="GR74" s="48">
        <f t="shared" si="15"/>
        <v>106.93345751092205</v>
      </c>
      <c r="GS74" s="48">
        <f t="shared" si="15"/>
        <v>115.17509126250333</v>
      </c>
      <c r="GT74" s="48">
        <f t="shared" si="15"/>
        <v>117.94146199892634</v>
      </c>
      <c r="GU74" s="48">
        <f t="shared" si="15"/>
        <v>150.76864131239597</v>
      </c>
      <c r="GV74" s="48">
        <f t="shared" si="21"/>
        <v>88.666545230263949</v>
      </c>
      <c r="GW74" s="48">
        <f t="shared" si="21"/>
        <v>91.793120474380572</v>
      </c>
      <c r="GX74" s="48">
        <f t="shared" si="21"/>
        <v>64.078044011792656</v>
      </c>
      <c r="GY74" s="48">
        <f t="shared" si="21"/>
        <v>105.30642856122685</v>
      </c>
      <c r="GZ74" s="48">
        <f t="shared" si="21"/>
        <v>106.8201818622145</v>
      </c>
      <c r="HA74" s="48">
        <f t="shared" si="21"/>
        <v>150.49115194726957</v>
      </c>
    </row>
    <row r="75" spans="2:209" x14ac:dyDescent="0.3">
      <c r="B75" s="6">
        <v>26001</v>
      </c>
      <c r="C75" s="9" t="s">
        <v>176</v>
      </c>
      <c r="D75" s="9">
        <v>72</v>
      </c>
      <c r="E75" s="9" t="s">
        <v>304</v>
      </c>
      <c r="F75" s="10" t="str">
        <f>IF($E75="S",'Despesa (SCN124)'!F74/'Despesa (SCN124)'!$DB74,"")</f>
        <v/>
      </c>
      <c r="G75" s="10" t="str">
        <f>IF($E75="S",'Despesa (SCN124)'!G74/'Despesa (SCN124)'!$DB74,"")</f>
        <v/>
      </c>
      <c r="H75" s="10" t="str">
        <f>IF($E75="S",'Despesa (SCN124)'!H74/'Despesa (SCN124)'!$DB74,"")</f>
        <v/>
      </c>
      <c r="I75" s="10" t="str">
        <f>IF($E75="S",'Despesa (SCN124)'!I74/'Despesa (SCN124)'!$DB74,"")</f>
        <v/>
      </c>
      <c r="J75" s="10" t="str">
        <f>IF($E75="S",'Despesa (SCN124)'!J74/'Despesa (SCN124)'!$DB74,"")</f>
        <v/>
      </c>
      <c r="K75" s="10" t="str">
        <f>IF($E75="S",'Despesa (SCN124)'!K74/'Despesa (SCN124)'!$DB74,"")</f>
        <v/>
      </c>
      <c r="L75" s="10" t="str">
        <f>IF($E75="S",'Despesa (SCN124)'!L74/'Despesa (SCN124)'!$DB74,"")</f>
        <v/>
      </c>
      <c r="M75" s="10" t="str">
        <f>IF($E75="S",'Despesa (SCN124)'!M74/'Despesa (SCN124)'!$DB74,"")</f>
        <v/>
      </c>
      <c r="N75" s="10" t="str">
        <f>IF($E75="S",'Despesa (SCN124)'!N74/'Despesa (SCN124)'!$DB74,"")</f>
        <v/>
      </c>
      <c r="O75" s="10" t="str">
        <f>IF($E75="S",'Despesa (SCN124)'!O74/'Despesa (SCN124)'!$DB74,"")</f>
        <v/>
      </c>
      <c r="P75" s="10" t="str">
        <f>IF($E75="S",'Despesa (SCN124)'!P74/'Despesa (SCN124)'!$DB74,"")</f>
        <v/>
      </c>
      <c r="Q75" s="10" t="str">
        <f>IF($E75="S",'Despesa (SCN124)'!Q74/'Despesa (SCN124)'!$DB74,"")</f>
        <v/>
      </c>
      <c r="R75" s="10" t="str">
        <f>IF($E75="S",'Despesa (SCN124)'!R74/'Despesa (SCN124)'!$DB74,"")</f>
        <v/>
      </c>
      <c r="S75" s="10" t="str">
        <f>IF($E75="S",'Despesa (SCN124)'!S74/'Despesa (SCN124)'!$DB74,"")</f>
        <v/>
      </c>
      <c r="T75" s="10" t="str">
        <f>IF($E75="S",'Despesa (SCN124)'!T74/'Despesa (SCN124)'!$DB74,"")</f>
        <v/>
      </c>
      <c r="U75" s="10" t="str">
        <f>IF($E75="S",'Despesa (SCN124)'!U74/'Despesa (SCN124)'!$DB74,"")</f>
        <v/>
      </c>
      <c r="V75" s="10" t="str">
        <f>IF($E75="S",'Despesa (SCN124)'!V74/'Despesa (SCN124)'!$DB74,"")</f>
        <v/>
      </c>
      <c r="W75" s="10" t="str">
        <f>IF($E75="S",'Despesa (SCN124)'!W74/'Despesa (SCN124)'!$DB74,"")</f>
        <v/>
      </c>
      <c r="X75" s="10" t="str">
        <f>IF($E75="S",'Despesa (SCN124)'!X74/'Despesa (SCN124)'!$DB74,"")</f>
        <v/>
      </c>
      <c r="Y75" s="10" t="str">
        <f>IF($E75="S",'Despesa (SCN124)'!Y74/'Despesa (SCN124)'!$DB74,"")</f>
        <v/>
      </c>
      <c r="Z75" s="10" t="str">
        <f>IF($E75="S",'Despesa (SCN124)'!Z74/'Despesa (SCN124)'!$DB74,"")</f>
        <v/>
      </c>
      <c r="AA75" s="10" t="str">
        <f>IF($E75="S",'Despesa (SCN124)'!AA74/'Despesa (SCN124)'!$DB74,"")</f>
        <v/>
      </c>
      <c r="AB75" s="10" t="str">
        <f>IF($E75="S",'Despesa (SCN124)'!AB74/'Despesa (SCN124)'!$DB74,"")</f>
        <v/>
      </c>
      <c r="AC75" s="10" t="str">
        <f>IF($E75="S",'Despesa (SCN124)'!AC74/'Despesa (SCN124)'!$DB74,"")</f>
        <v/>
      </c>
      <c r="AD75" s="10" t="str">
        <f>IF($E75="S",'Despesa (SCN124)'!AD74/'Despesa (SCN124)'!$DB74,"")</f>
        <v/>
      </c>
      <c r="AE75" s="10" t="str">
        <f>IF($E75="S",'Despesa (SCN124)'!AE74/'Despesa (SCN124)'!$DB74,"")</f>
        <v/>
      </c>
      <c r="AF75" s="10" t="str">
        <f>IF($E75="S",'Despesa (SCN124)'!AF74/'Despesa (SCN124)'!$DB74,"")</f>
        <v/>
      </c>
      <c r="AG75" s="10" t="str">
        <f>IF($E75="S",'Despesa (SCN124)'!AG74/'Despesa (SCN124)'!$DB74,"")</f>
        <v/>
      </c>
      <c r="AH75" s="10" t="str">
        <f>IF($E75="S",'Despesa (SCN124)'!AH74/'Despesa (SCN124)'!$DB74,"")</f>
        <v/>
      </c>
      <c r="AI75" s="10" t="str">
        <f>IF($E75="S",'Despesa (SCN124)'!AI74/'Despesa (SCN124)'!$DB74,"")</f>
        <v/>
      </c>
      <c r="AJ75" s="10" t="str">
        <f>IF($E75="S",'Despesa (SCN124)'!AJ74/'Despesa (SCN124)'!$DB74,"")</f>
        <v/>
      </c>
      <c r="AK75" s="10" t="str">
        <f>IF($E75="S",'Despesa (SCN124)'!AK74/'Despesa (SCN124)'!$DB74,"")</f>
        <v/>
      </c>
      <c r="AL75" s="10" t="str">
        <f>IF($E75="S",'Despesa (SCN124)'!AL74/'Despesa (SCN124)'!$DB74,"")</f>
        <v/>
      </c>
      <c r="AM75" s="10" t="str">
        <f>IF($E75="S",'Despesa (SCN124)'!AM74/'Despesa (SCN124)'!$DB74,"")</f>
        <v/>
      </c>
      <c r="AN75" s="10" t="str">
        <f>IF($E75="S",'Despesa (SCN124)'!AN74/'Despesa (SCN124)'!$DB74,"")</f>
        <v/>
      </c>
      <c r="AO75" s="10" t="str">
        <f>IF($E75="S",'Despesa (SCN124)'!AO74/'Despesa (SCN124)'!$DB74,"")</f>
        <v/>
      </c>
      <c r="AP75" s="10" t="str">
        <f>IF($E75="S",'Despesa (SCN124)'!AP74/'Despesa (SCN124)'!$DB74,"")</f>
        <v/>
      </c>
      <c r="AQ75" s="10" t="str">
        <f>IF($E75="S",'Despesa (SCN124)'!AQ74/'Despesa (SCN124)'!$DB74,"")</f>
        <v/>
      </c>
      <c r="AR75" s="10" t="str">
        <f>IF($E75="S",'Despesa (SCN124)'!AR74/'Despesa (SCN124)'!$DB74,"")</f>
        <v/>
      </c>
      <c r="AS75" s="10" t="str">
        <f>IF($E75="S",'Despesa (SCN124)'!AS74/'Despesa (SCN124)'!$DB74,"")</f>
        <v/>
      </c>
      <c r="AT75" s="10" t="str">
        <f>IF($E75="S",'Despesa (SCN124)'!AT74/'Despesa (SCN124)'!$DB74,"")</f>
        <v/>
      </c>
      <c r="AU75" s="10" t="str">
        <f>IF($E75="S",'Despesa (SCN124)'!AU74/'Despesa (SCN124)'!$DB74,"")</f>
        <v/>
      </c>
      <c r="AV75" s="10" t="str">
        <f>IF($E75="S",'Despesa (SCN124)'!AV74/'Despesa (SCN124)'!$DB74,"")</f>
        <v/>
      </c>
      <c r="AW75" s="10" t="str">
        <f>IF($E75="S",'Despesa (SCN124)'!AW74/'Despesa (SCN124)'!$DB74,"")</f>
        <v/>
      </c>
      <c r="AX75" s="10" t="str">
        <f>IF($E75="S",'Despesa (SCN124)'!AX74/'Despesa (SCN124)'!$DB74,"")</f>
        <v/>
      </c>
      <c r="AY75" s="10" t="str">
        <f>IF($E75="S",'Despesa (SCN124)'!AY74/'Despesa (SCN124)'!$DB74,"")</f>
        <v/>
      </c>
      <c r="AZ75" s="10" t="str">
        <f>IF($E75="S",'Despesa (SCN124)'!AZ74/'Despesa (SCN124)'!$DB74,"")</f>
        <v/>
      </c>
      <c r="BA75" s="10" t="str">
        <f>IF($E75="S",'Despesa (SCN124)'!BA74/'Despesa (SCN124)'!$DB74,"")</f>
        <v/>
      </c>
      <c r="BB75" s="10" t="str">
        <f>IF($E75="S",'Despesa (SCN124)'!BB74/'Despesa (SCN124)'!$DB74,"")</f>
        <v/>
      </c>
      <c r="BC75" s="10" t="str">
        <f>IF($E75="S",'Despesa (SCN124)'!BC74/'Despesa (SCN124)'!$DB74,"")</f>
        <v/>
      </c>
      <c r="BD75" s="10" t="str">
        <f>IF($E75="S",'Despesa (SCN124)'!BD74/'Despesa (SCN124)'!$DB74,"")</f>
        <v/>
      </c>
      <c r="BE75" s="10" t="str">
        <f>IF($E75="S",'Despesa (SCN124)'!BE74/'Despesa (SCN124)'!$DB74,"")</f>
        <v/>
      </c>
      <c r="BF75" s="10" t="str">
        <f>IF($E75="S",'Despesa (SCN124)'!BF74/'Despesa (SCN124)'!$DB74,"")</f>
        <v/>
      </c>
      <c r="BG75" s="10" t="str">
        <f>IF($E75="S",'Despesa (SCN124)'!BG74/'Despesa (SCN124)'!$DB74,"")</f>
        <v/>
      </c>
      <c r="BH75" s="10" t="str">
        <f>IF($E75="S",'Despesa (SCN124)'!BH74/'Despesa (SCN124)'!$DB74,"")</f>
        <v/>
      </c>
      <c r="BI75" s="10" t="str">
        <f>IF($E75="S",'Despesa (SCN124)'!BI74/'Despesa (SCN124)'!$DB74,"")</f>
        <v/>
      </c>
      <c r="BJ75" s="10" t="str">
        <f>IF($E75="S",'Despesa (SCN124)'!BJ74/'Despesa (SCN124)'!$DB74,"")</f>
        <v/>
      </c>
      <c r="BK75" s="10" t="str">
        <f>IF($E75="S",'Despesa (SCN124)'!BK74/'Despesa (SCN124)'!$DB74,"")</f>
        <v/>
      </c>
      <c r="BL75" s="10" t="str">
        <f>IF($E75="S",'Despesa (SCN124)'!BL74/'Despesa (SCN124)'!$DB74,"")</f>
        <v/>
      </c>
      <c r="BM75" s="10" t="str">
        <f>IF($E75="S",'Despesa (SCN124)'!BM74/'Despesa (SCN124)'!$DB74,"")</f>
        <v/>
      </c>
      <c r="BN75" s="10" t="str">
        <f>IF($E75="S",'Despesa (SCN124)'!BN74/'Despesa (SCN124)'!$DB74,"")</f>
        <v/>
      </c>
      <c r="BO75" s="10" t="str">
        <f>IF($E75="S",'Despesa (SCN124)'!BO74/'Despesa (SCN124)'!$DB74,"")</f>
        <v/>
      </c>
      <c r="BP75" s="10" t="str">
        <f>IF($E75="S",'Despesa (SCN124)'!BP74/'Despesa (SCN124)'!$DB74,"")</f>
        <v/>
      </c>
      <c r="BQ75" s="10" t="str">
        <f>IF($E75="S",'Despesa (SCN124)'!BQ74/'Despesa (SCN124)'!$DB74,"")</f>
        <v/>
      </c>
      <c r="BR75" s="10" t="str">
        <f>IF($E75="S",'Despesa (SCN124)'!BR74/'Despesa (SCN124)'!$DB74,"")</f>
        <v/>
      </c>
      <c r="BS75" s="10" t="str">
        <f>IF($E75="S",'Despesa (SCN124)'!BS74/'Despesa (SCN124)'!$DB74,"")</f>
        <v/>
      </c>
      <c r="BT75" s="10" t="str">
        <f>IF($E75="S",'Despesa (SCN124)'!BT74/'Despesa (SCN124)'!$DB74,"")</f>
        <v/>
      </c>
      <c r="BU75" s="10" t="str">
        <f>IF($E75="S",'Despesa (SCN124)'!BU74/'Despesa (SCN124)'!$DB74,"")</f>
        <v/>
      </c>
      <c r="BV75" s="10" t="str">
        <f>IF($E75="S",'Despesa (SCN124)'!BV74/'Despesa (SCN124)'!$DB74,"")</f>
        <v/>
      </c>
      <c r="BW75" s="10" t="str">
        <f>IF($E75="S",'Despesa (SCN124)'!BW74/'Despesa (SCN124)'!$DB74,"")</f>
        <v/>
      </c>
      <c r="BX75" s="10" t="str">
        <f>IF($E75="S",'Despesa (SCN124)'!BX74/'Despesa (SCN124)'!$DB74,"")</f>
        <v/>
      </c>
      <c r="BY75" s="10" t="str">
        <f>IF($E75="S",'Despesa (SCN124)'!BY74/'Despesa (SCN124)'!$DB74,"")</f>
        <v/>
      </c>
      <c r="BZ75" s="10" t="str">
        <f>IF($E75="S",'Despesa (SCN124)'!BZ74/'Despesa (SCN124)'!$DB74,"")</f>
        <v/>
      </c>
      <c r="CA75" s="10" t="str">
        <f>IF($E75="S",'Despesa (SCN124)'!CA74/'Despesa (SCN124)'!$DB74,"")</f>
        <v/>
      </c>
      <c r="CB75" s="10" t="str">
        <f>IF($E75="S",'Despesa (SCN124)'!CB74/'Despesa (SCN124)'!$DB74,"")</f>
        <v/>
      </c>
      <c r="CC75" s="10" t="str">
        <f>IF($E75="S",'Despesa (SCN124)'!CC74/'Despesa (SCN124)'!$DB74,"")</f>
        <v/>
      </c>
      <c r="CD75" s="10" t="str">
        <f>IF($E75="S",'Despesa (SCN124)'!CD74/'Despesa (SCN124)'!$DB74,"")</f>
        <v/>
      </c>
      <c r="CE75" s="10" t="str">
        <f>IF($E75="S",'Despesa (SCN124)'!CE74/'Despesa (SCN124)'!$DB74,"")</f>
        <v/>
      </c>
      <c r="CF75" s="10" t="str">
        <f>IF($E75="S",'Despesa (SCN124)'!CF74/'Despesa (SCN124)'!$DB74,"")</f>
        <v/>
      </c>
      <c r="CG75" s="10" t="str">
        <f>IF($E75="S",'Despesa (SCN124)'!CG74/'Despesa (SCN124)'!$DB74,"")</f>
        <v/>
      </c>
      <c r="CH75" s="10" t="str">
        <f>IF($E75="S",'Despesa (SCN124)'!CH74/'Despesa (SCN124)'!$DB74,"")</f>
        <v/>
      </c>
      <c r="CI75" s="10" t="str">
        <f>IF($E75="S",'Despesa (SCN124)'!CI74/'Despesa (SCN124)'!$DB74,"")</f>
        <v/>
      </c>
      <c r="CJ75" s="10" t="str">
        <f>IF($E75="S",'Despesa (SCN124)'!CJ74/'Despesa (SCN124)'!$DB74,"")</f>
        <v/>
      </c>
      <c r="CK75" s="10" t="str">
        <f>IF($E75="S",'Despesa (SCN124)'!CK74/'Despesa (SCN124)'!$DB74,"")</f>
        <v/>
      </c>
      <c r="CL75" s="10" t="str">
        <f>IF($E75="S",'Despesa (SCN124)'!CL74/'Despesa (SCN124)'!$DB74,"")</f>
        <v/>
      </c>
      <c r="CM75" s="10" t="str">
        <f>IF($E75="S",'Despesa (SCN124)'!CM74/'Despesa (SCN124)'!$DB74,"")</f>
        <v/>
      </c>
      <c r="CN75" s="10" t="str">
        <f>IF($E75="S",'Despesa (SCN124)'!CN74/'Despesa (SCN124)'!$DB74,"")</f>
        <v/>
      </c>
      <c r="CO75" s="10" t="str">
        <f>IF($E75="S",'Despesa (SCN124)'!CO74/'Despesa (SCN124)'!$DB74,"")</f>
        <v/>
      </c>
      <c r="CP75" s="10" t="str">
        <f>IF($E75="S",'Despesa (SCN124)'!CP74/'Despesa (SCN124)'!$DB74,"")</f>
        <v/>
      </c>
      <c r="CQ75" s="10" t="str">
        <f>IF($E75="S",'Despesa (SCN124)'!CQ74/'Despesa (SCN124)'!$DB74,"")</f>
        <v/>
      </c>
      <c r="CR75" s="10" t="str">
        <f>IF($E75="S",'Despesa (SCN124)'!CR74/'Despesa (SCN124)'!$DB74,"")</f>
        <v/>
      </c>
      <c r="CS75" s="10" t="str">
        <f>IF($E75="S",'Despesa (SCN124)'!CS74/'Despesa (SCN124)'!$DB74,"")</f>
        <v/>
      </c>
      <c r="CT75" s="10" t="str">
        <f>IF($E75="S",'Despesa (SCN124)'!CT74/'Despesa (SCN124)'!$DB74,"")</f>
        <v/>
      </c>
      <c r="CU75" s="10" t="str">
        <f>IF($E75="S",'Despesa (SCN124)'!CU74/'Despesa (SCN124)'!$DB74,"")</f>
        <v/>
      </c>
      <c r="CV75" s="10" t="str">
        <f>IF($E75="S",'Despesa (SCN124)'!CV74/'Despesa (SCN124)'!$DB74,"")</f>
        <v/>
      </c>
      <c r="CW75" s="10" t="str">
        <f>IF($E75="S",'Despesa (SCN124)'!CW74/'Despesa (SCN124)'!$DB74,"")</f>
        <v/>
      </c>
      <c r="CX75" s="10" t="str">
        <f>IF($E75="S",'Despesa (SCN124)'!CX74/'Despesa (SCN124)'!$DB74,"")</f>
        <v/>
      </c>
      <c r="CY75" s="10" t="str">
        <f>IF($E75="S",'Despesa (SCN124)'!CY74/'Despesa (SCN124)'!$DB74,"")</f>
        <v/>
      </c>
      <c r="CZ75" s="10" t="str">
        <f>IF($E75="S",'Despesa (SCN124)'!CZ74/'Despesa (SCN124)'!$DB74,"")</f>
        <v/>
      </c>
      <c r="DA75" s="10" t="str">
        <f>IF($E75="S",'Despesa (SCN124)'!DA74/'Despesa (SCN124)'!$DB74,"")</f>
        <v/>
      </c>
      <c r="DB75" s="35" t="str">
        <f>IF($E75="S",'Despesa (SCN124)'!DB74/'Despesa (SCN124)'!$DB74,"")</f>
        <v/>
      </c>
      <c r="DD75" s="28">
        <v>0</v>
      </c>
      <c r="DF75" s="48">
        <f t="shared" si="33"/>
        <v>0</v>
      </c>
      <c r="DG75" s="48">
        <f t="shared" si="33"/>
        <v>0</v>
      </c>
      <c r="DH75" s="48">
        <f t="shared" si="33"/>
        <v>0</v>
      </c>
      <c r="DI75" s="48">
        <f t="shared" si="33"/>
        <v>0</v>
      </c>
      <c r="DJ75" s="48">
        <f t="shared" si="33"/>
        <v>0</v>
      </c>
      <c r="DK75" s="48">
        <f t="shared" si="33"/>
        <v>0</v>
      </c>
      <c r="DL75" s="48">
        <f t="shared" si="33"/>
        <v>0</v>
      </c>
      <c r="DM75" s="48">
        <f t="shared" si="33"/>
        <v>0</v>
      </c>
      <c r="DN75" s="48">
        <f t="shared" si="33"/>
        <v>0</v>
      </c>
      <c r="DO75" s="48">
        <f t="shared" si="33"/>
        <v>0</v>
      </c>
      <c r="DP75" s="48">
        <f t="shared" si="33"/>
        <v>0</v>
      </c>
      <c r="DQ75" s="48">
        <f t="shared" si="33"/>
        <v>0</v>
      </c>
      <c r="DR75" s="48">
        <f t="shared" si="33"/>
        <v>0</v>
      </c>
      <c r="DS75" s="48">
        <f t="shared" si="33"/>
        <v>0</v>
      </c>
      <c r="DT75" s="48">
        <f t="shared" si="33"/>
        <v>0</v>
      </c>
      <c r="DU75" s="48">
        <f t="shared" si="24"/>
        <v>0</v>
      </c>
      <c r="DV75" s="48">
        <f t="shared" si="24"/>
        <v>0</v>
      </c>
      <c r="DW75" s="48">
        <f t="shared" si="24"/>
        <v>0</v>
      </c>
      <c r="DX75" s="48">
        <f t="shared" si="24"/>
        <v>0</v>
      </c>
      <c r="DY75" s="48">
        <f t="shared" si="24"/>
        <v>0</v>
      </c>
      <c r="DZ75" s="48">
        <f t="shared" si="24"/>
        <v>0</v>
      </c>
      <c r="EA75" s="48">
        <f t="shared" si="24"/>
        <v>0</v>
      </c>
      <c r="EB75" s="48">
        <f t="shared" si="24"/>
        <v>0</v>
      </c>
      <c r="EC75" s="48">
        <f t="shared" si="24"/>
        <v>0</v>
      </c>
      <c r="ED75" s="48">
        <f t="shared" si="24"/>
        <v>0</v>
      </c>
      <c r="EE75" s="48">
        <f t="shared" si="24"/>
        <v>0</v>
      </c>
      <c r="EF75" s="48">
        <f t="shared" si="24"/>
        <v>0</v>
      </c>
      <c r="EG75" s="48">
        <f t="shared" si="24"/>
        <v>0</v>
      </c>
      <c r="EH75" s="48">
        <f t="shared" si="24"/>
        <v>0</v>
      </c>
      <c r="EI75" s="48">
        <f t="shared" si="24"/>
        <v>0</v>
      </c>
      <c r="EJ75" s="48">
        <f t="shared" si="24"/>
        <v>0</v>
      </c>
      <c r="EK75" s="48">
        <f t="shared" si="38"/>
        <v>0</v>
      </c>
      <c r="EL75" s="48">
        <f t="shared" si="35"/>
        <v>0</v>
      </c>
      <c r="EM75" s="48">
        <f t="shared" si="35"/>
        <v>0</v>
      </c>
      <c r="EN75" s="48">
        <f t="shared" si="35"/>
        <v>0</v>
      </c>
      <c r="EO75" s="48">
        <f t="shared" si="35"/>
        <v>0</v>
      </c>
      <c r="EP75" s="48">
        <f t="shared" si="35"/>
        <v>0</v>
      </c>
      <c r="EQ75" s="48">
        <f t="shared" si="35"/>
        <v>0</v>
      </c>
      <c r="ER75" s="48">
        <f t="shared" si="35"/>
        <v>0</v>
      </c>
      <c r="ES75" s="48">
        <f t="shared" si="30"/>
        <v>0</v>
      </c>
      <c r="ET75" s="48">
        <f t="shared" si="30"/>
        <v>0</v>
      </c>
      <c r="EU75" s="48">
        <f t="shared" si="30"/>
        <v>0</v>
      </c>
      <c r="EV75" s="48">
        <f t="shared" si="30"/>
        <v>0</v>
      </c>
      <c r="EW75" s="48">
        <f t="shared" si="28"/>
        <v>0</v>
      </c>
      <c r="EX75" s="48">
        <f t="shared" si="23"/>
        <v>0</v>
      </c>
      <c r="EY75" s="48">
        <f t="shared" ref="EY75:FK94" si="39">IF($DD75=0,0,AY75*$DD75)</f>
        <v>0</v>
      </c>
      <c r="EZ75" s="48">
        <f t="shared" si="39"/>
        <v>0</v>
      </c>
      <c r="FA75" s="48">
        <f t="shared" si="39"/>
        <v>0</v>
      </c>
      <c r="FB75" s="48">
        <f t="shared" si="39"/>
        <v>0</v>
      </c>
      <c r="FC75" s="48">
        <f t="shared" si="39"/>
        <v>0</v>
      </c>
      <c r="FD75" s="48">
        <f t="shared" si="39"/>
        <v>0</v>
      </c>
      <c r="FE75" s="48">
        <f t="shared" si="39"/>
        <v>0</v>
      </c>
      <c r="FF75" s="48">
        <f t="shared" si="39"/>
        <v>0</v>
      </c>
      <c r="FG75" s="48">
        <f t="shared" si="39"/>
        <v>0</v>
      </c>
      <c r="FH75" s="48">
        <f t="shared" si="39"/>
        <v>0</v>
      </c>
      <c r="FI75" s="48">
        <f t="shared" si="39"/>
        <v>0</v>
      </c>
      <c r="FJ75" s="48">
        <f t="shared" si="39"/>
        <v>0</v>
      </c>
      <c r="FK75" s="48">
        <f t="shared" si="39"/>
        <v>0</v>
      </c>
      <c r="FL75" s="48">
        <f t="shared" si="32"/>
        <v>0</v>
      </c>
      <c r="FM75" s="48">
        <f t="shared" si="32"/>
        <v>0</v>
      </c>
      <c r="FN75" s="48">
        <f t="shared" si="32"/>
        <v>0</v>
      </c>
      <c r="FO75" s="48">
        <f t="shared" si="20"/>
        <v>0</v>
      </c>
      <c r="FP75" s="48">
        <f t="shared" si="20"/>
        <v>0</v>
      </c>
      <c r="FQ75" s="48">
        <f t="shared" si="20"/>
        <v>0</v>
      </c>
      <c r="FR75" s="48">
        <f t="shared" si="34"/>
        <v>0</v>
      </c>
      <c r="FS75" s="48">
        <f t="shared" si="34"/>
        <v>0</v>
      </c>
      <c r="FT75" s="48">
        <f t="shared" si="34"/>
        <v>0</v>
      </c>
      <c r="FU75" s="48">
        <f t="shared" si="34"/>
        <v>0</v>
      </c>
      <c r="FV75" s="48">
        <f t="shared" si="34"/>
        <v>0</v>
      </c>
      <c r="FW75" s="48">
        <f t="shared" si="34"/>
        <v>0</v>
      </c>
      <c r="FX75" s="48">
        <f t="shared" si="34"/>
        <v>0</v>
      </c>
      <c r="FY75" s="48">
        <f t="shared" si="34"/>
        <v>0</v>
      </c>
      <c r="FZ75" s="48">
        <f t="shared" si="34"/>
        <v>0</v>
      </c>
      <c r="GA75" s="48">
        <f t="shared" si="34"/>
        <v>0</v>
      </c>
      <c r="GB75" s="48">
        <f t="shared" si="34"/>
        <v>0</v>
      </c>
      <c r="GC75" s="48">
        <f t="shared" si="34"/>
        <v>0</v>
      </c>
      <c r="GD75" s="48">
        <f t="shared" si="34"/>
        <v>0</v>
      </c>
      <c r="GE75" s="48">
        <f t="shared" si="31"/>
        <v>0</v>
      </c>
      <c r="GF75" s="48">
        <f t="shared" si="31"/>
        <v>0</v>
      </c>
      <c r="GG75" s="48">
        <f t="shared" si="31"/>
        <v>0</v>
      </c>
      <c r="GH75" s="48">
        <f t="shared" si="31"/>
        <v>0</v>
      </c>
      <c r="GI75" s="48">
        <f t="shared" si="31"/>
        <v>0</v>
      </c>
      <c r="GJ75" s="48">
        <f t="shared" si="31"/>
        <v>0</v>
      </c>
      <c r="GK75" s="48">
        <f t="shared" si="31"/>
        <v>0</v>
      </c>
      <c r="GL75" s="48">
        <f t="shared" si="31"/>
        <v>0</v>
      </c>
      <c r="GM75" s="48">
        <f t="shared" si="29"/>
        <v>0</v>
      </c>
      <c r="GN75" s="48">
        <f t="shared" si="29"/>
        <v>0</v>
      </c>
      <c r="GO75" s="48">
        <f t="shared" si="29"/>
        <v>0</v>
      </c>
      <c r="GP75" s="48">
        <f t="shared" si="29"/>
        <v>0</v>
      </c>
      <c r="GQ75" s="48">
        <f t="shared" si="29"/>
        <v>0</v>
      </c>
      <c r="GR75" s="48">
        <f t="shared" si="15"/>
        <v>0</v>
      </c>
      <c r="GS75" s="48">
        <f t="shared" si="15"/>
        <v>0</v>
      </c>
      <c r="GT75" s="48">
        <f t="shared" si="15"/>
        <v>0</v>
      </c>
      <c r="GU75" s="48">
        <f t="shared" si="15"/>
        <v>0</v>
      </c>
      <c r="GV75" s="48">
        <f t="shared" si="21"/>
        <v>0</v>
      </c>
      <c r="GW75" s="48">
        <f t="shared" si="21"/>
        <v>0</v>
      </c>
      <c r="GX75" s="48">
        <f t="shared" si="21"/>
        <v>0</v>
      </c>
      <c r="GY75" s="48">
        <f t="shared" si="21"/>
        <v>0</v>
      </c>
      <c r="GZ75" s="48">
        <f t="shared" si="21"/>
        <v>0</v>
      </c>
      <c r="HA75" s="48">
        <f t="shared" si="21"/>
        <v>0</v>
      </c>
    </row>
    <row r="76" spans="2:209" x14ac:dyDescent="0.3">
      <c r="B76" s="6">
        <v>26002</v>
      </c>
      <c r="C76" s="9" t="s">
        <v>177</v>
      </c>
      <c r="D76" s="9">
        <v>73</v>
      </c>
      <c r="E76" s="9" t="s">
        <v>303</v>
      </c>
      <c r="F76" s="10">
        <f>IF($E76="S",'Despesa (SCN124)'!F75/'Despesa (SCN124)'!$DB75,"")</f>
        <v>0</v>
      </c>
      <c r="G76" s="10">
        <f>IF($E76="S",'Despesa (SCN124)'!G75/'Despesa (SCN124)'!$DB75,"")</f>
        <v>0</v>
      </c>
      <c r="H76" s="10">
        <f>IF($E76="S",'Despesa (SCN124)'!H75/'Despesa (SCN124)'!$DB75,"")</f>
        <v>0</v>
      </c>
      <c r="I76" s="10">
        <f>IF($E76="S",'Despesa (SCN124)'!I75/'Despesa (SCN124)'!$DB75,"")</f>
        <v>0</v>
      </c>
      <c r="J76" s="10">
        <f>IF($E76="S",'Despesa (SCN124)'!J75/'Despesa (SCN124)'!$DB75,"")</f>
        <v>0</v>
      </c>
      <c r="K76" s="10">
        <f>IF($E76="S",'Despesa (SCN124)'!K75/'Despesa (SCN124)'!$DB75,"")</f>
        <v>0</v>
      </c>
      <c r="L76" s="10">
        <f>IF($E76="S",'Despesa (SCN124)'!L75/'Despesa (SCN124)'!$DB75,"")</f>
        <v>0</v>
      </c>
      <c r="M76" s="10">
        <f>IF($E76="S",'Despesa (SCN124)'!M75/'Despesa (SCN124)'!$DB75,"")</f>
        <v>0</v>
      </c>
      <c r="N76" s="10">
        <f>IF($E76="S",'Despesa (SCN124)'!N75/'Despesa (SCN124)'!$DB75,"")</f>
        <v>0</v>
      </c>
      <c r="O76" s="10">
        <f>IF($E76="S",'Despesa (SCN124)'!O75/'Despesa (SCN124)'!$DB75,"")</f>
        <v>1.8117512074539046E-3</v>
      </c>
      <c r="P76" s="10">
        <f>IF($E76="S",'Despesa (SCN124)'!P75/'Despesa (SCN124)'!$DB75,"")</f>
        <v>0</v>
      </c>
      <c r="Q76" s="10">
        <f>IF($E76="S",'Despesa (SCN124)'!Q75/'Despesa (SCN124)'!$DB75,"")</f>
        <v>0</v>
      </c>
      <c r="R76" s="10">
        <f>IF($E76="S",'Despesa (SCN124)'!R75/'Despesa (SCN124)'!$DB75,"")</f>
        <v>0</v>
      </c>
      <c r="S76" s="10">
        <f>IF($E76="S",'Despesa (SCN124)'!S75/'Despesa (SCN124)'!$DB75,"")</f>
        <v>0</v>
      </c>
      <c r="T76" s="10">
        <f>IF($E76="S",'Despesa (SCN124)'!T75/'Despesa (SCN124)'!$DB75,"")</f>
        <v>0</v>
      </c>
      <c r="U76" s="10">
        <f>IF($E76="S",'Despesa (SCN124)'!U75/'Despesa (SCN124)'!$DB75,"")</f>
        <v>0</v>
      </c>
      <c r="V76" s="10">
        <f>IF($E76="S",'Despesa (SCN124)'!V75/'Despesa (SCN124)'!$DB75,"")</f>
        <v>0</v>
      </c>
      <c r="W76" s="10">
        <f>IF($E76="S",'Despesa (SCN124)'!W75/'Despesa (SCN124)'!$DB75,"")</f>
        <v>0</v>
      </c>
      <c r="X76" s="10">
        <f>IF($E76="S",'Despesa (SCN124)'!X75/'Despesa (SCN124)'!$DB75,"")</f>
        <v>0</v>
      </c>
      <c r="Y76" s="10">
        <f>IF($E76="S",'Despesa (SCN124)'!Y75/'Despesa (SCN124)'!$DB75,"")</f>
        <v>0</v>
      </c>
      <c r="Z76" s="10">
        <f>IF($E76="S",'Despesa (SCN124)'!Z75/'Despesa (SCN124)'!$DB75,"")</f>
        <v>0</v>
      </c>
      <c r="AA76" s="10">
        <f>IF($E76="S",'Despesa (SCN124)'!AA75/'Despesa (SCN124)'!$DB75,"")</f>
        <v>1.7388130004052405E-4</v>
      </c>
      <c r="AB76" s="10">
        <f>IF($E76="S",'Despesa (SCN124)'!AB75/'Despesa (SCN124)'!$DB75,"")</f>
        <v>0</v>
      </c>
      <c r="AC76" s="10">
        <f>IF($E76="S",'Despesa (SCN124)'!AC75/'Despesa (SCN124)'!$DB75,"")</f>
        <v>0</v>
      </c>
      <c r="AD76" s="10">
        <f>IF($E76="S",'Despesa (SCN124)'!AD75/'Despesa (SCN124)'!$DB75,"")</f>
        <v>0</v>
      </c>
      <c r="AE76" s="10">
        <f>IF($E76="S",'Despesa (SCN124)'!AE75/'Despesa (SCN124)'!$DB75,"")</f>
        <v>4.3351129617988692E-3</v>
      </c>
      <c r="AF76" s="10">
        <f>IF($E76="S",'Despesa (SCN124)'!AF75/'Despesa (SCN124)'!$DB75,"")</f>
        <v>0</v>
      </c>
      <c r="AG76" s="10">
        <f>IF($E76="S",'Despesa (SCN124)'!AG75/'Despesa (SCN124)'!$DB75,"")</f>
        <v>0</v>
      </c>
      <c r="AH76" s="10">
        <f>IF($E76="S",'Despesa (SCN124)'!AH75/'Despesa (SCN124)'!$DB75,"")</f>
        <v>0</v>
      </c>
      <c r="AI76" s="10">
        <f>IF($E76="S",'Despesa (SCN124)'!AI75/'Despesa (SCN124)'!$DB75,"")</f>
        <v>0</v>
      </c>
      <c r="AJ76" s="10">
        <f>IF($E76="S",'Despesa (SCN124)'!AJ75/'Despesa (SCN124)'!$DB75,"")</f>
        <v>1.4786689840475379E-3</v>
      </c>
      <c r="AK76" s="10">
        <f>IF($E76="S",'Despesa (SCN124)'!AK75/'Despesa (SCN124)'!$DB75,"")</f>
        <v>1.5515088123158394E-3</v>
      </c>
      <c r="AL76" s="10">
        <f>IF($E76="S",'Despesa (SCN124)'!AL75/'Despesa (SCN124)'!$DB75,"")</f>
        <v>0</v>
      </c>
      <c r="AM76" s="10">
        <f>IF($E76="S",'Despesa (SCN124)'!AM75/'Despesa (SCN124)'!$DB75,"")</f>
        <v>3.7364602355431254E-3</v>
      </c>
      <c r="AN76" s="10">
        <f>IF($E76="S",'Despesa (SCN124)'!AN75/'Despesa (SCN124)'!$DB75,"")</f>
        <v>3.1411518330730563E-3</v>
      </c>
      <c r="AO76" s="10">
        <f>IF($E76="S",'Despesa (SCN124)'!AO75/'Despesa (SCN124)'!$DB75,"")</f>
        <v>7.7268361583373362E-3</v>
      </c>
      <c r="AP76" s="10">
        <f>IF($E76="S",'Despesa (SCN124)'!AP75/'Despesa (SCN124)'!$DB75,"")</f>
        <v>4.6692763784450843E-3</v>
      </c>
      <c r="AQ76" s="10">
        <f>IF($E76="S",'Despesa (SCN124)'!AQ75/'Despesa (SCN124)'!$DB75,"")</f>
        <v>2.2949070324682998E-2</v>
      </c>
      <c r="AR76" s="10">
        <f>IF($E76="S",'Despesa (SCN124)'!AR75/'Despesa (SCN124)'!$DB75,"")</f>
        <v>0</v>
      </c>
      <c r="AS76" s="10">
        <f>IF($E76="S",'Despesa (SCN124)'!AS75/'Despesa (SCN124)'!$DB75,"")</f>
        <v>1.0475151159606505E-3</v>
      </c>
      <c r="AT76" s="10">
        <f>IF($E76="S",'Despesa (SCN124)'!AT75/'Despesa (SCN124)'!$DB75,"")</f>
        <v>0</v>
      </c>
      <c r="AU76" s="10">
        <f>IF($E76="S",'Despesa (SCN124)'!AU75/'Despesa (SCN124)'!$DB75,"")</f>
        <v>3.0901025714442473E-2</v>
      </c>
      <c r="AV76" s="10">
        <f>IF($E76="S",'Despesa (SCN124)'!AV75/'Despesa (SCN124)'!$DB75,"")</f>
        <v>1.7957090241323627E-3</v>
      </c>
      <c r="AW76" s="10">
        <f>IF($E76="S",'Despesa (SCN124)'!AW75/'Despesa (SCN124)'!$DB75,"")</f>
        <v>1.939587736846601E-2</v>
      </c>
      <c r="AX76" s="10">
        <f>IF($E76="S",'Despesa (SCN124)'!AX75/'Despesa (SCN124)'!$DB75,"")</f>
        <v>0</v>
      </c>
      <c r="AY76" s="10">
        <f>IF($E76="S",'Despesa (SCN124)'!AY75/'Despesa (SCN124)'!$DB75,"")</f>
        <v>0</v>
      </c>
      <c r="AZ76" s="10">
        <f>IF($E76="S",'Despesa (SCN124)'!AZ75/'Despesa (SCN124)'!$DB75,"")</f>
        <v>0</v>
      </c>
      <c r="BA76" s="10">
        <f>IF($E76="S",'Despesa (SCN124)'!BA75/'Despesa (SCN124)'!$DB75,"")</f>
        <v>1.7841057338288273E-2</v>
      </c>
      <c r="BB76" s="10">
        <f>IF($E76="S",'Despesa (SCN124)'!BB75/'Despesa (SCN124)'!$DB75,"")</f>
        <v>1.4387484957115E-3</v>
      </c>
      <c r="BC76" s="10">
        <f>IF($E76="S",'Despesa (SCN124)'!BC75/'Despesa (SCN124)'!$DB75,"")</f>
        <v>1.6373147121362998E-3</v>
      </c>
      <c r="BD76" s="10">
        <f>IF($E76="S",'Despesa (SCN124)'!BD75/'Despesa (SCN124)'!$DB75,"")</f>
        <v>1.4843885833863448E-3</v>
      </c>
      <c r="BE76" s="10">
        <f>IF($E76="S",'Despesa (SCN124)'!BE75/'Despesa (SCN124)'!$DB75,"")</f>
        <v>0</v>
      </c>
      <c r="BF76" s="10">
        <f>IF($E76="S",'Despesa (SCN124)'!BF75/'Despesa (SCN124)'!$DB75,"")</f>
        <v>4.4739147692385824E-3</v>
      </c>
      <c r="BG76" s="10">
        <f>IF($E76="S",'Despesa (SCN124)'!BG75/'Despesa (SCN124)'!$DB75,"")</f>
        <v>0</v>
      </c>
      <c r="BH76" s="10">
        <f>IF($E76="S",'Despesa (SCN124)'!BH75/'Despesa (SCN124)'!$DB75,"")</f>
        <v>0</v>
      </c>
      <c r="BI76" s="10">
        <f>IF($E76="S",'Despesa (SCN124)'!BI75/'Despesa (SCN124)'!$DB75,"")</f>
        <v>8.029624876296465E-3</v>
      </c>
      <c r="BJ76" s="10">
        <f>IF($E76="S",'Despesa (SCN124)'!BJ75/'Despesa (SCN124)'!$DB75,"")</f>
        <v>0</v>
      </c>
      <c r="BK76" s="10">
        <f>IF($E76="S",'Despesa (SCN124)'!BK75/'Despesa (SCN124)'!$DB75,"")</f>
        <v>4.7501563025684736E-2</v>
      </c>
      <c r="BL76" s="10">
        <f>IF($E76="S",'Despesa (SCN124)'!BL75/'Despesa (SCN124)'!$DB75,"")</f>
        <v>3.0118147537218753E-2</v>
      </c>
      <c r="BM76" s="10">
        <f>IF($E76="S",'Despesa (SCN124)'!BM75/'Despesa (SCN124)'!$DB75,"")</f>
        <v>0</v>
      </c>
      <c r="BN76" s="10">
        <f>IF($E76="S",'Despesa (SCN124)'!BN75/'Despesa (SCN124)'!$DB75,"")</f>
        <v>0</v>
      </c>
      <c r="BO76" s="10">
        <f>IF($E76="S",'Despesa (SCN124)'!BO75/'Despesa (SCN124)'!$DB75,"")</f>
        <v>0</v>
      </c>
      <c r="BP76" s="10">
        <f>IF($E76="S",'Despesa (SCN124)'!BP75/'Despesa (SCN124)'!$DB75,"")</f>
        <v>7.6931891561363083E-3</v>
      </c>
      <c r="BQ76" s="10">
        <f>IF($E76="S",'Despesa (SCN124)'!BQ75/'Despesa (SCN124)'!$DB75,"")</f>
        <v>9.6059475077971276E-4</v>
      </c>
      <c r="BR76" s="10">
        <f>IF($E76="S",'Despesa (SCN124)'!BR75/'Despesa (SCN124)'!$DB75,"")</f>
        <v>1.8710864804050115E-2</v>
      </c>
      <c r="BS76" s="10">
        <f>IF($E76="S",'Despesa (SCN124)'!BS75/'Despesa (SCN124)'!$DB75,"")</f>
        <v>0</v>
      </c>
      <c r="BT76" s="10">
        <f>IF($E76="S",'Despesa (SCN124)'!BT75/'Despesa (SCN124)'!$DB75,"")</f>
        <v>5.6359183331284993E-2</v>
      </c>
      <c r="BU76" s="10">
        <f>IF($E76="S",'Despesa (SCN124)'!BU75/'Despesa (SCN124)'!$DB75,"")</f>
        <v>0</v>
      </c>
      <c r="BV76" s="10">
        <f>IF($E76="S",'Despesa (SCN124)'!BV75/'Despesa (SCN124)'!$DB75,"")</f>
        <v>1.9988071557957743E-3</v>
      </c>
      <c r="BW76" s="10">
        <f>IF($E76="S",'Despesa (SCN124)'!BW75/'Despesa (SCN124)'!$DB75,"")</f>
        <v>0.1008469541508375</v>
      </c>
      <c r="BX76" s="10">
        <f>IF($E76="S",'Despesa (SCN124)'!BX75/'Despesa (SCN124)'!$DB75,"")</f>
        <v>3.3418394937464154E-3</v>
      </c>
      <c r="BY76" s="10">
        <f>IF($E76="S",'Despesa (SCN124)'!BY75/'Despesa (SCN124)'!$DB75,"")</f>
        <v>0</v>
      </c>
      <c r="BZ76" s="10">
        <f>IF($E76="S",'Despesa (SCN124)'!BZ75/'Despesa (SCN124)'!$DB75,"")</f>
        <v>7.3525210378112011E-3</v>
      </c>
      <c r="CA76" s="10">
        <f>IF($E76="S",'Despesa (SCN124)'!CA75/'Despesa (SCN124)'!$DB75,"")</f>
        <v>5.475021186785415E-2</v>
      </c>
      <c r="CB76" s="10">
        <f>IF($E76="S",'Despesa (SCN124)'!CB75/'Despesa (SCN124)'!$DB75,"")</f>
        <v>0</v>
      </c>
      <c r="CC76" s="10">
        <f>IF($E76="S",'Despesa (SCN124)'!CC75/'Despesa (SCN124)'!$DB75,"")</f>
        <v>3.1708432271014293E-3</v>
      </c>
      <c r="CD76" s="10">
        <f>IF($E76="S",'Despesa (SCN124)'!CD75/'Despesa (SCN124)'!$DB75,"")</f>
        <v>7.5579316006878366E-2</v>
      </c>
      <c r="CE76" s="10">
        <f>IF($E76="S",'Despesa (SCN124)'!CE75/'Despesa (SCN124)'!$DB75,"")</f>
        <v>1.7576614447073872E-2</v>
      </c>
      <c r="CF76" s="10">
        <f>IF($E76="S",'Despesa (SCN124)'!CF75/'Despesa (SCN124)'!$DB75,"")</f>
        <v>0.15439756999214238</v>
      </c>
      <c r="CG76" s="10">
        <f>IF($E76="S",'Despesa (SCN124)'!CG75/'Despesa (SCN124)'!$DB75,"")</f>
        <v>2.3688593451614871E-2</v>
      </c>
      <c r="CH76" s="10">
        <f>IF($E76="S",'Despesa (SCN124)'!CH75/'Despesa (SCN124)'!$DB75,"")</f>
        <v>6.299509104447377E-3</v>
      </c>
      <c r="CI76" s="10">
        <f>IF($E76="S",'Despesa (SCN124)'!CI75/'Despesa (SCN124)'!$DB75,"")</f>
        <v>1.0121952364020273E-3</v>
      </c>
      <c r="CJ76" s="10">
        <f>IF($E76="S",'Despesa (SCN124)'!CJ75/'Despesa (SCN124)'!$DB75,"")</f>
        <v>5.2702826564724858E-4</v>
      </c>
      <c r="CK76" s="10">
        <f>IF($E76="S",'Despesa (SCN124)'!CK75/'Despesa (SCN124)'!$DB75,"")</f>
        <v>0</v>
      </c>
      <c r="CL76" s="10">
        <f>IF($E76="S",'Despesa (SCN124)'!CL75/'Despesa (SCN124)'!$DB75,"")</f>
        <v>1.9413348679847241E-2</v>
      </c>
      <c r="CM76" s="10">
        <f>IF($E76="S",'Despesa (SCN124)'!CM75/'Despesa (SCN124)'!$DB75,"")</f>
        <v>0</v>
      </c>
      <c r="CN76" s="10">
        <f>IF($E76="S",'Despesa (SCN124)'!CN75/'Despesa (SCN124)'!$DB75,"")</f>
        <v>5.1667158073856606E-2</v>
      </c>
      <c r="CO76" s="10">
        <f>IF($E76="S",'Despesa (SCN124)'!CO75/'Despesa (SCN124)'!$DB75,"")</f>
        <v>8.9194730139304901E-2</v>
      </c>
      <c r="CP76" s="10">
        <f>IF($E76="S",'Despesa (SCN124)'!CP75/'Despesa (SCN124)'!$DB75,"")</f>
        <v>0</v>
      </c>
      <c r="CQ76" s="10">
        <f>IF($E76="S",'Despesa (SCN124)'!CQ75/'Despesa (SCN124)'!$DB75,"")</f>
        <v>2.2359891028560154E-2</v>
      </c>
      <c r="CR76" s="10">
        <f>IF($E76="S",'Despesa (SCN124)'!CR75/'Despesa (SCN124)'!$DB75,"")</f>
        <v>0</v>
      </c>
      <c r="CS76" s="10">
        <f>IF($E76="S",'Despesa (SCN124)'!CS75/'Despesa (SCN124)'!$DB75,"")</f>
        <v>1.754821550943728E-2</v>
      </c>
      <c r="CT76" s="10">
        <f>IF($E76="S",'Despesa (SCN124)'!CT75/'Despesa (SCN124)'!$DB75,"")</f>
        <v>2.8774969914229999E-3</v>
      </c>
      <c r="CU76" s="10">
        <f>IF($E76="S",'Despesa (SCN124)'!CU75/'Despesa (SCN124)'!$DB75,"")</f>
        <v>1.7212082914925438E-2</v>
      </c>
      <c r="CV76" s="10">
        <f>IF($E76="S",'Despesa (SCN124)'!CV75/'Despesa (SCN124)'!$DB75,"")</f>
        <v>0</v>
      </c>
      <c r="CW76" s="10">
        <f>IF($E76="S",'Despesa (SCN124)'!CW75/'Despesa (SCN124)'!$DB75,"")</f>
        <v>0</v>
      </c>
      <c r="CX76" s="10">
        <f>IF($E76="S",'Despesa (SCN124)'!CX75/'Despesa (SCN124)'!$DB75,"")</f>
        <v>0</v>
      </c>
      <c r="CY76" s="10">
        <f>IF($E76="S",'Despesa (SCN124)'!CY75/'Despesa (SCN124)'!$DB75,"")</f>
        <v>2.0048040814359739E-2</v>
      </c>
      <c r="CZ76" s="10">
        <f>IF($E76="S",'Despesa (SCN124)'!CZ75/'Despesa (SCN124)'!$DB75,"")</f>
        <v>0</v>
      </c>
      <c r="DA76" s="10">
        <f>IF($E76="S",'Despesa (SCN124)'!DA75/'Despesa (SCN124)'!$DB75,"")</f>
        <v>8.1745956119812987E-3</v>
      </c>
      <c r="DB76" s="35">
        <f>IF($E76="S",'Despesa (SCN124)'!DB75/'Despesa (SCN124)'!$DB75,"")</f>
        <v>1</v>
      </c>
      <c r="DD76" s="28">
        <v>7292</v>
      </c>
      <c r="DF76" s="48">
        <f t="shared" si="33"/>
        <v>0</v>
      </c>
      <c r="DG76" s="48">
        <f t="shared" si="33"/>
        <v>0</v>
      </c>
      <c r="DH76" s="48">
        <f t="shared" si="33"/>
        <v>0</v>
      </c>
      <c r="DI76" s="48">
        <f t="shared" si="33"/>
        <v>0</v>
      </c>
      <c r="DJ76" s="48">
        <f t="shared" si="33"/>
        <v>0</v>
      </c>
      <c r="DK76" s="48">
        <f t="shared" si="33"/>
        <v>0</v>
      </c>
      <c r="DL76" s="48">
        <f t="shared" si="33"/>
        <v>0</v>
      </c>
      <c r="DM76" s="48">
        <f t="shared" si="33"/>
        <v>0</v>
      </c>
      <c r="DN76" s="48">
        <f t="shared" si="33"/>
        <v>0</v>
      </c>
      <c r="DO76" s="48">
        <f t="shared" si="33"/>
        <v>13.211289804753873</v>
      </c>
      <c r="DP76" s="48">
        <f t="shared" si="33"/>
        <v>0</v>
      </c>
      <c r="DQ76" s="48">
        <f t="shared" si="33"/>
        <v>0</v>
      </c>
      <c r="DR76" s="48">
        <f t="shared" si="33"/>
        <v>0</v>
      </c>
      <c r="DS76" s="48">
        <f t="shared" si="33"/>
        <v>0</v>
      </c>
      <c r="DT76" s="48">
        <f t="shared" si="33"/>
        <v>0</v>
      </c>
      <c r="DU76" s="48">
        <f t="shared" si="24"/>
        <v>0</v>
      </c>
      <c r="DV76" s="48">
        <f t="shared" si="24"/>
        <v>0</v>
      </c>
      <c r="DW76" s="48">
        <f t="shared" si="24"/>
        <v>0</v>
      </c>
      <c r="DX76" s="48">
        <f t="shared" si="24"/>
        <v>0</v>
      </c>
      <c r="DY76" s="48">
        <f t="shared" si="24"/>
        <v>0</v>
      </c>
      <c r="DZ76" s="48">
        <f t="shared" si="24"/>
        <v>0</v>
      </c>
      <c r="EA76" s="48">
        <f t="shared" si="24"/>
        <v>1.2679424398955015</v>
      </c>
      <c r="EB76" s="48">
        <f t="shared" si="24"/>
        <v>0</v>
      </c>
      <c r="EC76" s="48">
        <f t="shared" si="24"/>
        <v>0</v>
      </c>
      <c r="ED76" s="48">
        <f t="shared" si="24"/>
        <v>0</v>
      </c>
      <c r="EE76" s="48">
        <f t="shared" si="24"/>
        <v>31.611643717437353</v>
      </c>
      <c r="EF76" s="48">
        <f t="shared" si="24"/>
        <v>0</v>
      </c>
      <c r="EG76" s="48">
        <f t="shared" si="24"/>
        <v>0</v>
      </c>
      <c r="EH76" s="48">
        <f t="shared" si="24"/>
        <v>0</v>
      </c>
      <c r="EI76" s="48">
        <f t="shared" si="24"/>
        <v>0</v>
      </c>
      <c r="EJ76" s="48">
        <f t="shared" si="24"/>
        <v>10.782454231674647</v>
      </c>
      <c r="EK76" s="48">
        <f t="shared" si="38"/>
        <v>11.313602259407102</v>
      </c>
      <c r="EL76" s="48">
        <f t="shared" si="35"/>
        <v>0</v>
      </c>
      <c r="EM76" s="48">
        <f t="shared" si="35"/>
        <v>27.246268037580471</v>
      </c>
      <c r="EN76" s="48">
        <f t="shared" si="35"/>
        <v>22.905279166768725</v>
      </c>
      <c r="EO76" s="48">
        <f t="shared" si="35"/>
        <v>56.344089266595859</v>
      </c>
      <c r="EP76" s="48">
        <f t="shared" si="35"/>
        <v>34.048363351621553</v>
      </c>
      <c r="EQ76" s="48">
        <f t="shared" si="35"/>
        <v>167.34462080758843</v>
      </c>
      <c r="ER76" s="48">
        <f t="shared" si="35"/>
        <v>0</v>
      </c>
      <c r="ES76" s="48">
        <f t="shared" si="30"/>
        <v>7.6384802255850639</v>
      </c>
      <c r="ET76" s="48">
        <f t="shared" si="30"/>
        <v>0</v>
      </c>
      <c r="EU76" s="48">
        <f t="shared" si="30"/>
        <v>225.3302795097145</v>
      </c>
      <c r="EV76" s="48">
        <f t="shared" si="30"/>
        <v>13.094310203973189</v>
      </c>
      <c r="EW76" s="48">
        <f t="shared" si="28"/>
        <v>141.43473777085416</v>
      </c>
      <c r="EX76" s="48">
        <f t="shared" si="28"/>
        <v>0</v>
      </c>
      <c r="EY76" s="48">
        <f t="shared" si="39"/>
        <v>0</v>
      </c>
      <c r="EZ76" s="48">
        <f t="shared" si="39"/>
        <v>0</v>
      </c>
      <c r="FA76" s="48">
        <f t="shared" si="39"/>
        <v>130.09699011079809</v>
      </c>
      <c r="FB76" s="48">
        <f t="shared" si="39"/>
        <v>10.491354030728258</v>
      </c>
      <c r="FC76" s="48">
        <f t="shared" si="39"/>
        <v>11.939298880897898</v>
      </c>
      <c r="FD76" s="48">
        <f t="shared" si="39"/>
        <v>10.824161550053226</v>
      </c>
      <c r="FE76" s="48">
        <f t="shared" si="39"/>
        <v>0</v>
      </c>
      <c r="FF76" s="48">
        <f t="shared" si="39"/>
        <v>32.623786497287746</v>
      </c>
      <c r="FG76" s="48">
        <f t="shared" si="39"/>
        <v>0</v>
      </c>
      <c r="FH76" s="48">
        <f t="shared" si="39"/>
        <v>0</v>
      </c>
      <c r="FI76" s="48">
        <f t="shared" si="39"/>
        <v>58.552024597953825</v>
      </c>
      <c r="FJ76" s="48">
        <f t="shared" si="39"/>
        <v>0</v>
      </c>
      <c r="FK76" s="48">
        <f t="shared" si="39"/>
        <v>346.38139758329311</v>
      </c>
      <c r="FL76" s="48">
        <f t="shared" si="32"/>
        <v>219.62153184139916</v>
      </c>
      <c r="FM76" s="48">
        <f t="shared" si="32"/>
        <v>0</v>
      </c>
      <c r="FN76" s="48">
        <f t="shared" si="32"/>
        <v>0</v>
      </c>
      <c r="FO76" s="48">
        <f t="shared" si="20"/>
        <v>0</v>
      </c>
      <c r="FP76" s="48">
        <f t="shared" si="20"/>
        <v>56.098735326545963</v>
      </c>
      <c r="FQ76" s="48">
        <f t="shared" si="20"/>
        <v>7.0046569226856654</v>
      </c>
      <c r="FR76" s="48">
        <f t="shared" si="34"/>
        <v>136.43962615113344</v>
      </c>
      <c r="FS76" s="48">
        <f t="shared" si="34"/>
        <v>0</v>
      </c>
      <c r="FT76" s="48">
        <f t="shared" si="34"/>
        <v>410.97116485173018</v>
      </c>
      <c r="FU76" s="48">
        <f t="shared" si="34"/>
        <v>0</v>
      </c>
      <c r="FV76" s="48">
        <f t="shared" si="34"/>
        <v>14.575301780062786</v>
      </c>
      <c r="FW76" s="48">
        <f t="shared" si="34"/>
        <v>735.37598966790699</v>
      </c>
      <c r="FX76" s="48">
        <f t="shared" si="34"/>
        <v>24.368693588398862</v>
      </c>
      <c r="FY76" s="48">
        <f t="shared" si="34"/>
        <v>0</v>
      </c>
      <c r="FZ76" s="48">
        <f t="shared" si="34"/>
        <v>53.61458340771928</v>
      </c>
      <c r="GA76" s="48">
        <f t="shared" si="34"/>
        <v>399.23854494039244</v>
      </c>
      <c r="GB76" s="48">
        <f t="shared" si="34"/>
        <v>0</v>
      </c>
      <c r="GC76" s="48">
        <f t="shared" si="34"/>
        <v>23.12178881202362</v>
      </c>
      <c r="GD76" s="48">
        <f t="shared" si="34"/>
        <v>551.124372322157</v>
      </c>
      <c r="GE76" s="48">
        <f t="shared" si="31"/>
        <v>128.16867254806266</v>
      </c>
      <c r="GF76" s="48">
        <f t="shared" si="31"/>
        <v>1125.8670803827022</v>
      </c>
      <c r="GG76" s="48">
        <f t="shared" si="31"/>
        <v>172.73722344917564</v>
      </c>
      <c r="GH76" s="48">
        <f t="shared" si="31"/>
        <v>45.936020389630272</v>
      </c>
      <c r="GI76" s="48">
        <f t="shared" si="31"/>
        <v>7.3809276638435835</v>
      </c>
      <c r="GJ76" s="48">
        <f t="shared" si="31"/>
        <v>3.8430901130997368</v>
      </c>
      <c r="GK76" s="48">
        <f t="shared" si="31"/>
        <v>0</v>
      </c>
      <c r="GL76" s="48">
        <f t="shared" si="31"/>
        <v>141.56213857344608</v>
      </c>
      <c r="GM76" s="48">
        <f t="shared" si="29"/>
        <v>0</v>
      </c>
      <c r="GN76" s="48">
        <f t="shared" si="29"/>
        <v>376.75691667456238</v>
      </c>
      <c r="GO76" s="48">
        <f t="shared" si="29"/>
        <v>650.40797217581132</v>
      </c>
      <c r="GP76" s="48">
        <f t="shared" si="29"/>
        <v>0</v>
      </c>
      <c r="GQ76" s="48">
        <f t="shared" si="29"/>
        <v>163.04832538026065</v>
      </c>
      <c r="GR76" s="48">
        <f t="shared" si="15"/>
        <v>0</v>
      </c>
      <c r="GS76" s="48">
        <f t="shared" si="15"/>
        <v>127.96158749481664</v>
      </c>
      <c r="GT76" s="48">
        <f t="shared" si="15"/>
        <v>20.982708061456517</v>
      </c>
      <c r="GU76" s="48">
        <f t="shared" si="15"/>
        <v>125.5105086156363</v>
      </c>
      <c r="GV76" s="48">
        <f t="shared" si="21"/>
        <v>0</v>
      </c>
      <c r="GW76" s="48">
        <f t="shared" si="21"/>
        <v>0</v>
      </c>
      <c r="GX76" s="48">
        <f t="shared" si="21"/>
        <v>0</v>
      </c>
      <c r="GY76" s="48">
        <f t="shared" si="21"/>
        <v>146.19031361831122</v>
      </c>
      <c r="GZ76" s="48">
        <f t="shared" si="21"/>
        <v>0</v>
      </c>
      <c r="HA76" s="48">
        <f t="shared" si="21"/>
        <v>59.609151202567631</v>
      </c>
    </row>
    <row r="77" spans="2:209" x14ac:dyDescent="0.3">
      <c r="B77" s="6">
        <v>26003</v>
      </c>
      <c r="C77" s="9" t="s">
        <v>178</v>
      </c>
      <c r="D77" s="9">
        <v>74</v>
      </c>
      <c r="E77" s="9" t="s">
        <v>303</v>
      </c>
      <c r="F77" s="10">
        <f>IF($E77="S",'Despesa (SCN124)'!F76/'Despesa (SCN124)'!$DB76,"")</f>
        <v>3.988273144976154E-3</v>
      </c>
      <c r="G77" s="10">
        <f>IF($E77="S",'Despesa (SCN124)'!G76/'Despesa (SCN124)'!$DB76,"")</f>
        <v>3.4598560067686046E-3</v>
      </c>
      <c r="H77" s="10">
        <f>IF($E77="S",'Despesa (SCN124)'!H76/'Despesa (SCN124)'!$DB76,"")</f>
        <v>5.1546893287237978E-3</v>
      </c>
      <c r="I77" s="10">
        <f>IF($E77="S",'Despesa (SCN124)'!I76/'Despesa (SCN124)'!$DB76,"")</f>
        <v>3.6730635551684454E-3</v>
      </c>
      <c r="J77" s="10">
        <f>IF($E77="S",'Despesa (SCN124)'!J76/'Despesa (SCN124)'!$DB76,"")</f>
        <v>4.6608320881580904E-3</v>
      </c>
      <c r="K77" s="10">
        <f>IF($E77="S",'Despesa (SCN124)'!K76/'Despesa (SCN124)'!$DB76,"")</f>
        <v>5.1120998127856124E-3</v>
      </c>
      <c r="L77" s="10">
        <f>IF($E77="S",'Despesa (SCN124)'!L76/'Despesa (SCN124)'!$DB76,"")</f>
        <v>3.7651120618142023E-3</v>
      </c>
      <c r="M77" s="10">
        <f>IF($E77="S",'Despesa (SCN124)'!M76/'Despesa (SCN124)'!$DB76,"")</f>
        <v>4.4794112844725687E-3</v>
      </c>
      <c r="N77" s="10">
        <f>IF($E77="S",'Despesa (SCN124)'!N76/'Despesa (SCN124)'!$DB76,"")</f>
        <v>4.9208799690315715E-3</v>
      </c>
      <c r="O77" s="10">
        <f>IF($E77="S",'Despesa (SCN124)'!O76/'Despesa (SCN124)'!$DB76,"")</f>
        <v>5.5174274728914752E-3</v>
      </c>
      <c r="P77" s="10">
        <f>IF($E77="S",'Despesa (SCN124)'!P76/'Despesa (SCN124)'!$DB76,"")</f>
        <v>5.6076559371700052E-3</v>
      </c>
      <c r="Q77" s="10">
        <f>IF($E77="S",'Despesa (SCN124)'!Q76/'Despesa (SCN124)'!$DB76,"")</f>
        <v>6.2744271520332557E-3</v>
      </c>
      <c r="R77" s="10">
        <f>IF($E77="S",'Despesa (SCN124)'!R76/'Despesa (SCN124)'!$DB76,"")</f>
        <v>6.0811487473250974E-3</v>
      </c>
      <c r="S77" s="10">
        <f>IF($E77="S",'Despesa (SCN124)'!S76/'Despesa (SCN124)'!$DB76,"")</f>
        <v>5.8827599767164659E-3</v>
      </c>
      <c r="T77" s="10">
        <f>IF($E77="S",'Despesa (SCN124)'!T76/'Despesa (SCN124)'!$DB76,"")</f>
        <v>6.3412414426428747E-3</v>
      </c>
      <c r="U77" s="10">
        <f>IF($E77="S",'Despesa (SCN124)'!U76/'Despesa (SCN124)'!$DB76,"")</f>
        <v>6.5024481304089016E-3</v>
      </c>
      <c r="V77" s="10">
        <f>IF($E77="S",'Despesa (SCN124)'!V76/'Despesa (SCN124)'!$DB76,"")</f>
        <v>7.0870452232866844E-3</v>
      </c>
      <c r="W77" s="10">
        <f>IF($E77="S",'Despesa (SCN124)'!W76/'Despesa (SCN124)'!$DB76,"")</f>
        <v>5.5214519425680715E-3</v>
      </c>
      <c r="X77" s="10">
        <f>IF($E77="S",'Despesa (SCN124)'!X76/'Despesa (SCN124)'!$DB76,"")</f>
        <v>5.5564811494884722E-3</v>
      </c>
      <c r="Y77" s="10">
        <f>IF($E77="S",'Despesa (SCN124)'!Y76/'Despesa (SCN124)'!$DB76,"")</f>
        <v>8.4913201705543225E-3</v>
      </c>
      <c r="Z77" s="10">
        <f>IF($E77="S",'Despesa (SCN124)'!Z76/'Despesa (SCN124)'!$DB76,"")</f>
        <v>6.2624724980597513E-3</v>
      </c>
      <c r="AA77" s="10">
        <f>IF($E77="S",'Despesa (SCN124)'!AA76/'Despesa (SCN124)'!$DB76,"")</f>
        <v>7.4646151716440245E-3</v>
      </c>
      <c r="AB77" s="10">
        <f>IF($E77="S",'Despesa (SCN124)'!AB76/'Despesa (SCN124)'!$DB76,"")</f>
        <v>1.0255486373674285E-2</v>
      </c>
      <c r="AC77" s="10">
        <f>IF($E77="S",'Despesa (SCN124)'!AC76/'Despesa (SCN124)'!$DB76,"")</f>
        <v>8.4428657769934287E-3</v>
      </c>
      <c r="AD77" s="10">
        <f>IF($E77="S",'Despesa (SCN124)'!AD76/'Despesa (SCN124)'!$DB76,"")</f>
        <v>6.6809259294953764E-3</v>
      </c>
      <c r="AE77" s="10">
        <f>IF($E77="S",'Despesa (SCN124)'!AE76/'Despesa (SCN124)'!$DB76,"")</f>
        <v>6.0897787528370051E-3</v>
      </c>
      <c r="AF77" s="10">
        <f>IF($E77="S",'Despesa (SCN124)'!AF76/'Despesa (SCN124)'!$DB76,"")</f>
        <v>7.4838134443468412E-3</v>
      </c>
      <c r="AG77" s="10">
        <f>IF($E77="S",'Despesa (SCN124)'!AG76/'Despesa (SCN124)'!$DB76,"")</f>
        <v>6.7193063219918182E-3</v>
      </c>
      <c r="AH77" s="10">
        <f>IF($E77="S",'Despesa (SCN124)'!AH76/'Despesa (SCN124)'!$DB76,"")</f>
        <v>1.0164618835462619E-2</v>
      </c>
      <c r="AI77" s="10">
        <f>IF($E77="S",'Despesa (SCN124)'!AI76/'Despesa (SCN124)'!$DB76,"")</f>
        <v>6.7497899411055407E-3</v>
      </c>
      <c r="AJ77" s="10">
        <f>IF($E77="S",'Despesa (SCN124)'!AJ76/'Despesa (SCN124)'!$DB76,"")</f>
        <v>7.9772028032142166E-3</v>
      </c>
      <c r="AK77" s="10">
        <f>IF($E77="S",'Despesa (SCN124)'!AK76/'Despesa (SCN124)'!$DB76,"")</f>
        <v>8.8448450978730869E-3</v>
      </c>
      <c r="AL77" s="10">
        <f>IF($E77="S",'Despesa (SCN124)'!AL76/'Despesa (SCN124)'!$DB76,"")</f>
        <v>7.1204051640535032E-3</v>
      </c>
      <c r="AM77" s="10">
        <f>IF($E77="S",'Despesa (SCN124)'!AM76/'Despesa (SCN124)'!$DB76,"")</f>
        <v>9.5050008028898219E-3</v>
      </c>
      <c r="AN77" s="10">
        <f>IF($E77="S",'Despesa (SCN124)'!AN76/'Despesa (SCN124)'!$DB76,"")</f>
        <v>9.1458333130131839E-3</v>
      </c>
      <c r="AO77" s="10">
        <f>IF($E77="S",'Despesa (SCN124)'!AO76/'Despesa (SCN124)'!$DB76,"")</f>
        <v>8.5912744411569559E-3</v>
      </c>
      <c r="AP77" s="10">
        <f>IF($E77="S",'Despesa (SCN124)'!AP76/'Despesa (SCN124)'!$DB76,"")</f>
        <v>8.3378867896465054E-3</v>
      </c>
      <c r="AQ77" s="10">
        <f>IF($E77="S",'Despesa (SCN124)'!AQ76/'Despesa (SCN124)'!$DB76,"")</f>
        <v>7.7020223845240023E-3</v>
      </c>
      <c r="AR77" s="10">
        <f>IF($E77="S",'Despesa (SCN124)'!AR76/'Despesa (SCN124)'!$DB76,"")</f>
        <v>8.525285378886676E-3</v>
      </c>
      <c r="AS77" s="10">
        <f>IF($E77="S",'Despesa (SCN124)'!AS76/'Despesa (SCN124)'!$DB76,"")</f>
        <v>1.0041160545805308E-2</v>
      </c>
      <c r="AT77" s="10">
        <f>IF($E77="S",'Despesa (SCN124)'!AT76/'Despesa (SCN124)'!$DB76,"")</f>
        <v>9.9881336610004815E-3</v>
      </c>
      <c r="AU77" s="10">
        <f>IF($E77="S",'Despesa (SCN124)'!AU76/'Despesa (SCN124)'!$DB76,"")</f>
        <v>9.0630810718629485E-3</v>
      </c>
      <c r="AV77" s="10">
        <f>IF($E77="S",'Despesa (SCN124)'!AV76/'Despesa (SCN124)'!$DB76,"")</f>
        <v>9.8337532123051654E-3</v>
      </c>
      <c r="AW77" s="10">
        <f>IF($E77="S",'Despesa (SCN124)'!AW76/'Despesa (SCN124)'!$DB76,"")</f>
        <v>9.9395071764066412E-3</v>
      </c>
      <c r="AX77" s="10">
        <f>IF($E77="S",'Despesa (SCN124)'!AX76/'Despesa (SCN124)'!$DB76,"")</f>
        <v>1.1669838084786173E-2</v>
      </c>
      <c r="AY77" s="10">
        <f>IF($E77="S",'Despesa (SCN124)'!AY76/'Despesa (SCN124)'!$DB76,"")</f>
        <v>1.1725658639558338E-2</v>
      </c>
      <c r="AZ77" s="10">
        <f>IF($E77="S",'Despesa (SCN124)'!AZ76/'Despesa (SCN124)'!$DB76,"")</f>
        <v>1.1021432569520664E-2</v>
      </c>
      <c r="BA77" s="10">
        <f>IF($E77="S",'Despesa (SCN124)'!BA76/'Despesa (SCN124)'!$DB76,"")</f>
        <v>9.0960513451147675E-3</v>
      </c>
      <c r="BB77" s="10">
        <f>IF($E77="S",'Despesa (SCN124)'!BB76/'Despesa (SCN124)'!$DB76,"")</f>
        <v>9.141446945222103E-3</v>
      </c>
      <c r="BC77" s="10">
        <f>IF($E77="S",'Despesa (SCN124)'!BC76/'Despesa (SCN124)'!$DB76,"")</f>
        <v>1.0577187669344505E-2</v>
      </c>
      <c r="BD77" s="10">
        <f>IF($E77="S",'Despesa (SCN124)'!BD76/'Despesa (SCN124)'!$DB76,"")</f>
        <v>1.055196311714251E-2</v>
      </c>
      <c r="BE77" s="10">
        <f>IF($E77="S",'Despesa (SCN124)'!BE76/'Despesa (SCN124)'!$DB76,"")</f>
        <v>8.1482155155326186E-3</v>
      </c>
      <c r="BF77" s="10">
        <f>IF($E77="S",'Despesa (SCN124)'!BF76/'Despesa (SCN124)'!$DB76,"")</f>
        <v>1.1117594785409479E-2</v>
      </c>
      <c r="BG77" s="10">
        <f>IF($E77="S",'Despesa (SCN124)'!BG76/'Despesa (SCN124)'!$DB76,"")</f>
        <v>9.6237262521166479E-3</v>
      </c>
      <c r="BH77" s="10">
        <f>IF($E77="S",'Despesa (SCN124)'!BH76/'Despesa (SCN124)'!$DB76,"")</f>
        <v>9.490125999249803E-3</v>
      </c>
      <c r="BI77" s="10">
        <f>IF($E77="S",'Despesa (SCN124)'!BI76/'Despesa (SCN124)'!$DB76,"")</f>
        <v>1.0929389882893449E-2</v>
      </c>
      <c r="BJ77" s="10">
        <f>IF($E77="S",'Despesa (SCN124)'!BJ76/'Despesa (SCN124)'!$DB76,"")</f>
        <v>1.1583799116412467E-2</v>
      </c>
      <c r="BK77" s="10">
        <f>IF($E77="S",'Despesa (SCN124)'!BK76/'Despesa (SCN124)'!$DB76,"")</f>
        <v>1.3474585582762547E-2</v>
      </c>
      <c r="BL77" s="10">
        <f>IF($E77="S",'Despesa (SCN124)'!BL76/'Despesa (SCN124)'!$DB76,"")</f>
        <v>1.1838351922941494E-2</v>
      </c>
      <c r="BM77" s="10">
        <f>IF($E77="S",'Despesa (SCN124)'!BM76/'Despesa (SCN124)'!$DB76,"")</f>
        <v>1.2160991626359013E-2</v>
      </c>
      <c r="BN77" s="10">
        <f>IF($E77="S",'Despesa (SCN124)'!BN76/'Despesa (SCN124)'!$DB76,"")</f>
        <v>1.4046809368021775E-2</v>
      </c>
      <c r="BO77" s="10">
        <f>IF($E77="S",'Despesa (SCN124)'!BO76/'Despesa (SCN124)'!$DB76,"")</f>
        <v>1.1341275313369703E-2</v>
      </c>
      <c r="BP77" s="10">
        <f>IF($E77="S",'Despesa (SCN124)'!BP76/'Despesa (SCN124)'!$DB76,"")</f>
        <v>1.1686260479787573E-2</v>
      </c>
      <c r="BQ77" s="10">
        <f>IF($E77="S",'Despesa (SCN124)'!BQ76/'Despesa (SCN124)'!$DB76,"")</f>
        <v>1.1763673069132228E-2</v>
      </c>
      <c r="BR77" s="10">
        <f>IF($E77="S",'Despesa (SCN124)'!BR76/'Despesa (SCN124)'!$DB76,"")</f>
        <v>1.1984130652139026E-2</v>
      </c>
      <c r="BS77" s="10">
        <f>IF($E77="S",'Despesa (SCN124)'!BS76/'Despesa (SCN124)'!$DB76,"")</f>
        <v>1.2630755869882021E-2</v>
      </c>
      <c r="BT77" s="10">
        <f>IF($E77="S",'Despesa (SCN124)'!BT76/'Despesa (SCN124)'!$DB76,"")</f>
        <v>1.1459718226668912E-2</v>
      </c>
      <c r="BU77" s="10">
        <f>IF($E77="S",'Despesa (SCN124)'!BU76/'Despesa (SCN124)'!$DB76,"")</f>
        <v>1.4781888175154117E-2</v>
      </c>
      <c r="BV77" s="10">
        <f>IF($E77="S",'Despesa (SCN124)'!BV76/'Despesa (SCN124)'!$DB76,"")</f>
        <v>9.8342022179909658E-3</v>
      </c>
      <c r="BW77" s="10">
        <f>IF($E77="S",'Despesa (SCN124)'!BW76/'Despesa (SCN124)'!$DB76,"")</f>
        <v>1.4719801506948149E-2</v>
      </c>
      <c r="BX77" s="10">
        <f>IF($E77="S",'Despesa (SCN124)'!BX76/'Despesa (SCN124)'!$DB76,"")</f>
        <v>1.1523688554488144E-2</v>
      </c>
      <c r="BY77" s="10">
        <f>IF($E77="S",'Despesa (SCN124)'!BY76/'Despesa (SCN124)'!$DB76,"")</f>
        <v>1.0652786054529663E-2</v>
      </c>
      <c r="BZ77" s="10">
        <f>IF($E77="S",'Despesa (SCN124)'!BZ76/'Despesa (SCN124)'!$DB76,"")</f>
        <v>1.4236026766371132E-2</v>
      </c>
      <c r="CA77" s="10">
        <f>IF($E77="S",'Despesa (SCN124)'!CA76/'Despesa (SCN124)'!$DB76,"")</f>
        <v>1.5516149917258233E-2</v>
      </c>
      <c r="CB77" s="10">
        <f>IF($E77="S",'Despesa (SCN124)'!CB76/'Despesa (SCN124)'!$DB76,"")</f>
        <v>1.4325741674105422E-2</v>
      </c>
      <c r="CC77" s="10">
        <f>IF($E77="S",'Despesa (SCN124)'!CC76/'Despesa (SCN124)'!$DB76,"")</f>
        <v>1.372236819504164E-2</v>
      </c>
      <c r="CD77" s="10">
        <f>IF($E77="S",'Despesa (SCN124)'!CD76/'Despesa (SCN124)'!$DB76,"")</f>
        <v>1.4324299962840081E-2</v>
      </c>
      <c r="CE77" s="10">
        <f>IF($E77="S",'Despesa (SCN124)'!CE76/'Despesa (SCN124)'!$DB76,"")</f>
        <v>1.5481193081676144E-2</v>
      </c>
      <c r="CF77" s="10">
        <f>IF($E77="S",'Despesa (SCN124)'!CF76/'Despesa (SCN124)'!$DB76,"")</f>
        <v>1.3437949912492489E-2</v>
      </c>
      <c r="CG77" s="10">
        <f>IF($E77="S",'Despesa (SCN124)'!CG76/'Despesa (SCN124)'!$DB76,"")</f>
        <v>1.125316718091285E-2</v>
      </c>
      <c r="CH77" s="10">
        <f>IF($E77="S",'Despesa (SCN124)'!CH76/'Despesa (SCN124)'!$DB76,"")</f>
        <v>1.2037725601300373E-2</v>
      </c>
      <c r="CI77" s="10">
        <f>IF($E77="S",'Despesa (SCN124)'!CI76/'Despesa (SCN124)'!$DB76,"")</f>
        <v>1.3198101813572E-2</v>
      </c>
      <c r="CJ77" s="10">
        <f>IF($E77="S",'Despesa (SCN124)'!CJ76/'Despesa (SCN124)'!$DB76,"")</f>
        <v>1.4593495712149074E-2</v>
      </c>
      <c r="CK77" s="10">
        <f>IF($E77="S",'Despesa (SCN124)'!CK76/'Despesa (SCN124)'!$DB76,"")</f>
        <v>1.6779913204187598E-2</v>
      </c>
      <c r="CL77" s="10">
        <f>IF($E77="S",'Despesa (SCN124)'!CL76/'Despesa (SCN124)'!$DB76,"")</f>
        <v>1.4210666728435619E-2</v>
      </c>
      <c r="CM77" s="10">
        <f>IF($E77="S",'Despesa (SCN124)'!CM76/'Despesa (SCN124)'!$DB76,"")</f>
        <v>1.4010446262081457E-2</v>
      </c>
      <c r="CN77" s="10">
        <f>IF($E77="S",'Despesa (SCN124)'!CN76/'Despesa (SCN124)'!$DB76,"")</f>
        <v>1.9782311882652115E-2</v>
      </c>
      <c r="CO77" s="10">
        <f>IF($E77="S",'Despesa (SCN124)'!CO76/'Despesa (SCN124)'!$DB76,"")</f>
        <v>1.5176774746023872E-2</v>
      </c>
      <c r="CP77" s="10">
        <f>IF($E77="S",'Despesa (SCN124)'!CP76/'Despesa (SCN124)'!$DB76,"")</f>
        <v>1.5960217374704627E-2</v>
      </c>
      <c r="CQ77" s="10">
        <f>IF($E77="S",'Despesa (SCN124)'!CQ76/'Despesa (SCN124)'!$DB76,"")</f>
        <v>1.0082166925466879E-2</v>
      </c>
      <c r="CR77" s="10">
        <f>IF($E77="S",'Despesa (SCN124)'!CR76/'Despesa (SCN124)'!$DB76,"")</f>
        <v>1.7571702960614423E-2</v>
      </c>
      <c r="CS77" s="10">
        <f>IF($E77="S",'Despesa (SCN124)'!CS76/'Despesa (SCN124)'!$DB76,"")</f>
        <v>1.1670904687533139E-2</v>
      </c>
      <c r="CT77" s="10">
        <f>IF($E77="S",'Despesa (SCN124)'!CT76/'Despesa (SCN124)'!$DB76,"")</f>
        <v>1.1142765326270024E-2</v>
      </c>
      <c r="CU77" s="10">
        <f>IF($E77="S",'Despesa (SCN124)'!CU76/'Despesa (SCN124)'!$DB76,"")</f>
        <v>1.5680810339471298E-2</v>
      </c>
      <c r="CV77" s="10">
        <f>IF($E77="S",'Despesa (SCN124)'!CV76/'Despesa (SCN124)'!$DB76,"")</f>
        <v>1.0480584864641825E-2</v>
      </c>
      <c r="CW77" s="10">
        <f>IF($E77="S",'Despesa (SCN124)'!CW76/'Despesa (SCN124)'!$DB76,"")</f>
        <v>8.0051590254021296E-3</v>
      </c>
      <c r="CX77" s="10">
        <f>IF($E77="S",'Despesa (SCN124)'!CX76/'Despesa (SCN124)'!$DB76,"")</f>
        <v>5.3284471652752822E-3</v>
      </c>
      <c r="CY77" s="10">
        <f>IF($E77="S",'Despesa (SCN124)'!CY76/'Despesa (SCN124)'!$DB76,"")</f>
        <v>7.5620408270336585E-3</v>
      </c>
      <c r="CZ77" s="10">
        <f>IF($E77="S",'Despesa (SCN124)'!CZ76/'Despesa (SCN124)'!$DB76,"")</f>
        <v>1.5094572014881879E-2</v>
      </c>
      <c r="DA77" s="10">
        <f>IF($E77="S",'Despesa (SCN124)'!DA76/'Despesa (SCN124)'!$DB76,"")</f>
        <v>1.1752257819891894E-2</v>
      </c>
      <c r="DB77" s="35">
        <f>IF($E77="S",'Despesa (SCN124)'!DB76/'Despesa (SCN124)'!$DB76,"")</f>
        <v>1</v>
      </c>
      <c r="DD77" s="28">
        <v>22543</v>
      </c>
      <c r="DF77" s="48">
        <f t="shared" si="33"/>
        <v>89.90764150719744</v>
      </c>
      <c r="DG77" s="48">
        <f t="shared" si="33"/>
        <v>77.995533960584652</v>
      </c>
      <c r="DH77" s="48">
        <f t="shared" si="33"/>
        <v>116.20216153742058</v>
      </c>
      <c r="DI77" s="48">
        <f t="shared" si="33"/>
        <v>82.801871724162268</v>
      </c>
      <c r="DJ77" s="48">
        <f t="shared" si="33"/>
        <v>105.06913776334783</v>
      </c>
      <c r="DK77" s="48">
        <f t="shared" si="33"/>
        <v>115.24206607962606</v>
      </c>
      <c r="DL77" s="48">
        <f t="shared" si="33"/>
        <v>84.876921209477558</v>
      </c>
      <c r="DM77" s="48">
        <f t="shared" si="33"/>
        <v>100.97936858586512</v>
      </c>
      <c r="DN77" s="48">
        <f t="shared" si="33"/>
        <v>110.93139714187872</v>
      </c>
      <c r="DO77" s="48">
        <f t="shared" si="33"/>
        <v>124.37936752139252</v>
      </c>
      <c r="DP77" s="48">
        <f t="shared" si="33"/>
        <v>126.41338779162342</v>
      </c>
      <c r="DQ77" s="48">
        <f t="shared" si="33"/>
        <v>141.44441128828569</v>
      </c>
      <c r="DR77" s="48">
        <f t="shared" si="33"/>
        <v>137.08733621094967</v>
      </c>
      <c r="DS77" s="48">
        <f t="shared" si="33"/>
        <v>132.6150581551193</v>
      </c>
      <c r="DT77" s="48">
        <f t="shared" si="33"/>
        <v>142.95060584149832</v>
      </c>
      <c r="DU77" s="48">
        <f t="shared" si="24"/>
        <v>146.58468820380787</v>
      </c>
      <c r="DV77" s="48">
        <f t="shared" si="24"/>
        <v>159.76326046855172</v>
      </c>
      <c r="DW77" s="48">
        <f t="shared" si="24"/>
        <v>124.47009114131204</v>
      </c>
      <c r="DX77" s="48">
        <f t="shared" si="24"/>
        <v>125.25975455291864</v>
      </c>
      <c r="DY77" s="48">
        <f t="shared" si="24"/>
        <v>191.41983060480609</v>
      </c>
      <c r="DZ77" s="48">
        <f t="shared" si="24"/>
        <v>141.17491752376097</v>
      </c>
      <c r="EA77" s="48">
        <f t="shared" si="24"/>
        <v>168.27481981437126</v>
      </c>
      <c r="EB77" s="48">
        <f t="shared" si="24"/>
        <v>231.18942932173942</v>
      </c>
      <c r="EC77" s="48">
        <f t="shared" si="24"/>
        <v>190.32752321076288</v>
      </c>
      <c r="ED77" s="48">
        <f t="shared" si="24"/>
        <v>150.60811322861426</v>
      </c>
      <c r="EE77" s="48">
        <f t="shared" si="24"/>
        <v>137.2818824252046</v>
      </c>
      <c r="EF77" s="48">
        <f t="shared" si="24"/>
        <v>168.70760647591084</v>
      </c>
      <c r="EG77" s="48">
        <f t="shared" si="24"/>
        <v>151.47332241666155</v>
      </c>
      <c r="EH77" s="48">
        <f t="shared" si="24"/>
        <v>229.14100240783384</v>
      </c>
      <c r="EI77" s="48">
        <f t="shared" si="24"/>
        <v>152.16051464234221</v>
      </c>
      <c r="EJ77" s="48">
        <f t="shared" si="24"/>
        <v>179.83008279285809</v>
      </c>
      <c r="EK77" s="48">
        <f t="shared" si="38"/>
        <v>199.38934304135299</v>
      </c>
      <c r="EL77" s="48">
        <f t="shared" si="35"/>
        <v>160.51529361325811</v>
      </c>
      <c r="EM77" s="48">
        <f t="shared" si="35"/>
        <v>214.27123309954524</v>
      </c>
      <c r="EN77" s="48">
        <f t="shared" si="35"/>
        <v>206.17452037525621</v>
      </c>
      <c r="EO77" s="48">
        <f t="shared" si="35"/>
        <v>193.67309972700124</v>
      </c>
      <c r="EP77" s="48">
        <f t="shared" si="35"/>
        <v>187.96098189900118</v>
      </c>
      <c r="EQ77" s="48">
        <f t="shared" si="35"/>
        <v>173.62669061432459</v>
      </c>
      <c r="ER77" s="48">
        <f t="shared" si="35"/>
        <v>192.18550829624235</v>
      </c>
      <c r="ES77" s="48">
        <f t="shared" si="30"/>
        <v>226.35788218408905</v>
      </c>
      <c r="ET77" s="48">
        <f t="shared" si="30"/>
        <v>225.16249711993385</v>
      </c>
      <c r="EU77" s="48">
        <f t="shared" si="30"/>
        <v>204.30903660300646</v>
      </c>
      <c r="EV77" s="48">
        <f t="shared" si="30"/>
        <v>221.68229866499536</v>
      </c>
      <c r="EW77" s="48">
        <f t="shared" si="28"/>
        <v>224.06631027773491</v>
      </c>
      <c r="EX77" s="48">
        <f t="shared" si="28"/>
        <v>263.07315994533468</v>
      </c>
      <c r="EY77" s="48">
        <f t="shared" si="39"/>
        <v>264.33152271156365</v>
      </c>
      <c r="EZ77" s="48">
        <f t="shared" si="39"/>
        <v>248.45615441470434</v>
      </c>
      <c r="FA77" s="48">
        <f t="shared" si="39"/>
        <v>205.05228547292219</v>
      </c>
      <c r="FB77" s="48">
        <f t="shared" si="39"/>
        <v>206.07563848614186</v>
      </c>
      <c r="FC77" s="48">
        <f t="shared" si="39"/>
        <v>238.44154163003319</v>
      </c>
      <c r="FD77" s="48">
        <f t="shared" si="39"/>
        <v>237.87290454974359</v>
      </c>
      <c r="FE77" s="48">
        <f t="shared" si="39"/>
        <v>183.68522236665183</v>
      </c>
      <c r="FF77" s="48">
        <f t="shared" si="39"/>
        <v>250.62393924748588</v>
      </c>
      <c r="FG77" s="48">
        <f t="shared" si="39"/>
        <v>216.94766090146558</v>
      </c>
      <c r="FH77" s="48">
        <f t="shared" si="39"/>
        <v>213.93591040108831</v>
      </c>
      <c r="FI77" s="48">
        <f t="shared" si="39"/>
        <v>246.38123613006701</v>
      </c>
      <c r="FJ77" s="48">
        <f t="shared" si="39"/>
        <v>261.13358348128622</v>
      </c>
      <c r="FK77" s="48">
        <f t="shared" si="39"/>
        <v>303.75758279221611</v>
      </c>
      <c r="FL77" s="48">
        <f t="shared" si="32"/>
        <v>266.87196739887008</v>
      </c>
      <c r="FM77" s="48">
        <f t="shared" si="32"/>
        <v>274.14523423301125</v>
      </c>
      <c r="FN77" s="48">
        <f t="shared" si="32"/>
        <v>316.65722358331487</v>
      </c>
      <c r="FO77" s="48">
        <f t="shared" si="20"/>
        <v>255.66636938929321</v>
      </c>
      <c r="FP77" s="48">
        <f t="shared" si="20"/>
        <v>263.44336999585124</v>
      </c>
      <c r="FQ77" s="48">
        <f t="shared" si="20"/>
        <v>265.18848199744781</v>
      </c>
      <c r="FR77" s="48">
        <f t="shared" si="34"/>
        <v>270.15825729117006</v>
      </c>
      <c r="FS77" s="48">
        <f t="shared" si="34"/>
        <v>284.73512957475037</v>
      </c>
      <c r="FT77" s="48">
        <f t="shared" si="34"/>
        <v>258.33642798379725</v>
      </c>
      <c r="FU77" s="48">
        <f t="shared" si="34"/>
        <v>333.22810513249925</v>
      </c>
      <c r="FV77" s="48">
        <f t="shared" si="34"/>
        <v>221.69242060017035</v>
      </c>
      <c r="FW77" s="48">
        <f t="shared" si="34"/>
        <v>331.82848537113216</v>
      </c>
      <c r="FX77" s="48">
        <f t="shared" si="34"/>
        <v>259.77851108382623</v>
      </c>
      <c r="FY77" s="48">
        <f t="shared" si="34"/>
        <v>240.14575602726219</v>
      </c>
      <c r="FZ77" s="48">
        <f t="shared" si="34"/>
        <v>320.92275139430444</v>
      </c>
      <c r="GA77" s="48">
        <f t="shared" si="34"/>
        <v>349.78056758475236</v>
      </c>
      <c r="GB77" s="48">
        <f t="shared" si="34"/>
        <v>322.94519455935853</v>
      </c>
      <c r="GC77" s="48">
        <f t="shared" si="34"/>
        <v>309.34334622082366</v>
      </c>
      <c r="GD77" s="48">
        <f t="shared" si="34"/>
        <v>322.91269406230396</v>
      </c>
      <c r="GE77" s="48">
        <f t="shared" si="31"/>
        <v>348.9925356402253</v>
      </c>
      <c r="GF77" s="48">
        <f t="shared" si="31"/>
        <v>302.93170487731817</v>
      </c>
      <c r="GG77" s="48">
        <f t="shared" si="31"/>
        <v>253.68014775931837</v>
      </c>
      <c r="GH77" s="48">
        <f t="shared" si="31"/>
        <v>271.36644823011432</v>
      </c>
      <c r="GI77" s="48">
        <f t="shared" si="31"/>
        <v>297.52480918335357</v>
      </c>
      <c r="GJ77" s="48">
        <f t="shared" si="31"/>
        <v>328.98117383897659</v>
      </c>
      <c r="GK77" s="48">
        <f t="shared" si="31"/>
        <v>378.26958336200101</v>
      </c>
      <c r="GL77" s="48">
        <f t="shared" si="31"/>
        <v>320.35106005912417</v>
      </c>
      <c r="GM77" s="48">
        <f t="shared" si="29"/>
        <v>315.83749008610226</v>
      </c>
      <c r="GN77" s="48">
        <f t="shared" si="29"/>
        <v>445.95265677062662</v>
      </c>
      <c r="GO77" s="48">
        <f t="shared" si="29"/>
        <v>342.13003309961613</v>
      </c>
      <c r="GP77" s="48">
        <f t="shared" si="29"/>
        <v>359.79118027796642</v>
      </c>
      <c r="GQ77" s="48">
        <f t="shared" si="29"/>
        <v>227.28228900079984</v>
      </c>
      <c r="GR77" s="48">
        <f t="shared" si="15"/>
        <v>396.11889984113094</v>
      </c>
      <c r="GS77" s="48">
        <f t="shared" si="15"/>
        <v>263.09720437105955</v>
      </c>
      <c r="GT77" s="48">
        <f t="shared" si="15"/>
        <v>251.19135875010514</v>
      </c>
      <c r="GU77" s="48">
        <f t="shared" si="15"/>
        <v>353.49250748270146</v>
      </c>
      <c r="GV77" s="48">
        <f t="shared" si="21"/>
        <v>236.26382460362066</v>
      </c>
      <c r="GW77" s="48">
        <f t="shared" si="21"/>
        <v>180.46029990964021</v>
      </c>
      <c r="GX77" s="48">
        <f t="shared" si="21"/>
        <v>120.11918444680069</v>
      </c>
      <c r="GY77" s="48">
        <f t="shared" si="21"/>
        <v>170.47108636381975</v>
      </c>
      <c r="GZ77" s="48">
        <f t="shared" si="21"/>
        <v>340.27693693148223</v>
      </c>
      <c r="HA77" s="48">
        <f t="shared" si="21"/>
        <v>264.93114803382298</v>
      </c>
    </row>
    <row r="78" spans="2:209" x14ac:dyDescent="0.3">
      <c r="B78" s="6">
        <v>26004</v>
      </c>
      <c r="C78" s="9" t="s">
        <v>179</v>
      </c>
      <c r="D78" s="9">
        <v>75</v>
      </c>
      <c r="E78" s="9" t="s">
        <v>303</v>
      </c>
      <c r="F78" s="10">
        <f>IF($E78="S",'Despesa (SCN124)'!F77/'Despesa (SCN124)'!$DB77,"")</f>
        <v>3.6882824090755184E-3</v>
      </c>
      <c r="G78" s="10">
        <f>IF($E78="S",'Despesa (SCN124)'!G77/'Despesa (SCN124)'!$DB77,"")</f>
        <v>4.1013745263391924E-3</v>
      </c>
      <c r="H78" s="10">
        <f>IF($E78="S",'Despesa (SCN124)'!H77/'Despesa (SCN124)'!$DB77,"")</f>
        <v>3.1417362410492643E-3</v>
      </c>
      <c r="I78" s="10">
        <f>IF($E78="S",'Despesa (SCN124)'!I77/'Despesa (SCN124)'!$DB77,"")</f>
        <v>3.8638696891216667E-3</v>
      </c>
      <c r="J78" s="10">
        <f>IF($E78="S",'Despesa (SCN124)'!J77/'Despesa (SCN124)'!$DB77,"")</f>
        <v>5.8982056934777189E-3</v>
      </c>
      <c r="K78" s="10">
        <f>IF($E78="S",'Despesa (SCN124)'!K77/'Despesa (SCN124)'!$DB77,"")</f>
        <v>3.4416408344787016E-3</v>
      </c>
      <c r="L78" s="10">
        <f>IF($E78="S",'Despesa (SCN124)'!L77/'Despesa (SCN124)'!$DB77,"")</f>
        <v>5.4992083719010839E-3</v>
      </c>
      <c r="M78" s="10">
        <f>IF($E78="S",'Despesa (SCN124)'!M77/'Despesa (SCN124)'!$DB77,"")</f>
        <v>4.3803013353824732E-3</v>
      </c>
      <c r="N78" s="10">
        <f>IF($E78="S",'Despesa (SCN124)'!N77/'Despesa (SCN124)'!$DB77,"")</f>
        <v>6.4925930576666731E-3</v>
      </c>
      <c r="O78" s="10">
        <f>IF($E78="S",'Despesa (SCN124)'!O77/'Despesa (SCN124)'!$DB77,"")</f>
        <v>4.1761888352307109E-3</v>
      </c>
      <c r="P78" s="10">
        <f>IF($E78="S",'Despesa (SCN124)'!P77/'Despesa (SCN124)'!$DB77,"")</f>
        <v>8.158728252897986E-3</v>
      </c>
      <c r="Q78" s="10">
        <f>IF($E78="S",'Despesa (SCN124)'!Q77/'Despesa (SCN124)'!$DB77,"")</f>
        <v>5.9389195305335051E-3</v>
      </c>
      <c r="R78" s="10">
        <f>IF($E78="S",'Despesa (SCN124)'!R77/'Despesa (SCN124)'!$DB77,"")</f>
        <v>4.8146797970867556E-3</v>
      </c>
      <c r="S78" s="10">
        <f>IF($E78="S",'Despesa (SCN124)'!S77/'Despesa (SCN124)'!$DB77,"")</f>
        <v>4.4285743854520178E-3</v>
      </c>
      <c r="T78" s="10">
        <f>IF($E78="S",'Despesa (SCN124)'!T77/'Despesa (SCN124)'!$DB77,"")</f>
        <v>2.8788309729214211E-3</v>
      </c>
      <c r="U78" s="10">
        <f>IF($E78="S",'Despesa (SCN124)'!U77/'Despesa (SCN124)'!$DB77,"")</f>
        <v>4.930984385704479E-3</v>
      </c>
      <c r="V78" s="10">
        <f>IF($E78="S",'Despesa (SCN124)'!V77/'Despesa (SCN124)'!$DB77,"")</f>
        <v>8.0016688460037948E-3</v>
      </c>
      <c r="W78" s="10">
        <f>IF($E78="S",'Despesa (SCN124)'!W77/'Despesa (SCN124)'!$DB77,"")</f>
        <v>5.7766848964928424E-3</v>
      </c>
      <c r="X78" s="10">
        <f>IF($E78="S",'Despesa (SCN124)'!X77/'Despesa (SCN124)'!$DB77,"")</f>
        <v>5.5894715171203729E-3</v>
      </c>
      <c r="Y78" s="10">
        <f>IF($E78="S",'Despesa (SCN124)'!Y77/'Despesa (SCN124)'!$DB77,"")</f>
        <v>5.6990547440216406E-3</v>
      </c>
      <c r="Z78" s="10">
        <f>IF($E78="S",'Despesa (SCN124)'!Z77/'Despesa (SCN124)'!$DB77,"")</f>
        <v>4.6809119266756757E-3</v>
      </c>
      <c r="AA78" s="10">
        <f>IF($E78="S",'Despesa (SCN124)'!AA77/'Despesa (SCN124)'!$DB77,"")</f>
        <v>6.0919143083654698E-3</v>
      </c>
      <c r="AB78" s="10">
        <f>IF($E78="S",'Despesa (SCN124)'!AB77/'Despesa (SCN124)'!$DB77,"")</f>
        <v>5.4473837330411288E-3</v>
      </c>
      <c r="AC78" s="10">
        <f>IF($E78="S",'Despesa (SCN124)'!AC77/'Despesa (SCN124)'!$DB77,"")</f>
        <v>1.0422276862951926E-2</v>
      </c>
      <c r="AD78" s="10">
        <f>IF($E78="S",'Despesa (SCN124)'!AD77/'Despesa (SCN124)'!$DB77,"")</f>
        <v>4.8494401984837477E-3</v>
      </c>
      <c r="AE78" s="10">
        <f>IF($E78="S",'Despesa (SCN124)'!AE77/'Despesa (SCN124)'!$DB77,"")</f>
        <v>5.710574941790704E-3</v>
      </c>
      <c r="AF78" s="10">
        <f>IF($E78="S",'Despesa (SCN124)'!AF77/'Despesa (SCN124)'!$DB77,"")</f>
        <v>4.4874129028463399E-3</v>
      </c>
      <c r="AG78" s="10">
        <f>IF($E78="S",'Despesa (SCN124)'!AG77/'Despesa (SCN124)'!$DB77,"")</f>
        <v>5.559860833055319E-3</v>
      </c>
      <c r="AH78" s="10">
        <f>IF($E78="S",'Despesa (SCN124)'!AH77/'Despesa (SCN124)'!$DB77,"")</f>
        <v>7.4316381847204949E-3</v>
      </c>
      <c r="AI78" s="10">
        <f>IF($E78="S",'Despesa (SCN124)'!AI77/'Despesa (SCN124)'!$DB77,"")</f>
        <v>5.729847915887756E-3</v>
      </c>
      <c r="AJ78" s="10">
        <f>IF($E78="S",'Despesa (SCN124)'!AJ77/'Despesa (SCN124)'!$DB77,"")</f>
        <v>6.5289433783473974E-3</v>
      </c>
      <c r="AK78" s="10">
        <f>IF($E78="S",'Despesa (SCN124)'!AK77/'Despesa (SCN124)'!$DB77,"")</f>
        <v>1.0034381942063093E-2</v>
      </c>
      <c r="AL78" s="10">
        <f>IF($E78="S",'Despesa (SCN124)'!AL77/'Despesa (SCN124)'!$DB77,"")</f>
        <v>5.5999724870960613E-3</v>
      </c>
      <c r="AM78" s="10">
        <f>IF($E78="S",'Despesa (SCN124)'!AM77/'Despesa (SCN124)'!$DB77,"")</f>
        <v>1.0919269520280101E-2</v>
      </c>
      <c r="AN78" s="10">
        <f>IF($E78="S",'Despesa (SCN124)'!AN77/'Despesa (SCN124)'!$DB77,"")</f>
        <v>1.3978840101768189E-2</v>
      </c>
      <c r="AO78" s="10">
        <f>IF($E78="S",'Despesa (SCN124)'!AO77/'Despesa (SCN124)'!$DB77,"")</f>
        <v>6.0643550173224842E-3</v>
      </c>
      <c r="AP78" s="10">
        <f>IF($E78="S",'Despesa (SCN124)'!AP77/'Despesa (SCN124)'!$DB77,"")</f>
        <v>9.2158026380449783E-3</v>
      </c>
      <c r="AQ78" s="10">
        <f>IF($E78="S",'Despesa (SCN124)'!AQ77/'Despesa (SCN124)'!$DB77,"")</f>
        <v>5.9102350269480807E-3</v>
      </c>
      <c r="AR78" s="10">
        <f>IF($E78="S",'Despesa (SCN124)'!AR77/'Despesa (SCN124)'!$DB77,"")</f>
        <v>4.8250297300375354E-3</v>
      </c>
      <c r="AS78" s="10">
        <f>IF($E78="S",'Despesa (SCN124)'!AS77/'Despesa (SCN124)'!$DB77,"")</f>
        <v>5.8849955117263198E-3</v>
      </c>
      <c r="AT78" s="10">
        <f>IF($E78="S",'Despesa (SCN124)'!AT77/'Despesa (SCN124)'!$DB77,"")</f>
        <v>8.4597352755340083E-3</v>
      </c>
      <c r="AU78" s="10">
        <f>IF($E78="S",'Despesa (SCN124)'!AU77/'Despesa (SCN124)'!$DB77,"")</f>
        <v>5.449808084268256E-3</v>
      </c>
      <c r="AV78" s="10">
        <f>IF($E78="S",'Despesa (SCN124)'!AV77/'Despesa (SCN124)'!$DB77,"")</f>
        <v>6.2987481800987162E-3</v>
      </c>
      <c r="AW78" s="10">
        <f>IF($E78="S",'Despesa (SCN124)'!AW77/'Despesa (SCN124)'!$DB77,"")</f>
        <v>8.7017566933600254E-3</v>
      </c>
      <c r="AX78" s="10">
        <f>IF($E78="S",'Despesa (SCN124)'!AX77/'Despesa (SCN124)'!$DB77,"")</f>
        <v>7.6037398671224121E-3</v>
      </c>
      <c r="AY78" s="10">
        <f>IF($E78="S",'Despesa (SCN124)'!AY77/'Despesa (SCN124)'!$DB77,"")</f>
        <v>7.9806986471795804E-3</v>
      </c>
      <c r="AZ78" s="10">
        <f>IF($E78="S",'Despesa (SCN124)'!AZ77/'Despesa (SCN124)'!$DB77,"")</f>
        <v>7.6212398865929069E-3</v>
      </c>
      <c r="BA78" s="10">
        <f>IF($E78="S",'Despesa (SCN124)'!BA77/'Despesa (SCN124)'!$DB77,"")</f>
        <v>5.1852342022722904E-3</v>
      </c>
      <c r="BB78" s="10">
        <f>IF($E78="S",'Despesa (SCN124)'!BB77/'Despesa (SCN124)'!$DB77,"")</f>
        <v>1.4799944459780551E-2</v>
      </c>
      <c r="BC78" s="10">
        <f>IF($E78="S",'Despesa (SCN124)'!BC77/'Despesa (SCN124)'!$DB77,"")</f>
        <v>7.4699227285810847E-3</v>
      </c>
      <c r="BD78" s="10">
        <f>IF($E78="S",'Despesa (SCN124)'!BD77/'Despesa (SCN124)'!$DB77,"")</f>
        <v>7.602643509736209E-3</v>
      </c>
      <c r="BE78" s="10">
        <f>IF($E78="S",'Despesa (SCN124)'!BE77/'Despesa (SCN124)'!$DB77,"")</f>
        <v>1.0745385738895025E-2</v>
      </c>
      <c r="BF78" s="10">
        <f>IF($E78="S",'Despesa (SCN124)'!BF77/'Despesa (SCN124)'!$DB77,"")</f>
        <v>6.541267012284308E-3</v>
      </c>
      <c r="BG78" s="10">
        <f>IF($E78="S",'Despesa (SCN124)'!BG77/'Despesa (SCN124)'!$DB77,"")</f>
        <v>8.817954577907643E-3</v>
      </c>
      <c r="BH78" s="10">
        <f>IF($E78="S",'Despesa (SCN124)'!BH77/'Despesa (SCN124)'!$DB77,"")</f>
        <v>8.2178138482064574E-3</v>
      </c>
      <c r="BI78" s="10">
        <f>IF($E78="S",'Despesa (SCN124)'!BI77/'Despesa (SCN124)'!$DB77,"")</f>
        <v>8.3093019157505135E-3</v>
      </c>
      <c r="BJ78" s="10">
        <f>IF($E78="S",'Despesa (SCN124)'!BJ77/'Despesa (SCN124)'!$DB77,"")</f>
        <v>1.1436245774338416E-2</v>
      </c>
      <c r="BK78" s="10">
        <f>IF($E78="S",'Despesa (SCN124)'!BK77/'Despesa (SCN124)'!$DB77,"")</f>
        <v>1.0705878184367395E-2</v>
      </c>
      <c r="BL78" s="10">
        <f>IF($E78="S",'Despesa (SCN124)'!BL77/'Despesa (SCN124)'!$DB77,"")</f>
        <v>1.1863184383939688E-2</v>
      </c>
      <c r="BM78" s="10">
        <f>IF($E78="S",'Despesa (SCN124)'!BM77/'Despesa (SCN124)'!$DB77,"")</f>
        <v>9.9524083104632847E-3</v>
      </c>
      <c r="BN78" s="10">
        <f>IF($E78="S",'Despesa (SCN124)'!BN77/'Despesa (SCN124)'!$DB77,"")</f>
        <v>6.8848578277037895E-3</v>
      </c>
      <c r="BO78" s="10">
        <f>IF($E78="S",'Despesa (SCN124)'!BO77/'Despesa (SCN124)'!$DB77,"")</f>
        <v>1.8966370861753321E-2</v>
      </c>
      <c r="BP78" s="10">
        <f>IF($E78="S",'Despesa (SCN124)'!BP77/'Despesa (SCN124)'!$DB77,"")</f>
        <v>5.7493634306813026E-3</v>
      </c>
      <c r="BQ78" s="10">
        <f>IF($E78="S",'Despesa (SCN124)'!BQ77/'Despesa (SCN124)'!$DB77,"")</f>
        <v>7.0824463734477155E-3</v>
      </c>
      <c r="BR78" s="10">
        <f>IF($E78="S",'Despesa (SCN124)'!BR77/'Despesa (SCN124)'!$DB77,"")</f>
        <v>2.5612165430036086E-2</v>
      </c>
      <c r="BS78" s="10">
        <f>IF($E78="S",'Despesa (SCN124)'!BS77/'Despesa (SCN124)'!$DB77,"")</f>
        <v>1.3056668261548285E-2</v>
      </c>
      <c r="BT78" s="10">
        <f>IF($E78="S",'Despesa (SCN124)'!BT77/'Despesa (SCN124)'!$DB77,"")</f>
        <v>1.3550158282817257E-2</v>
      </c>
      <c r="BU78" s="10">
        <f>IF($E78="S",'Despesa (SCN124)'!BU77/'Despesa (SCN124)'!$DB77,"")</f>
        <v>1.6973620271418147E-2</v>
      </c>
      <c r="BV78" s="10">
        <f>IF($E78="S",'Despesa (SCN124)'!BV77/'Despesa (SCN124)'!$DB77,"")</f>
        <v>9.4410717536202449E-3</v>
      </c>
      <c r="BW78" s="10">
        <f>IF($E78="S",'Despesa (SCN124)'!BW77/'Despesa (SCN124)'!$DB77,"")</f>
        <v>2.3881651490809348E-2</v>
      </c>
      <c r="BX78" s="10">
        <f>IF($E78="S",'Despesa (SCN124)'!BX77/'Despesa (SCN124)'!$DB77,"")</f>
        <v>9.9926372608792856E-3</v>
      </c>
      <c r="BY78" s="10">
        <f>IF($E78="S",'Despesa (SCN124)'!BY77/'Despesa (SCN124)'!$DB77,"")</f>
        <v>1.4852989246747748E-2</v>
      </c>
      <c r="BZ78" s="10">
        <f>IF($E78="S",'Despesa (SCN124)'!BZ77/'Despesa (SCN124)'!$DB77,"")</f>
        <v>7.4018728948886583E-3</v>
      </c>
      <c r="CA78" s="10">
        <f>IF($E78="S",'Despesa (SCN124)'!CA77/'Despesa (SCN124)'!$DB77,"")</f>
        <v>2.0154318995703201E-2</v>
      </c>
      <c r="CB78" s="10">
        <f>IF($E78="S",'Despesa (SCN124)'!CB77/'Despesa (SCN124)'!$DB77,"")</f>
        <v>7.3674938140665652E-3</v>
      </c>
      <c r="CC78" s="10">
        <f>IF($E78="S",'Despesa (SCN124)'!CC77/'Despesa (SCN124)'!$DB77,"")</f>
        <v>1.1141637498892501E-2</v>
      </c>
      <c r="CD78" s="10">
        <f>IF($E78="S",'Despesa (SCN124)'!CD77/'Despesa (SCN124)'!$DB77,"")</f>
        <v>1.7452032207981763E-2</v>
      </c>
      <c r="CE78" s="10">
        <f>IF($E78="S",'Despesa (SCN124)'!CE77/'Despesa (SCN124)'!$DB77,"")</f>
        <v>7.2245446304537936E-3</v>
      </c>
      <c r="CF78" s="10">
        <f>IF($E78="S",'Despesa (SCN124)'!CF77/'Despesa (SCN124)'!$DB77,"")</f>
        <v>1.1941834051720368E-2</v>
      </c>
      <c r="CG78" s="10">
        <f>IF($E78="S",'Despesa (SCN124)'!CG77/'Despesa (SCN124)'!$DB77,"")</f>
        <v>2.4382174358169546E-2</v>
      </c>
      <c r="CH78" s="10">
        <f>IF($E78="S",'Despesa (SCN124)'!CH77/'Despesa (SCN124)'!$DB77,"")</f>
        <v>1.575865116508009E-2</v>
      </c>
      <c r="CI78" s="10">
        <f>IF($E78="S",'Despesa (SCN124)'!CI77/'Despesa (SCN124)'!$DB77,"")</f>
        <v>1.3596441876899238E-2</v>
      </c>
      <c r="CJ78" s="10">
        <f>IF($E78="S",'Despesa (SCN124)'!CJ77/'Despesa (SCN124)'!$DB77,"")</f>
        <v>1.4297259656619838E-2</v>
      </c>
      <c r="CK78" s="10">
        <f>IF($E78="S",'Despesa (SCN124)'!CK77/'Despesa (SCN124)'!$DB77,"")</f>
        <v>1.0069525360331965E-2</v>
      </c>
      <c r="CL78" s="10">
        <f>IF($E78="S",'Despesa (SCN124)'!CL77/'Despesa (SCN124)'!$DB77,"")</f>
        <v>1.9511600592460616E-2</v>
      </c>
      <c r="CM78" s="10">
        <f>IF($E78="S",'Despesa (SCN124)'!CM77/'Despesa (SCN124)'!$DB77,"")</f>
        <v>1.4197247019006555E-2</v>
      </c>
      <c r="CN78" s="10">
        <f>IF($E78="S",'Despesa (SCN124)'!CN77/'Despesa (SCN124)'!$DB77,"")</f>
        <v>1.5785028794880508E-2</v>
      </c>
      <c r="CO78" s="10">
        <f>IF($E78="S",'Despesa (SCN124)'!CO77/'Despesa (SCN124)'!$DB77,"")</f>
        <v>9.1866690984192707E-3</v>
      </c>
      <c r="CP78" s="10">
        <f>IF($E78="S",'Despesa (SCN124)'!CP77/'Despesa (SCN124)'!$DB77,"")</f>
        <v>1.6909780062007846E-2</v>
      </c>
      <c r="CQ78" s="10">
        <f>IF($E78="S",'Despesa (SCN124)'!CQ77/'Despesa (SCN124)'!$DB77,"")</f>
        <v>9.6438833956286434E-3</v>
      </c>
      <c r="CR78" s="10">
        <f>IF($E78="S",'Despesa (SCN124)'!CR77/'Despesa (SCN124)'!$DB77,"")</f>
        <v>1.5779498482592757E-2</v>
      </c>
      <c r="CS78" s="10">
        <f>IF($E78="S",'Despesa (SCN124)'!CS77/'Despesa (SCN124)'!$DB77,"")</f>
        <v>1.1436138340783613E-2</v>
      </c>
      <c r="CT78" s="10">
        <f>IF($E78="S",'Despesa (SCN124)'!CT77/'Despesa (SCN124)'!$DB77,"")</f>
        <v>8.2811467314643887E-3</v>
      </c>
      <c r="CU78" s="10">
        <f>IF($E78="S",'Despesa (SCN124)'!CU77/'Despesa (SCN124)'!$DB77,"")</f>
        <v>4.0720281782319859E-2</v>
      </c>
      <c r="CV78" s="10">
        <f>IF($E78="S",'Despesa (SCN124)'!CV77/'Despesa (SCN124)'!$DB77,"")</f>
        <v>1.2281687670328501E-2</v>
      </c>
      <c r="CW78" s="10">
        <f>IF($E78="S",'Despesa (SCN124)'!CW77/'Despesa (SCN124)'!$DB77,"")</f>
        <v>2.1650430311976433E-2</v>
      </c>
      <c r="CX78" s="10">
        <f>IF($E78="S",'Despesa (SCN124)'!CX77/'Despesa (SCN124)'!$DB77,"")</f>
        <v>6.9503131579712399E-3</v>
      </c>
      <c r="CY78" s="10">
        <f>IF($E78="S",'Despesa (SCN124)'!CY77/'Despesa (SCN124)'!$DB77,"")</f>
        <v>2.7616028802613345E-2</v>
      </c>
      <c r="CZ78" s="10">
        <f>IF($E78="S",'Despesa (SCN124)'!CZ77/'Despesa (SCN124)'!$DB77,"")</f>
        <v>1.4778814339583866E-2</v>
      </c>
      <c r="DA78" s="10">
        <f>IF($E78="S",'Despesa (SCN124)'!DA77/'Despesa (SCN124)'!$DB77,"")</f>
        <v>1.4402667651603029E-2</v>
      </c>
      <c r="DB78" s="35">
        <f>IF($E78="S",'Despesa (SCN124)'!DB77/'Despesa (SCN124)'!$DB77,"")</f>
        <v>1</v>
      </c>
      <c r="DD78" s="28">
        <v>1244</v>
      </c>
      <c r="DF78" s="48">
        <f t="shared" si="33"/>
        <v>4.5882233168899447</v>
      </c>
      <c r="DG78" s="48">
        <f t="shared" si="33"/>
        <v>5.1021099107659555</v>
      </c>
      <c r="DH78" s="48">
        <f t="shared" si="33"/>
        <v>3.9083198838652846</v>
      </c>
      <c r="DI78" s="48">
        <f t="shared" si="33"/>
        <v>4.8066538932673533</v>
      </c>
      <c r="DJ78" s="48">
        <f t="shared" si="33"/>
        <v>7.3373678826862827</v>
      </c>
      <c r="DK78" s="48">
        <f t="shared" si="33"/>
        <v>4.2814011980915048</v>
      </c>
      <c r="DL78" s="48">
        <f t="shared" si="33"/>
        <v>6.8410152146449485</v>
      </c>
      <c r="DM78" s="48">
        <f t="shared" si="33"/>
        <v>5.449094861215797</v>
      </c>
      <c r="DN78" s="48">
        <f t="shared" si="33"/>
        <v>8.076785763737341</v>
      </c>
      <c r="DO78" s="48">
        <f t="shared" si="33"/>
        <v>5.1951789110270044</v>
      </c>
      <c r="DP78" s="48">
        <f t="shared" si="33"/>
        <v>10.149457946605095</v>
      </c>
      <c r="DQ78" s="48">
        <f t="shared" si="33"/>
        <v>7.3880158959836804</v>
      </c>
      <c r="DR78" s="48">
        <f t="shared" si="33"/>
        <v>5.9894616675759238</v>
      </c>
      <c r="DS78" s="48">
        <f t="shared" si="33"/>
        <v>5.5091465355023104</v>
      </c>
      <c r="DT78" s="48">
        <f t="shared" si="33"/>
        <v>3.5812657303142479</v>
      </c>
      <c r="DU78" s="48">
        <f t="shared" si="24"/>
        <v>6.1341445758163715</v>
      </c>
      <c r="DV78" s="48">
        <f t="shared" si="24"/>
        <v>9.9540760444287208</v>
      </c>
      <c r="DW78" s="48">
        <f t="shared" si="24"/>
        <v>7.1861960112370964</v>
      </c>
      <c r="DX78" s="48">
        <f t="shared" si="24"/>
        <v>6.9533025672977438</v>
      </c>
      <c r="DY78" s="48">
        <f t="shared" si="24"/>
        <v>7.0896241015629204</v>
      </c>
      <c r="DZ78" s="48">
        <f t="shared" si="24"/>
        <v>5.8230544367845409</v>
      </c>
      <c r="EA78" s="48">
        <f t="shared" si="24"/>
        <v>7.5783413996066447</v>
      </c>
      <c r="EB78" s="48">
        <f t="shared" si="24"/>
        <v>6.7765453639031641</v>
      </c>
      <c r="EC78" s="48">
        <f t="shared" si="24"/>
        <v>12.965312417512196</v>
      </c>
      <c r="ED78" s="48">
        <f t="shared" si="24"/>
        <v>6.032703606913782</v>
      </c>
      <c r="EE78" s="48">
        <f t="shared" si="24"/>
        <v>7.1039552275876359</v>
      </c>
      <c r="EF78" s="48">
        <f t="shared" si="24"/>
        <v>5.5823416511408466</v>
      </c>
      <c r="EG78" s="48">
        <f t="shared" si="24"/>
        <v>6.9164668763208166</v>
      </c>
      <c r="EH78" s="48">
        <f t="shared" si="24"/>
        <v>9.2449579017922954</v>
      </c>
      <c r="EI78" s="48">
        <f t="shared" si="24"/>
        <v>7.1279308073643683</v>
      </c>
      <c r="EJ78" s="48">
        <f t="shared" si="24"/>
        <v>8.1220055626641621</v>
      </c>
      <c r="EK78" s="48">
        <f t="shared" si="38"/>
        <v>12.482771135926487</v>
      </c>
      <c r="EL78" s="48">
        <f t="shared" si="35"/>
        <v>6.9663657739475005</v>
      </c>
      <c r="EM78" s="48">
        <f t="shared" si="35"/>
        <v>13.583571283228446</v>
      </c>
      <c r="EN78" s="48">
        <f t="shared" si="35"/>
        <v>17.389677086599626</v>
      </c>
      <c r="EO78" s="48">
        <f t="shared" si="35"/>
        <v>7.5440576415491707</v>
      </c>
      <c r="EP78" s="48">
        <f t="shared" si="35"/>
        <v>11.464458481727952</v>
      </c>
      <c r="EQ78" s="48">
        <f t="shared" si="35"/>
        <v>7.3523323735234127</v>
      </c>
      <c r="ER78" s="48">
        <f t="shared" si="35"/>
        <v>6.0023369841666945</v>
      </c>
      <c r="ES78" s="48">
        <f t="shared" si="30"/>
        <v>7.3209344165875416</v>
      </c>
      <c r="ET78" s="48">
        <f t="shared" si="30"/>
        <v>10.523910682764306</v>
      </c>
      <c r="EU78" s="48">
        <f t="shared" si="30"/>
        <v>6.7795612568297106</v>
      </c>
      <c r="EV78" s="48">
        <f t="shared" si="30"/>
        <v>7.8356427360428027</v>
      </c>
      <c r="EW78" s="48">
        <f t="shared" si="28"/>
        <v>10.824985326539872</v>
      </c>
      <c r="EX78" s="48">
        <f t="shared" si="28"/>
        <v>9.4590523947002811</v>
      </c>
      <c r="EY78" s="48">
        <f t="shared" si="39"/>
        <v>9.9279891170913981</v>
      </c>
      <c r="EZ78" s="48">
        <f t="shared" si="39"/>
        <v>9.4808224189215764</v>
      </c>
      <c r="FA78" s="48">
        <f t="shared" si="39"/>
        <v>6.4504313476267292</v>
      </c>
      <c r="FB78" s="48">
        <f t="shared" si="39"/>
        <v>18.411130907967006</v>
      </c>
      <c r="FC78" s="48">
        <f t="shared" si="39"/>
        <v>9.2925838743548699</v>
      </c>
      <c r="FD78" s="48">
        <f t="shared" si="39"/>
        <v>9.4576885261118449</v>
      </c>
      <c r="FE78" s="48">
        <f t="shared" si="39"/>
        <v>13.367259859185411</v>
      </c>
      <c r="FF78" s="48">
        <f t="shared" si="39"/>
        <v>8.1373361632816792</v>
      </c>
      <c r="FG78" s="48">
        <f t="shared" si="39"/>
        <v>10.969535494917109</v>
      </c>
      <c r="FH78" s="48">
        <f t="shared" si="39"/>
        <v>10.222960427168832</v>
      </c>
      <c r="FI78" s="48">
        <f t="shared" si="39"/>
        <v>10.336771583193638</v>
      </c>
      <c r="FJ78" s="48">
        <f t="shared" si="39"/>
        <v>14.226689743276989</v>
      </c>
      <c r="FK78" s="48">
        <f t="shared" si="39"/>
        <v>13.318112461353039</v>
      </c>
      <c r="FL78" s="48">
        <f t="shared" si="32"/>
        <v>14.757801373620971</v>
      </c>
      <c r="FM78" s="48">
        <f t="shared" si="32"/>
        <v>12.380795938216327</v>
      </c>
      <c r="FN78" s="48">
        <f t="shared" si="32"/>
        <v>8.5647631376635136</v>
      </c>
      <c r="FO78" s="48">
        <f t="shared" si="20"/>
        <v>23.594165352021133</v>
      </c>
      <c r="FP78" s="48">
        <f t="shared" si="20"/>
        <v>7.1522081077675406</v>
      </c>
      <c r="FQ78" s="48">
        <f t="shared" si="20"/>
        <v>8.8105632885689573</v>
      </c>
      <c r="FR78" s="48">
        <f t="shared" si="34"/>
        <v>31.861533794964892</v>
      </c>
      <c r="FS78" s="48">
        <f t="shared" si="34"/>
        <v>16.242495317366068</v>
      </c>
      <c r="FT78" s="48">
        <f t="shared" si="34"/>
        <v>16.856396903824667</v>
      </c>
      <c r="FU78" s="48">
        <f t="shared" si="34"/>
        <v>21.115183617644174</v>
      </c>
      <c r="FV78" s="48">
        <f t="shared" si="34"/>
        <v>11.744693261503585</v>
      </c>
      <c r="FW78" s="48">
        <f t="shared" si="34"/>
        <v>29.708774454566829</v>
      </c>
      <c r="FX78" s="48">
        <f t="shared" si="34"/>
        <v>12.430840752533831</v>
      </c>
      <c r="FY78" s="48">
        <f t="shared" si="34"/>
        <v>18.477118622954197</v>
      </c>
      <c r="FZ78" s="48">
        <f t="shared" si="34"/>
        <v>9.2079298812414905</v>
      </c>
      <c r="GA78" s="48">
        <f t="shared" si="34"/>
        <v>25.071972830654783</v>
      </c>
      <c r="GB78" s="48">
        <f t="shared" si="34"/>
        <v>9.1651623046988071</v>
      </c>
      <c r="GC78" s="48">
        <f t="shared" si="34"/>
        <v>13.860197048622272</v>
      </c>
      <c r="GD78" s="48">
        <f t="shared" si="34"/>
        <v>21.710328066729314</v>
      </c>
      <c r="GE78" s="48">
        <f t="shared" si="31"/>
        <v>8.987333520284519</v>
      </c>
      <c r="GF78" s="48">
        <f t="shared" si="31"/>
        <v>14.855641560340137</v>
      </c>
      <c r="GG78" s="48">
        <f t="shared" si="31"/>
        <v>30.331424901562915</v>
      </c>
      <c r="GH78" s="48">
        <f t="shared" si="31"/>
        <v>19.603762049359634</v>
      </c>
      <c r="GI78" s="48">
        <f t="shared" si="31"/>
        <v>16.913973694862651</v>
      </c>
      <c r="GJ78" s="48">
        <f t="shared" si="31"/>
        <v>17.78579101283508</v>
      </c>
      <c r="GK78" s="48">
        <f t="shared" si="31"/>
        <v>12.526489548252965</v>
      </c>
      <c r="GL78" s="48">
        <f t="shared" si="31"/>
        <v>24.272431137021005</v>
      </c>
      <c r="GM78" s="48">
        <f t="shared" si="29"/>
        <v>17.661375291644156</v>
      </c>
      <c r="GN78" s="48">
        <f t="shared" si="29"/>
        <v>19.636575820831354</v>
      </c>
      <c r="GO78" s="48">
        <f t="shared" si="29"/>
        <v>11.428216358433573</v>
      </c>
      <c r="GP78" s="48">
        <f t="shared" si="29"/>
        <v>21.03576639713776</v>
      </c>
      <c r="GQ78" s="48">
        <f t="shared" si="29"/>
        <v>11.996990944162032</v>
      </c>
      <c r="GR78" s="48">
        <f t="shared" si="15"/>
        <v>19.629696112345389</v>
      </c>
      <c r="GS78" s="48">
        <f t="shared" si="15"/>
        <v>14.226556095934814</v>
      </c>
      <c r="GT78" s="48">
        <f t="shared" si="15"/>
        <v>10.301746533941699</v>
      </c>
      <c r="GU78" s="48">
        <f t="shared" si="15"/>
        <v>50.656030537205908</v>
      </c>
      <c r="GV78" s="48">
        <f t="shared" si="21"/>
        <v>15.278419461888655</v>
      </c>
      <c r="GW78" s="48">
        <f t="shared" si="21"/>
        <v>26.933135308098681</v>
      </c>
      <c r="GX78" s="48">
        <f t="shared" si="21"/>
        <v>8.6461895685162222</v>
      </c>
      <c r="GY78" s="48">
        <f t="shared" si="21"/>
        <v>34.354339830451003</v>
      </c>
      <c r="GZ78" s="48">
        <f t="shared" si="21"/>
        <v>18.384845038442329</v>
      </c>
      <c r="HA78" s="48">
        <f t="shared" si="21"/>
        <v>17.916918558594169</v>
      </c>
    </row>
    <row r="79" spans="2:209" x14ac:dyDescent="0.3">
      <c r="B79" s="6">
        <v>27001</v>
      </c>
      <c r="C79" s="9" t="s">
        <v>180</v>
      </c>
      <c r="D79" s="9">
        <v>76</v>
      </c>
      <c r="E79" s="9" t="s">
        <v>303</v>
      </c>
      <c r="F79" s="10">
        <f>IF($E79="S",'Despesa (SCN124)'!F78/'Despesa (SCN124)'!$DB78,"")</f>
        <v>4.6075172022582841E-3</v>
      </c>
      <c r="G79" s="10">
        <f>IF($E79="S",'Despesa (SCN124)'!G78/'Despesa (SCN124)'!$DB78,"")</f>
        <v>5.5951825687520279E-3</v>
      </c>
      <c r="H79" s="10">
        <f>IF($E79="S",'Despesa (SCN124)'!H78/'Despesa (SCN124)'!$DB78,"")</f>
        <v>3.8342473983779368E-3</v>
      </c>
      <c r="I79" s="10">
        <f>IF($E79="S",'Despesa (SCN124)'!I78/'Despesa (SCN124)'!$DB78,"")</f>
        <v>3.9240936329839275E-3</v>
      </c>
      <c r="J79" s="10">
        <f>IF($E79="S",'Despesa (SCN124)'!J78/'Despesa (SCN124)'!$DB78,"")</f>
        <v>2.8835288773243302E-3</v>
      </c>
      <c r="K79" s="10">
        <f>IF($E79="S",'Despesa (SCN124)'!K78/'Despesa (SCN124)'!$DB78,"")</f>
        <v>3.6838998269778946E-3</v>
      </c>
      <c r="L79" s="10">
        <f>IF($E79="S",'Despesa (SCN124)'!L78/'Despesa (SCN124)'!$DB78,"")</f>
        <v>7.7220743812380713E-3</v>
      </c>
      <c r="M79" s="10">
        <f>IF($E79="S",'Despesa (SCN124)'!M78/'Despesa (SCN124)'!$DB78,"")</f>
        <v>7.1909069186707648E-3</v>
      </c>
      <c r="N79" s="10">
        <f>IF($E79="S",'Despesa (SCN124)'!N78/'Despesa (SCN124)'!$DB78,"")</f>
        <v>4.2444866894269673E-3</v>
      </c>
      <c r="O79" s="10">
        <f>IF($E79="S",'Despesa (SCN124)'!O78/'Despesa (SCN124)'!$DB78,"")</f>
        <v>3.730957858630363E-3</v>
      </c>
      <c r="P79" s="10">
        <f>IF($E79="S",'Despesa (SCN124)'!P78/'Despesa (SCN124)'!$DB78,"")</f>
        <v>4.6295938900650204E-3</v>
      </c>
      <c r="Q79" s="10">
        <f>IF($E79="S",'Despesa (SCN124)'!Q78/'Despesa (SCN124)'!$DB78,"")</f>
        <v>6.2232778239234166E-3</v>
      </c>
      <c r="R79" s="10">
        <f>IF($E79="S",'Despesa (SCN124)'!R78/'Despesa (SCN124)'!$DB78,"")</f>
        <v>6.337549556128667E-3</v>
      </c>
      <c r="S79" s="10">
        <f>IF($E79="S",'Despesa (SCN124)'!S78/'Despesa (SCN124)'!$DB78,"")</f>
        <v>7.6041080306186717E-3</v>
      </c>
      <c r="T79" s="10">
        <f>IF($E79="S",'Despesa (SCN124)'!T78/'Despesa (SCN124)'!$DB78,"")</f>
        <v>1.0238346950201153E-2</v>
      </c>
      <c r="U79" s="10">
        <f>IF($E79="S",'Despesa (SCN124)'!U78/'Despesa (SCN124)'!$DB78,"")</f>
        <v>4.3020545649863308E-3</v>
      </c>
      <c r="V79" s="10">
        <f>IF($E79="S",'Despesa (SCN124)'!V78/'Despesa (SCN124)'!$DB78,"")</f>
        <v>7.6058114284694193E-3</v>
      </c>
      <c r="W79" s="10">
        <f>IF($E79="S",'Despesa (SCN124)'!W78/'Despesa (SCN124)'!$DB78,"")</f>
        <v>6.3241973875316996E-3</v>
      </c>
      <c r="X79" s="10">
        <f>IF($E79="S",'Despesa (SCN124)'!X78/'Despesa (SCN124)'!$DB78,"")</f>
        <v>8.7616652364152156E-3</v>
      </c>
      <c r="Y79" s="10">
        <f>IF($E79="S",'Despesa (SCN124)'!Y78/'Despesa (SCN124)'!$DB78,"")</f>
        <v>5.3022759339719193E-3</v>
      </c>
      <c r="Z79" s="10">
        <f>IF($E79="S",'Despesa (SCN124)'!Z78/'Despesa (SCN124)'!$DB78,"")</f>
        <v>7.9122255406370318E-3</v>
      </c>
      <c r="AA79" s="10">
        <f>IF($E79="S",'Despesa (SCN124)'!AA78/'Despesa (SCN124)'!$DB78,"")</f>
        <v>9.9419560066540194E-3</v>
      </c>
      <c r="AB79" s="10">
        <f>IF($E79="S",'Despesa (SCN124)'!AB78/'Despesa (SCN124)'!$DB78,"")</f>
        <v>8.0135286809000592E-3</v>
      </c>
      <c r="AC79" s="10">
        <f>IF($E79="S",'Despesa (SCN124)'!AC78/'Despesa (SCN124)'!$DB78,"")</f>
        <v>1.1071265337503028E-2</v>
      </c>
      <c r="AD79" s="10">
        <f>IF($E79="S",'Despesa (SCN124)'!AD78/'Despesa (SCN124)'!$DB78,"")</f>
        <v>5.6147252025544386E-3</v>
      </c>
      <c r="AE79" s="10">
        <f>IF($E79="S",'Despesa (SCN124)'!AE78/'Despesa (SCN124)'!$DB78,"")</f>
        <v>1.7267433183283675E-2</v>
      </c>
      <c r="AF79" s="10">
        <f>IF($E79="S",'Despesa (SCN124)'!AF78/'Despesa (SCN124)'!$DB78,"")</f>
        <v>6.4411562953256276E-3</v>
      </c>
      <c r="AG79" s="10">
        <f>IF($E79="S",'Despesa (SCN124)'!AG78/'Despesa (SCN124)'!$DB78,"")</f>
        <v>9.3082905175948059E-3</v>
      </c>
      <c r="AH79" s="10">
        <f>IF($E79="S",'Despesa (SCN124)'!AH78/'Despesa (SCN124)'!$DB78,"")</f>
        <v>7.0629185355435137E-3</v>
      </c>
      <c r="AI79" s="10">
        <f>IF($E79="S",'Despesa (SCN124)'!AI78/'Despesa (SCN124)'!$DB78,"")</f>
        <v>6.3784576551488706E-3</v>
      </c>
      <c r="AJ79" s="10">
        <f>IF($E79="S",'Despesa (SCN124)'!AJ78/'Despesa (SCN124)'!$DB78,"")</f>
        <v>8.5849727032631089E-3</v>
      </c>
      <c r="AK79" s="10">
        <f>IF($E79="S",'Despesa (SCN124)'!AK78/'Despesa (SCN124)'!$DB78,"")</f>
        <v>6.6878977073893311E-3</v>
      </c>
      <c r="AL79" s="10">
        <f>IF($E79="S",'Despesa (SCN124)'!AL78/'Despesa (SCN124)'!$DB78,"")</f>
        <v>8.2483142122115154E-3</v>
      </c>
      <c r="AM79" s="10">
        <f>IF($E79="S",'Despesa (SCN124)'!AM78/'Despesa (SCN124)'!$DB78,"")</f>
        <v>8.3998407884657584E-3</v>
      </c>
      <c r="AN79" s="10">
        <f>IF($E79="S",'Despesa (SCN124)'!AN78/'Despesa (SCN124)'!$DB78,"")</f>
        <v>1.1920481064213733E-2</v>
      </c>
      <c r="AO79" s="10">
        <f>IF($E79="S",'Despesa (SCN124)'!AO78/'Despesa (SCN124)'!$DB78,"")</f>
        <v>1.45377975824122E-2</v>
      </c>
      <c r="AP79" s="10">
        <f>IF($E79="S",'Despesa (SCN124)'!AP78/'Despesa (SCN124)'!$DB78,"")</f>
        <v>8.5159069623522866E-3</v>
      </c>
      <c r="AQ79" s="10">
        <f>IF($E79="S",'Despesa (SCN124)'!AQ78/'Despesa (SCN124)'!$DB78,"")</f>
        <v>1.2812393661911265E-2</v>
      </c>
      <c r="AR79" s="10">
        <f>IF($E79="S",'Despesa (SCN124)'!AR78/'Despesa (SCN124)'!$DB78,"")</f>
        <v>1.1097696612222194E-2</v>
      </c>
      <c r="AS79" s="10">
        <f>IF($E79="S",'Despesa (SCN124)'!AS78/'Despesa (SCN124)'!$DB78,"")</f>
        <v>1.0295202787172445E-2</v>
      </c>
      <c r="AT79" s="10">
        <f>IF($E79="S",'Despesa (SCN124)'!AT78/'Despesa (SCN124)'!$DB78,"")</f>
        <v>1.1316879069859079E-2</v>
      </c>
      <c r="AU79" s="10">
        <f>IF($E79="S",'Despesa (SCN124)'!AU78/'Despesa (SCN124)'!$DB78,"")</f>
        <v>1.3007783904648939E-2</v>
      </c>
      <c r="AV79" s="10">
        <f>IF($E79="S",'Despesa (SCN124)'!AV78/'Despesa (SCN124)'!$DB78,"")</f>
        <v>1.0755258197402246E-2</v>
      </c>
      <c r="AW79" s="10">
        <f>IF($E79="S",'Despesa (SCN124)'!AW78/'Despesa (SCN124)'!$DB78,"")</f>
        <v>1.2525341252661085E-2</v>
      </c>
      <c r="AX79" s="10">
        <f>IF($E79="S",'Despesa (SCN124)'!AX78/'Despesa (SCN124)'!$DB78,"")</f>
        <v>1.1119798068165107E-2</v>
      </c>
      <c r="AY79" s="10">
        <f>IF($E79="S",'Despesa (SCN124)'!AY78/'Despesa (SCN124)'!$DB78,"")</f>
        <v>7.6289448670151467E-3</v>
      </c>
      <c r="AZ79" s="10">
        <f>IF($E79="S",'Despesa (SCN124)'!AZ78/'Despesa (SCN124)'!$DB78,"")</f>
        <v>1.2414696646706601E-2</v>
      </c>
      <c r="BA79" s="10">
        <f>IF($E79="S",'Despesa (SCN124)'!BA78/'Despesa (SCN124)'!$DB78,"")</f>
        <v>8.2468970036521719E-3</v>
      </c>
      <c r="BB79" s="10">
        <f>IF($E79="S",'Despesa (SCN124)'!BB78/'Despesa (SCN124)'!$DB78,"")</f>
        <v>1.3439769099137504E-2</v>
      </c>
      <c r="BC79" s="10">
        <f>IF($E79="S",'Despesa (SCN124)'!BC78/'Despesa (SCN124)'!$DB78,"")</f>
        <v>1.2581723845653715E-2</v>
      </c>
      <c r="BD79" s="10">
        <f>IF($E79="S",'Despesa (SCN124)'!BD78/'Despesa (SCN124)'!$DB78,"")</f>
        <v>1.0480944838602138E-2</v>
      </c>
      <c r="BE79" s="10">
        <f>IF($E79="S",'Despesa (SCN124)'!BE78/'Despesa (SCN124)'!$DB78,"")</f>
        <v>1.4730368823657171E-2</v>
      </c>
      <c r="BF79" s="10">
        <f>IF($E79="S",'Despesa (SCN124)'!BF78/'Despesa (SCN124)'!$DB78,"")</f>
        <v>1.1219963350180186E-2</v>
      </c>
      <c r="BG79" s="10">
        <f>IF($E79="S",'Despesa (SCN124)'!BG78/'Despesa (SCN124)'!$DB78,"")</f>
        <v>1.4396567328755558E-2</v>
      </c>
      <c r="BH79" s="10">
        <f>IF($E79="S",'Despesa (SCN124)'!BH78/'Despesa (SCN124)'!$DB78,"")</f>
        <v>1.523387831467222E-2</v>
      </c>
      <c r="BI79" s="10">
        <f>IF($E79="S",'Despesa (SCN124)'!BI78/'Despesa (SCN124)'!$DB78,"")</f>
        <v>1.6837555732173576E-2</v>
      </c>
      <c r="BJ79" s="10">
        <f>IF($E79="S",'Despesa (SCN124)'!BJ78/'Despesa (SCN124)'!$DB78,"")</f>
        <v>1.2638588767698234E-2</v>
      </c>
      <c r="BK79" s="10">
        <f>IF($E79="S",'Despesa (SCN124)'!BK78/'Despesa (SCN124)'!$DB78,"")</f>
        <v>1.1861765183180091E-2</v>
      </c>
      <c r="BL79" s="10">
        <f>IF($E79="S",'Despesa (SCN124)'!BL78/'Despesa (SCN124)'!$DB78,"")</f>
        <v>1.6260356778613257E-2</v>
      </c>
      <c r="BM79" s="10">
        <f>IF($E79="S",'Despesa (SCN124)'!BM78/'Despesa (SCN124)'!$DB78,"")</f>
        <v>1.2577638684123633E-2</v>
      </c>
      <c r="BN79" s="10">
        <f>IF($E79="S",'Despesa (SCN124)'!BN78/'Despesa (SCN124)'!$DB78,"")</f>
        <v>1.6394838934449752E-2</v>
      </c>
      <c r="BO79" s="10">
        <f>IF($E79="S",'Despesa (SCN124)'!BO78/'Despesa (SCN124)'!$DB78,"")</f>
        <v>8.1239868411983485E-3</v>
      </c>
      <c r="BP79" s="10">
        <f>IF($E79="S",'Despesa (SCN124)'!BP78/'Despesa (SCN124)'!$DB78,"")</f>
        <v>1.7556319284023639E-2</v>
      </c>
      <c r="BQ79" s="10">
        <f>IF($E79="S",'Despesa (SCN124)'!BQ78/'Despesa (SCN124)'!$DB78,"")</f>
        <v>1.2505809533030293E-2</v>
      </c>
      <c r="BR79" s="10">
        <f>IF($E79="S",'Despesa (SCN124)'!BR78/'Despesa (SCN124)'!$DB78,"")</f>
        <v>1.0231157468221216E-2</v>
      </c>
      <c r="BS79" s="10">
        <f>IF($E79="S",'Despesa (SCN124)'!BS78/'Despesa (SCN124)'!$DB78,"")</f>
        <v>1.7335970000455839E-2</v>
      </c>
      <c r="BT79" s="10">
        <f>IF($E79="S",'Despesa (SCN124)'!BT78/'Despesa (SCN124)'!$DB78,"")</f>
        <v>8.7475040736768421E-3</v>
      </c>
      <c r="BU79" s="10">
        <f>IF($E79="S",'Despesa (SCN124)'!BU78/'Despesa (SCN124)'!$DB78,"")</f>
        <v>7.399807434938818E-3</v>
      </c>
      <c r="BV79" s="10">
        <f>IF($E79="S",'Despesa (SCN124)'!BV78/'Despesa (SCN124)'!$DB78,"")</f>
        <v>1.1825877014448746E-2</v>
      </c>
      <c r="BW79" s="10">
        <f>IF($E79="S",'Despesa (SCN124)'!BW78/'Despesa (SCN124)'!$DB78,"")</f>
        <v>2.2956163225640303E-2</v>
      </c>
      <c r="BX79" s="10">
        <f>IF($E79="S",'Despesa (SCN124)'!BX78/'Despesa (SCN124)'!$DB78,"")</f>
        <v>7.9608708720404747E-3</v>
      </c>
      <c r="BY79" s="10">
        <f>IF($E79="S",'Despesa (SCN124)'!BY78/'Despesa (SCN124)'!$DB78,"")</f>
        <v>1.4553096094152123E-2</v>
      </c>
      <c r="BZ79" s="10">
        <f>IF($E79="S",'Despesa (SCN124)'!BZ78/'Despesa (SCN124)'!$DB78,"")</f>
        <v>1.7503274355615873E-2</v>
      </c>
      <c r="CA79" s="10">
        <f>IF($E79="S",'Despesa (SCN124)'!CA78/'Despesa (SCN124)'!$DB78,"")</f>
        <v>9.0828355602352272E-3</v>
      </c>
      <c r="CB79" s="10">
        <f>IF($E79="S",'Despesa (SCN124)'!CB78/'Despesa (SCN124)'!$DB78,"")</f>
        <v>6.5383940867158631E-3</v>
      </c>
      <c r="CC79" s="10">
        <f>IF($E79="S",'Despesa (SCN124)'!CC78/'Despesa (SCN124)'!$DB78,"")</f>
        <v>8.7311941941469046E-3</v>
      </c>
      <c r="CD79" s="10">
        <f>IF($E79="S",'Despesa (SCN124)'!CD78/'Despesa (SCN124)'!$DB78,"")</f>
        <v>7.2015955916165135E-3</v>
      </c>
      <c r="CE79" s="10">
        <f>IF($E79="S",'Despesa (SCN124)'!CE78/'Despesa (SCN124)'!$DB78,"")</f>
        <v>1.0171904575309546E-2</v>
      </c>
      <c r="CF79" s="10">
        <f>IF($E79="S",'Despesa (SCN124)'!CF78/'Despesa (SCN124)'!$DB78,"")</f>
        <v>3.8125279183172443E-3</v>
      </c>
      <c r="CG79" s="10">
        <f>IF($E79="S",'Despesa (SCN124)'!CG78/'Despesa (SCN124)'!$DB78,"")</f>
        <v>1.2930886887834104E-2</v>
      </c>
      <c r="CH79" s="10">
        <f>IF($E79="S",'Despesa (SCN124)'!CH78/'Despesa (SCN124)'!$DB78,"")</f>
        <v>7.292677679327818E-3</v>
      </c>
      <c r="CI79" s="10">
        <f>IF($E79="S",'Despesa (SCN124)'!CI78/'Despesa (SCN124)'!$DB78,"")</f>
        <v>1.1288644854153169E-2</v>
      </c>
      <c r="CJ79" s="10">
        <f>IF($E79="S",'Despesa (SCN124)'!CJ78/'Despesa (SCN124)'!$DB78,"")</f>
        <v>1.079081499389071E-2</v>
      </c>
      <c r="CK79" s="10">
        <f>IF($E79="S",'Despesa (SCN124)'!CK78/'Despesa (SCN124)'!$DB78,"")</f>
        <v>1.4911419790983416E-2</v>
      </c>
      <c r="CL79" s="10">
        <f>IF($E79="S",'Despesa (SCN124)'!CL78/'Despesa (SCN124)'!$DB78,"")</f>
        <v>2.0619703739657862E-2</v>
      </c>
      <c r="CM79" s="10">
        <f>IF($E79="S",'Despesa (SCN124)'!CM78/'Despesa (SCN124)'!$DB78,"")</f>
        <v>1.9863255557770035E-2</v>
      </c>
      <c r="CN79" s="10">
        <f>IF($E79="S",'Despesa (SCN124)'!CN78/'Despesa (SCN124)'!$DB78,"")</f>
        <v>8.9103737947351571E-3</v>
      </c>
      <c r="CO79" s="10">
        <f>IF($E79="S",'Despesa (SCN124)'!CO78/'Despesa (SCN124)'!$DB78,"")</f>
        <v>1.1570843262015205E-2</v>
      </c>
      <c r="CP79" s="10">
        <f>IF($E79="S",'Despesa (SCN124)'!CP78/'Despesa (SCN124)'!$DB78,"")</f>
        <v>2.3128209216051642E-2</v>
      </c>
      <c r="CQ79" s="10">
        <f>IF($E79="S",'Despesa (SCN124)'!CQ78/'Despesa (SCN124)'!$DB78,"")</f>
        <v>1.1604045627318404E-2</v>
      </c>
      <c r="CR79" s="10">
        <f>IF($E79="S",'Despesa (SCN124)'!CR78/'Despesa (SCN124)'!$DB78,"")</f>
        <v>1.7042986260392173E-2</v>
      </c>
      <c r="CS79" s="10">
        <f>IF($E79="S",'Despesa (SCN124)'!CS78/'Despesa (SCN124)'!$DB78,"")</f>
        <v>3.6665082659698648E-3</v>
      </c>
      <c r="CT79" s="10">
        <f>IF($E79="S",'Despesa (SCN124)'!CT78/'Despesa (SCN124)'!$DB78,"")</f>
        <v>4.7557072015142121E-3</v>
      </c>
      <c r="CU79" s="10">
        <f>IF($E79="S",'Despesa (SCN124)'!CU78/'Despesa (SCN124)'!$DB78,"")</f>
        <v>4.1925446718810372E-3</v>
      </c>
      <c r="CV79" s="10">
        <f>IF($E79="S",'Despesa (SCN124)'!CV78/'Despesa (SCN124)'!$DB78,"")</f>
        <v>3.1509374533109555E-3</v>
      </c>
      <c r="CW79" s="10">
        <f>IF($E79="S",'Despesa (SCN124)'!CW78/'Despesa (SCN124)'!$DB78,"")</f>
        <v>2.0611215868912004E-2</v>
      </c>
      <c r="CX79" s="10">
        <f>IF($E79="S",'Despesa (SCN124)'!CX78/'Despesa (SCN124)'!$DB78,"")</f>
        <v>5.5345534956745433E-3</v>
      </c>
      <c r="CY79" s="10">
        <f>IF($E79="S",'Despesa (SCN124)'!CY78/'Despesa (SCN124)'!$DB78,"")</f>
        <v>6.4252531990599869E-3</v>
      </c>
      <c r="CZ79" s="10">
        <f>IF($E79="S",'Despesa (SCN124)'!CZ78/'Despesa (SCN124)'!$DB78,"")</f>
        <v>6.9687838353401661E-3</v>
      </c>
      <c r="DA79" s="10">
        <f>IF($E79="S",'Despesa (SCN124)'!DA78/'Despesa (SCN124)'!$DB78,"")</f>
        <v>1.9745503357053071E-3</v>
      </c>
      <c r="DB79" s="35">
        <f>IF($E79="S",'Despesa (SCN124)'!DB78/'Despesa (SCN124)'!$DB78,"")</f>
        <v>1</v>
      </c>
      <c r="DD79" s="28">
        <v>1203</v>
      </c>
      <c r="DF79" s="48">
        <f t="shared" si="33"/>
        <v>5.542843194316716</v>
      </c>
      <c r="DG79" s="48">
        <f t="shared" si="33"/>
        <v>6.7310046302086892</v>
      </c>
      <c r="DH79" s="48">
        <f t="shared" si="33"/>
        <v>4.6125996202486581</v>
      </c>
      <c r="DI79" s="48">
        <f t="shared" si="33"/>
        <v>4.7206846404796643</v>
      </c>
      <c r="DJ79" s="48">
        <f t="shared" si="33"/>
        <v>3.4688852394211693</v>
      </c>
      <c r="DK79" s="48">
        <f t="shared" si="33"/>
        <v>4.4317314918544071</v>
      </c>
      <c r="DL79" s="48">
        <f t="shared" si="33"/>
        <v>9.2896554806293992</v>
      </c>
      <c r="DM79" s="48">
        <f t="shared" si="33"/>
        <v>8.6506610231609304</v>
      </c>
      <c r="DN79" s="48">
        <f t="shared" si="33"/>
        <v>5.1061174873806419</v>
      </c>
      <c r="DO79" s="48">
        <f t="shared" si="33"/>
        <v>4.4883423039323267</v>
      </c>
      <c r="DP79" s="48">
        <f t="shared" si="33"/>
        <v>5.5694014497482192</v>
      </c>
      <c r="DQ79" s="48">
        <f t="shared" si="33"/>
        <v>7.4866032221798706</v>
      </c>
      <c r="DR79" s="48">
        <f t="shared" si="33"/>
        <v>7.624072116022786</v>
      </c>
      <c r="DS79" s="48">
        <f t="shared" si="33"/>
        <v>9.1477419608342618</v>
      </c>
      <c r="DT79" s="48">
        <f t="shared" si="33"/>
        <v>12.316731381091987</v>
      </c>
      <c r="DU79" s="48">
        <f t="shared" si="24"/>
        <v>5.1753716416785558</v>
      </c>
      <c r="DV79" s="48">
        <f t="shared" si="24"/>
        <v>9.1497911484487116</v>
      </c>
      <c r="DW79" s="48">
        <f t="shared" si="24"/>
        <v>7.6080094572006347</v>
      </c>
      <c r="DX79" s="48">
        <f t="shared" si="24"/>
        <v>10.540283279407504</v>
      </c>
      <c r="DY79" s="48">
        <f t="shared" si="24"/>
        <v>6.378637948568219</v>
      </c>
      <c r="DZ79" s="48">
        <f t="shared" si="24"/>
        <v>9.5184073253863488</v>
      </c>
      <c r="EA79" s="48">
        <f t="shared" si="24"/>
        <v>11.960173076004786</v>
      </c>
      <c r="EB79" s="48">
        <f t="shared" si="24"/>
        <v>9.6402750031227704</v>
      </c>
      <c r="EC79" s="48">
        <f t="shared" si="24"/>
        <v>13.318732201016141</v>
      </c>
      <c r="ED79" s="48">
        <f t="shared" si="24"/>
        <v>6.75451441867299</v>
      </c>
      <c r="EE79" s="48">
        <f t="shared" si="24"/>
        <v>20.772722119490261</v>
      </c>
      <c r="EF79" s="48">
        <f t="shared" si="24"/>
        <v>7.74871102327673</v>
      </c>
      <c r="EG79" s="48">
        <f t="shared" si="24"/>
        <v>11.197873492666551</v>
      </c>
      <c r="EH79" s="48">
        <f t="shared" si="24"/>
        <v>8.4966909982588472</v>
      </c>
      <c r="EI79" s="48">
        <f t="shared" si="24"/>
        <v>7.6732845591440917</v>
      </c>
      <c r="EJ79" s="48">
        <f t="shared" si="24"/>
        <v>10.32772216202552</v>
      </c>
      <c r="EK79" s="48">
        <f t="shared" si="38"/>
        <v>8.0455409419893655</v>
      </c>
      <c r="EL79" s="48">
        <f t="shared" si="35"/>
        <v>9.9227219972904521</v>
      </c>
      <c r="EM79" s="48">
        <f t="shared" si="35"/>
        <v>10.105008468524307</v>
      </c>
      <c r="EN79" s="48">
        <f t="shared" si="35"/>
        <v>14.340338720249122</v>
      </c>
      <c r="EO79" s="48">
        <f t="shared" si="35"/>
        <v>17.488970491641876</v>
      </c>
      <c r="EP79" s="48">
        <f t="shared" si="35"/>
        <v>10.244636075709801</v>
      </c>
      <c r="EQ79" s="48">
        <f t="shared" si="35"/>
        <v>15.413309575279252</v>
      </c>
      <c r="ER79" s="48">
        <f t="shared" si="35"/>
        <v>13.350529024503299</v>
      </c>
      <c r="ES79" s="48">
        <f t="shared" si="30"/>
        <v>12.385128952968451</v>
      </c>
      <c r="ET79" s="48">
        <f t="shared" si="30"/>
        <v>13.614205521040471</v>
      </c>
      <c r="EU79" s="48">
        <f t="shared" si="30"/>
        <v>15.648364037292675</v>
      </c>
      <c r="EV79" s="48">
        <f t="shared" si="30"/>
        <v>12.938575611474901</v>
      </c>
      <c r="EW79" s="48">
        <f t="shared" si="28"/>
        <v>15.067985526951286</v>
      </c>
      <c r="EX79" s="48">
        <f t="shared" si="28"/>
        <v>13.377117076002625</v>
      </c>
      <c r="EY79" s="48">
        <f t="shared" si="39"/>
        <v>9.177620675019222</v>
      </c>
      <c r="EZ79" s="48">
        <f t="shared" si="39"/>
        <v>14.934880065988041</v>
      </c>
      <c r="FA79" s="48">
        <f t="shared" si="39"/>
        <v>9.9210170953935624</v>
      </c>
      <c r="FB79" s="48">
        <f t="shared" si="39"/>
        <v>16.168042226262418</v>
      </c>
      <c r="FC79" s="48">
        <f t="shared" si="39"/>
        <v>15.135813786321419</v>
      </c>
      <c r="FD79" s="48">
        <f t="shared" si="39"/>
        <v>12.608576640838372</v>
      </c>
      <c r="FE79" s="48">
        <f t="shared" si="39"/>
        <v>17.720633694859576</v>
      </c>
      <c r="FF79" s="48">
        <f t="shared" si="39"/>
        <v>13.497615910266765</v>
      </c>
      <c r="FG79" s="48">
        <f t="shared" si="39"/>
        <v>17.319070496492937</v>
      </c>
      <c r="FH79" s="48">
        <f t="shared" si="39"/>
        <v>18.326355612550682</v>
      </c>
      <c r="FI79" s="48">
        <f t="shared" si="39"/>
        <v>20.25557954580481</v>
      </c>
      <c r="FJ79" s="48">
        <f t="shared" si="39"/>
        <v>15.204222287540976</v>
      </c>
      <c r="FK79" s="48">
        <f t="shared" si="39"/>
        <v>14.269703515365649</v>
      </c>
      <c r="FL79" s="48">
        <f t="shared" si="32"/>
        <v>19.561209204671748</v>
      </c>
      <c r="FM79" s="48">
        <f t="shared" si="32"/>
        <v>15.130899337000731</v>
      </c>
      <c r="FN79" s="48">
        <f t="shared" si="32"/>
        <v>19.722991238143052</v>
      </c>
      <c r="FO79" s="48">
        <f t="shared" si="20"/>
        <v>9.773156169961613</v>
      </c>
      <c r="FP79" s="48">
        <f t="shared" si="20"/>
        <v>21.120252098680439</v>
      </c>
      <c r="FQ79" s="48">
        <f t="shared" si="20"/>
        <v>15.044488868235442</v>
      </c>
      <c r="FR79" s="48">
        <f t="shared" si="34"/>
        <v>12.308082434270123</v>
      </c>
      <c r="FS79" s="48">
        <f t="shared" si="34"/>
        <v>20.855171910548375</v>
      </c>
      <c r="FT79" s="48">
        <f t="shared" si="34"/>
        <v>10.523247400633242</v>
      </c>
      <c r="FU79" s="48">
        <f t="shared" si="34"/>
        <v>8.9019683442313973</v>
      </c>
      <c r="FV79" s="48">
        <f t="shared" si="34"/>
        <v>14.226530048381841</v>
      </c>
      <c r="FW79" s="48">
        <f t="shared" si="34"/>
        <v>27.616264360445285</v>
      </c>
      <c r="FX79" s="48">
        <f t="shared" si="34"/>
        <v>9.5769276590646903</v>
      </c>
      <c r="FY79" s="48">
        <f t="shared" si="34"/>
        <v>17.507374601265003</v>
      </c>
      <c r="FZ79" s="48">
        <f t="shared" si="34"/>
        <v>21.056439049805896</v>
      </c>
      <c r="GA79" s="48">
        <f t="shared" si="34"/>
        <v>10.926651178962977</v>
      </c>
      <c r="GB79" s="48">
        <f t="shared" si="34"/>
        <v>7.8656880863191834</v>
      </c>
      <c r="GC79" s="48">
        <f t="shared" si="34"/>
        <v>10.503626615558726</v>
      </c>
      <c r="GD79" s="48">
        <f t="shared" si="34"/>
        <v>8.6635194967146649</v>
      </c>
      <c r="GE79" s="48">
        <f t="shared" si="31"/>
        <v>12.236801204097382</v>
      </c>
      <c r="GF79" s="48">
        <f t="shared" si="31"/>
        <v>4.5864710857356448</v>
      </c>
      <c r="GG79" s="48">
        <f t="shared" si="31"/>
        <v>15.555856926064427</v>
      </c>
      <c r="GH79" s="48">
        <f t="shared" si="31"/>
        <v>8.7730912482313652</v>
      </c>
      <c r="GI79" s="48">
        <f t="shared" si="31"/>
        <v>13.580239759546261</v>
      </c>
      <c r="GJ79" s="48">
        <f t="shared" si="31"/>
        <v>12.981350437650525</v>
      </c>
      <c r="GK79" s="48">
        <f t="shared" si="31"/>
        <v>17.938438008553049</v>
      </c>
      <c r="GL79" s="48">
        <f t="shared" si="31"/>
        <v>24.805503598808407</v>
      </c>
      <c r="GM79" s="48">
        <f t="shared" si="29"/>
        <v>23.895496435997352</v>
      </c>
      <c r="GN79" s="48">
        <f t="shared" si="29"/>
        <v>10.719179675066394</v>
      </c>
      <c r="GO79" s="48">
        <f t="shared" si="29"/>
        <v>13.919724444204292</v>
      </c>
      <c r="GP79" s="48">
        <f t="shared" si="29"/>
        <v>27.823235686910124</v>
      </c>
      <c r="GQ79" s="48">
        <f t="shared" si="29"/>
        <v>13.959666889664041</v>
      </c>
      <c r="GR79" s="48">
        <f t="shared" si="15"/>
        <v>20.502712471251783</v>
      </c>
      <c r="GS79" s="48">
        <f t="shared" si="15"/>
        <v>4.4108094439617478</v>
      </c>
      <c r="GT79" s="48">
        <f t="shared" si="15"/>
        <v>5.7211157634215972</v>
      </c>
      <c r="GU79" s="48">
        <f t="shared" si="15"/>
        <v>5.0436312402728873</v>
      </c>
      <c r="GV79" s="48">
        <f t="shared" si="21"/>
        <v>3.7905777563330796</v>
      </c>
      <c r="GW79" s="48">
        <f t="shared" si="21"/>
        <v>24.795292690301139</v>
      </c>
      <c r="GX79" s="48">
        <f t="shared" si="21"/>
        <v>6.6580678552964754</v>
      </c>
      <c r="GY79" s="48">
        <f t="shared" si="21"/>
        <v>7.7295795984691642</v>
      </c>
      <c r="GZ79" s="48">
        <f t="shared" si="21"/>
        <v>8.3834469539142198</v>
      </c>
      <c r="HA79" s="48">
        <f t="shared" si="21"/>
        <v>2.3753840538534843</v>
      </c>
    </row>
    <row r="80" spans="2:209" x14ac:dyDescent="0.3">
      <c r="B80" s="6">
        <v>27002</v>
      </c>
      <c r="C80" s="9" t="s">
        <v>181</v>
      </c>
      <c r="D80" s="9">
        <v>77</v>
      </c>
      <c r="E80" s="9" t="s">
        <v>303</v>
      </c>
      <c r="F80" s="10">
        <f>IF($E80="S",'Despesa (SCN124)'!F79/'Despesa (SCN124)'!$DB79,"")</f>
        <v>1.9928709464998862E-3</v>
      </c>
      <c r="G80" s="10">
        <f>IF($E80="S",'Despesa (SCN124)'!G79/'Despesa (SCN124)'!$DB79,"")</f>
        <v>0</v>
      </c>
      <c r="H80" s="10">
        <f>IF($E80="S",'Despesa (SCN124)'!H79/'Despesa (SCN124)'!$DB79,"")</f>
        <v>3.2736286664752767E-3</v>
      </c>
      <c r="I80" s="10">
        <f>IF($E80="S",'Despesa (SCN124)'!I79/'Despesa (SCN124)'!$DB79,"")</f>
        <v>2.4727793955980674E-2</v>
      </c>
      <c r="J80" s="10">
        <f>IF($E80="S",'Despesa (SCN124)'!J79/'Despesa (SCN124)'!$DB79,"")</f>
        <v>1.2458662130417821E-2</v>
      </c>
      <c r="K80" s="10">
        <f>IF($E80="S",'Despesa (SCN124)'!K79/'Despesa (SCN124)'!$DB79,"")</f>
        <v>4.553717877393974E-3</v>
      </c>
      <c r="L80" s="10">
        <f>IF($E80="S",'Despesa (SCN124)'!L79/'Despesa (SCN124)'!$DB79,"")</f>
        <v>9.8170190801015206E-3</v>
      </c>
      <c r="M80" s="10">
        <f>IF($E80="S",'Despesa (SCN124)'!M79/'Despesa (SCN124)'!$DB79,"")</f>
        <v>9.643183536402895E-4</v>
      </c>
      <c r="N80" s="10">
        <f>IF($E80="S",'Despesa (SCN124)'!N79/'Despesa (SCN124)'!$DB79,"")</f>
        <v>1.5855652093429345E-2</v>
      </c>
      <c r="O80" s="10">
        <f>IF($E80="S",'Despesa (SCN124)'!O79/'Despesa (SCN124)'!$DB79,"")</f>
        <v>1.9403524496501446E-2</v>
      </c>
      <c r="P80" s="10">
        <f>IF($E80="S",'Despesa (SCN124)'!P79/'Despesa (SCN124)'!$DB79,"")</f>
        <v>6.7068303464030965E-4</v>
      </c>
      <c r="Q80" s="10">
        <f>IF($E80="S",'Despesa (SCN124)'!Q79/'Despesa (SCN124)'!$DB79,"")</f>
        <v>1.7887190147283467E-2</v>
      </c>
      <c r="R80" s="10">
        <f>IF($E80="S",'Despesa (SCN124)'!R79/'Despesa (SCN124)'!$DB79,"")</f>
        <v>2.4267262330114617E-2</v>
      </c>
      <c r="S80" s="10">
        <f>IF($E80="S",'Despesa (SCN124)'!S79/'Despesa (SCN124)'!$DB79,"")</f>
        <v>1.6643937798319155E-2</v>
      </c>
      <c r="T80" s="10">
        <f>IF($E80="S",'Despesa (SCN124)'!T79/'Despesa (SCN124)'!$DB79,"")</f>
        <v>1.5339435996927521E-3</v>
      </c>
      <c r="U80" s="10">
        <f>IF($E80="S",'Despesa (SCN124)'!U79/'Despesa (SCN124)'!$DB79,"")</f>
        <v>8.3624858266927657E-3</v>
      </c>
      <c r="V80" s="10">
        <f>IF($E80="S",'Despesa (SCN124)'!V79/'Despesa (SCN124)'!$DB79,"")</f>
        <v>3.3228782008936988E-3</v>
      </c>
      <c r="W80" s="10">
        <f>IF($E80="S",'Despesa (SCN124)'!W79/'Despesa (SCN124)'!$DB79,"")</f>
        <v>5.4324290533140109E-4</v>
      </c>
      <c r="X80" s="10">
        <f>IF($E80="S",'Despesa (SCN124)'!X79/'Despesa (SCN124)'!$DB79,"")</f>
        <v>3.878431646194174E-3</v>
      </c>
      <c r="Y80" s="10">
        <f>IF($E80="S",'Despesa (SCN124)'!Y79/'Despesa (SCN124)'!$DB79,"")</f>
        <v>3.8397952631294471E-3</v>
      </c>
      <c r="Z80" s="10">
        <f>IF($E80="S",'Despesa (SCN124)'!Z79/'Despesa (SCN124)'!$DB79,"")</f>
        <v>4.745318985948474E-3</v>
      </c>
      <c r="AA80" s="10">
        <f>IF($E80="S",'Despesa (SCN124)'!AA79/'Despesa (SCN124)'!$DB79,"")</f>
        <v>5.4776976928156348E-3</v>
      </c>
      <c r="AB80" s="10">
        <f>IF($E80="S",'Despesa (SCN124)'!AB79/'Despesa (SCN124)'!$DB79,"")</f>
        <v>1.1371524819539102E-4</v>
      </c>
      <c r="AC80" s="10">
        <f>IF($E80="S",'Despesa (SCN124)'!AC79/'Despesa (SCN124)'!$DB79,"")</f>
        <v>3.0006757636860811E-4</v>
      </c>
      <c r="AD80" s="10">
        <f>IF($E80="S",'Despesa (SCN124)'!AD79/'Despesa (SCN124)'!$DB79,"")</f>
        <v>1.6040542582543466E-2</v>
      </c>
      <c r="AE80" s="10">
        <f>IF($E80="S",'Despesa (SCN124)'!AE79/'Despesa (SCN124)'!$DB79,"")</f>
        <v>7.036861917747007E-3</v>
      </c>
      <c r="AF80" s="10">
        <f>IF($E80="S",'Despesa (SCN124)'!AF79/'Despesa (SCN124)'!$DB79,"")</f>
        <v>2.6818187492448083E-4</v>
      </c>
      <c r="AG80" s="10">
        <f>IF($E80="S",'Despesa (SCN124)'!AG79/'Despesa (SCN124)'!$DB79,"")</f>
        <v>1.3936478188592503E-2</v>
      </c>
      <c r="AH80" s="10">
        <f>IF($E80="S",'Despesa (SCN124)'!AH79/'Despesa (SCN124)'!$DB79,"")</f>
        <v>2.4510747362477582E-3</v>
      </c>
      <c r="AI80" s="10">
        <f>IF($E80="S",'Despesa (SCN124)'!AI79/'Despesa (SCN124)'!$DB79,"")</f>
        <v>2.3833012903028954E-2</v>
      </c>
      <c r="AJ80" s="10">
        <f>IF($E80="S",'Despesa (SCN124)'!AJ79/'Despesa (SCN124)'!$DB79,"")</f>
        <v>1.7365226975171349E-3</v>
      </c>
      <c r="AK80" s="10">
        <f>IF($E80="S",'Despesa (SCN124)'!AK79/'Despesa (SCN124)'!$DB79,"")</f>
        <v>0</v>
      </c>
      <c r="AL80" s="10">
        <f>IF($E80="S",'Despesa (SCN124)'!AL79/'Despesa (SCN124)'!$DB79,"")</f>
        <v>7.6121709380640103E-4</v>
      </c>
      <c r="AM80" s="10">
        <f>IF($E80="S",'Despesa (SCN124)'!AM79/'Despesa (SCN124)'!$DB79,"")</f>
        <v>1.0391783810141237E-3</v>
      </c>
      <c r="AN80" s="10">
        <f>IF($E80="S",'Despesa (SCN124)'!AN79/'Despesa (SCN124)'!$DB79,"")</f>
        <v>3.9780567606789996E-3</v>
      </c>
      <c r="AO80" s="10">
        <f>IF($E80="S",'Despesa (SCN124)'!AO79/'Despesa (SCN124)'!$DB79,"")</f>
        <v>7.530561180337441E-3</v>
      </c>
      <c r="AP80" s="10">
        <f>IF($E80="S",'Despesa (SCN124)'!AP79/'Despesa (SCN124)'!$DB79,"")</f>
        <v>9.8251284594154456E-3</v>
      </c>
      <c r="AQ80" s="10">
        <f>IF($E80="S",'Despesa (SCN124)'!AQ79/'Despesa (SCN124)'!$DB79,"")</f>
        <v>0</v>
      </c>
      <c r="AR80" s="10">
        <f>IF($E80="S",'Despesa (SCN124)'!AR79/'Despesa (SCN124)'!$DB79,"")</f>
        <v>5.4995436753655418E-2</v>
      </c>
      <c r="AS80" s="10">
        <f>IF($E80="S",'Despesa (SCN124)'!AS79/'Despesa (SCN124)'!$DB79,"")</f>
        <v>0.1893229545690524</v>
      </c>
      <c r="AT80" s="10">
        <f>IF($E80="S",'Despesa (SCN124)'!AT79/'Despesa (SCN124)'!$DB79,"")</f>
        <v>3.2523546972169844E-4</v>
      </c>
      <c r="AU80" s="10">
        <f>IF($E80="S",'Despesa (SCN124)'!AU79/'Despesa (SCN124)'!$DB79,"")</f>
        <v>1.7760252181035041E-3</v>
      </c>
      <c r="AV80" s="10">
        <f>IF($E80="S",'Despesa (SCN124)'!AV79/'Despesa (SCN124)'!$DB79,"")</f>
        <v>1.4871542516043738E-4</v>
      </c>
      <c r="AW80" s="10">
        <f>IF($E80="S",'Despesa (SCN124)'!AW79/'Despesa (SCN124)'!$DB79,"")</f>
        <v>2.2133424401114665E-3</v>
      </c>
      <c r="AX80" s="10">
        <f>IF($E80="S",'Despesa (SCN124)'!AX79/'Despesa (SCN124)'!$DB79,"")</f>
        <v>9.4779598189205644E-3</v>
      </c>
      <c r="AY80" s="10">
        <f>IF($E80="S",'Despesa (SCN124)'!AY79/'Despesa (SCN124)'!$DB79,"")</f>
        <v>1.8417423904345579E-3</v>
      </c>
      <c r="AZ80" s="10">
        <f>IF($E80="S",'Despesa (SCN124)'!AZ79/'Despesa (SCN124)'!$DB79,"")</f>
        <v>2.5808101658307578E-3</v>
      </c>
      <c r="BA80" s="10">
        <f>IF($E80="S",'Despesa (SCN124)'!BA79/'Despesa (SCN124)'!$DB79,"")</f>
        <v>1.7968488910953466E-3</v>
      </c>
      <c r="BB80" s="10">
        <f>IF($E80="S",'Despesa (SCN124)'!BB79/'Despesa (SCN124)'!$DB79,"")</f>
        <v>5.2278082045861358E-3</v>
      </c>
      <c r="BC80" s="10">
        <f>IF($E80="S",'Despesa (SCN124)'!BC79/'Despesa (SCN124)'!$DB79,"")</f>
        <v>0</v>
      </c>
      <c r="BD80" s="10">
        <f>IF($E80="S",'Despesa (SCN124)'!BD79/'Despesa (SCN124)'!$DB79,"")</f>
        <v>7.4697998980465287E-3</v>
      </c>
      <c r="BE80" s="10">
        <f>IF($E80="S",'Despesa (SCN124)'!BE79/'Despesa (SCN124)'!$DB79,"")</f>
        <v>2.3855818142729246E-3</v>
      </c>
      <c r="BF80" s="10">
        <f>IF($E80="S",'Despesa (SCN124)'!BF79/'Despesa (SCN124)'!$DB79,"")</f>
        <v>3.6619589774900131E-2</v>
      </c>
      <c r="BG80" s="10">
        <f>IF($E80="S",'Despesa (SCN124)'!BG79/'Despesa (SCN124)'!$DB79,"")</f>
        <v>8.4586033761084155E-3</v>
      </c>
      <c r="BH80" s="10">
        <f>IF($E80="S",'Despesa (SCN124)'!BH79/'Despesa (SCN124)'!$DB79,"")</f>
        <v>6.1452691192262539E-3</v>
      </c>
      <c r="BI80" s="10">
        <f>IF($E80="S",'Despesa (SCN124)'!BI79/'Despesa (SCN124)'!$DB79,"")</f>
        <v>6.7962558685058091E-3</v>
      </c>
      <c r="BJ80" s="10">
        <f>IF($E80="S",'Despesa (SCN124)'!BJ79/'Despesa (SCN124)'!$DB79,"")</f>
        <v>8.8856840965632119E-3</v>
      </c>
      <c r="BK80" s="10">
        <f>IF($E80="S",'Despesa (SCN124)'!BK79/'Despesa (SCN124)'!$DB79,"")</f>
        <v>2.0578290060137793E-2</v>
      </c>
      <c r="BL80" s="10">
        <f>IF($E80="S",'Despesa (SCN124)'!BL79/'Despesa (SCN124)'!$DB79,"")</f>
        <v>5.6071306261754397E-3</v>
      </c>
      <c r="BM80" s="10">
        <f>IF($E80="S",'Despesa (SCN124)'!BM79/'Despesa (SCN124)'!$DB79,"")</f>
        <v>4.1279363683481701E-3</v>
      </c>
      <c r="BN80" s="10">
        <f>IF($E80="S",'Despesa (SCN124)'!BN79/'Despesa (SCN124)'!$DB79,"")</f>
        <v>0</v>
      </c>
      <c r="BO80" s="10">
        <f>IF($E80="S",'Despesa (SCN124)'!BO79/'Despesa (SCN124)'!$DB79,"")</f>
        <v>0</v>
      </c>
      <c r="BP80" s="10">
        <f>IF($E80="S",'Despesa (SCN124)'!BP79/'Despesa (SCN124)'!$DB79,"")</f>
        <v>5.141777385977331E-3</v>
      </c>
      <c r="BQ80" s="10">
        <f>IF($E80="S",'Despesa (SCN124)'!BQ79/'Despesa (SCN124)'!$DB79,"")</f>
        <v>4.3251133710690441E-4</v>
      </c>
      <c r="BR80" s="10">
        <f>IF($E80="S",'Despesa (SCN124)'!BR79/'Despesa (SCN124)'!$DB79,"")</f>
        <v>1.9737501508901322E-3</v>
      </c>
      <c r="BS80" s="10">
        <f>IF($E80="S",'Despesa (SCN124)'!BS79/'Despesa (SCN124)'!$DB79,"")</f>
        <v>0</v>
      </c>
      <c r="BT80" s="10">
        <f>IF($E80="S",'Despesa (SCN124)'!BT79/'Despesa (SCN124)'!$DB79,"")</f>
        <v>5.3017042589346966E-3</v>
      </c>
      <c r="BU80" s="10">
        <f>IF($E80="S",'Despesa (SCN124)'!BU79/'Despesa (SCN124)'!$DB79,"")</f>
        <v>2.4787535436933952E-3</v>
      </c>
      <c r="BV80" s="10">
        <f>IF($E80="S",'Despesa (SCN124)'!BV79/'Despesa (SCN124)'!$DB79,"")</f>
        <v>0</v>
      </c>
      <c r="BW80" s="10">
        <f>IF($E80="S",'Despesa (SCN124)'!BW79/'Despesa (SCN124)'!$DB79,"")</f>
        <v>1.8626698961209692E-4</v>
      </c>
      <c r="BX80" s="10">
        <f>IF($E80="S",'Despesa (SCN124)'!BX79/'Despesa (SCN124)'!$DB79,"")</f>
        <v>0</v>
      </c>
      <c r="BY80" s="10">
        <f>IF($E80="S",'Despesa (SCN124)'!BY79/'Despesa (SCN124)'!$DB79,"")</f>
        <v>3.1076113959201158E-3</v>
      </c>
      <c r="BZ80" s="10">
        <f>IF($E80="S",'Despesa (SCN124)'!BZ79/'Despesa (SCN124)'!$DB79,"")</f>
        <v>0</v>
      </c>
      <c r="CA80" s="10">
        <f>IF($E80="S",'Despesa (SCN124)'!CA79/'Despesa (SCN124)'!$DB79,"")</f>
        <v>6.3919586733209835E-4</v>
      </c>
      <c r="CB80" s="10">
        <f>IF($E80="S",'Despesa (SCN124)'!CB79/'Despesa (SCN124)'!$DB79,"")</f>
        <v>0</v>
      </c>
      <c r="CC80" s="10">
        <f>IF($E80="S",'Despesa (SCN124)'!CC79/'Despesa (SCN124)'!$DB79,"")</f>
        <v>9.7404873541606901E-2</v>
      </c>
      <c r="CD80" s="10">
        <f>IF($E80="S",'Despesa (SCN124)'!CD79/'Despesa (SCN124)'!$DB79,"")</f>
        <v>2.3286640739697755E-2</v>
      </c>
      <c r="CE80" s="10">
        <f>IF($E80="S",'Despesa (SCN124)'!CE79/'Despesa (SCN124)'!$DB79,"")</f>
        <v>3.7934067042973904E-2</v>
      </c>
      <c r="CF80" s="10">
        <f>IF($E80="S",'Despesa (SCN124)'!CF79/'Despesa (SCN124)'!$DB79,"")</f>
        <v>2.5913117845140828E-3</v>
      </c>
      <c r="CG80" s="10">
        <f>IF($E80="S",'Despesa (SCN124)'!CG79/'Despesa (SCN124)'!$DB79,"")</f>
        <v>3.4902129903721643E-2</v>
      </c>
      <c r="CH80" s="10">
        <f>IF($E80="S",'Despesa (SCN124)'!CH79/'Despesa (SCN124)'!$DB79,"")</f>
        <v>2.219961199269423E-2</v>
      </c>
      <c r="CI80" s="10">
        <f>IF($E80="S",'Despesa (SCN124)'!CI79/'Despesa (SCN124)'!$DB79,"")</f>
        <v>0</v>
      </c>
      <c r="CJ80" s="10">
        <f>IF($E80="S",'Despesa (SCN124)'!CJ79/'Despesa (SCN124)'!$DB79,"")</f>
        <v>7.0997814351150511E-3</v>
      </c>
      <c r="CK80" s="10">
        <f>IF($E80="S",'Despesa (SCN124)'!CK79/'Despesa (SCN124)'!$DB79,"")</f>
        <v>7.4562489300591386E-3</v>
      </c>
      <c r="CL80" s="10">
        <f>IF($E80="S",'Despesa (SCN124)'!CL79/'Despesa (SCN124)'!$DB79,"")</f>
        <v>1.9938010459733106E-3</v>
      </c>
      <c r="CM80" s="10">
        <f>IF($E80="S",'Despesa (SCN124)'!CM79/'Despesa (SCN124)'!$DB79,"")</f>
        <v>4.0484891606459546E-3</v>
      </c>
      <c r="CN80" s="10">
        <f>IF($E80="S",'Despesa (SCN124)'!CN79/'Despesa (SCN124)'!$DB79,"")</f>
        <v>9.1265495253176759E-3</v>
      </c>
      <c r="CO80" s="10">
        <f>IF($E80="S",'Despesa (SCN124)'!CO79/'Despesa (SCN124)'!$DB79,"")</f>
        <v>0</v>
      </c>
      <c r="CP80" s="10">
        <f>IF($E80="S",'Despesa (SCN124)'!CP79/'Despesa (SCN124)'!$DB79,"")</f>
        <v>0</v>
      </c>
      <c r="CQ80" s="10">
        <f>IF($E80="S",'Despesa (SCN124)'!CQ79/'Despesa (SCN124)'!$DB79,"")</f>
        <v>0</v>
      </c>
      <c r="CR80" s="10">
        <f>IF($E80="S",'Despesa (SCN124)'!CR79/'Despesa (SCN124)'!$DB79,"")</f>
        <v>2.515240044245459E-3</v>
      </c>
      <c r="CS80" s="10">
        <f>IF($E80="S",'Despesa (SCN124)'!CS79/'Despesa (SCN124)'!$DB79,"")</f>
        <v>0</v>
      </c>
      <c r="CT80" s="10">
        <f>IF($E80="S",'Despesa (SCN124)'!CT79/'Despesa (SCN124)'!$DB79,"")</f>
        <v>0</v>
      </c>
      <c r="CU80" s="10">
        <f>IF($E80="S",'Despesa (SCN124)'!CU79/'Despesa (SCN124)'!$DB79,"")</f>
        <v>3.8593073520813224E-2</v>
      </c>
      <c r="CV80" s="10">
        <f>IF($E80="S",'Despesa (SCN124)'!CV79/'Despesa (SCN124)'!$DB79,"")</f>
        <v>0</v>
      </c>
      <c r="CW80" s="10">
        <f>IF($E80="S",'Despesa (SCN124)'!CW79/'Despesa (SCN124)'!$DB79,"")</f>
        <v>4.1734935422284188E-2</v>
      </c>
      <c r="CX80" s="10">
        <f>IF($E80="S",'Despesa (SCN124)'!CX79/'Despesa (SCN124)'!$DB79,"")</f>
        <v>0</v>
      </c>
      <c r="CY80" s="10">
        <f>IF($E80="S",'Despesa (SCN124)'!CY79/'Despesa (SCN124)'!$DB79,"")</f>
        <v>0</v>
      </c>
      <c r="CZ80" s="10">
        <f>IF($E80="S",'Despesa (SCN124)'!CZ79/'Despesa (SCN124)'!$DB79,"")</f>
        <v>0</v>
      </c>
      <c r="DA80" s="10">
        <f>IF($E80="S",'Despesa (SCN124)'!DA79/'Despesa (SCN124)'!$DB79,"")</f>
        <v>0</v>
      </c>
      <c r="DB80" s="35">
        <f>IF($E80="S",'Despesa (SCN124)'!DB79/'Despesa (SCN124)'!$DB79,"")</f>
        <v>1</v>
      </c>
      <c r="DD80" s="28">
        <v>14462</v>
      </c>
      <c r="DF80" s="48">
        <f t="shared" ref="DF80:DU96" si="40">IF($DD80=0,0,F80*$DD80)</f>
        <v>28.820899628281353</v>
      </c>
      <c r="DG80" s="48">
        <f t="shared" si="40"/>
        <v>0</v>
      </c>
      <c r="DH80" s="48">
        <f t="shared" si="40"/>
        <v>47.343217774565453</v>
      </c>
      <c r="DI80" s="48">
        <f t="shared" si="40"/>
        <v>357.61335619139254</v>
      </c>
      <c r="DJ80" s="48">
        <f t="shared" si="40"/>
        <v>180.17717173010254</v>
      </c>
      <c r="DK80" s="48">
        <f t="shared" si="40"/>
        <v>65.855867942871654</v>
      </c>
      <c r="DL80" s="48">
        <f t="shared" si="40"/>
        <v>141.97372993642819</v>
      </c>
      <c r="DM80" s="48">
        <f t="shared" si="40"/>
        <v>13.945972030345867</v>
      </c>
      <c r="DN80" s="48">
        <f t="shared" si="40"/>
        <v>229.30444057517519</v>
      </c>
      <c r="DO80" s="48">
        <f t="shared" si="40"/>
        <v>280.61377126840392</v>
      </c>
      <c r="DP80" s="48">
        <f t="shared" si="40"/>
        <v>9.6994180469681588</v>
      </c>
      <c r="DQ80" s="48">
        <f t="shared" si="40"/>
        <v>258.68454391001353</v>
      </c>
      <c r="DR80" s="48">
        <f t="shared" si="40"/>
        <v>350.9531478181176</v>
      </c>
      <c r="DS80" s="48">
        <f t="shared" si="40"/>
        <v>240.70462843929161</v>
      </c>
      <c r="DT80" s="48">
        <f t="shared" si="40"/>
        <v>22.183892338756582</v>
      </c>
      <c r="DU80" s="48">
        <f t="shared" si="24"/>
        <v>120.93827002563077</v>
      </c>
      <c r="DV80" s="48">
        <f t="shared" si="24"/>
        <v>48.055464541324675</v>
      </c>
      <c r="DW80" s="48">
        <f t="shared" si="24"/>
        <v>7.8563788969027222</v>
      </c>
      <c r="DX80" s="48">
        <f t="shared" si="24"/>
        <v>56.089878467260142</v>
      </c>
      <c r="DY80" s="48">
        <f t="shared" si="24"/>
        <v>55.531119095378067</v>
      </c>
      <c r="DZ80" s="48">
        <f t="shared" si="24"/>
        <v>68.626803174786829</v>
      </c>
      <c r="EA80" s="48">
        <f t="shared" si="24"/>
        <v>79.218464033499714</v>
      </c>
      <c r="EB80" s="48">
        <f t="shared" si="24"/>
        <v>1.6445499194017448</v>
      </c>
      <c r="EC80" s="48">
        <f t="shared" si="24"/>
        <v>4.3395772894428104</v>
      </c>
      <c r="ED80" s="48">
        <f t="shared" si="24"/>
        <v>231.9783268287436</v>
      </c>
      <c r="EE80" s="48">
        <f t="shared" si="24"/>
        <v>101.76709705445721</v>
      </c>
      <c r="EF80" s="48">
        <f t="shared" si="24"/>
        <v>3.8784462751578417</v>
      </c>
      <c r="EG80" s="48">
        <f t="shared" si="24"/>
        <v>201.54934756342479</v>
      </c>
      <c r="EH80" s="48">
        <f t="shared" si="24"/>
        <v>35.447442835615078</v>
      </c>
      <c r="EI80" s="48">
        <f t="shared" si="24"/>
        <v>344.67303260360472</v>
      </c>
      <c r="EJ80" s="48">
        <f t="shared" si="24"/>
        <v>25.113591251492803</v>
      </c>
      <c r="EK80" s="48">
        <f t="shared" si="38"/>
        <v>0</v>
      </c>
      <c r="EL80" s="48">
        <f t="shared" si="35"/>
        <v>11.008721610628172</v>
      </c>
      <c r="EM80" s="48">
        <f t="shared" si="35"/>
        <v>15.028597746226257</v>
      </c>
      <c r="EN80" s="48">
        <f t="shared" si="35"/>
        <v>57.530656872939694</v>
      </c>
      <c r="EO80" s="48">
        <f t="shared" si="35"/>
        <v>108.90697579004008</v>
      </c>
      <c r="EP80" s="48">
        <f t="shared" si="35"/>
        <v>142.09100778006618</v>
      </c>
      <c r="EQ80" s="48">
        <f t="shared" si="35"/>
        <v>0</v>
      </c>
      <c r="ER80" s="48">
        <f t="shared" si="35"/>
        <v>795.34400633136465</v>
      </c>
      <c r="ES80" s="48">
        <f t="shared" si="30"/>
        <v>2737.9885689776361</v>
      </c>
      <c r="ET80" s="48">
        <f t="shared" si="30"/>
        <v>4.7035553631152025</v>
      </c>
      <c r="EU80" s="48">
        <f t="shared" si="30"/>
        <v>25.684876704212876</v>
      </c>
      <c r="EV80" s="48">
        <f t="shared" si="30"/>
        <v>2.1507224786702452</v>
      </c>
      <c r="EW80" s="48">
        <f t="shared" si="28"/>
        <v>32.00935836889203</v>
      </c>
      <c r="EX80" s="48">
        <f t="shared" si="28"/>
        <v>137.07025490122919</v>
      </c>
      <c r="EY80" s="48">
        <f t="shared" si="39"/>
        <v>26.635278450464575</v>
      </c>
      <c r="EZ80" s="48">
        <f t="shared" si="39"/>
        <v>37.32367661824442</v>
      </c>
      <c r="FA80" s="48">
        <f t="shared" si="39"/>
        <v>25.986028663020903</v>
      </c>
      <c r="FB80" s="48">
        <f t="shared" si="39"/>
        <v>75.604562254724698</v>
      </c>
      <c r="FC80" s="48">
        <f t="shared" si="39"/>
        <v>0</v>
      </c>
      <c r="FD80" s="48">
        <f t="shared" si="39"/>
        <v>108.0282461255489</v>
      </c>
      <c r="FE80" s="48">
        <f t="shared" si="39"/>
        <v>34.500284198015038</v>
      </c>
      <c r="FF80" s="48">
        <f t="shared" si="39"/>
        <v>529.59250732460566</v>
      </c>
      <c r="FG80" s="48">
        <f t="shared" si="39"/>
        <v>122.3283220252799</v>
      </c>
      <c r="FH80" s="48">
        <f t="shared" si="39"/>
        <v>88.87288200225008</v>
      </c>
      <c r="FI80" s="48">
        <f t="shared" si="39"/>
        <v>98.28745237033101</v>
      </c>
      <c r="FJ80" s="48">
        <f t="shared" si="39"/>
        <v>128.50476340449717</v>
      </c>
      <c r="FK80" s="48">
        <f t="shared" si="39"/>
        <v>297.60323084971276</v>
      </c>
      <c r="FL80" s="48">
        <f t="shared" si="32"/>
        <v>81.090323115749214</v>
      </c>
      <c r="FM80" s="48">
        <f t="shared" si="32"/>
        <v>59.698215759051237</v>
      </c>
      <c r="FN80" s="48">
        <f t="shared" si="32"/>
        <v>0</v>
      </c>
      <c r="FO80" s="48">
        <f t="shared" si="20"/>
        <v>0</v>
      </c>
      <c r="FP80" s="48">
        <f t="shared" si="20"/>
        <v>74.360384556004163</v>
      </c>
      <c r="FQ80" s="48">
        <f t="shared" si="20"/>
        <v>6.2549789572400512</v>
      </c>
      <c r="FR80" s="48">
        <f t="shared" si="34"/>
        <v>28.544374682173093</v>
      </c>
      <c r="FS80" s="48">
        <f t="shared" si="34"/>
        <v>0</v>
      </c>
      <c r="FT80" s="48">
        <f t="shared" si="34"/>
        <v>76.673246992713587</v>
      </c>
      <c r="FU80" s="48">
        <f t="shared" si="34"/>
        <v>35.84773374889388</v>
      </c>
      <c r="FV80" s="48">
        <f t="shared" si="34"/>
        <v>0</v>
      </c>
      <c r="FW80" s="48">
        <f t="shared" si="34"/>
        <v>2.6937932037701455</v>
      </c>
      <c r="FX80" s="48">
        <f t="shared" si="34"/>
        <v>0</v>
      </c>
      <c r="FY80" s="48">
        <f t="shared" si="34"/>
        <v>44.942276007796714</v>
      </c>
      <c r="FZ80" s="48">
        <f t="shared" si="34"/>
        <v>0</v>
      </c>
      <c r="GA80" s="48">
        <f t="shared" si="34"/>
        <v>9.2440506333568067</v>
      </c>
      <c r="GB80" s="48">
        <f t="shared" si="34"/>
        <v>0</v>
      </c>
      <c r="GC80" s="48">
        <f t="shared" si="34"/>
        <v>1408.6692811587191</v>
      </c>
      <c r="GD80" s="48">
        <f t="shared" si="34"/>
        <v>336.77139837750894</v>
      </c>
      <c r="GE80" s="48">
        <f t="shared" si="31"/>
        <v>548.60247757548859</v>
      </c>
      <c r="GF80" s="48">
        <f t="shared" si="31"/>
        <v>37.475551027642666</v>
      </c>
      <c r="GG80" s="48">
        <f t="shared" si="31"/>
        <v>504.75460266762241</v>
      </c>
      <c r="GH80" s="48">
        <f t="shared" si="31"/>
        <v>321.05078863834393</v>
      </c>
      <c r="GI80" s="48">
        <f t="shared" si="31"/>
        <v>0</v>
      </c>
      <c r="GJ80" s="48">
        <f t="shared" si="31"/>
        <v>102.67703911463387</v>
      </c>
      <c r="GK80" s="48">
        <f t="shared" si="31"/>
        <v>107.83227202651526</v>
      </c>
      <c r="GL80" s="48">
        <f t="shared" si="31"/>
        <v>28.834350726866017</v>
      </c>
      <c r="GM80" s="48">
        <f t="shared" si="29"/>
        <v>58.549250241261795</v>
      </c>
      <c r="GN80" s="48">
        <f t="shared" si="29"/>
        <v>131.98815923514422</v>
      </c>
      <c r="GO80" s="48">
        <f t="shared" si="29"/>
        <v>0</v>
      </c>
      <c r="GP80" s="48">
        <f t="shared" si="29"/>
        <v>0</v>
      </c>
      <c r="GQ80" s="48">
        <f t="shared" si="29"/>
        <v>0</v>
      </c>
      <c r="GR80" s="48">
        <f t="shared" si="15"/>
        <v>36.375401519877826</v>
      </c>
      <c r="GS80" s="48">
        <f t="shared" si="15"/>
        <v>0</v>
      </c>
      <c r="GT80" s="48">
        <f t="shared" si="15"/>
        <v>0</v>
      </c>
      <c r="GU80" s="48">
        <f t="shared" si="15"/>
        <v>558.13302925800087</v>
      </c>
      <c r="GV80" s="48">
        <f t="shared" si="21"/>
        <v>0</v>
      </c>
      <c r="GW80" s="48">
        <f t="shared" si="21"/>
        <v>603.57063607707391</v>
      </c>
      <c r="GX80" s="48">
        <f t="shared" si="21"/>
        <v>0</v>
      </c>
      <c r="GY80" s="48">
        <f t="shared" si="21"/>
        <v>0</v>
      </c>
      <c r="GZ80" s="48">
        <f t="shared" si="21"/>
        <v>0</v>
      </c>
      <c r="HA80" s="48">
        <f t="shared" si="21"/>
        <v>0</v>
      </c>
    </row>
    <row r="81" spans="2:209" x14ac:dyDescent="0.3">
      <c r="B81" s="6">
        <v>28001</v>
      </c>
      <c r="C81" s="9" t="s">
        <v>182</v>
      </c>
      <c r="D81" s="9">
        <v>78</v>
      </c>
      <c r="E81" s="9" t="s">
        <v>303</v>
      </c>
      <c r="F81" s="10">
        <f>IF($E81="S",'Despesa (SCN124)'!F80/'Despesa (SCN124)'!$DB80,"")</f>
        <v>0</v>
      </c>
      <c r="G81" s="10">
        <f>IF($E81="S",'Despesa (SCN124)'!G80/'Despesa (SCN124)'!$DB80,"")</f>
        <v>0</v>
      </c>
      <c r="H81" s="10">
        <f>IF($E81="S",'Despesa (SCN124)'!H80/'Despesa (SCN124)'!$DB80,"")</f>
        <v>0</v>
      </c>
      <c r="I81" s="10">
        <f>IF($E81="S",'Despesa (SCN124)'!I80/'Despesa (SCN124)'!$DB80,"")</f>
        <v>0</v>
      </c>
      <c r="J81" s="10">
        <f>IF($E81="S",'Despesa (SCN124)'!J80/'Despesa (SCN124)'!$DB80,"")</f>
        <v>0</v>
      </c>
      <c r="K81" s="10">
        <f>IF($E81="S",'Despesa (SCN124)'!K80/'Despesa (SCN124)'!$DB80,"")</f>
        <v>0</v>
      </c>
      <c r="L81" s="10">
        <f>IF($E81="S",'Despesa (SCN124)'!L80/'Despesa (SCN124)'!$DB80,"")</f>
        <v>0</v>
      </c>
      <c r="M81" s="10">
        <f>IF($E81="S",'Despesa (SCN124)'!M80/'Despesa (SCN124)'!$DB80,"")</f>
        <v>0</v>
      </c>
      <c r="N81" s="10">
        <f>IF($E81="S",'Despesa (SCN124)'!N80/'Despesa (SCN124)'!$DB80,"")</f>
        <v>0</v>
      </c>
      <c r="O81" s="10">
        <f>IF($E81="S",'Despesa (SCN124)'!O80/'Despesa (SCN124)'!$DB80,"")</f>
        <v>0</v>
      </c>
      <c r="P81" s="10">
        <f>IF($E81="S",'Despesa (SCN124)'!P80/'Despesa (SCN124)'!$DB80,"")</f>
        <v>0</v>
      </c>
      <c r="Q81" s="10">
        <f>IF($E81="S",'Despesa (SCN124)'!Q80/'Despesa (SCN124)'!$DB80,"")</f>
        <v>0.6763359575407023</v>
      </c>
      <c r="R81" s="10">
        <f>IF($E81="S",'Despesa (SCN124)'!R80/'Despesa (SCN124)'!$DB80,"")</f>
        <v>0</v>
      </c>
      <c r="S81" s="10">
        <f>IF($E81="S",'Despesa (SCN124)'!S80/'Despesa (SCN124)'!$DB80,"")</f>
        <v>0</v>
      </c>
      <c r="T81" s="10">
        <f>IF($E81="S",'Despesa (SCN124)'!T80/'Despesa (SCN124)'!$DB80,"")</f>
        <v>0</v>
      </c>
      <c r="U81" s="10">
        <f>IF($E81="S",'Despesa (SCN124)'!U80/'Despesa (SCN124)'!$DB80,"")</f>
        <v>0</v>
      </c>
      <c r="V81" s="10">
        <f>IF($E81="S",'Despesa (SCN124)'!V80/'Despesa (SCN124)'!$DB80,"")</f>
        <v>0</v>
      </c>
      <c r="W81" s="10">
        <f>IF($E81="S",'Despesa (SCN124)'!W80/'Despesa (SCN124)'!$DB80,"")</f>
        <v>0</v>
      </c>
      <c r="X81" s="10">
        <f>IF($E81="S",'Despesa (SCN124)'!X80/'Despesa (SCN124)'!$DB80,"")</f>
        <v>0</v>
      </c>
      <c r="Y81" s="10">
        <f>IF($E81="S",'Despesa (SCN124)'!Y80/'Despesa (SCN124)'!$DB80,"")</f>
        <v>0</v>
      </c>
      <c r="Z81" s="10">
        <f>IF($E81="S",'Despesa (SCN124)'!Z80/'Despesa (SCN124)'!$DB80,"")</f>
        <v>0</v>
      </c>
      <c r="AA81" s="10">
        <f>IF($E81="S",'Despesa (SCN124)'!AA80/'Despesa (SCN124)'!$DB80,"")</f>
        <v>0</v>
      </c>
      <c r="AB81" s="10">
        <f>IF($E81="S",'Despesa (SCN124)'!AB80/'Despesa (SCN124)'!$DB80,"")</f>
        <v>0</v>
      </c>
      <c r="AC81" s="10">
        <f>IF($E81="S",'Despesa (SCN124)'!AC80/'Despesa (SCN124)'!$DB80,"")</f>
        <v>0</v>
      </c>
      <c r="AD81" s="10">
        <f>IF($E81="S",'Despesa (SCN124)'!AD80/'Despesa (SCN124)'!$DB80,"")</f>
        <v>0</v>
      </c>
      <c r="AE81" s="10">
        <f>IF($E81="S",'Despesa (SCN124)'!AE80/'Despesa (SCN124)'!$DB80,"")</f>
        <v>0</v>
      </c>
      <c r="AF81" s="10">
        <f>IF($E81="S",'Despesa (SCN124)'!AF80/'Despesa (SCN124)'!$DB80,"")</f>
        <v>0</v>
      </c>
      <c r="AG81" s="10">
        <f>IF($E81="S",'Despesa (SCN124)'!AG80/'Despesa (SCN124)'!$DB80,"")</f>
        <v>0</v>
      </c>
      <c r="AH81" s="10">
        <f>IF($E81="S",'Despesa (SCN124)'!AH80/'Despesa (SCN124)'!$DB80,"")</f>
        <v>0</v>
      </c>
      <c r="AI81" s="10">
        <f>IF($E81="S",'Despesa (SCN124)'!AI80/'Despesa (SCN124)'!$DB80,"")</f>
        <v>0</v>
      </c>
      <c r="AJ81" s="10">
        <f>IF($E81="S",'Despesa (SCN124)'!AJ80/'Despesa (SCN124)'!$DB80,"")</f>
        <v>0</v>
      </c>
      <c r="AK81" s="10">
        <f>IF($E81="S",'Despesa (SCN124)'!AK80/'Despesa (SCN124)'!$DB80,"")</f>
        <v>0</v>
      </c>
      <c r="AL81" s="10">
        <f>IF($E81="S",'Despesa (SCN124)'!AL80/'Despesa (SCN124)'!$DB80,"")</f>
        <v>0</v>
      </c>
      <c r="AM81" s="10">
        <f>IF($E81="S",'Despesa (SCN124)'!AM80/'Despesa (SCN124)'!$DB80,"")</f>
        <v>0</v>
      </c>
      <c r="AN81" s="10">
        <f>IF($E81="S",'Despesa (SCN124)'!AN80/'Despesa (SCN124)'!$DB80,"")</f>
        <v>0</v>
      </c>
      <c r="AO81" s="10">
        <f>IF($E81="S",'Despesa (SCN124)'!AO80/'Despesa (SCN124)'!$DB80,"")</f>
        <v>0</v>
      </c>
      <c r="AP81" s="10">
        <f>IF($E81="S",'Despesa (SCN124)'!AP80/'Despesa (SCN124)'!$DB80,"")</f>
        <v>0</v>
      </c>
      <c r="AQ81" s="10">
        <f>IF($E81="S",'Despesa (SCN124)'!AQ80/'Despesa (SCN124)'!$DB80,"")</f>
        <v>0</v>
      </c>
      <c r="AR81" s="10">
        <f>IF($E81="S",'Despesa (SCN124)'!AR80/'Despesa (SCN124)'!$DB80,"")</f>
        <v>0</v>
      </c>
      <c r="AS81" s="10">
        <f>IF($E81="S",'Despesa (SCN124)'!AS80/'Despesa (SCN124)'!$DB80,"")</f>
        <v>0</v>
      </c>
      <c r="AT81" s="10">
        <f>IF($E81="S",'Despesa (SCN124)'!AT80/'Despesa (SCN124)'!$DB80,"")</f>
        <v>0</v>
      </c>
      <c r="AU81" s="10">
        <f>IF($E81="S",'Despesa (SCN124)'!AU80/'Despesa (SCN124)'!$DB80,"")</f>
        <v>0</v>
      </c>
      <c r="AV81" s="10">
        <f>IF($E81="S",'Despesa (SCN124)'!AV80/'Despesa (SCN124)'!$DB80,"")</f>
        <v>0</v>
      </c>
      <c r="AW81" s="10">
        <f>IF($E81="S",'Despesa (SCN124)'!AW80/'Despesa (SCN124)'!$DB80,"")</f>
        <v>0</v>
      </c>
      <c r="AX81" s="10">
        <f>IF($E81="S",'Despesa (SCN124)'!AX80/'Despesa (SCN124)'!$DB80,"")</f>
        <v>0.32366404245929775</v>
      </c>
      <c r="AY81" s="10">
        <f>IF($E81="S",'Despesa (SCN124)'!AY80/'Despesa (SCN124)'!$DB80,"")</f>
        <v>0</v>
      </c>
      <c r="AZ81" s="10">
        <f>IF($E81="S",'Despesa (SCN124)'!AZ80/'Despesa (SCN124)'!$DB80,"")</f>
        <v>0</v>
      </c>
      <c r="BA81" s="10">
        <f>IF($E81="S",'Despesa (SCN124)'!BA80/'Despesa (SCN124)'!$DB80,"")</f>
        <v>0</v>
      </c>
      <c r="BB81" s="10">
        <f>IF($E81="S",'Despesa (SCN124)'!BB80/'Despesa (SCN124)'!$DB80,"")</f>
        <v>0</v>
      </c>
      <c r="BC81" s="10">
        <f>IF($E81="S",'Despesa (SCN124)'!BC80/'Despesa (SCN124)'!$DB80,"")</f>
        <v>0</v>
      </c>
      <c r="BD81" s="10">
        <f>IF($E81="S",'Despesa (SCN124)'!BD80/'Despesa (SCN124)'!$DB80,"")</f>
        <v>0</v>
      </c>
      <c r="BE81" s="10">
        <f>IF($E81="S",'Despesa (SCN124)'!BE80/'Despesa (SCN124)'!$DB80,"")</f>
        <v>0</v>
      </c>
      <c r="BF81" s="10">
        <f>IF($E81="S",'Despesa (SCN124)'!BF80/'Despesa (SCN124)'!$DB80,"")</f>
        <v>0</v>
      </c>
      <c r="BG81" s="10">
        <f>IF($E81="S",'Despesa (SCN124)'!BG80/'Despesa (SCN124)'!$DB80,"")</f>
        <v>0</v>
      </c>
      <c r="BH81" s="10">
        <f>IF($E81="S",'Despesa (SCN124)'!BH80/'Despesa (SCN124)'!$DB80,"")</f>
        <v>0</v>
      </c>
      <c r="BI81" s="10">
        <f>IF($E81="S",'Despesa (SCN124)'!BI80/'Despesa (SCN124)'!$DB80,"")</f>
        <v>0</v>
      </c>
      <c r="BJ81" s="10">
        <f>IF($E81="S",'Despesa (SCN124)'!BJ80/'Despesa (SCN124)'!$DB80,"")</f>
        <v>0</v>
      </c>
      <c r="BK81" s="10">
        <f>IF($E81="S",'Despesa (SCN124)'!BK80/'Despesa (SCN124)'!$DB80,"")</f>
        <v>0</v>
      </c>
      <c r="BL81" s="10">
        <f>IF($E81="S",'Despesa (SCN124)'!BL80/'Despesa (SCN124)'!$DB80,"")</f>
        <v>0</v>
      </c>
      <c r="BM81" s="10">
        <f>IF($E81="S",'Despesa (SCN124)'!BM80/'Despesa (SCN124)'!$DB80,"")</f>
        <v>0</v>
      </c>
      <c r="BN81" s="10">
        <f>IF($E81="S",'Despesa (SCN124)'!BN80/'Despesa (SCN124)'!$DB80,"")</f>
        <v>0</v>
      </c>
      <c r="BO81" s="10">
        <f>IF($E81="S",'Despesa (SCN124)'!BO80/'Despesa (SCN124)'!$DB80,"")</f>
        <v>0</v>
      </c>
      <c r="BP81" s="10">
        <f>IF($E81="S",'Despesa (SCN124)'!BP80/'Despesa (SCN124)'!$DB80,"")</f>
        <v>0</v>
      </c>
      <c r="BQ81" s="10">
        <f>IF($E81="S",'Despesa (SCN124)'!BQ80/'Despesa (SCN124)'!$DB80,"")</f>
        <v>0</v>
      </c>
      <c r="BR81" s="10">
        <f>IF($E81="S",'Despesa (SCN124)'!BR80/'Despesa (SCN124)'!$DB80,"")</f>
        <v>0</v>
      </c>
      <c r="BS81" s="10">
        <f>IF($E81="S",'Despesa (SCN124)'!BS80/'Despesa (SCN124)'!$DB80,"")</f>
        <v>0</v>
      </c>
      <c r="BT81" s="10">
        <f>IF($E81="S",'Despesa (SCN124)'!BT80/'Despesa (SCN124)'!$DB80,"")</f>
        <v>0</v>
      </c>
      <c r="BU81" s="10">
        <f>IF($E81="S",'Despesa (SCN124)'!BU80/'Despesa (SCN124)'!$DB80,"")</f>
        <v>0</v>
      </c>
      <c r="BV81" s="10">
        <f>IF($E81="S",'Despesa (SCN124)'!BV80/'Despesa (SCN124)'!$DB80,"")</f>
        <v>0</v>
      </c>
      <c r="BW81" s="10">
        <f>IF($E81="S",'Despesa (SCN124)'!BW80/'Despesa (SCN124)'!$DB80,"")</f>
        <v>0</v>
      </c>
      <c r="BX81" s="10">
        <f>IF($E81="S",'Despesa (SCN124)'!BX80/'Despesa (SCN124)'!$DB80,"")</f>
        <v>0</v>
      </c>
      <c r="BY81" s="10">
        <f>IF($E81="S",'Despesa (SCN124)'!BY80/'Despesa (SCN124)'!$DB80,"")</f>
        <v>0</v>
      </c>
      <c r="BZ81" s="10">
        <f>IF($E81="S",'Despesa (SCN124)'!BZ80/'Despesa (SCN124)'!$DB80,"")</f>
        <v>0</v>
      </c>
      <c r="CA81" s="10">
        <f>IF($E81="S",'Despesa (SCN124)'!CA80/'Despesa (SCN124)'!$DB80,"")</f>
        <v>0</v>
      </c>
      <c r="CB81" s="10">
        <f>IF($E81="S",'Despesa (SCN124)'!CB80/'Despesa (SCN124)'!$DB80,"")</f>
        <v>0</v>
      </c>
      <c r="CC81" s="10">
        <f>IF($E81="S",'Despesa (SCN124)'!CC80/'Despesa (SCN124)'!$DB80,"")</f>
        <v>0</v>
      </c>
      <c r="CD81" s="10">
        <f>IF($E81="S",'Despesa (SCN124)'!CD80/'Despesa (SCN124)'!$DB80,"")</f>
        <v>0</v>
      </c>
      <c r="CE81" s="10">
        <f>IF($E81="S",'Despesa (SCN124)'!CE80/'Despesa (SCN124)'!$DB80,"")</f>
        <v>0</v>
      </c>
      <c r="CF81" s="10">
        <f>IF($E81="S",'Despesa (SCN124)'!CF80/'Despesa (SCN124)'!$DB80,"")</f>
        <v>0</v>
      </c>
      <c r="CG81" s="10">
        <f>IF($E81="S",'Despesa (SCN124)'!CG80/'Despesa (SCN124)'!$DB80,"")</f>
        <v>0</v>
      </c>
      <c r="CH81" s="10">
        <f>IF($E81="S",'Despesa (SCN124)'!CH80/'Despesa (SCN124)'!$DB80,"")</f>
        <v>0</v>
      </c>
      <c r="CI81" s="10">
        <f>IF($E81="S",'Despesa (SCN124)'!CI80/'Despesa (SCN124)'!$DB80,"")</f>
        <v>0</v>
      </c>
      <c r="CJ81" s="10">
        <f>IF($E81="S",'Despesa (SCN124)'!CJ80/'Despesa (SCN124)'!$DB80,"")</f>
        <v>0</v>
      </c>
      <c r="CK81" s="10">
        <f>IF($E81="S",'Despesa (SCN124)'!CK80/'Despesa (SCN124)'!$DB80,"")</f>
        <v>0</v>
      </c>
      <c r="CL81" s="10">
        <f>IF($E81="S",'Despesa (SCN124)'!CL80/'Despesa (SCN124)'!$DB80,"")</f>
        <v>0</v>
      </c>
      <c r="CM81" s="10">
        <f>IF($E81="S",'Despesa (SCN124)'!CM80/'Despesa (SCN124)'!$DB80,"")</f>
        <v>0</v>
      </c>
      <c r="CN81" s="10">
        <f>IF($E81="S",'Despesa (SCN124)'!CN80/'Despesa (SCN124)'!$DB80,"")</f>
        <v>0</v>
      </c>
      <c r="CO81" s="10">
        <f>IF($E81="S",'Despesa (SCN124)'!CO80/'Despesa (SCN124)'!$DB80,"")</f>
        <v>0</v>
      </c>
      <c r="CP81" s="10">
        <f>IF($E81="S",'Despesa (SCN124)'!CP80/'Despesa (SCN124)'!$DB80,"")</f>
        <v>0</v>
      </c>
      <c r="CQ81" s="10">
        <f>IF($E81="S",'Despesa (SCN124)'!CQ80/'Despesa (SCN124)'!$DB80,"")</f>
        <v>0</v>
      </c>
      <c r="CR81" s="10">
        <f>IF($E81="S",'Despesa (SCN124)'!CR80/'Despesa (SCN124)'!$DB80,"")</f>
        <v>0</v>
      </c>
      <c r="CS81" s="10">
        <f>IF($E81="S",'Despesa (SCN124)'!CS80/'Despesa (SCN124)'!$DB80,"")</f>
        <v>0</v>
      </c>
      <c r="CT81" s="10">
        <f>IF($E81="S",'Despesa (SCN124)'!CT80/'Despesa (SCN124)'!$DB80,"")</f>
        <v>0</v>
      </c>
      <c r="CU81" s="10">
        <f>IF($E81="S",'Despesa (SCN124)'!CU80/'Despesa (SCN124)'!$DB80,"")</f>
        <v>0</v>
      </c>
      <c r="CV81" s="10">
        <f>IF($E81="S",'Despesa (SCN124)'!CV80/'Despesa (SCN124)'!$DB80,"")</f>
        <v>0</v>
      </c>
      <c r="CW81" s="10">
        <f>IF($E81="S",'Despesa (SCN124)'!CW80/'Despesa (SCN124)'!$DB80,"")</f>
        <v>0</v>
      </c>
      <c r="CX81" s="10">
        <f>IF($E81="S",'Despesa (SCN124)'!CX80/'Despesa (SCN124)'!$DB80,"")</f>
        <v>0</v>
      </c>
      <c r="CY81" s="10">
        <f>IF($E81="S",'Despesa (SCN124)'!CY80/'Despesa (SCN124)'!$DB80,"")</f>
        <v>0</v>
      </c>
      <c r="CZ81" s="10">
        <f>IF($E81="S",'Despesa (SCN124)'!CZ80/'Despesa (SCN124)'!$DB80,"")</f>
        <v>0</v>
      </c>
      <c r="DA81" s="10">
        <f>IF($E81="S",'Despesa (SCN124)'!DA80/'Despesa (SCN124)'!$DB80,"")</f>
        <v>0</v>
      </c>
      <c r="DB81" s="35">
        <f>IF($E81="S",'Despesa (SCN124)'!DB80/'Despesa (SCN124)'!$DB80,"")</f>
        <v>1</v>
      </c>
      <c r="DD81" s="28">
        <v>79</v>
      </c>
      <c r="DF81" s="48">
        <f t="shared" si="40"/>
        <v>0</v>
      </c>
      <c r="DG81" s="48">
        <f t="shared" si="40"/>
        <v>0</v>
      </c>
      <c r="DH81" s="48">
        <f t="shared" si="40"/>
        <v>0</v>
      </c>
      <c r="DI81" s="48">
        <f t="shared" si="40"/>
        <v>0</v>
      </c>
      <c r="DJ81" s="48">
        <f t="shared" si="40"/>
        <v>0</v>
      </c>
      <c r="DK81" s="48">
        <f t="shared" si="40"/>
        <v>0</v>
      </c>
      <c r="DL81" s="48">
        <f t="shared" si="40"/>
        <v>0</v>
      </c>
      <c r="DM81" s="48">
        <f t="shared" si="40"/>
        <v>0</v>
      </c>
      <c r="DN81" s="48">
        <f t="shared" si="40"/>
        <v>0</v>
      </c>
      <c r="DO81" s="48">
        <f t="shared" si="40"/>
        <v>0</v>
      </c>
      <c r="DP81" s="48">
        <f t="shared" si="40"/>
        <v>0</v>
      </c>
      <c r="DQ81" s="48">
        <f t="shared" si="40"/>
        <v>53.430540645715482</v>
      </c>
      <c r="DR81" s="48">
        <f t="shared" si="40"/>
        <v>0</v>
      </c>
      <c r="DS81" s="48">
        <f t="shared" si="40"/>
        <v>0</v>
      </c>
      <c r="DT81" s="48">
        <f t="shared" si="40"/>
        <v>0</v>
      </c>
      <c r="DU81" s="48">
        <f t="shared" si="24"/>
        <v>0</v>
      </c>
      <c r="DV81" s="48">
        <f t="shared" si="24"/>
        <v>0</v>
      </c>
      <c r="DW81" s="48">
        <f t="shared" si="24"/>
        <v>0</v>
      </c>
      <c r="DX81" s="48">
        <f t="shared" si="24"/>
        <v>0</v>
      </c>
      <c r="DY81" s="48">
        <f t="shared" si="24"/>
        <v>0</v>
      </c>
      <c r="DZ81" s="48">
        <f t="shared" si="24"/>
        <v>0</v>
      </c>
      <c r="EA81" s="48">
        <f t="shared" si="24"/>
        <v>0</v>
      </c>
      <c r="EB81" s="48">
        <f t="shared" si="24"/>
        <v>0</v>
      </c>
      <c r="EC81" s="48">
        <f t="shared" si="24"/>
        <v>0</v>
      </c>
      <c r="ED81" s="48">
        <f t="shared" si="24"/>
        <v>0</v>
      </c>
      <c r="EE81" s="48">
        <f t="shared" si="24"/>
        <v>0</v>
      </c>
      <c r="EF81" s="48">
        <f t="shared" si="24"/>
        <v>0</v>
      </c>
      <c r="EG81" s="48">
        <f t="shared" si="24"/>
        <v>0</v>
      </c>
      <c r="EH81" s="48">
        <f t="shared" si="24"/>
        <v>0</v>
      </c>
      <c r="EI81" s="48">
        <f t="shared" si="24"/>
        <v>0</v>
      </c>
      <c r="EJ81" s="48">
        <f t="shared" si="24"/>
        <v>0</v>
      </c>
      <c r="EK81" s="48">
        <f t="shared" si="38"/>
        <v>0</v>
      </c>
      <c r="EL81" s="48">
        <f t="shared" si="35"/>
        <v>0</v>
      </c>
      <c r="EM81" s="48">
        <f t="shared" si="35"/>
        <v>0</v>
      </c>
      <c r="EN81" s="48">
        <f t="shared" si="35"/>
        <v>0</v>
      </c>
      <c r="EO81" s="48">
        <f t="shared" si="35"/>
        <v>0</v>
      </c>
      <c r="EP81" s="48">
        <f t="shared" si="35"/>
        <v>0</v>
      </c>
      <c r="EQ81" s="48">
        <f t="shared" si="35"/>
        <v>0</v>
      </c>
      <c r="ER81" s="48">
        <f t="shared" si="35"/>
        <v>0</v>
      </c>
      <c r="ES81" s="48">
        <f t="shared" si="30"/>
        <v>0</v>
      </c>
      <c r="ET81" s="48">
        <f t="shared" si="30"/>
        <v>0</v>
      </c>
      <c r="EU81" s="48">
        <f t="shared" si="30"/>
        <v>0</v>
      </c>
      <c r="EV81" s="48">
        <f t="shared" si="30"/>
        <v>0</v>
      </c>
      <c r="EW81" s="48">
        <f t="shared" si="28"/>
        <v>0</v>
      </c>
      <c r="EX81" s="48">
        <f t="shared" si="28"/>
        <v>25.569459354284522</v>
      </c>
      <c r="EY81" s="48">
        <f t="shared" si="39"/>
        <v>0</v>
      </c>
      <c r="EZ81" s="48">
        <f t="shared" si="39"/>
        <v>0</v>
      </c>
      <c r="FA81" s="48">
        <f t="shared" si="39"/>
        <v>0</v>
      </c>
      <c r="FB81" s="48">
        <f t="shared" si="39"/>
        <v>0</v>
      </c>
      <c r="FC81" s="48">
        <f t="shared" si="39"/>
        <v>0</v>
      </c>
      <c r="FD81" s="48">
        <f t="shared" si="39"/>
        <v>0</v>
      </c>
      <c r="FE81" s="48">
        <f t="shared" si="39"/>
        <v>0</v>
      </c>
      <c r="FF81" s="48">
        <f t="shared" si="39"/>
        <v>0</v>
      </c>
      <c r="FG81" s="48">
        <f t="shared" si="39"/>
        <v>0</v>
      </c>
      <c r="FH81" s="48">
        <f t="shared" si="39"/>
        <v>0</v>
      </c>
      <c r="FI81" s="48">
        <f t="shared" si="39"/>
        <v>0</v>
      </c>
      <c r="FJ81" s="48">
        <f t="shared" si="39"/>
        <v>0</v>
      </c>
      <c r="FK81" s="48">
        <f t="shared" si="39"/>
        <v>0</v>
      </c>
      <c r="FL81" s="48">
        <f t="shared" si="32"/>
        <v>0</v>
      </c>
      <c r="FM81" s="48">
        <f t="shared" si="32"/>
        <v>0</v>
      </c>
      <c r="FN81" s="48">
        <f t="shared" si="32"/>
        <v>0</v>
      </c>
      <c r="FO81" s="48">
        <f t="shared" si="20"/>
        <v>0</v>
      </c>
      <c r="FP81" s="48">
        <f t="shared" si="20"/>
        <v>0</v>
      </c>
      <c r="FQ81" s="48">
        <f t="shared" si="20"/>
        <v>0</v>
      </c>
      <c r="FR81" s="48">
        <f t="shared" si="34"/>
        <v>0</v>
      </c>
      <c r="FS81" s="48">
        <f t="shared" si="34"/>
        <v>0</v>
      </c>
      <c r="FT81" s="48">
        <f t="shared" si="34"/>
        <v>0</v>
      </c>
      <c r="FU81" s="48">
        <f t="shared" si="34"/>
        <v>0</v>
      </c>
      <c r="FV81" s="48">
        <f t="shared" si="34"/>
        <v>0</v>
      </c>
      <c r="FW81" s="48">
        <f t="shared" si="34"/>
        <v>0</v>
      </c>
      <c r="FX81" s="48">
        <f t="shared" si="34"/>
        <v>0</v>
      </c>
      <c r="FY81" s="48">
        <f t="shared" si="34"/>
        <v>0</v>
      </c>
      <c r="FZ81" s="48">
        <f t="shared" si="34"/>
        <v>0</v>
      </c>
      <c r="GA81" s="48">
        <f t="shared" si="34"/>
        <v>0</v>
      </c>
      <c r="GB81" s="48">
        <f t="shared" si="34"/>
        <v>0</v>
      </c>
      <c r="GC81" s="48">
        <f t="shared" si="34"/>
        <v>0</v>
      </c>
      <c r="GD81" s="48">
        <f t="shared" si="34"/>
        <v>0</v>
      </c>
      <c r="GE81" s="48">
        <f t="shared" si="31"/>
        <v>0</v>
      </c>
      <c r="GF81" s="48">
        <f t="shared" si="31"/>
        <v>0</v>
      </c>
      <c r="GG81" s="48">
        <f t="shared" si="31"/>
        <v>0</v>
      </c>
      <c r="GH81" s="48">
        <f t="shared" si="31"/>
        <v>0</v>
      </c>
      <c r="GI81" s="48">
        <f t="shared" si="31"/>
        <v>0</v>
      </c>
      <c r="GJ81" s="48">
        <f t="shared" si="31"/>
        <v>0</v>
      </c>
      <c r="GK81" s="48">
        <f t="shared" si="31"/>
        <v>0</v>
      </c>
      <c r="GL81" s="48">
        <f t="shared" si="31"/>
        <v>0</v>
      </c>
      <c r="GM81" s="48">
        <f t="shared" si="29"/>
        <v>0</v>
      </c>
      <c r="GN81" s="48">
        <f t="shared" si="29"/>
        <v>0</v>
      </c>
      <c r="GO81" s="48">
        <f t="shared" si="29"/>
        <v>0</v>
      </c>
      <c r="GP81" s="48">
        <f t="shared" si="29"/>
        <v>0</v>
      </c>
      <c r="GQ81" s="48">
        <f t="shared" si="29"/>
        <v>0</v>
      </c>
      <c r="GR81" s="48">
        <f t="shared" si="15"/>
        <v>0</v>
      </c>
      <c r="GS81" s="48">
        <f t="shared" si="15"/>
        <v>0</v>
      </c>
      <c r="GT81" s="48">
        <f t="shared" si="15"/>
        <v>0</v>
      </c>
      <c r="GU81" s="48">
        <f t="shared" si="15"/>
        <v>0</v>
      </c>
      <c r="GV81" s="48">
        <f t="shared" si="21"/>
        <v>0</v>
      </c>
      <c r="GW81" s="48">
        <f t="shared" si="21"/>
        <v>0</v>
      </c>
      <c r="GX81" s="48">
        <f t="shared" si="21"/>
        <v>0</v>
      </c>
      <c r="GY81" s="48">
        <f t="shared" si="21"/>
        <v>0</v>
      </c>
      <c r="GZ81" s="48">
        <f t="shared" si="21"/>
        <v>0</v>
      </c>
      <c r="HA81" s="48">
        <f t="shared" si="21"/>
        <v>0</v>
      </c>
    </row>
    <row r="82" spans="2:209" x14ac:dyDescent="0.3">
      <c r="B82" s="6">
        <v>28002</v>
      </c>
      <c r="C82" s="9" t="s">
        <v>183</v>
      </c>
      <c r="D82" s="9">
        <v>79</v>
      </c>
      <c r="E82" s="9" t="s">
        <v>304</v>
      </c>
      <c r="F82" s="10" t="str">
        <f>IF($E82="S",'Despesa (SCN124)'!F81/'Despesa (SCN124)'!$DB81,"")</f>
        <v/>
      </c>
      <c r="G82" s="10" t="str">
        <f>IF($E82="S",'Despesa (SCN124)'!G81/'Despesa (SCN124)'!$DB81,"")</f>
        <v/>
      </c>
      <c r="H82" s="10" t="str">
        <f>IF($E82="S",'Despesa (SCN124)'!H81/'Despesa (SCN124)'!$DB81,"")</f>
        <v/>
      </c>
      <c r="I82" s="10" t="str">
        <f>IF($E82="S",'Despesa (SCN124)'!I81/'Despesa (SCN124)'!$DB81,"")</f>
        <v/>
      </c>
      <c r="J82" s="10" t="str">
        <f>IF($E82="S",'Despesa (SCN124)'!J81/'Despesa (SCN124)'!$DB81,"")</f>
        <v/>
      </c>
      <c r="K82" s="10" t="str">
        <f>IF($E82="S",'Despesa (SCN124)'!K81/'Despesa (SCN124)'!$DB81,"")</f>
        <v/>
      </c>
      <c r="L82" s="10" t="str">
        <f>IF($E82="S",'Despesa (SCN124)'!L81/'Despesa (SCN124)'!$DB81,"")</f>
        <v/>
      </c>
      <c r="M82" s="10" t="str">
        <f>IF($E82="S",'Despesa (SCN124)'!M81/'Despesa (SCN124)'!$DB81,"")</f>
        <v/>
      </c>
      <c r="N82" s="10" t="str">
        <f>IF($E82="S",'Despesa (SCN124)'!N81/'Despesa (SCN124)'!$DB81,"")</f>
        <v/>
      </c>
      <c r="O82" s="10" t="str">
        <f>IF($E82="S",'Despesa (SCN124)'!O81/'Despesa (SCN124)'!$DB81,"")</f>
        <v/>
      </c>
      <c r="P82" s="10" t="str">
        <f>IF($E82="S",'Despesa (SCN124)'!P81/'Despesa (SCN124)'!$DB81,"")</f>
        <v/>
      </c>
      <c r="Q82" s="10" t="str">
        <f>IF($E82="S",'Despesa (SCN124)'!Q81/'Despesa (SCN124)'!$DB81,"")</f>
        <v/>
      </c>
      <c r="R82" s="10" t="str">
        <f>IF($E82="S",'Despesa (SCN124)'!R81/'Despesa (SCN124)'!$DB81,"")</f>
        <v/>
      </c>
      <c r="S82" s="10" t="str">
        <f>IF($E82="S",'Despesa (SCN124)'!S81/'Despesa (SCN124)'!$DB81,"")</f>
        <v/>
      </c>
      <c r="T82" s="10" t="str">
        <f>IF($E82="S",'Despesa (SCN124)'!T81/'Despesa (SCN124)'!$DB81,"")</f>
        <v/>
      </c>
      <c r="U82" s="10" t="str">
        <f>IF($E82="S",'Despesa (SCN124)'!U81/'Despesa (SCN124)'!$DB81,"")</f>
        <v/>
      </c>
      <c r="V82" s="10" t="str">
        <f>IF($E82="S",'Despesa (SCN124)'!V81/'Despesa (SCN124)'!$DB81,"")</f>
        <v/>
      </c>
      <c r="W82" s="10" t="str">
        <f>IF($E82="S",'Despesa (SCN124)'!W81/'Despesa (SCN124)'!$DB81,"")</f>
        <v/>
      </c>
      <c r="X82" s="10" t="str">
        <f>IF($E82="S",'Despesa (SCN124)'!X81/'Despesa (SCN124)'!$DB81,"")</f>
        <v/>
      </c>
      <c r="Y82" s="10" t="str">
        <f>IF($E82="S",'Despesa (SCN124)'!Y81/'Despesa (SCN124)'!$DB81,"")</f>
        <v/>
      </c>
      <c r="Z82" s="10" t="str">
        <f>IF($E82="S",'Despesa (SCN124)'!Z81/'Despesa (SCN124)'!$DB81,"")</f>
        <v/>
      </c>
      <c r="AA82" s="10" t="str">
        <f>IF($E82="S",'Despesa (SCN124)'!AA81/'Despesa (SCN124)'!$DB81,"")</f>
        <v/>
      </c>
      <c r="AB82" s="10" t="str">
        <f>IF($E82="S",'Despesa (SCN124)'!AB81/'Despesa (SCN124)'!$DB81,"")</f>
        <v/>
      </c>
      <c r="AC82" s="10" t="str">
        <f>IF($E82="S",'Despesa (SCN124)'!AC81/'Despesa (SCN124)'!$DB81,"")</f>
        <v/>
      </c>
      <c r="AD82" s="10" t="str">
        <f>IF($E82="S",'Despesa (SCN124)'!AD81/'Despesa (SCN124)'!$DB81,"")</f>
        <v/>
      </c>
      <c r="AE82" s="10" t="str">
        <f>IF($E82="S",'Despesa (SCN124)'!AE81/'Despesa (SCN124)'!$DB81,"")</f>
        <v/>
      </c>
      <c r="AF82" s="10" t="str">
        <f>IF($E82="S",'Despesa (SCN124)'!AF81/'Despesa (SCN124)'!$DB81,"")</f>
        <v/>
      </c>
      <c r="AG82" s="10" t="str">
        <f>IF($E82="S",'Despesa (SCN124)'!AG81/'Despesa (SCN124)'!$DB81,"")</f>
        <v/>
      </c>
      <c r="AH82" s="10" t="str">
        <f>IF($E82="S",'Despesa (SCN124)'!AH81/'Despesa (SCN124)'!$DB81,"")</f>
        <v/>
      </c>
      <c r="AI82" s="10" t="str">
        <f>IF($E82="S",'Despesa (SCN124)'!AI81/'Despesa (SCN124)'!$DB81,"")</f>
        <v/>
      </c>
      <c r="AJ82" s="10" t="str">
        <f>IF($E82="S",'Despesa (SCN124)'!AJ81/'Despesa (SCN124)'!$DB81,"")</f>
        <v/>
      </c>
      <c r="AK82" s="10" t="str">
        <f>IF($E82="S",'Despesa (SCN124)'!AK81/'Despesa (SCN124)'!$DB81,"")</f>
        <v/>
      </c>
      <c r="AL82" s="10" t="str">
        <f>IF($E82="S",'Despesa (SCN124)'!AL81/'Despesa (SCN124)'!$DB81,"")</f>
        <v/>
      </c>
      <c r="AM82" s="10" t="str">
        <f>IF($E82="S",'Despesa (SCN124)'!AM81/'Despesa (SCN124)'!$DB81,"")</f>
        <v/>
      </c>
      <c r="AN82" s="10" t="str">
        <f>IF($E82="S",'Despesa (SCN124)'!AN81/'Despesa (SCN124)'!$DB81,"")</f>
        <v/>
      </c>
      <c r="AO82" s="10" t="str">
        <f>IF($E82="S",'Despesa (SCN124)'!AO81/'Despesa (SCN124)'!$DB81,"")</f>
        <v/>
      </c>
      <c r="AP82" s="10" t="str">
        <f>IF($E82="S",'Despesa (SCN124)'!AP81/'Despesa (SCN124)'!$DB81,"")</f>
        <v/>
      </c>
      <c r="AQ82" s="10" t="str">
        <f>IF($E82="S",'Despesa (SCN124)'!AQ81/'Despesa (SCN124)'!$DB81,"")</f>
        <v/>
      </c>
      <c r="AR82" s="10" t="str">
        <f>IF($E82="S",'Despesa (SCN124)'!AR81/'Despesa (SCN124)'!$DB81,"")</f>
        <v/>
      </c>
      <c r="AS82" s="10" t="str">
        <f>IF($E82="S",'Despesa (SCN124)'!AS81/'Despesa (SCN124)'!$DB81,"")</f>
        <v/>
      </c>
      <c r="AT82" s="10" t="str">
        <f>IF($E82="S",'Despesa (SCN124)'!AT81/'Despesa (SCN124)'!$DB81,"")</f>
        <v/>
      </c>
      <c r="AU82" s="10" t="str">
        <f>IF($E82="S",'Despesa (SCN124)'!AU81/'Despesa (SCN124)'!$DB81,"")</f>
        <v/>
      </c>
      <c r="AV82" s="10" t="str">
        <f>IF($E82="S",'Despesa (SCN124)'!AV81/'Despesa (SCN124)'!$DB81,"")</f>
        <v/>
      </c>
      <c r="AW82" s="10" t="str">
        <f>IF($E82="S",'Despesa (SCN124)'!AW81/'Despesa (SCN124)'!$DB81,"")</f>
        <v/>
      </c>
      <c r="AX82" s="10" t="str">
        <f>IF($E82="S",'Despesa (SCN124)'!AX81/'Despesa (SCN124)'!$DB81,"")</f>
        <v/>
      </c>
      <c r="AY82" s="10" t="str">
        <f>IF($E82="S",'Despesa (SCN124)'!AY81/'Despesa (SCN124)'!$DB81,"")</f>
        <v/>
      </c>
      <c r="AZ82" s="10" t="str">
        <f>IF($E82="S",'Despesa (SCN124)'!AZ81/'Despesa (SCN124)'!$DB81,"")</f>
        <v/>
      </c>
      <c r="BA82" s="10" t="str">
        <f>IF($E82="S",'Despesa (SCN124)'!BA81/'Despesa (SCN124)'!$DB81,"")</f>
        <v/>
      </c>
      <c r="BB82" s="10" t="str">
        <f>IF($E82="S",'Despesa (SCN124)'!BB81/'Despesa (SCN124)'!$DB81,"")</f>
        <v/>
      </c>
      <c r="BC82" s="10" t="str">
        <f>IF($E82="S",'Despesa (SCN124)'!BC81/'Despesa (SCN124)'!$DB81,"")</f>
        <v/>
      </c>
      <c r="BD82" s="10" t="str">
        <f>IF($E82="S",'Despesa (SCN124)'!BD81/'Despesa (SCN124)'!$DB81,"")</f>
        <v/>
      </c>
      <c r="BE82" s="10" t="str">
        <f>IF($E82="S",'Despesa (SCN124)'!BE81/'Despesa (SCN124)'!$DB81,"")</f>
        <v/>
      </c>
      <c r="BF82" s="10" t="str">
        <f>IF($E82="S",'Despesa (SCN124)'!BF81/'Despesa (SCN124)'!$DB81,"")</f>
        <v/>
      </c>
      <c r="BG82" s="10" t="str">
        <f>IF($E82="S",'Despesa (SCN124)'!BG81/'Despesa (SCN124)'!$DB81,"")</f>
        <v/>
      </c>
      <c r="BH82" s="10" t="str">
        <f>IF($E82="S",'Despesa (SCN124)'!BH81/'Despesa (SCN124)'!$DB81,"")</f>
        <v/>
      </c>
      <c r="BI82" s="10" t="str">
        <f>IF($E82="S",'Despesa (SCN124)'!BI81/'Despesa (SCN124)'!$DB81,"")</f>
        <v/>
      </c>
      <c r="BJ82" s="10" t="str">
        <f>IF($E82="S",'Despesa (SCN124)'!BJ81/'Despesa (SCN124)'!$DB81,"")</f>
        <v/>
      </c>
      <c r="BK82" s="10" t="str">
        <f>IF($E82="S",'Despesa (SCN124)'!BK81/'Despesa (SCN124)'!$DB81,"")</f>
        <v/>
      </c>
      <c r="BL82" s="10" t="str">
        <f>IF($E82="S",'Despesa (SCN124)'!BL81/'Despesa (SCN124)'!$DB81,"")</f>
        <v/>
      </c>
      <c r="BM82" s="10" t="str">
        <f>IF($E82="S",'Despesa (SCN124)'!BM81/'Despesa (SCN124)'!$DB81,"")</f>
        <v/>
      </c>
      <c r="BN82" s="10" t="str">
        <f>IF($E82="S",'Despesa (SCN124)'!BN81/'Despesa (SCN124)'!$DB81,"")</f>
        <v/>
      </c>
      <c r="BO82" s="10" t="str">
        <f>IF($E82="S",'Despesa (SCN124)'!BO81/'Despesa (SCN124)'!$DB81,"")</f>
        <v/>
      </c>
      <c r="BP82" s="10" t="str">
        <f>IF($E82="S",'Despesa (SCN124)'!BP81/'Despesa (SCN124)'!$DB81,"")</f>
        <v/>
      </c>
      <c r="BQ82" s="10" t="str">
        <f>IF($E82="S",'Despesa (SCN124)'!BQ81/'Despesa (SCN124)'!$DB81,"")</f>
        <v/>
      </c>
      <c r="BR82" s="10" t="str">
        <f>IF($E82="S",'Despesa (SCN124)'!BR81/'Despesa (SCN124)'!$DB81,"")</f>
        <v/>
      </c>
      <c r="BS82" s="10" t="str">
        <f>IF($E82="S",'Despesa (SCN124)'!BS81/'Despesa (SCN124)'!$DB81,"")</f>
        <v/>
      </c>
      <c r="BT82" s="10" t="str">
        <f>IF($E82="S",'Despesa (SCN124)'!BT81/'Despesa (SCN124)'!$DB81,"")</f>
        <v/>
      </c>
      <c r="BU82" s="10" t="str">
        <f>IF($E82="S",'Despesa (SCN124)'!BU81/'Despesa (SCN124)'!$DB81,"")</f>
        <v/>
      </c>
      <c r="BV82" s="10" t="str">
        <f>IF($E82="S",'Despesa (SCN124)'!BV81/'Despesa (SCN124)'!$DB81,"")</f>
        <v/>
      </c>
      <c r="BW82" s="10" t="str">
        <f>IF($E82="S",'Despesa (SCN124)'!BW81/'Despesa (SCN124)'!$DB81,"")</f>
        <v/>
      </c>
      <c r="BX82" s="10" t="str">
        <f>IF($E82="S",'Despesa (SCN124)'!BX81/'Despesa (SCN124)'!$DB81,"")</f>
        <v/>
      </c>
      <c r="BY82" s="10" t="str">
        <f>IF($E82="S",'Despesa (SCN124)'!BY81/'Despesa (SCN124)'!$DB81,"")</f>
        <v/>
      </c>
      <c r="BZ82" s="10" t="str">
        <f>IF($E82="S",'Despesa (SCN124)'!BZ81/'Despesa (SCN124)'!$DB81,"")</f>
        <v/>
      </c>
      <c r="CA82" s="10" t="str">
        <f>IF($E82="S",'Despesa (SCN124)'!CA81/'Despesa (SCN124)'!$DB81,"")</f>
        <v/>
      </c>
      <c r="CB82" s="10" t="str">
        <f>IF($E82="S",'Despesa (SCN124)'!CB81/'Despesa (SCN124)'!$DB81,"")</f>
        <v/>
      </c>
      <c r="CC82" s="10" t="str">
        <f>IF($E82="S",'Despesa (SCN124)'!CC81/'Despesa (SCN124)'!$DB81,"")</f>
        <v/>
      </c>
      <c r="CD82" s="10" t="str">
        <f>IF($E82="S",'Despesa (SCN124)'!CD81/'Despesa (SCN124)'!$DB81,"")</f>
        <v/>
      </c>
      <c r="CE82" s="10" t="str">
        <f>IF($E82="S",'Despesa (SCN124)'!CE81/'Despesa (SCN124)'!$DB81,"")</f>
        <v/>
      </c>
      <c r="CF82" s="10" t="str">
        <f>IF($E82="S",'Despesa (SCN124)'!CF81/'Despesa (SCN124)'!$DB81,"")</f>
        <v/>
      </c>
      <c r="CG82" s="10" t="str">
        <f>IF($E82="S",'Despesa (SCN124)'!CG81/'Despesa (SCN124)'!$DB81,"")</f>
        <v/>
      </c>
      <c r="CH82" s="10" t="str">
        <f>IF($E82="S",'Despesa (SCN124)'!CH81/'Despesa (SCN124)'!$DB81,"")</f>
        <v/>
      </c>
      <c r="CI82" s="10" t="str">
        <f>IF($E82="S",'Despesa (SCN124)'!CI81/'Despesa (SCN124)'!$DB81,"")</f>
        <v/>
      </c>
      <c r="CJ82" s="10" t="str">
        <f>IF($E82="S",'Despesa (SCN124)'!CJ81/'Despesa (SCN124)'!$DB81,"")</f>
        <v/>
      </c>
      <c r="CK82" s="10" t="str">
        <f>IF($E82="S",'Despesa (SCN124)'!CK81/'Despesa (SCN124)'!$DB81,"")</f>
        <v/>
      </c>
      <c r="CL82" s="10" t="str">
        <f>IF($E82="S",'Despesa (SCN124)'!CL81/'Despesa (SCN124)'!$DB81,"")</f>
        <v/>
      </c>
      <c r="CM82" s="10" t="str">
        <f>IF($E82="S",'Despesa (SCN124)'!CM81/'Despesa (SCN124)'!$DB81,"")</f>
        <v/>
      </c>
      <c r="CN82" s="10" t="str">
        <f>IF($E82="S",'Despesa (SCN124)'!CN81/'Despesa (SCN124)'!$DB81,"")</f>
        <v/>
      </c>
      <c r="CO82" s="10" t="str">
        <f>IF($E82="S",'Despesa (SCN124)'!CO81/'Despesa (SCN124)'!$DB81,"")</f>
        <v/>
      </c>
      <c r="CP82" s="10" t="str">
        <f>IF($E82="S",'Despesa (SCN124)'!CP81/'Despesa (SCN124)'!$DB81,"")</f>
        <v/>
      </c>
      <c r="CQ82" s="10" t="str">
        <f>IF($E82="S",'Despesa (SCN124)'!CQ81/'Despesa (SCN124)'!$DB81,"")</f>
        <v/>
      </c>
      <c r="CR82" s="10" t="str">
        <f>IF($E82="S",'Despesa (SCN124)'!CR81/'Despesa (SCN124)'!$DB81,"")</f>
        <v/>
      </c>
      <c r="CS82" s="10" t="str">
        <f>IF($E82="S",'Despesa (SCN124)'!CS81/'Despesa (SCN124)'!$DB81,"")</f>
        <v/>
      </c>
      <c r="CT82" s="10" t="str">
        <f>IF($E82="S",'Despesa (SCN124)'!CT81/'Despesa (SCN124)'!$DB81,"")</f>
        <v/>
      </c>
      <c r="CU82" s="10" t="str">
        <f>IF($E82="S",'Despesa (SCN124)'!CU81/'Despesa (SCN124)'!$DB81,"")</f>
        <v/>
      </c>
      <c r="CV82" s="10" t="str">
        <f>IF($E82="S",'Despesa (SCN124)'!CV81/'Despesa (SCN124)'!$DB81,"")</f>
        <v/>
      </c>
      <c r="CW82" s="10" t="str">
        <f>IF($E82="S",'Despesa (SCN124)'!CW81/'Despesa (SCN124)'!$DB81,"")</f>
        <v/>
      </c>
      <c r="CX82" s="10" t="str">
        <f>IF($E82="S",'Despesa (SCN124)'!CX81/'Despesa (SCN124)'!$DB81,"")</f>
        <v/>
      </c>
      <c r="CY82" s="10" t="str">
        <f>IF($E82="S",'Despesa (SCN124)'!CY81/'Despesa (SCN124)'!$DB81,"")</f>
        <v/>
      </c>
      <c r="CZ82" s="10" t="str">
        <f>IF($E82="S",'Despesa (SCN124)'!CZ81/'Despesa (SCN124)'!$DB81,"")</f>
        <v/>
      </c>
      <c r="DA82" s="10" t="str">
        <f>IF($E82="S",'Despesa (SCN124)'!DA81/'Despesa (SCN124)'!$DB81,"")</f>
        <v/>
      </c>
      <c r="DB82" s="35" t="str">
        <f>IF($E82="S",'Despesa (SCN124)'!DB81/'Despesa (SCN124)'!$DB81,"")</f>
        <v/>
      </c>
      <c r="DD82" s="28">
        <v>0</v>
      </c>
      <c r="DF82" s="48">
        <f t="shared" si="40"/>
        <v>0</v>
      </c>
      <c r="DG82" s="48">
        <f t="shared" si="40"/>
        <v>0</v>
      </c>
      <c r="DH82" s="48">
        <f t="shared" si="40"/>
        <v>0</v>
      </c>
      <c r="DI82" s="48">
        <f t="shared" si="40"/>
        <v>0</v>
      </c>
      <c r="DJ82" s="48">
        <f t="shared" si="40"/>
        <v>0</v>
      </c>
      <c r="DK82" s="48">
        <f t="shared" si="40"/>
        <v>0</v>
      </c>
      <c r="DL82" s="48">
        <f t="shared" si="40"/>
        <v>0</v>
      </c>
      <c r="DM82" s="48">
        <f t="shared" si="40"/>
        <v>0</v>
      </c>
      <c r="DN82" s="48">
        <f t="shared" si="40"/>
        <v>0</v>
      </c>
      <c r="DO82" s="48">
        <f t="shared" si="40"/>
        <v>0</v>
      </c>
      <c r="DP82" s="48">
        <f t="shared" si="40"/>
        <v>0</v>
      </c>
      <c r="DQ82" s="48">
        <f t="shared" si="40"/>
        <v>0</v>
      </c>
      <c r="DR82" s="48">
        <f t="shared" si="40"/>
        <v>0</v>
      </c>
      <c r="DS82" s="48">
        <f t="shared" si="40"/>
        <v>0</v>
      </c>
      <c r="DT82" s="48">
        <f t="shared" si="40"/>
        <v>0</v>
      </c>
      <c r="DU82" s="48">
        <f t="shared" si="24"/>
        <v>0</v>
      </c>
      <c r="DV82" s="48">
        <f t="shared" si="24"/>
        <v>0</v>
      </c>
      <c r="DW82" s="48">
        <f t="shared" si="24"/>
        <v>0</v>
      </c>
      <c r="DX82" s="48">
        <f t="shared" si="24"/>
        <v>0</v>
      </c>
      <c r="DY82" s="48">
        <f t="shared" si="24"/>
        <v>0</v>
      </c>
      <c r="DZ82" s="48">
        <f t="shared" si="24"/>
        <v>0</v>
      </c>
      <c r="EA82" s="48">
        <f t="shared" si="24"/>
        <v>0</v>
      </c>
      <c r="EB82" s="48">
        <f t="shared" si="24"/>
        <v>0</v>
      </c>
      <c r="EC82" s="48">
        <f t="shared" si="24"/>
        <v>0</v>
      </c>
      <c r="ED82" s="48">
        <f t="shared" si="24"/>
        <v>0</v>
      </c>
      <c r="EE82" s="48">
        <f t="shared" si="24"/>
        <v>0</v>
      </c>
      <c r="EF82" s="48">
        <f t="shared" si="24"/>
        <v>0</v>
      </c>
      <c r="EG82" s="48">
        <f t="shared" si="24"/>
        <v>0</v>
      </c>
      <c r="EH82" s="48">
        <f t="shared" si="24"/>
        <v>0</v>
      </c>
      <c r="EI82" s="48">
        <f t="shared" si="24"/>
        <v>0</v>
      </c>
      <c r="EJ82" s="48">
        <f t="shared" si="24"/>
        <v>0</v>
      </c>
      <c r="EK82" s="48">
        <f t="shared" si="38"/>
        <v>0</v>
      </c>
      <c r="EL82" s="48">
        <f t="shared" si="35"/>
        <v>0</v>
      </c>
      <c r="EM82" s="48">
        <f t="shared" si="35"/>
        <v>0</v>
      </c>
      <c r="EN82" s="48">
        <f t="shared" si="35"/>
        <v>0</v>
      </c>
      <c r="EO82" s="48">
        <f t="shared" si="35"/>
        <v>0</v>
      </c>
      <c r="EP82" s="48">
        <f t="shared" si="35"/>
        <v>0</v>
      </c>
      <c r="EQ82" s="48">
        <f t="shared" si="35"/>
        <v>0</v>
      </c>
      <c r="ER82" s="48">
        <f t="shared" si="35"/>
        <v>0</v>
      </c>
      <c r="ES82" s="48">
        <f t="shared" si="30"/>
        <v>0</v>
      </c>
      <c r="ET82" s="48">
        <f t="shared" si="30"/>
        <v>0</v>
      </c>
      <c r="EU82" s="48">
        <f t="shared" si="30"/>
        <v>0</v>
      </c>
      <c r="EV82" s="48">
        <f t="shared" si="30"/>
        <v>0</v>
      </c>
      <c r="EW82" s="48">
        <f t="shared" si="28"/>
        <v>0</v>
      </c>
      <c r="EX82" s="48">
        <f t="shared" si="28"/>
        <v>0</v>
      </c>
      <c r="EY82" s="48">
        <f t="shared" si="39"/>
        <v>0</v>
      </c>
      <c r="EZ82" s="48">
        <f t="shared" si="39"/>
        <v>0</v>
      </c>
      <c r="FA82" s="48">
        <f t="shared" si="39"/>
        <v>0</v>
      </c>
      <c r="FB82" s="48">
        <f t="shared" si="39"/>
        <v>0</v>
      </c>
      <c r="FC82" s="48">
        <f t="shared" si="39"/>
        <v>0</v>
      </c>
      <c r="FD82" s="48">
        <f t="shared" si="39"/>
        <v>0</v>
      </c>
      <c r="FE82" s="48">
        <f t="shared" si="39"/>
        <v>0</v>
      </c>
      <c r="FF82" s="48">
        <f t="shared" si="39"/>
        <v>0</v>
      </c>
      <c r="FG82" s="48">
        <f t="shared" si="39"/>
        <v>0</v>
      </c>
      <c r="FH82" s="48">
        <f t="shared" si="39"/>
        <v>0</v>
      </c>
      <c r="FI82" s="48">
        <f t="shared" si="39"/>
        <v>0</v>
      </c>
      <c r="FJ82" s="48">
        <f t="shared" si="39"/>
        <v>0</v>
      </c>
      <c r="FK82" s="48">
        <f t="shared" si="39"/>
        <v>0</v>
      </c>
      <c r="FL82" s="48">
        <f t="shared" si="32"/>
        <v>0</v>
      </c>
      <c r="FM82" s="48">
        <f t="shared" si="32"/>
        <v>0</v>
      </c>
      <c r="FN82" s="48">
        <f t="shared" si="32"/>
        <v>0</v>
      </c>
      <c r="FO82" s="48">
        <f t="shared" si="20"/>
        <v>0</v>
      </c>
      <c r="FP82" s="48">
        <f t="shared" si="20"/>
        <v>0</v>
      </c>
      <c r="FQ82" s="48">
        <f t="shared" si="20"/>
        <v>0</v>
      </c>
      <c r="FR82" s="48">
        <f t="shared" si="34"/>
        <v>0</v>
      </c>
      <c r="FS82" s="48">
        <f t="shared" si="34"/>
        <v>0</v>
      </c>
      <c r="FT82" s="48">
        <f t="shared" si="34"/>
        <v>0</v>
      </c>
      <c r="FU82" s="48">
        <f t="shared" si="34"/>
        <v>0</v>
      </c>
      <c r="FV82" s="48">
        <f t="shared" si="34"/>
        <v>0</v>
      </c>
      <c r="FW82" s="48">
        <f t="shared" si="34"/>
        <v>0</v>
      </c>
      <c r="FX82" s="48">
        <f t="shared" si="34"/>
        <v>0</v>
      </c>
      <c r="FY82" s="48">
        <f t="shared" si="34"/>
        <v>0</v>
      </c>
      <c r="FZ82" s="48">
        <f t="shared" si="34"/>
        <v>0</v>
      </c>
      <c r="GA82" s="48">
        <f t="shared" si="34"/>
        <v>0</v>
      </c>
      <c r="GB82" s="48">
        <f t="shared" si="34"/>
        <v>0</v>
      </c>
      <c r="GC82" s="48">
        <f t="shared" si="34"/>
        <v>0</v>
      </c>
      <c r="GD82" s="48">
        <f t="shared" si="34"/>
        <v>0</v>
      </c>
      <c r="GE82" s="48">
        <f t="shared" si="31"/>
        <v>0</v>
      </c>
      <c r="GF82" s="48">
        <f t="shared" si="31"/>
        <v>0</v>
      </c>
      <c r="GG82" s="48">
        <f t="shared" si="31"/>
        <v>0</v>
      </c>
      <c r="GH82" s="48">
        <f t="shared" si="31"/>
        <v>0</v>
      </c>
      <c r="GI82" s="48">
        <f t="shared" si="31"/>
        <v>0</v>
      </c>
      <c r="GJ82" s="48">
        <f t="shared" si="31"/>
        <v>0</v>
      </c>
      <c r="GK82" s="48">
        <f t="shared" si="31"/>
        <v>0</v>
      </c>
      <c r="GL82" s="48">
        <f t="shared" si="31"/>
        <v>0</v>
      </c>
      <c r="GM82" s="48">
        <f t="shared" si="29"/>
        <v>0</v>
      </c>
      <c r="GN82" s="48">
        <f t="shared" si="29"/>
        <v>0</v>
      </c>
      <c r="GO82" s="48">
        <f t="shared" si="29"/>
        <v>0</v>
      </c>
      <c r="GP82" s="48">
        <f t="shared" si="29"/>
        <v>0</v>
      </c>
      <c r="GQ82" s="48">
        <f t="shared" si="29"/>
        <v>0</v>
      </c>
      <c r="GR82" s="48">
        <f t="shared" si="15"/>
        <v>0</v>
      </c>
      <c r="GS82" s="48">
        <f t="shared" si="15"/>
        <v>0</v>
      </c>
      <c r="GT82" s="48">
        <f t="shared" si="15"/>
        <v>0</v>
      </c>
      <c r="GU82" s="48">
        <f t="shared" si="15"/>
        <v>0</v>
      </c>
      <c r="GV82" s="48">
        <f t="shared" si="21"/>
        <v>0</v>
      </c>
      <c r="GW82" s="48">
        <f t="shared" si="21"/>
        <v>0</v>
      </c>
      <c r="GX82" s="48">
        <f t="shared" si="21"/>
        <v>0</v>
      </c>
      <c r="GY82" s="48">
        <f t="shared" si="21"/>
        <v>0</v>
      </c>
      <c r="GZ82" s="48">
        <f t="shared" si="21"/>
        <v>0</v>
      </c>
      <c r="HA82" s="48">
        <f t="shared" si="21"/>
        <v>0</v>
      </c>
    </row>
    <row r="83" spans="2:209" x14ac:dyDescent="0.3">
      <c r="B83" s="6">
        <v>28003</v>
      </c>
      <c r="C83" s="9" t="s">
        <v>184</v>
      </c>
      <c r="D83" s="9">
        <v>80</v>
      </c>
      <c r="E83" s="9" t="s">
        <v>303</v>
      </c>
      <c r="F83" s="10">
        <f>IF($E83="S",'Despesa (SCN124)'!F82/'Despesa (SCN124)'!$DB82,"")</f>
        <v>2.5239399272639212E-3</v>
      </c>
      <c r="G83" s="10">
        <f>IF($E83="S",'Despesa (SCN124)'!G82/'Despesa (SCN124)'!$DB82,"")</f>
        <v>0</v>
      </c>
      <c r="H83" s="10">
        <f>IF($E83="S",'Despesa (SCN124)'!H82/'Despesa (SCN124)'!$DB82,"")</f>
        <v>0</v>
      </c>
      <c r="I83" s="10">
        <f>IF($E83="S",'Despesa (SCN124)'!I82/'Despesa (SCN124)'!$DB82,"")</f>
        <v>0</v>
      </c>
      <c r="J83" s="10">
        <f>IF($E83="S",'Despesa (SCN124)'!J82/'Despesa (SCN124)'!$DB82,"")</f>
        <v>0</v>
      </c>
      <c r="K83" s="10">
        <f>IF($E83="S",'Despesa (SCN124)'!K82/'Despesa (SCN124)'!$DB82,"")</f>
        <v>8.4913068562175748E-3</v>
      </c>
      <c r="L83" s="10">
        <f>IF($E83="S",'Despesa (SCN124)'!L82/'Despesa (SCN124)'!$DB82,"")</f>
        <v>0</v>
      </c>
      <c r="M83" s="10">
        <f>IF($E83="S",'Despesa (SCN124)'!M82/'Despesa (SCN124)'!$DB82,"")</f>
        <v>1.8305957496596049E-4</v>
      </c>
      <c r="N83" s="10">
        <f>IF($E83="S",'Despesa (SCN124)'!N82/'Despesa (SCN124)'!$DB82,"")</f>
        <v>2.0408114406806022E-5</v>
      </c>
      <c r="O83" s="10">
        <f>IF($E83="S",'Despesa (SCN124)'!O82/'Despesa (SCN124)'!$DB82,"")</f>
        <v>0</v>
      </c>
      <c r="P83" s="10">
        <f>IF($E83="S",'Despesa (SCN124)'!P82/'Despesa (SCN124)'!$DB82,"")</f>
        <v>5.8734833786813689E-3</v>
      </c>
      <c r="Q83" s="10">
        <f>IF($E83="S",'Despesa (SCN124)'!Q82/'Despesa (SCN124)'!$DB82,"")</f>
        <v>2.3163794948775083E-5</v>
      </c>
      <c r="R83" s="10">
        <f>IF($E83="S",'Despesa (SCN124)'!R82/'Despesa (SCN124)'!$DB82,"")</f>
        <v>1.1133566567974713E-3</v>
      </c>
      <c r="S83" s="10">
        <f>IF($E83="S",'Despesa (SCN124)'!S82/'Despesa (SCN124)'!$DB82,"")</f>
        <v>3.5702101239816547E-3</v>
      </c>
      <c r="T83" s="10">
        <f>IF($E83="S",'Despesa (SCN124)'!T82/'Despesa (SCN124)'!$DB82,"")</f>
        <v>0</v>
      </c>
      <c r="U83" s="10">
        <f>IF($E83="S",'Despesa (SCN124)'!U82/'Despesa (SCN124)'!$DB82,"")</f>
        <v>0</v>
      </c>
      <c r="V83" s="10">
        <f>IF($E83="S",'Despesa (SCN124)'!V82/'Despesa (SCN124)'!$DB82,"")</f>
        <v>6.1376864064892171E-3</v>
      </c>
      <c r="W83" s="10">
        <f>IF($E83="S",'Despesa (SCN124)'!W82/'Despesa (SCN124)'!$DB82,"")</f>
        <v>0</v>
      </c>
      <c r="X83" s="10">
        <f>IF($E83="S",'Despesa (SCN124)'!X82/'Despesa (SCN124)'!$DB82,"")</f>
        <v>0</v>
      </c>
      <c r="Y83" s="10">
        <f>IF($E83="S",'Despesa (SCN124)'!Y82/'Despesa (SCN124)'!$DB82,"")</f>
        <v>0</v>
      </c>
      <c r="Z83" s="10">
        <f>IF($E83="S",'Despesa (SCN124)'!Z82/'Despesa (SCN124)'!$DB82,"")</f>
        <v>1.1992095746058448E-3</v>
      </c>
      <c r="AA83" s="10">
        <f>IF($E83="S",'Despesa (SCN124)'!AA82/'Despesa (SCN124)'!$DB82,"")</f>
        <v>1.017202097384419E-4</v>
      </c>
      <c r="AB83" s="10">
        <f>IF($E83="S",'Despesa (SCN124)'!AB82/'Despesa (SCN124)'!$DB82,"")</f>
        <v>3.8900408164565956E-4</v>
      </c>
      <c r="AC83" s="10">
        <f>IF($E83="S",'Despesa (SCN124)'!AC82/'Despesa (SCN124)'!$DB82,"")</f>
        <v>0</v>
      </c>
      <c r="AD83" s="10">
        <f>IF($E83="S",'Despesa (SCN124)'!AD82/'Despesa (SCN124)'!$DB82,"")</f>
        <v>1.7688241543903396E-5</v>
      </c>
      <c r="AE83" s="10">
        <f>IF($E83="S",'Despesa (SCN124)'!AE82/'Despesa (SCN124)'!$DB82,"")</f>
        <v>1.6596041767780897E-2</v>
      </c>
      <c r="AF83" s="10">
        <f>IF($E83="S",'Despesa (SCN124)'!AF82/'Despesa (SCN124)'!$DB82,"")</f>
        <v>1.5094569222259063E-3</v>
      </c>
      <c r="AG83" s="10">
        <f>IF($E83="S",'Despesa (SCN124)'!AG82/'Despesa (SCN124)'!$DB82,"")</f>
        <v>5.2010112484922701E-4</v>
      </c>
      <c r="AH83" s="10">
        <f>IF($E83="S",'Despesa (SCN124)'!AH82/'Despesa (SCN124)'!$DB82,"")</f>
        <v>3.7665810221301138E-2</v>
      </c>
      <c r="AI83" s="10">
        <f>IF($E83="S",'Despesa (SCN124)'!AI82/'Despesa (SCN124)'!$DB82,"")</f>
        <v>1.8824441100574733E-2</v>
      </c>
      <c r="AJ83" s="10">
        <f>IF($E83="S",'Despesa (SCN124)'!AJ82/'Despesa (SCN124)'!$DB82,"")</f>
        <v>9.2439755231745989E-3</v>
      </c>
      <c r="AK83" s="10">
        <f>IF($E83="S",'Despesa (SCN124)'!AK82/'Despesa (SCN124)'!$DB82,"")</f>
        <v>0</v>
      </c>
      <c r="AL83" s="10">
        <f>IF($E83="S",'Despesa (SCN124)'!AL82/'Despesa (SCN124)'!$DB82,"")</f>
        <v>2.8393030389036646E-2</v>
      </c>
      <c r="AM83" s="10">
        <f>IF($E83="S",'Despesa (SCN124)'!AM82/'Despesa (SCN124)'!$DB82,"")</f>
        <v>0</v>
      </c>
      <c r="AN83" s="10">
        <f>IF($E83="S",'Despesa (SCN124)'!AN82/'Despesa (SCN124)'!$DB82,"")</f>
        <v>0</v>
      </c>
      <c r="AO83" s="10">
        <f>IF($E83="S",'Despesa (SCN124)'!AO82/'Despesa (SCN124)'!$DB82,"")</f>
        <v>0</v>
      </c>
      <c r="AP83" s="10">
        <f>IF($E83="S",'Despesa (SCN124)'!AP82/'Despesa (SCN124)'!$DB82,"")</f>
        <v>1.9779182183491482E-3</v>
      </c>
      <c r="AQ83" s="10">
        <f>IF($E83="S",'Despesa (SCN124)'!AQ82/'Despesa (SCN124)'!$DB82,"")</f>
        <v>0</v>
      </c>
      <c r="AR83" s="10">
        <f>IF($E83="S",'Despesa (SCN124)'!AR82/'Despesa (SCN124)'!$DB82,"")</f>
        <v>9.2603920617035304E-3</v>
      </c>
      <c r="AS83" s="10">
        <f>IF($E83="S",'Despesa (SCN124)'!AS82/'Despesa (SCN124)'!$DB82,"")</f>
        <v>2.2729709116774272E-2</v>
      </c>
      <c r="AT83" s="10">
        <f>IF($E83="S",'Despesa (SCN124)'!AT82/'Despesa (SCN124)'!$DB82,"")</f>
        <v>4.7076423384794794E-3</v>
      </c>
      <c r="AU83" s="10">
        <f>IF($E83="S",'Despesa (SCN124)'!AU82/'Despesa (SCN124)'!$DB82,"")</f>
        <v>2.7318900378893248E-3</v>
      </c>
      <c r="AV83" s="10">
        <f>IF($E83="S",'Despesa (SCN124)'!AV82/'Despesa (SCN124)'!$DB82,"")</f>
        <v>5.5027794083910189E-2</v>
      </c>
      <c r="AW83" s="10">
        <f>IF($E83="S",'Despesa (SCN124)'!AW82/'Despesa (SCN124)'!$DB82,"")</f>
        <v>3.6933430485325949E-2</v>
      </c>
      <c r="AX83" s="10">
        <f>IF($E83="S",'Despesa (SCN124)'!AX82/'Despesa (SCN124)'!$DB82,"")</f>
        <v>7.7472149724089161E-3</v>
      </c>
      <c r="AY83" s="10">
        <f>IF($E83="S",'Despesa (SCN124)'!AY82/'Despesa (SCN124)'!$DB82,"")</f>
        <v>1.1032288047305302E-2</v>
      </c>
      <c r="AZ83" s="10">
        <f>IF($E83="S",'Despesa (SCN124)'!AZ82/'Despesa (SCN124)'!$DB82,"")</f>
        <v>3.3041401067618978E-2</v>
      </c>
      <c r="BA83" s="10">
        <f>IF($E83="S",'Despesa (SCN124)'!BA82/'Despesa (SCN124)'!$DB82,"")</f>
        <v>0</v>
      </c>
      <c r="BB83" s="10">
        <f>IF($E83="S",'Despesa (SCN124)'!BB82/'Despesa (SCN124)'!$DB82,"")</f>
        <v>4.7263984461627185E-3</v>
      </c>
      <c r="BC83" s="10">
        <f>IF($E83="S",'Despesa (SCN124)'!BC82/'Despesa (SCN124)'!$DB82,"")</f>
        <v>0</v>
      </c>
      <c r="BD83" s="10">
        <f>IF($E83="S",'Despesa (SCN124)'!BD82/'Despesa (SCN124)'!$DB82,"")</f>
        <v>0</v>
      </c>
      <c r="BE83" s="10">
        <f>IF($E83="S",'Despesa (SCN124)'!BE82/'Despesa (SCN124)'!$DB82,"")</f>
        <v>2.9265907058934441E-3</v>
      </c>
      <c r="BF83" s="10">
        <f>IF($E83="S",'Despesa (SCN124)'!BF82/'Despesa (SCN124)'!$DB82,"")</f>
        <v>2.7606431952214112E-3</v>
      </c>
      <c r="BG83" s="10">
        <f>IF($E83="S",'Despesa (SCN124)'!BG82/'Despesa (SCN124)'!$DB82,"")</f>
        <v>9.0909224706430848E-3</v>
      </c>
      <c r="BH83" s="10">
        <f>IF($E83="S",'Despesa (SCN124)'!BH82/'Despesa (SCN124)'!$DB82,"")</f>
        <v>1.0916079995300258E-2</v>
      </c>
      <c r="BI83" s="10">
        <f>IF($E83="S",'Despesa (SCN124)'!BI82/'Despesa (SCN124)'!$DB82,"")</f>
        <v>5.1864617831988637E-5</v>
      </c>
      <c r="BJ83" s="10">
        <f>IF($E83="S",'Despesa (SCN124)'!BJ82/'Despesa (SCN124)'!$DB82,"")</f>
        <v>4.55772254105722E-5</v>
      </c>
      <c r="BK83" s="10">
        <f>IF($E83="S",'Despesa (SCN124)'!BK82/'Despesa (SCN124)'!$DB82,"")</f>
        <v>0</v>
      </c>
      <c r="BL83" s="10">
        <f>IF($E83="S",'Despesa (SCN124)'!BL82/'Despesa (SCN124)'!$DB82,"")</f>
        <v>1.5052326583059984E-2</v>
      </c>
      <c r="BM83" s="10">
        <f>IF($E83="S",'Despesa (SCN124)'!BM82/'Despesa (SCN124)'!$DB82,"")</f>
        <v>7.430008920281541E-4</v>
      </c>
      <c r="BN83" s="10">
        <f>IF($E83="S",'Despesa (SCN124)'!BN82/'Despesa (SCN124)'!$DB82,"")</f>
        <v>5.8310753164084687E-3</v>
      </c>
      <c r="BO83" s="10">
        <f>IF($E83="S",'Despesa (SCN124)'!BO82/'Despesa (SCN124)'!$DB82,"")</f>
        <v>2.7360091448647979E-2</v>
      </c>
      <c r="BP83" s="10">
        <f>IF($E83="S",'Despesa (SCN124)'!BP82/'Despesa (SCN124)'!$DB82,"")</f>
        <v>1.1177249591367302E-3</v>
      </c>
      <c r="BQ83" s="10">
        <f>IF($E83="S",'Despesa (SCN124)'!BQ82/'Despesa (SCN124)'!$DB82,"")</f>
        <v>0</v>
      </c>
      <c r="BR83" s="10">
        <f>IF($E83="S",'Despesa (SCN124)'!BR82/'Despesa (SCN124)'!$DB82,"")</f>
        <v>1.3315196861932293E-2</v>
      </c>
      <c r="BS83" s="10">
        <f>IF($E83="S",'Despesa (SCN124)'!BS82/'Despesa (SCN124)'!$DB82,"")</f>
        <v>6.690609566770855E-4</v>
      </c>
      <c r="BT83" s="10">
        <f>IF($E83="S",'Despesa (SCN124)'!BT82/'Despesa (SCN124)'!$DB82,"")</f>
        <v>4.2245940759771741E-2</v>
      </c>
      <c r="BU83" s="10">
        <f>IF($E83="S",'Despesa (SCN124)'!BU82/'Despesa (SCN124)'!$DB82,"")</f>
        <v>1.796560731643421E-2</v>
      </c>
      <c r="BV83" s="10">
        <f>IF($E83="S",'Despesa (SCN124)'!BV82/'Despesa (SCN124)'!$DB82,"")</f>
        <v>0</v>
      </c>
      <c r="BW83" s="10">
        <f>IF($E83="S",'Despesa (SCN124)'!BW82/'Despesa (SCN124)'!$DB82,"")</f>
        <v>3.4916250645172592E-2</v>
      </c>
      <c r="BX83" s="10">
        <f>IF($E83="S",'Despesa (SCN124)'!BX82/'Despesa (SCN124)'!$DB82,"")</f>
        <v>0</v>
      </c>
      <c r="BY83" s="10">
        <f>IF($E83="S",'Despesa (SCN124)'!BY82/'Despesa (SCN124)'!$DB82,"")</f>
        <v>5.5692377352751475E-3</v>
      </c>
      <c r="BZ83" s="10">
        <f>IF($E83="S",'Despesa (SCN124)'!BZ82/'Despesa (SCN124)'!$DB82,"")</f>
        <v>9.4559534365165534E-3</v>
      </c>
      <c r="CA83" s="10">
        <f>IF($E83="S",'Despesa (SCN124)'!CA82/'Despesa (SCN124)'!$DB82,"")</f>
        <v>9.6468628284864539E-3</v>
      </c>
      <c r="CB83" s="10">
        <f>IF($E83="S",'Despesa (SCN124)'!CB82/'Despesa (SCN124)'!$DB82,"")</f>
        <v>4.3266366872800567E-3</v>
      </c>
      <c r="CC83" s="10">
        <f>IF($E83="S",'Despesa (SCN124)'!CC82/'Despesa (SCN124)'!$DB82,"")</f>
        <v>6.3605227849025409E-3</v>
      </c>
      <c r="CD83" s="10">
        <f>IF($E83="S",'Despesa (SCN124)'!CD82/'Despesa (SCN124)'!$DB82,"")</f>
        <v>5.2069026380831404E-3</v>
      </c>
      <c r="CE83" s="10">
        <f>IF($E83="S",'Despesa (SCN124)'!CE82/'Despesa (SCN124)'!$DB82,"")</f>
        <v>1.0870898079268032E-2</v>
      </c>
      <c r="CF83" s="10">
        <f>IF($E83="S",'Despesa (SCN124)'!CF82/'Despesa (SCN124)'!$DB82,"")</f>
        <v>0</v>
      </c>
      <c r="CG83" s="10">
        <f>IF($E83="S",'Despesa (SCN124)'!CG82/'Despesa (SCN124)'!$DB82,"")</f>
        <v>4.0777120319094619E-3</v>
      </c>
      <c r="CH83" s="10">
        <f>IF($E83="S",'Despesa (SCN124)'!CH82/'Despesa (SCN124)'!$DB82,"")</f>
        <v>1.9623920666224929E-2</v>
      </c>
      <c r="CI83" s="10">
        <f>IF($E83="S",'Despesa (SCN124)'!CI82/'Despesa (SCN124)'!$DB82,"")</f>
        <v>2.9371085779649257E-2</v>
      </c>
      <c r="CJ83" s="10">
        <f>IF($E83="S",'Despesa (SCN124)'!CJ82/'Despesa (SCN124)'!$DB82,"")</f>
        <v>2.0630177044901042E-3</v>
      </c>
      <c r="CK83" s="10">
        <f>IF($E83="S",'Despesa (SCN124)'!CK82/'Despesa (SCN124)'!$DB82,"")</f>
        <v>6.7682379299170291E-4</v>
      </c>
      <c r="CL83" s="10">
        <f>IF($E83="S",'Despesa (SCN124)'!CL82/'Despesa (SCN124)'!$DB82,"")</f>
        <v>1.1962569570492191E-2</v>
      </c>
      <c r="CM83" s="10">
        <f>IF($E83="S",'Despesa (SCN124)'!CM82/'Despesa (SCN124)'!$DB82,"")</f>
        <v>5.9379555090227285E-3</v>
      </c>
      <c r="CN83" s="10">
        <f>IF($E83="S",'Despesa (SCN124)'!CN82/'Despesa (SCN124)'!$DB82,"")</f>
        <v>1.063734061336933E-2</v>
      </c>
      <c r="CO83" s="10">
        <f>IF($E83="S",'Despesa (SCN124)'!CO82/'Despesa (SCN124)'!$DB82,"")</f>
        <v>5.367092768937513E-3</v>
      </c>
      <c r="CP83" s="10">
        <f>IF($E83="S",'Despesa (SCN124)'!CP82/'Despesa (SCN124)'!$DB82,"")</f>
        <v>2.9271748122320983E-2</v>
      </c>
      <c r="CQ83" s="10">
        <f>IF($E83="S",'Despesa (SCN124)'!CQ82/'Despesa (SCN124)'!$DB82,"")</f>
        <v>9.22536504787939E-2</v>
      </c>
      <c r="CR83" s="10">
        <f>IF($E83="S",'Despesa (SCN124)'!CR82/'Despesa (SCN124)'!$DB82,"")</f>
        <v>2.3518721110485163E-4</v>
      </c>
      <c r="CS83" s="10">
        <f>IF($E83="S",'Despesa (SCN124)'!CS82/'Despesa (SCN124)'!$DB82,"")</f>
        <v>6.442999264841408E-3</v>
      </c>
      <c r="CT83" s="10">
        <f>IF($E83="S",'Despesa (SCN124)'!CT82/'Despesa (SCN124)'!$DB82,"")</f>
        <v>2.5483748473583913E-3</v>
      </c>
      <c r="CU83" s="10">
        <f>IF($E83="S",'Despesa (SCN124)'!CU82/'Despesa (SCN124)'!$DB82,"")</f>
        <v>9.2956102250351835E-2</v>
      </c>
      <c r="CV83" s="10">
        <f>IF($E83="S",'Despesa (SCN124)'!CV82/'Despesa (SCN124)'!$DB82,"")</f>
        <v>3.1347770187340966E-2</v>
      </c>
      <c r="CW83" s="10">
        <f>IF($E83="S",'Despesa (SCN124)'!CW82/'Despesa (SCN124)'!$DB82,"")</f>
        <v>0</v>
      </c>
      <c r="CX83" s="10">
        <f>IF($E83="S",'Despesa (SCN124)'!CX82/'Despesa (SCN124)'!$DB82,"")</f>
        <v>7.6705117140035001E-2</v>
      </c>
      <c r="CY83" s="10">
        <f>IF($E83="S",'Despesa (SCN124)'!CY82/'Despesa (SCN124)'!$DB82,"")</f>
        <v>0</v>
      </c>
      <c r="CZ83" s="10">
        <f>IF($E83="S",'Despesa (SCN124)'!CZ82/'Despesa (SCN124)'!$DB82,"")</f>
        <v>9.7633910552260492E-3</v>
      </c>
      <c r="DA83" s="10">
        <f>IF($E83="S",'Despesa (SCN124)'!DA82/'Despesa (SCN124)'!$DB82,"")</f>
        <v>0</v>
      </c>
      <c r="DB83" s="35">
        <f>IF($E83="S",'Despesa (SCN124)'!DB82/'Despesa (SCN124)'!$DB82,"")</f>
        <v>1</v>
      </c>
      <c r="DD83" s="28">
        <v>3698</v>
      </c>
      <c r="DF83" s="48">
        <f t="shared" si="40"/>
        <v>9.3335298510219804</v>
      </c>
      <c r="DG83" s="48">
        <f t="shared" si="40"/>
        <v>0</v>
      </c>
      <c r="DH83" s="48">
        <f t="shared" si="40"/>
        <v>0</v>
      </c>
      <c r="DI83" s="48">
        <f t="shared" si="40"/>
        <v>0</v>
      </c>
      <c r="DJ83" s="48">
        <f t="shared" si="40"/>
        <v>0</v>
      </c>
      <c r="DK83" s="48">
        <f t="shared" si="40"/>
        <v>31.400852754292593</v>
      </c>
      <c r="DL83" s="48">
        <f t="shared" si="40"/>
        <v>0</v>
      </c>
      <c r="DM83" s="48">
        <f t="shared" si="40"/>
        <v>0.67695430822412184</v>
      </c>
      <c r="DN83" s="48">
        <f t="shared" si="40"/>
        <v>7.5469207076368672E-2</v>
      </c>
      <c r="DO83" s="48">
        <f t="shared" si="40"/>
        <v>0</v>
      </c>
      <c r="DP83" s="48">
        <f t="shared" si="40"/>
        <v>21.720141534363702</v>
      </c>
      <c r="DQ83" s="48">
        <f t="shared" si="40"/>
        <v>8.5659713720570255E-2</v>
      </c>
      <c r="DR83" s="48">
        <f t="shared" si="40"/>
        <v>4.1171929168370491</v>
      </c>
      <c r="DS83" s="48">
        <f t="shared" si="40"/>
        <v>13.202637038484159</v>
      </c>
      <c r="DT83" s="48">
        <f t="shared" si="40"/>
        <v>0</v>
      </c>
      <c r="DU83" s="48">
        <f t="shared" si="24"/>
        <v>0</v>
      </c>
      <c r="DV83" s="48">
        <f t="shared" si="24"/>
        <v>22.697164331197126</v>
      </c>
      <c r="DW83" s="48">
        <f t="shared" si="24"/>
        <v>0</v>
      </c>
      <c r="DX83" s="48">
        <f t="shared" si="24"/>
        <v>0</v>
      </c>
      <c r="DY83" s="48">
        <f t="shared" si="24"/>
        <v>0</v>
      </c>
      <c r="DZ83" s="48">
        <f t="shared" si="24"/>
        <v>4.4346770068924144</v>
      </c>
      <c r="EA83" s="48">
        <f t="shared" si="24"/>
        <v>0.37616133561275816</v>
      </c>
      <c r="EB83" s="48">
        <f t="shared" si="24"/>
        <v>1.438537093925649</v>
      </c>
      <c r="EC83" s="48">
        <f t="shared" si="24"/>
        <v>0</v>
      </c>
      <c r="ED83" s="48">
        <f t="shared" si="24"/>
        <v>6.5411117229354762E-2</v>
      </c>
      <c r="EE83" s="48">
        <f t="shared" si="24"/>
        <v>61.372162457253758</v>
      </c>
      <c r="EF83" s="48">
        <f t="shared" si="24"/>
        <v>5.5819716983914009</v>
      </c>
      <c r="EG83" s="48">
        <f t="shared" si="24"/>
        <v>1.9233339596924415</v>
      </c>
      <c r="EH83" s="48">
        <f t="shared" si="24"/>
        <v>139.28816619837161</v>
      </c>
      <c r="EI83" s="48">
        <f t="shared" si="24"/>
        <v>69.612783189925366</v>
      </c>
      <c r="EJ83" s="48">
        <f t="shared" si="24"/>
        <v>34.18422148469967</v>
      </c>
      <c r="EK83" s="48">
        <f t="shared" si="38"/>
        <v>0</v>
      </c>
      <c r="EL83" s="48">
        <f t="shared" si="35"/>
        <v>104.99742637865752</v>
      </c>
      <c r="EM83" s="48">
        <f t="shared" si="35"/>
        <v>0</v>
      </c>
      <c r="EN83" s="48">
        <f t="shared" si="35"/>
        <v>0</v>
      </c>
      <c r="EO83" s="48">
        <f t="shared" si="35"/>
        <v>0</v>
      </c>
      <c r="EP83" s="48">
        <f t="shared" si="35"/>
        <v>7.3143415714551496</v>
      </c>
      <c r="EQ83" s="48">
        <f t="shared" si="35"/>
        <v>0</v>
      </c>
      <c r="ER83" s="48">
        <f t="shared" si="35"/>
        <v>34.244929844179659</v>
      </c>
      <c r="ES83" s="48">
        <f t="shared" si="30"/>
        <v>84.054464313831261</v>
      </c>
      <c r="ET83" s="48">
        <f t="shared" si="30"/>
        <v>17.408861367697114</v>
      </c>
      <c r="EU83" s="48">
        <f t="shared" si="30"/>
        <v>10.102529360114723</v>
      </c>
      <c r="EV83" s="48">
        <f t="shared" si="30"/>
        <v>203.49278252229988</v>
      </c>
      <c r="EW83" s="48">
        <f t="shared" si="28"/>
        <v>136.57982593473537</v>
      </c>
      <c r="EX83" s="48">
        <f t="shared" si="28"/>
        <v>28.64920096796817</v>
      </c>
      <c r="EY83" s="48">
        <f t="shared" si="39"/>
        <v>40.797401198935006</v>
      </c>
      <c r="EZ83" s="48">
        <f t="shared" si="39"/>
        <v>122.18710114805498</v>
      </c>
      <c r="FA83" s="48">
        <f t="shared" si="39"/>
        <v>0</v>
      </c>
      <c r="FB83" s="48">
        <f t="shared" si="39"/>
        <v>17.478221453909732</v>
      </c>
      <c r="FC83" s="48">
        <f t="shared" si="39"/>
        <v>0</v>
      </c>
      <c r="FD83" s="48">
        <f t="shared" si="39"/>
        <v>0</v>
      </c>
      <c r="FE83" s="48">
        <f t="shared" si="39"/>
        <v>10.822532430393956</v>
      </c>
      <c r="FF83" s="48">
        <f t="shared" si="39"/>
        <v>10.208858535928778</v>
      </c>
      <c r="FG83" s="48">
        <f t="shared" si="39"/>
        <v>33.618231296438125</v>
      </c>
      <c r="FH83" s="48">
        <f t="shared" si="39"/>
        <v>40.367663822620351</v>
      </c>
      <c r="FI83" s="48">
        <f t="shared" si="39"/>
        <v>0.19179535674269399</v>
      </c>
      <c r="FJ83" s="48">
        <f t="shared" si="39"/>
        <v>0.16854457956829599</v>
      </c>
      <c r="FK83" s="48">
        <f t="shared" si="39"/>
        <v>0</v>
      </c>
      <c r="FL83" s="48">
        <f t="shared" si="32"/>
        <v>55.663503704155822</v>
      </c>
      <c r="FM83" s="48">
        <f t="shared" si="32"/>
        <v>2.747617298720114</v>
      </c>
      <c r="FN83" s="48">
        <f t="shared" si="32"/>
        <v>21.563316520078516</v>
      </c>
      <c r="FO83" s="48">
        <f t="shared" si="20"/>
        <v>101.17761817710023</v>
      </c>
      <c r="FP83" s="48">
        <f t="shared" si="20"/>
        <v>4.1333468988876279</v>
      </c>
      <c r="FQ83" s="48">
        <f t="shared" si="20"/>
        <v>0</v>
      </c>
      <c r="FR83" s="48">
        <f t="shared" si="34"/>
        <v>49.239597995425619</v>
      </c>
      <c r="FS83" s="48">
        <f t="shared" si="34"/>
        <v>2.4741874177918621</v>
      </c>
      <c r="FT83" s="48">
        <f t="shared" si="34"/>
        <v>156.2254889296359</v>
      </c>
      <c r="FU83" s="48">
        <f t="shared" si="34"/>
        <v>66.436815856173709</v>
      </c>
      <c r="FV83" s="48">
        <f t="shared" si="34"/>
        <v>0</v>
      </c>
      <c r="FW83" s="48">
        <f t="shared" si="34"/>
        <v>129.12029488584824</v>
      </c>
      <c r="FX83" s="48">
        <f t="shared" si="34"/>
        <v>0</v>
      </c>
      <c r="FY83" s="48">
        <f t="shared" si="34"/>
        <v>20.595041145047496</v>
      </c>
      <c r="FZ83" s="48">
        <f t="shared" si="34"/>
        <v>34.968115808238217</v>
      </c>
      <c r="GA83" s="48">
        <f t="shared" si="34"/>
        <v>35.674098739742909</v>
      </c>
      <c r="GB83" s="48">
        <f t="shared" si="34"/>
        <v>15.999902469561649</v>
      </c>
      <c r="GC83" s="48">
        <f t="shared" si="34"/>
        <v>23.521213258569595</v>
      </c>
      <c r="GD83" s="48">
        <f t="shared" si="34"/>
        <v>19.255125955631453</v>
      </c>
      <c r="GE83" s="48">
        <f t="shared" si="31"/>
        <v>40.200581097133181</v>
      </c>
      <c r="GF83" s="48">
        <f t="shared" si="31"/>
        <v>0</v>
      </c>
      <c r="GG83" s="48">
        <f t="shared" si="31"/>
        <v>15.07937909400119</v>
      </c>
      <c r="GH83" s="48">
        <f t="shared" si="31"/>
        <v>72.569258623699781</v>
      </c>
      <c r="GI83" s="48">
        <f t="shared" si="31"/>
        <v>108.61427521314295</v>
      </c>
      <c r="GJ83" s="48">
        <f t="shared" si="31"/>
        <v>7.629039471204405</v>
      </c>
      <c r="GK83" s="48">
        <f t="shared" si="31"/>
        <v>2.5028943864833173</v>
      </c>
      <c r="GL83" s="48">
        <f t="shared" si="31"/>
        <v>44.237582271680125</v>
      </c>
      <c r="GM83" s="48">
        <f t="shared" si="29"/>
        <v>21.958559472366051</v>
      </c>
      <c r="GN83" s="48">
        <f t="shared" si="29"/>
        <v>39.336885588239781</v>
      </c>
      <c r="GO83" s="48">
        <f t="shared" si="29"/>
        <v>19.847509059530925</v>
      </c>
      <c r="GP83" s="48">
        <f t="shared" si="29"/>
        <v>108.246924556343</v>
      </c>
      <c r="GQ83" s="48">
        <f t="shared" si="29"/>
        <v>341.15399947057983</v>
      </c>
      <c r="GR83" s="48">
        <f t="shared" si="15"/>
        <v>0.86972230666574135</v>
      </c>
      <c r="GS83" s="48">
        <f t="shared" si="15"/>
        <v>23.826211281383525</v>
      </c>
      <c r="GT83" s="48">
        <f t="shared" si="15"/>
        <v>9.4238901855313308</v>
      </c>
      <c r="GU83" s="48">
        <f t="shared" si="15"/>
        <v>343.75166612180107</v>
      </c>
      <c r="GV83" s="48">
        <f t="shared" si="21"/>
        <v>115.92405415278689</v>
      </c>
      <c r="GW83" s="48">
        <f t="shared" si="21"/>
        <v>0</v>
      </c>
      <c r="GX83" s="48">
        <f t="shared" si="21"/>
        <v>283.65552318384943</v>
      </c>
      <c r="GY83" s="48">
        <f t="shared" ref="GY83:HA127" si="41">IF($DD83=0,0,CY83*$DD83)</f>
        <v>0</v>
      </c>
      <c r="GZ83" s="48">
        <f t="shared" si="41"/>
        <v>36.10502012222593</v>
      </c>
      <c r="HA83" s="48">
        <f t="shared" si="41"/>
        <v>0</v>
      </c>
    </row>
    <row r="84" spans="2:209" x14ac:dyDescent="0.3">
      <c r="B84" s="6">
        <v>29911</v>
      </c>
      <c r="C84" s="9" t="s">
        <v>185</v>
      </c>
      <c r="D84" s="9">
        <v>81</v>
      </c>
      <c r="E84" s="9" t="s">
        <v>303</v>
      </c>
      <c r="F84" s="10">
        <f>IF($E84="S",'Despesa (SCN124)'!F83/'Despesa (SCN124)'!$DB83,"")</f>
        <v>5.963610122427294E-4</v>
      </c>
      <c r="G84" s="10">
        <f>IF($E84="S",'Despesa (SCN124)'!G83/'Despesa (SCN124)'!$DB83,"")</f>
        <v>3.9091566507073181E-4</v>
      </c>
      <c r="H84" s="10">
        <f>IF($E84="S",'Despesa (SCN124)'!H83/'Despesa (SCN124)'!$DB83,"")</f>
        <v>6.8979835884259706E-4</v>
      </c>
      <c r="I84" s="10">
        <f>IF($E84="S",'Despesa (SCN124)'!I83/'Despesa (SCN124)'!$DB83,"")</f>
        <v>1.0698247754785896E-3</v>
      </c>
      <c r="J84" s="10">
        <f>IF($E84="S",'Despesa (SCN124)'!J83/'Despesa (SCN124)'!$DB83,"")</f>
        <v>8.2567530406461843E-4</v>
      </c>
      <c r="K84" s="10">
        <f>IF($E84="S",'Despesa (SCN124)'!K83/'Despesa (SCN124)'!$DB83,"")</f>
        <v>9.3461094894199627E-4</v>
      </c>
      <c r="L84" s="10">
        <f>IF($E84="S",'Despesa (SCN124)'!L83/'Despesa (SCN124)'!$DB83,"")</f>
        <v>7.3926632478590285E-4</v>
      </c>
      <c r="M84" s="10">
        <f>IF($E84="S",'Despesa (SCN124)'!M83/'Despesa (SCN124)'!$DB83,"")</f>
        <v>6.2678488239339047E-4</v>
      </c>
      <c r="N84" s="10">
        <f>IF($E84="S",'Despesa (SCN124)'!N83/'Despesa (SCN124)'!$DB83,"")</f>
        <v>8.7878331328356408E-4</v>
      </c>
      <c r="O84" s="10">
        <f>IF($E84="S",'Despesa (SCN124)'!O83/'Despesa (SCN124)'!$DB83,"")</f>
        <v>2.3221429526857924E-3</v>
      </c>
      <c r="P84" s="10">
        <f>IF($E84="S",'Despesa (SCN124)'!P83/'Despesa (SCN124)'!$DB83,"")</f>
        <v>1.1985744896140476E-3</v>
      </c>
      <c r="Q84" s="10">
        <f>IF($E84="S",'Despesa (SCN124)'!Q83/'Despesa (SCN124)'!$DB83,"")</f>
        <v>2.4411678682638022E-3</v>
      </c>
      <c r="R84" s="10">
        <f>IF($E84="S",'Despesa (SCN124)'!R83/'Despesa (SCN124)'!$DB83,"")</f>
        <v>1.3522981702629778E-3</v>
      </c>
      <c r="S84" s="10">
        <f>IF($E84="S",'Despesa (SCN124)'!S83/'Despesa (SCN124)'!$DB83,"")</f>
        <v>8.8770489603237515E-4</v>
      </c>
      <c r="T84" s="10">
        <f>IF($E84="S",'Despesa (SCN124)'!T83/'Despesa (SCN124)'!$DB83,"")</f>
        <v>2.7767057588837453E-3</v>
      </c>
      <c r="U84" s="10">
        <f>IF($E84="S",'Despesa (SCN124)'!U83/'Despesa (SCN124)'!$DB83,"")</f>
        <v>1.7452986858711263E-3</v>
      </c>
      <c r="V84" s="10">
        <f>IF($E84="S",'Despesa (SCN124)'!V83/'Despesa (SCN124)'!$DB83,"")</f>
        <v>1.7207049698499863E-3</v>
      </c>
      <c r="W84" s="10">
        <f>IF($E84="S",'Despesa (SCN124)'!W83/'Despesa (SCN124)'!$DB83,"")</f>
        <v>1.2787224933144309E-3</v>
      </c>
      <c r="X84" s="10">
        <f>IF($E84="S",'Despesa (SCN124)'!X83/'Despesa (SCN124)'!$DB83,"")</f>
        <v>1.8410871171569E-3</v>
      </c>
      <c r="Y84" s="10">
        <f>IF($E84="S",'Despesa (SCN124)'!Y83/'Despesa (SCN124)'!$DB83,"")</f>
        <v>1.3817900305893619E-3</v>
      </c>
      <c r="Z84" s="10">
        <f>IF($E84="S",'Despesa (SCN124)'!Z83/'Despesa (SCN124)'!$DB83,"")</f>
        <v>1.4590718699161215E-3</v>
      </c>
      <c r="AA84" s="10">
        <f>IF($E84="S",'Despesa (SCN124)'!AA83/'Despesa (SCN124)'!$DB83,"")</f>
        <v>2.8031423770875953E-3</v>
      </c>
      <c r="AB84" s="10">
        <f>IF($E84="S",'Despesa (SCN124)'!AB83/'Despesa (SCN124)'!$DB83,"")</f>
        <v>2.4998190241049298E-3</v>
      </c>
      <c r="AC84" s="10">
        <f>IF($E84="S",'Despesa (SCN124)'!AC83/'Despesa (SCN124)'!$DB83,"")</f>
        <v>3.9275654963123819E-3</v>
      </c>
      <c r="AD84" s="10">
        <f>IF($E84="S",'Despesa (SCN124)'!AD83/'Despesa (SCN124)'!$DB83,"")</f>
        <v>3.6473997161880702E-3</v>
      </c>
      <c r="AE84" s="10">
        <f>IF($E84="S",'Despesa (SCN124)'!AE83/'Despesa (SCN124)'!$DB83,"")</f>
        <v>2.6316207228755705E-3</v>
      </c>
      <c r="AF84" s="10">
        <f>IF($E84="S",'Despesa (SCN124)'!AF83/'Despesa (SCN124)'!$DB83,"")</f>
        <v>3.3437394151237011E-3</v>
      </c>
      <c r="AG84" s="10">
        <f>IF($E84="S",'Despesa (SCN124)'!AG83/'Despesa (SCN124)'!$DB83,"")</f>
        <v>3.2547629387826385E-3</v>
      </c>
      <c r="AH84" s="10">
        <f>IF($E84="S",'Despesa (SCN124)'!AH83/'Despesa (SCN124)'!$DB83,"")</f>
        <v>4.7486461038333035E-3</v>
      </c>
      <c r="AI84" s="10">
        <f>IF($E84="S",'Despesa (SCN124)'!AI83/'Despesa (SCN124)'!$DB83,"")</f>
        <v>3.7972566676377881E-3</v>
      </c>
      <c r="AJ84" s="10">
        <f>IF($E84="S",'Despesa (SCN124)'!AJ83/'Despesa (SCN124)'!$DB83,"")</f>
        <v>4.7919584514234757E-3</v>
      </c>
      <c r="AK84" s="10">
        <f>IF($E84="S",'Despesa (SCN124)'!AK83/'Despesa (SCN124)'!$DB83,"")</f>
        <v>3.4345798968716391E-3</v>
      </c>
      <c r="AL84" s="10">
        <f>IF($E84="S",'Despesa (SCN124)'!AL83/'Despesa (SCN124)'!$DB83,"")</f>
        <v>4.136717836669134E-3</v>
      </c>
      <c r="AM84" s="10">
        <f>IF($E84="S",'Despesa (SCN124)'!AM83/'Despesa (SCN124)'!$DB83,"")</f>
        <v>4.5158099618776036E-3</v>
      </c>
      <c r="AN84" s="10">
        <f>IF($E84="S",'Despesa (SCN124)'!AN83/'Despesa (SCN124)'!$DB83,"")</f>
        <v>5.19628335140827E-3</v>
      </c>
      <c r="AO84" s="10">
        <f>IF($E84="S",'Despesa (SCN124)'!AO83/'Despesa (SCN124)'!$DB83,"")</f>
        <v>5.1442140238551846E-3</v>
      </c>
      <c r="AP84" s="10">
        <f>IF($E84="S",'Despesa (SCN124)'!AP83/'Despesa (SCN124)'!$DB83,"")</f>
        <v>3.8916290925908796E-3</v>
      </c>
      <c r="AQ84" s="10">
        <f>IF($E84="S",'Despesa (SCN124)'!AQ83/'Despesa (SCN124)'!$DB83,"")</f>
        <v>3.6559598807790333E-3</v>
      </c>
      <c r="AR84" s="10">
        <f>IF($E84="S",'Despesa (SCN124)'!AR83/'Despesa (SCN124)'!$DB83,"")</f>
        <v>6.200297959549868E-3</v>
      </c>
      <c r="AS84" s="10">
        <f>IF($E84="S",'Despesa (SCN124)'!AS83/'Despesa (SCN124)'!$DB83,"")</f>
        <v>3.5951353065450105E-3</v>
      </c>
      <c r="AT84" s="10">
        <f>IF($E84="S",'Despesa (SCN124)'!AT83/'Despesa (SCN124)'!$DB83,"")</f>
        <v>6.8025110433736725E-3</v>
      </c>
      <c r="AU84" s="10">
        <f>IF($E84="S",'Despesa (SCN124)'!AU83/'Despesa (SCN124)'!$DB83,"")</f>
        <v>4.4059612221581737E-3</v>
      </c>
      <c r="AV84" s="10">
        <f>IF($E84="S",'Despesa (SCN124)'!AV83/'Despesa (SCN124)'!$DB83,"")</f>
        <v>6.5416212569946531E-3</v>
      </c>
      <c r="AW84" s="10">
        <f>IF($E84="S",'Despesa (SCN124)'!AW83/'Despesa (SCN124)'!$DB83,"")</f>
        <v>1.0001916299021266E-2</v>
      </c>
      <c r="AX84" s="10">
        <f>IF($E84="S",'Despesa (SCN124)'!AX83/'Despesa (SCN124)'!$DB83,"")</f>
        <v>7.9952524019936567E-3</v>
      </c>
      <c r="AY84" s="10">
        <f>IF($E84="S",'Despesa (SCN124)'!AY83/'Despesa (SCN124)'!$DB83,"")</f>
        <v>9.0852689692893646E-3</v>
      </c>
      <c r="AZ84" s="10">
        <f>IF($E84="S",'Despesa (SCN124)'!AZ83/'Despesa (SCN124)'!$DB83,"")</f>
        <v>5.2856479854997548E-3</v>
      </c>
      <c r="BA84" s="10">
        <f>IF($E84="S",'Despesa (SCN124)'!BA83/'Despesa (SCN124)'!$DB83,"")</f>
        <v>5.6826414546544274E-3</v>
      </c>
      <c r="BB84" s="10">
        <f>IF($E84="S",'Despesa (SCN124)'!BB83/'Despesa (SCN124)'!$DB83,"")</f>
        <v>8.2929410792955509E-3</v>
      </c>
      <c r="BC84" s="10">
        <f>IF($E84="S",'Despesa (SCN124)'!BC83/'Despesa (SCN124)'!$DB83,"")</f>
        <v>5.8213421717997335E-3</v>
      </c>
      <c r="BD84" s="10">
        <f>IF($E84="S",'Despesa (SCN124)'!BD83/'Despesa (SCN124)'!$DB83,"")</f>
        <v>7.7752532179510446E-3</v>
      </c>
      <c r="BE84" s="10">
        <f>IF($E84="S",'Despesa (SCN124)'!BE83/'Despesa (SCN124)'!$DB83,"")</f>
        <v>1.1780370000854445E-2</v>
      </c>
      <c r="BF84" s="10">
        <f>IF($E84="S",'Despesa (SCN124)'!BF83/'Despesa (SCN124)'!$DB83,"")</f>
        <v>1.1327804396074696E-2</v>
      </c>
      <c r="BG84" s="10">
        <f>IF($E84="S",'Despesa (SCN124)'!BG83/'Despesa (SCN124)'!$DB83,"")</f>
        <v>8.9663576676891742E-3</v>
      </c>
      <c r="BH84" s="10">
        <f>IF($E84="S",'Despesa (SCN124)'!BH83/'Despesa (SCN124)'!$DB83,"")</f>
        <v>1.1394386486796693E-2</v>
      </c>
      <c r="BI84" s="10">
        <f>IF($E84="S",'Despesa (SCN124)'!BI83/'Despesa (SCN124)'!$DB83,"")</f>
        <v>1.143962712497327E-2</v>
      </c>
      <c r="BJ84" s="10">
        <f>IF($E84="S",'Despesa (SCN124)'!BJ83/'Despesa (SCN124)'!$DB83,"")</f>
        <v>1.166278523060112E-2</v>
      </c>
      <c r="BK84" s="10">
        <f>IF($E84="S",'Despesa (SCN124)'!BK83/'Despesa (SCN124)'!$DB83,"")</f>
        <v>1.0864596139377439E-2</v>
      </c>
      <c r="BL84" s="10">
        <f>IF($E84="S",'Despesa (SCN124)'!BL83/'Despesa (SCN124)'!$DB83,"")</f>
        <v>1.1808910721621234E-2</v>
      </c>
      <c r="BM84" s="10">
        <f>IF($E84="S",'Despesa (SCN124)'!BM83/'Despesa (SCN124)'!$DB83,"")</f>
        <v>8.2186509993912547E-3</v>
      </c>
      <c r="BN84" s="10">
        <f>IF($E84="S",'Despesa (SCN124)'!BN83/'Despesa (SCN124)'!$DB83,"")</f>
        <v>8.7653323493127461E-3</v>
      </c>
      <c r="BO84" s="10">
        <f>IF($E84="S",'Despesa (SCN124)'!BO83/'Despesa (SCN124)'!$DB83,"")</f>
        <v>1.1040445172698232E-2</v>
      </c>
      <c r="BP84" s="10">
        <f>IF($E84="S",'Despesa (SCN124)'!BP83/'Despesa (SCN124)'!$DB83,"")</f>
        <v>1.2574213072141795E-2</v>
      </c>
      <c r="BQ84" s="10">
        <f>IF($E84="S",'Despesa (SCN124)'!BQ83/'Despesa (SCN124)'!$DB83,"")</f>
        <v>1.8709070147045322E-2</v>
      </c>
      <c r="BR84" s="10">
        <f>IF($E84="S",'Despesa (SCN124)'!BR83/'Despesa (SCN124)'!$DB83,"")</f>
        <v>1.3175242704470158E-2</v>
      </c>
      <c r="BS84" s="10">
        <f>IF($E84="S",'Despesa (SCN124)'!BS83/'Despesa (SCN124)'!$DB83,"")</f>
        <v>1.0209237398824227E-2</v>
      </c>
      <c r="BT84" s="10">
        <f>IF($E84="S",'Despesa (SCN124)'!BT83/'Despesa (SCN124)'!$DB83,"")</f>
        <v>1.6193011721969269E-2</v>
      </c>
      <c r="BU84" s="10">
        <f>IF($E84="S",'Despesa (SCN124)'!BU83/'Despesa (SCN124)'!$DB83,"")</f>
        <v>1.1167885884597025E-2</v>
      </c>
      <c r="BV84" s="10">
        <f>IF($E84="S",'Despesa (SCN124)'!BV83/'Despesa (SCN124)'!$DB83,"")</f>
        <v>1.5819879992124811E-2</v>
      </c>
      <c r="BW84" s="10">
        <f>IF($E84="S",'Despesa (SCN124)'!BW83/'Despesa (SCN124)'!$DB83,"")</f>
        <v>1.0519777978763412E-2</v>
      </c>
      <c r="BX84" s="10">
        <f>IF($E84="S",'Despesa (SCN124)'!BX83/'Despesa (SCN124)'!$DB83,"")</f>
        <v>1.6312445598190721E-2</v>
      </c>
      <c r="BY84" s="10">
        <f>IF($E84="S",'Despesa (SCN124)'!BY83/'Despesa (SCN124)'!$DB83,"")</f>
        <v>1.472938991157802E-2</v>
      </c>
      <c r="BZ84" s="10">
        <f>IF($E84="S",'Despesa (SCN124)'!BZ83/'Despesa (SCN124)'!$DB83,"")</f>
        <v>2.1047439934375235E-2</v>
      </c>
      <c r="CA84" s="10">
        <f>IF($E84="S",'Despesa (SCN124)'!CA83/'Despesa (SCN124)'!$DB83,"")</f>
        <v>2.6289542732239792E-2</v>
      </c>
      <c r="CB84" s="10">
        <f>IF($E84="S",'Despesa (SCN124)'!CB83/'Despesa (SCN124)'!$DB83,"")</f>
        <v>1.6995943562195939E-2</v>
      </c>
      <c r="CC84" s="10">
        <f>IF($E84="S",'Despesa (SCN124)'!CC83/'Despesa (SCN124)'!$DB83,"")</f>
        <v>1.4045095042057124E-2</v>
      </c>
      <c r="CD84" s="10">
        <f>IF($E84="S",'Despesa (SCN124)'!CD83/'Despesa (SCN124)'!$DB83,"")</f>
        <v>2.2265011920331469E-2</v>
      </c>
      <c r="CE84" s="10">
        <f>IF($E84="S",'Despesa (SCN124)'!CE83/'Despesa (SCN124)'!$DB83,"")</f>
        <v>1.0513433323777315E-2</v>
      </c>
      <c r="CF84" s="10">
        <f>IF($E84="S",'Despesa (SCN124)'!CF83/'Despesa (SCN124)'!$DB83,"")</f>
        <v>1.4654331356274709E-2</v>
      </c>
      <c r="CG84" s="10">
        <f>IF($E84="S",'Despesa (SCN124)'!CG83/'Despesa (SCN124)'!$DB83,"")</f>
        <v>2.9687987808383366E-2</v>
      </c>
      <c r="CH84" s="10">
        <f>IF($E84="S",'Despesa (SCN124)'!CH83/'Despesa (SCN124)'!$DB83,"")</f>
        <v>1.5301870268422892E-2</v>
      </c>
      <c r="CI84" s="10">
        <f>IF($E84="S",'Despesa (SCN124)'!CI83/'Despesa (SCN124)'!$DB83,"")</f>
        <v>1.8990007716912602E-2</v>
      </c>
      <c r="CJ84" s="10">
        <f>IF($E84="S",'Despesa (SCN124)'!CJ83/'Despesa (SCN124)'!$DB83,"")</f>
        <v>2.2355939423637748E-2</v>
      </c>
      <c r="CK84" s="10">
        <f>IF($E84="S",'Despesa (SCN124)'!CK83/'Despesa (SCN124)'!$DB83,"")</f>
        <v>1.5506244433282242E-2</v>
      </c>
      <c r="CL84" s="10">
        <f>IF($E84="S",'Despesa (SCN124)'!CL83/'Despesa (SCN124)'!$DB83,"")</f>
        <v>1.8240258007716934E-2</v>
      </c>
      <c r="CM84" s="10">
        <f>IF($E84="S",'Despesa (SCN124)'!CM83/'Despesa (SCN124)'!$DB83,"")</f>
        <v>2.2404665708790836E-2</v>
      </c>
      <c r="CN84" s="10">
        <f>IF($E84="S",'Despesa (SCN124)'!CN83/'Despesa (SCN124)'!$DB83,"")</f>
        <v>2.5757854401917534E-2</v>
      </c>
      <c r="CO84" s="10">
        <f>IF($E84="S",'Despesa (SCN124)'!CO83/'Despesa (SCN124)'!$DB83,"")</f>
        <v>2.1358616945976742E-2</v>
      </c>
      <c r="CP84" s="10">
        <f>IF($E84="S",'Despesa (SCN124)'!CP83/'Despesa (SCN124)'!$DB83,"")</f>
        <v>2.9404766028171759E-2</v>
      </c>
      <c r="CQ84" s="10">
        <f>IF($E84="S",'Despesa (SCN124)'!CQ83/'Despesa (SCN124)'!$DB83,"")</f>
        <v>2.2685941118380373E-2</v>
      </c>
      <c r="CR84" s="10">
        <f>IF($E84="S",'Despesa (SCN124)'!CR83/'Despesa (SCN124)'!$DB83,"")</f>
        <v>2.4079407992471658E-2</v>
      </c>
      <c r="CS84" s="10">
        <f>IF($E84="S",'Despesa (SCN124)'!CS83/'Despesa (SCN124)'!$DB83,"")</f>
        <v>2.0585274806718571E-2</v>
      </c>
      <c r="CT84" s="10">
        <f>IF($E84="S",'Despesa (SCN124)'!CT83/'Despesa (SCN124)'!$DB83,"")</f>
        <v>2.5981048595133168E-2</v>
      </c>
      <c r="CU84" s="10">
        <f>IF($E84="S",'Despesa (SCN124)'!CU83/'Despesa (SCN124)'!$DB83,"")</f>
        <v>3.0165813160556131E-2</v>
      </c>
      <c r="CV84" s="10">
        <f>IF($E84="S",'Despesa (SCN124)'!CV83/'Despesa (SCN124)'!$DB83,"")</f>
        <v>1.4728263921309059E-2</v>
      </c>
      <c r="CW84" s="10">
        <f>IF($E84="S",'Despesa (SCN124)'!CW83/'Despesa (SCN124)'!$DB83,"")</f>
        <v>1.5297889140552086E-2</v>
      </c>
      <c r="CX84" s="10">
        <f>IF($E84="S",'Despesa (SCN124)'!CX83/'Despesa (SCN124)'!$DB83,"")</f>
        <v>2.1196696033767396E-2</v>
      </c>
      <c r="CY84" s="10">
        <f>IF($E84="S",'Despesa (SCN124)'!CY83/'Despesa (SCN124)'!$DB83,"")</f>
        <v>1.8857968857197819E-2</v>
      </c>
      <c r="CZ84" s="10">
        <f>IF($E84="S",'Despesa (SCN124)'!CZ83/'Despesa (SCN124)'!$DB83,"")</f>
        <v>1.3696436336540887E-2</v>
      </c>
      <c r="DA84" s="10">
        <f>IF($E84="S",'Despesa (SCN124)'!DA83/'Despesa (SCN124)'!$DB83,"")</f>
        <v>1.1162645510721179E-2</v>
      </c>
      <c r="DB84" s="35">
        <f>IF($E84="S",'Despesa (SCN124)'!DB83/'Despesa (SCN124)'!$DB83,"")</f>
        <v>1</v>
      </c>
      <c r="DD84" s="28">
        <v>63087</v>
      </c>
      <c r="DF84" s="48">
        <f t="shared" si="40"/>
        <v>37.622627179357067</v>
      </c>
      <c r="DG84" s="48">
        <f t="shared" si="40"/>
        <v>24.661696562317257</v>
      </c>
      <c r="DH84" s="48">
        <f t="shared" si="40"/>
        <v>43.517309064302921</v>
      </c>
      <c r="DI84" s="48">
        <f t="shared" si="40"/>
        <v>67.492035610617776</v>
      </c>
      <c r="DJ84" s="48">
        <f t="shared" si="40"/>
        <v>52.089377907524586</v>
      </c>
      <c r="DK84" s="48">
        <f t="shared" si="40"/>
        <v>58.961800935903717</v>
      </c>
      <c r="DL84" s="48">
        <f t="shared" si="40"/>
        <v>46.638094631768254</v>
      </c>
      <c r="DM84" s="48">
        <f t="shared" si="40"/>
        <v>39.541977875551822</v>
      </c>
      <c r="DN84" s="48">
        <f t="shared" si="40"/>
        <v>55.439802885120208</v>
      </c>
      <c r="DO84" s="48">
        <f t="shared" si="40"/>
        <v>146.49703245608859</v>
      </c>
      <c r="DP84" s="48">
        <f t="shared" si="40"/>
        <v>75.614468826281424</v>
      </c>
      <c r="DQ84" s="48">
        <f t="shared" si="40"/>
        <v>154.00595730515849</v>
      </c>
      <c r="DR84" s="48">
        <f t="shared" si="40"/>
        <v>85.312434667380487</v>
      </c>
      <c r="DS84" s="48">
        <f t="shared" si="40"/>
        <v>56.002638775994448</v>
      </c>
      <c r="DT84" s="48">
        <f t="shared" si="40"/>
        <v>175.17403621069883</v>
      </c>
      <c r="DU84" s="48">
        <f t="shared" si="24"/>
        <v>110.10565819555174</v>
      </c>
      <c r="DV84" s="48">
        <f t="shared" si="24"/>
        <v>108.55411443292608</v>
      </c>
      <c r="DW84" s="48">
        <f t="shared" si="24"/>
        <v>80.670765935727502</v>
      </c>
      <c r="DX84" s="48">
        <f t="shared" si="24"/>
        <v>116.14866296007735</v>
      </c>
      <c r="DY84" s="48">
        <f t="shared" si="24"/>
        <v>87.172987659791076</v>
      </c>
      <c r="DZ84" s="48">
        <f t="shared" si="24"/>
        <v>92.048467057398355</v>
      </c>
      <c r="EA84" s="48">
        <f t="shared" si="24"/>
        <v>176.84184314332512</v>
      </c>
      <c r="EB84" s="48">
        <f t="shared" si="24"/>
        <v>157.70608277370769</v>
      </c>
      <c r="EC84" s="48">
        <f t="shared" si="24"/>
        <v>247.77832446585924</v>
      </c>
      <c r="ED84" s="48">
        <f t="shared" si="24"/>
        <v>230.10350589515679</v>
      </c>
      <c r="EE84" s="48">
        <f t="shared" si="24"/>
        <v>166.02105654405111</v>
      </c>
      <c r="EF84" s="48">
        <f t="shared" si="24"/>
        <v>210.94648848190894</v>
      </c>
      <c r="EG84" s="48">
        <f t="shared" si="24"/>
        <v>205.33322951898032</v>
      </c>
      <c r="EH84" s="48">
        <f t="shared" si="24"/>
        <v>299.5778367525316</v>
      </c>
      <c r="EI84" s="48">
        <f t="shared" si="24"/>
        <v>239.55753139126514</v>
      </c>
      <c r="EJ84" s="48">
        <f t="shared" si="24"/>
        <v>302.31028282495282</v>
      </c>
      <c r="EK84" s="48">
        <f t="shared" si="38"/>
        <v>216.6773419539411</v>
      </c>
      <c r="EL84" s="48">
        <f t="shared" si="35"/>
        <v>260.97311816194565</v>
      </c>
      <c r="EM84" s="48">
        <f t="shared" si="35"/>
        <v>284.8889030649724</v>
      </c>
      <c r="EN84" s="48">
        <f t="shared" si="35"/>
        <v>327.81792779029354</v>
      </c>
      <c r="EO84" s="48">
        <f t="shared" si="35"/>
        <v>324.53303012295203</v>
      </c>
      <c r="EP84" s="48">
        <f t="shared" si="35"/>
        <v>245.51120456428083</v>
      </c>
      <c r="EQ84" s="48">
        <f t="shared" si="35"/>
        <v>230.64354099870687</v>
      </c>
      <c r="ER84" s="48">
        <f t="shared" si="35"/>
        <v>391.15819737412249</v>
      </c>
      <c r="ES84" s="48">
        <f t="shared" si="30"/>
        <v>226.80630108400507</v>
      </c>
      <c r="ET84" s="48">
        <f t="shared" si="30"/>
        <v>429.15001419331486</v>
      </c>
      <c r="EU84" s="48">
        <f t="shared" si="30"/>
        <v>277.95887562229268</v>
      </c>
      <c r="EV84" s="48">
        <f t="shared" si="30"/>
        <v>412.69126024002168</v>
      </c>
      <c r="EW84" s="48">
        <f t="shared" si="28"/>
        <v>630.99089355635454</v>
      </c>
      <c r="EX84" s="48">
        <f t="shared" si="28"/>
        <v>504.39648828457382</v>
      </c>
      <c r="EY84" s="48">
        <f t="shared" si="39"/>
        <v>573.16236346555809</v>
      </c>
      <c r="EZ84" s="48">
        <f t="shared" si="39"/>
        <v>333.45567446122305</v>
      </c>
      <c r="FA84" s="48">
        <f t="shared" si="39"/>
        <v>358.50080144978386</v>
      </c>
      <c r="FB84" s="48">
        <f t="shared" si="39"/>
        <v>523.17677386951846</v>
      </c>
      <c r="FC84" s="48">
        <f t="shared" si="39"/>
        <v>367.2510135923298</v>
      </c>
      <c r="FD84" s="48">
        <f t="shared" si="39"/>
        <v>490.51739976087754</v>
      </c>
      <c r="FE84" s="48">
        <f t="shared" si="39"/>
        <v>743.18820224390436</v>
      </c>
      <c r="FF84" s="48">
        <f t="shared" si="39"/>
        <v>714.6371959351643</v>
      </c>
      <c r="FG84" s="48">
        <f t="shared" si="39"/>
        <v>565.66060618150698</v>
      </c>
      <c r="FH84" s="48">
        <f t="shared" si="39"/>
        <v>718.83766029254298</v>
      </c>
      <c r="FI84" s="48">
        <f t="shared" si="39"/>
        <v>721.69175643318874</v>
      </c>
      <c r="FJ84" s="48">
        <f t="shared" si="39"/>
        <v>735.77013184293287</v>
      </c>
      <c r="FK84" s="48">
        <f t="shared" si="39"/>
        <v>685.41477664490446</v>
      </c>
      <c r="FL84" s="48">
        <f t="shared" si="32"/>
        <v>744.98875069491874</v>
      </c>
      <c r="FM84" s="48">
        <f t="shared" si="32"/>
        <v>518.49003559859614</v>
      </c>
      <c r="FN84" s="48">
        <f t="shared" si="32"/>
        <v>552.97852192109326</v>
      </c>
      <c r="FO84" s="48">
        <f t="shared" si="20"/>
        <v>696.50856461001331</v>
      </c>
      <c r="FP84" s="48">
        <f t="shared" si="20"/>
        <v>793.26938008220941</v>
      </c>
      <c r="FQ84" s="48">
        <f t="shared" si="20"/>
        <v>1180.2991083666482</v>
      </c>
      <c r="FR84" s="48">
        <f t="shared" si="34"/>
        <v>831.18653649690884</v>
      </c>
      <c r="FS84" s="48">
        <f t="shared" si="34"/>
        <v>644.07015977962396</v>
      </c>
      <c r="FT84" s="48">
        <f t="shared" si="34"/>
        <v>1021.5685305038753</v>
      </c>
      <c r="FU84" s="48">
        <f t="shared" si="34"/>
        <v>704.54841680157256</v>
      </c>
      <c r="FV84" s="48">
        <f t="shared" si="34"/>
        <v>998.02876906317795</v>
      </c>
      <c r="FW84" s="48">
        <f t="shared" si="34"/>
        <v>663.6612333462474</v>
      </c>
      <c r="FX84" s="48">
        <f t="shared" si="34"/>
        <v>1029.103255453058</v>
      </c>
      <c r="FY84" s="48">
        <f t="shared" si="34"/>
        <v>929.23302135172253</v>
      </c>
      <c r="FZ84" s="48">
        <f t="shared" ref="FZ84:GK107" si="42">IF($DD84=0,0,BZ84*$DD84)</f>
        <v>1327.8198431399305</v>
      </c>
      <c r="GA84" s="48">
        <f t="shared" si="42"/>
        <v>1658.5283823488119</v>
      </c>
      <c r="GB84" s="48">
        <f t="shared" si="42"/>
        <v>1072.2230915082553</v>
      </c>
      <c r="GC84" s="48">
        <f t="shared" si="42"/>
        <v>886.06291091825778</v>
      </c>
      <c r="GD84" s="48">
        <f t="shared" si="42"/>
        <v>1404.6328070179513</v>
      </c>
      <c r="GE84" s="48">
        <f t="shared" si="31"/>
        <v>663.26096809713943</v>
      </c>
      <c r="GF84" s="48">
        <f t="shared" si="31"/>
        <v>924.49780227330257</v>
      </c>
      <c r="GG84" s="48">
        <f t="shared" si="31"/>
        <v>1872.9260868674814</v>
      </c>
      <c r="GH84" s="48">
        <f t="shared" si="31"/>
        <v>965.34908962399493</v>
      </c>
      <c r="GI84" s="48">
        <f t="shared" si="31"/>
        <v>1198.0226168368654</v>
      </c>
      <c r="GJ84" s="48">
        <f t="shared" si="31"/>
        <v>1410.3691504190347</v>
      </c>
      <c r="GK84" s="48">
        <f t="shared" si="31"/>
        <v>978.24244256247687</v>
      </c>
      <c r="GL84" s="48">
        <f t="shared" si="31"/>
        <v>1150.7231569328383</v>
      </c>
      <c r="GM84" s="48">
        <f t="shared" si="29"/>
        <v>1413.4431455704876</v>
      </c>
      <c r="GN84" s="48">
        <f t="shared" si="29"/>
        <v>1624.9857606537714</v>
      </c>
      <c r="GO84" s="48">
        <f t="shared" si="29"/>
        <v>1347.4510672708348</v>
      </c>
      <c r="GP84" s="48">
        <f t="shared" si="29"/>
        <v>1855.0584744192718</v>
      </c>
      <c r="GQ84" s="48">
        <f t="shared" si="29"/>
        <v>1431.1879673352626</v>
      </c>
      <c r="GR84" s="48">
        <f t="shared" si="15"/>
        <v>1519.0976120210594</v>
      </c>
      <c r="GS84" s="48">
        <f t="shared" si="15"/>
        <v>1298.6632317314545</v>
      </c>
      <c r="GT84" s="48">
        <f t="shared" si="15"/>
        <v>1639.0664127211662</v>
      </c>
      <c r="GU84" s="48">
        <f t="shared" si="15"/>
        <v>1903.0706548600047</v>
      </c>
      <c r="GV84" s="48">
        <f t="shared" si="15"/>
        <v>929.16198600362463</v>
      </c>
      <c r="GW84" s="48">
        <f t="shared" si="15"/>
        <v>965.09793221000939</v>
      </c>
      <c r="GX84" s="48">
        <f t="shared" si="15"/>
        <v>1337.2359626822838</v>
      </c>
      <c r="GY84" s="48">
        <f t="shared" si="41"/>
        <v>1189.6926812940387</v>
      </c>
      <c r="GZ84" s="48">
        <f t="shared" si="41"/>
        <v>864.06707916335495</v>
      </c>
      <c r="HA84" s="48">
        <f t="shared" si="41"/>
        <v>704.21781733486705</v>
      </c>
    </row>
    <row r="85" spans="2:209" x14ac:dyDescent="0.3">
      <c r="B85" s="6">
        <v>29912</v>
      </c>
      <c r="C85" s="9" t="s">
        <v>186</v>
      </c>
      <c r="D85" s="9">
        <v>82</v>
      </c>
      <c r="E85" s="9" t="s">
        <v>303</v>
      </c>
      <c r="F85" s="10">
        <f>IF($E85="S",'Despesa (SCN124)'!F84/'Despesa (SCN124)'!$DB84,"")</f>
        <v>0</v>
      </c>
      <c r="G85" s="10">
        <f>IF($E85="S",'Despesa (SCN124)'!G84/'Despesa (SCN124)'!$DB84,"")</f>
        <v>0</v>
      </c>
      <c r="H85" s="10">
        <f>IF($E85="S",'Despesa (SCN124)'!H84/'Despesa (SCN124)'!$DB84,"")</f>
        <v>0</v>
      </c>
      <c r="I85" s="10">
        <f>IF($E85="S",'Despesa (SCN124)'!I84/'Despesa (SCN124)'!$DB84,"")</f>
        <v>0</v>
      </c>
      <c r="J85" s="10">
        <f>IF($E85="S",'Despesa (SCN124)'!J84/'Despesa (SCN124)'!$DB84,"")</f>
        <v>0</v>
      </c>
      <c r="K85" s="10">
        <f>IF($E85="S",'Despesa (SCN124)'!K84/'Despesa (SCN124)'!$DB84,"")</f>
        <v>0</v>
      </c>
      <c r="L85" s="10">
        <f>IF($E85="S",'Despesa (SCN124)'!L84/'Despesa (SCN124)'!$DB84,"")</f>
        <v>0</v>
      </c>
      <c r="M85" s="10">
        <f>IF($E85="S",'Despesa (SCN124)'!M84/'Despesa (SCN124)'!$DB84,"")</f>
        <v>0</v>
      </c>
      <c r="N85" s="10">
        <f>IF($E85="S",'Despesa (SCN124)'!N84/'Despesa (SCN124)'!$DB84,"")</f>
        <v>0</v>
      </c>
      <c r="O85" s="10">
        <f>IF($E85="S",'Despesa (SCN124)'!O84/'Despesa (SCN124)'!$DB84,"")</f>
        <v>0</v>
      </c>
      <c r="P85" s="10">
        <f>IF($E85="S",'Despesa (SCN124)'!P84/'Despesa (SCN124)'!$DB84,"")</f>
        <v>0</v>
      </c>
      <c r="Q85" s="10">
        <f>IF($E85="S",'Despesa (SCN124)'!Q84/'Despesa (SCN124)'!$DB84,"")</f>
        <v>0</v>
      </c>
      <c r="R85" s="10">
        <f>IF($E85="S",'Despesa (SCN124)'!R84/'Despesa (SCN124)'!$DB84,"")</f>
        <v>0</v>
      </c>
      <c r="S85" s="10">
        <f>IF($E85="S",'Despesa (SCN124)'!S84/'Despesa (SCN124)'!$DB84,"")</f>
        <v>0</v>
      </c>
      <c r="T85" s="10">
        <f>IF($E85="S",'Despesa (SCN124)'!T84/'Despesa (SCN124)'!$DB84,"")</f>
        <v>0</v>
      </c>
      <c r="U85" s="10">
        <f>IF($E85="S",'Despesa (SCN124)'!U84/'Despesa (SCN124)'!$DB84,"")</f>
        <v>0</v>
      </c>
      <c r="V85" s="10">
        <f>IF($E85="S",'Despesa (SCN124)'!V84/'Despesa (SCN124)'!$DB84,"")</f>
        <v>0</v>
      </c>
      <c r="W85" s="10">
        <f>IF($E85="S",'Despesa (SCN124)'!W84/'Despesa (SCN124)'!$DB84,"")</f>
        <v>0</v>
      </c>
      <c r="X85" s="10">
        <f>IF($E85="S",'Despesa (SCN124)'!X84/'Despesa (SCN124)'!$DB84,"")</f>
        <v>0</v>
      </c>
      <c r="Y85" s="10">
        <f>IF($E85="S",'Despesa (SCN124)'!Y84/'Despesa (SCN124)'!$DB84,"")</f>
        <v>1</v>
      </c>
      <c r="Z85" s="10">
        <f>IF($E85="S",'Despesa (SCN124)'!Z84/'Despesa (SCN124)'!$DB84,"")</f>
        <v>0</v>
      </c>
      <c r="AA85" s="10">
        <f>IF($E85="S",'Despesa (SCN124)'!AA84/'Despesa (SCN124)'!$DB84,"")</f>
        <v>0</v>
      </c>
      <c r="AB85" s="10">
        <f>IF($E85="S",'Despesa (SCN124)'!AB84/'Despesa (SCN124)'!$DB84,"")</f>
        <v>0</v>
      </c>
      <c r="AC85" s="10">
        <f>IF($E85="S",'Despesa (SCN124)'!AC84/'Despesa (SCN124)'!$DB84,"")</f>
        <v>0</v>
      </c>
      <c r="AD85" s="10">
        <f>IF($E85="S",'Despesa (SCN124)'!AD84/'Despesa (SCN124)'!$DB84,"")</f>
        <v>0</v>
      </c>
      <c r="AE85" s="10">
        <f>IF($E85="S",'Despesa (SCN124)'!AE84/'Despesa (SCN124)'!$DB84,"")</f>
        <v>0</v>
      </c>
      <c r="AF85" s="10">
        <f>IF($E85="S",'Despesa (SCN124)'!AF84/'Despesa (SCN124)'!$DB84,"")</f>
        <v>0</v>
      </c>
      <c r="AG85" s="10">
        <f>IF($E85="S",'Despesa (SCN124)'!AG84/'Despesa (SCN124)'!$DB84,"")</f>
        <v>0</v>
      </c>
      <c r="AH85" s="10">
        <f>IF($E85="S",'Despesa (SCN124)'!AH84/'Despesa (SCN124)'!$DB84,"")</f>
        <v>0</v>
      </c>
      <c r="AI85" s="10">
        <f>IF($E85="S",'Despesa (SCN124)'!AI84/'Despesa (SCN124)'!$DB84,"")</f>
        <v>0</v>
      </c>
      <c r="AJ85" s="10">
        <f>IF($E85="S",'Despesa (SCN124)'!AJ84/'Despesa (SCN124)'!$DB84,"")</f>
        <v>0</v>
      </c>
      <c r="AK85" s="10">
        <f>IF($E85="S",'Despesa (SCN124)'!AK84/'Despesa (SCN124)'!$DB84,"")</f>
        <v>0</v>
      </c>
      <c r="AL85" s="10">
        <f>IF($E85="S",'Despesa (SCN124)'!AL84/'Despesa (SCN124)'!$DB84,"")</f>
        <v>0</v>
      </c>
      <c r="AM85" s="10">
        <f>IF($E85="S",'Despesa (SCN124)'!AM84/'Despesa (SCN124)'!$DB84,"")</f>
        <v>0</v>
      </c>
      <c r="AN85" s="10">
        <f>IF($E85="S",'Despesa (SCN124)'!AN84/'Despesa (SCN124)'!$DB84,"")</f>
        <v>0</v>
      </c>
      <c r="AO85" s="10">
        <f>IF($E85="S",'Despesa (SCN124)'!AO84/'Despesa (SCN124)'!$DB84,"")</f>
        <v>0</v>
      </c>
      <c r="AP85" s="10">
        <f>IF($E85="S",'Despesa (SCN124)'!AP84/'Despesa (SCN124)'!$DB84,"")</f>
        <v>0</v>
      </c>
      <c r="AQ85" s="10">
        <f>IF($E85="S",'Despesa (SCN124)'!AQ84/'Despesa (SCN124)'!$DB84,"")</f>
        <v>0</v>
      </c>
      <c r="AR85" s="10">
        <f>IF($E85="S",'Despesa (SCN124)'!AR84/'Despesa (SCN124)'!$DB84,"")</f>
        <v>0</v>
      </c>
      <c r="AS85" s="10">
        <f>IF($E85="S",'Despesa (SCN124)'!AS84/'Despesa (SCN124)'!$DB84,"")</f>
        <v>0</v>
      </c>
      <c r="AT85" s="10">
        <f>IF($E85="S",'Despesa (SCN124)'!AT84/'Despesa (SCN124)'!$DB84,"")</f>
        <v>0</v>
      </c>
      <c r="AU85" s="10">
        <f>IF($E85="S",'Despesa (SCN124)'!AU84/'Despesa (SCN124)'!$DB84,"")</f>
        <v>0</v>
      </c>
      <c r="AV85" s="10">
        <f>IF($E85="S",'Despesa (SCN124)'!AV84/'Despesa (SCN124)'!$DB84,"")</f>
        <v>0</v>
      </c>
      <c r="AW85" s="10">
        <f>IF($E85="S",'Despesa (SCN124)'!AW84/'Despesa (SCN124)'!$DB84,"")</f>
        <v>0</v>
      </c>
      <c r="AX85" s="10">
        <f>IF($E85="S",'Despesa (SCN124)'!AX84/'Despesa (SCN124)'!$DB84,"")</f>
        <v>0</v>
      </c>
      <c r="AY85" s="10">
        <f>IF($E85="S",'Despesa (SCN124)'!AY84/'Despesa (SCN124)'!$DB84,"")</f>
        <v>0</v>
      </c>
      <c r="AZ85" s="10">
        <f>IF($E85="S",'Despesa (SCN124)'!AZ84/'Despesa (SCN124)'!$DB84,"")</f>
        <v>0</v>
      </c>
      <c r="BA85" s="10">
        <f>IF($E85="S",'Despesa (SCN124)'!BA84/'Despesa (SCN124)'!$DB84,"")</f>
        <v>0</v>
      </c>
      <c r="BB85" s="10">
        <f>IF($E85="S",'Despesa (SCN124)'!BB84/'Despesa (SCN124)'!$DB84,"")</f>
        <v>0</v>
      </c>
      <c r="BC85" s="10">
        <f>IF($E85="S",'Despesa (SCN124)'!BC84/'Despesa (SCN124)'!$DB84,"")</f>
        <v>0</v>
      </c>
      <c r="BD85" s="10">
        <f>IF($E85="S",'Despesa (SCN124)'!BD84/'Despesa (SCN124)'!$DB84,"")</f>
        <v>0</v>
      </c>
      <c r="BE85" s="10">
        <f>IF($E85="S",'Despesa (SCN124)'!BE84/'Despesa (SCN124)'!$DB84,"")</f>
        <v>0</v>
      </c>
      <c r="BF85" s="10">
        <f>IF($E85="S",'Despesa (SCN124)'!BF84/'Despesa (SCN124)'!$DB84,"")</f>
        <v>0</v>
      </c>
      <c r="BG85" s="10">
        <f>IF($E85="S",'Despesa (SCN124)'!BG84/'Despesa (SCN124)'!$DB84,"")</f>
        <v>0</v>
      </c>
      <c r="BH85" s="10">
        <f>IF($E85="S",'Despesa (SCN124)'!BH84/'Despesa (SCN124)'!$DB84,"")</f>
        <v>0</v>
      </c>
      <c r="BI85" s="10">
        <f>IF($E85="S",'Despesa (SCN124)'!BI84/'Despesa (SCN124)'!$DB84,"")</f>
        <v>0</v>
      </c>
      <c r="BJ85" s="10">
        <f>IF($E85="S",'Despesa (SCN124)'!BJ84/'Despesa (SCN124)'!$DB84,"")</f>
        <v>0</v>
      </c>
      <c r="BK85" s="10">
        <f>IF($E85="S",'Despesa (SCN124)'!BK84/'Despesa (SCN124)'!$DB84,"")</f>
        <v>0</v>
      </c>
      <c r="BL85" s="10">
        <f>IF($E85="S",'Despesa (SCN124)'!BL84/'Despesa (SCN124)'!$DB84,"")</f>
        <v>0</v>
      </c>
      <c r="BM85" s="10">
        <f>IF($E85="S",'Despesa (SCN124)'!BM84/'Despesa (SCN124)'!$DB84,"")</f>
        <v>0</v>
      </c>
      <c r="BN85" s="10">
        <f>IF($E85="S",'Despesa (SCN124)'!BN84/'Despesa (SCN124)'!$DB84,"")</f>
        <v>0</v>
      </c>
      <c r="BO85" s="10">
        <f>IF($E85="S",'Despesa (SCN124)'!BO84/'Despesa (SCN124)'!$DB84,"")</f>
        <v>0</v>
      </c>
      <c r="BP85" s="10">
        <f>IF($E85="S",'Despesa (SCN124)'!BP84/'Despesa (SCN124)'!$DB84,"")</f>
        <v>0</v>
      </c>
      <c r="BQ85" s="10">
        <f>IF($E85="S",'Despesa (SCN124)'!BQ84/'Despesa (SCN124)'!$DB84,"")</f>
        <v>0</v>
      </c>
      <c r="BR85" s="10">
        <f>IF($E85="S",'Despesa (SCN124)'!BR84/'Despesa (SCN124)'!$DB84,"")</f>
        <v>0</v>
      </c>
      <c r="BS85" s="10">
        <f>IF($E85="S",'Despesa (SCN124)'!BS84/'Despesa (SCN124)'!$DB84,"")</f>
        <v>0</v>
      </c>
      <c r="BT85" s="10">
        <f>IF($E85="S",'Despesa (SCN124)'!BT84/'Despesa (SCN124)'!$DB84,"")</f>
        <v>0</v>
      </c>
      <c r="BU85" s="10">
        <f>IF($E85="S",'Despesa (SCN124)'!BU84/'Despesa (SCN124)'!$DB84,"")</f>
        <v>0</v>
      </c>
      <c r="BV85" s="10">
        <f>IF($E85="S",'Despesa (SCN124)'!BV84/'Despesa (SCN124)'!$DB84,"")</f>
        <v>0</v>
      </c>
      <c r="BW85" s="10">
        <f>IF($E85="S",'Despesa (SCN124)'!BW84/'Despesa (SCN124)'!$DB84,"")</f>
        <v>0</v>
      </c>
      <c r="BX85" s="10">
        <f>IF($E85="S",'Despesa (SCN124)'!BX84/'Despesa (SCN124)'!$DB84,"")</f>
        <v>0</v>
      </c>
      <c r="BY85" s="10">
        <f>IF($E85="S",'Despesa (SCN124)'!BY84/'Despesa (SCN124)'!$DB84,"")</f>
        <v>0</v>
      </c>
      <c r="BZ85" s="10">
        <f>IF($E85="S",'Despesa (SCN124)'!BZ84/'Despesa (SCN124)'!$DB84,"")</f>
        <v>0</v>
      </c>
      <c r="CA85" s="10">
        <f>IF($E85="S",'Despesa (SCN124)'!CA84/'Despesa (SCN124)'!$DB84,"")</f>
        <v>0</v>
      </c>
      <c r="CB85" s="10">
        <f>IF($E85="S",'Despesa (SCN124)'!CB84/'Despesa (SCN124)'!$DB84,"")</f>
        <v>0</v>
      </c>
      <c r="CC85" s="10">
        <f>IF($E85="S",'Despesa (SCN124)'!CC84/'Despesa (SCN124)'!$DB84,"")</f>
        <v>0</v>
      </c>
      <c r="CD85" s="10">
        <f>IF($E85="S",'Despesa (SCN124)'!CD84/'Despesa (SCN124)'!$DB84,"")</f>
        <v>0</v>
      </c>
      <c r="CE85" s="10">
        <f>IF($E85="S",'Despesa (SCN124)'!CE84/'Despesa (SCN124)'!$DB84,"")</f>
        <v>0</v>
      </c>
      <c r="CF85" s="10">
        <f>IF($E85="S",'Despesa (SCN124)'!CF84/'Despesa (SCN124)'!$DB84,"")</f>
        <v>0</v>
      </c>
      <c r="CG85" s="10">
        <f>IF($E85="S",'Despesa (SCN124)'!CG84/'Despesa (SCN124)'!$DB84,"")</f>
        <v>0</v>
      </c>
      <c r="CH85" s="10">
        <f>IF($E85="S",'Despesa (SCN124)'!CH84/'Despesa (SCN124)'!$DB84,"")</f>
        <v>0</v>
      </c>
      <c r="CI85" s="10">
        <f>IF($E85="S",'Despesa (SCN124)'!CI84/'Despesa (SCN124)'!$DB84,"")</f>
        <v>0</v>
      </c>
      <c r="CJ85" s="10">
        <f>IF($E85="S",'Despesa (SCN124)'!CJ84/'Despesa (SCN124)'!$DB84,"")</f>
        <v>0</v>
      </c>
      <c r="CK85" s="10">
        <f>IF($E85="S",'Despesa (SCN124)'!CK84/'Despesa (SCN124)'!$DB84,"")</f>
        <v>0</v>
      </c>
      <c r="CL85" s="10">
        <f>IF($E85="S",'Despesa (SCN124)'!CL84/'Despesa (SCN124)'!$DB84,"")</f>
        <v>0</v>
      </c>
      <c r="CM85" s="10">
        <f>IF($E85="S",'Despesa (SCN124)'!CM84/'Despesa (SCN124)'!$DB84,"")</f>
        <v>0</v>
      </c>
      <c r="CN85" s="10">
        <f>IF($E85="S",'Despesa (SCN124)'!CN84/'Despesa (SCN124)'!$DB84,"")</f>
        <v>0</v>
      </c>
      <c r="CO85" s="10">
        <f>IF($E85="S",'Despesa (SCN124)'!CO84/'Despesa (SCN124)'!$DB84,"")</f>
        <v>0</v>
      </c>
      <c r="CP85" s="10">
        <f>IF($E85="S",'Despesa (SCN124)'!CP84/'Despesa (SCN124)'!$DB84,"")</f>
        <v>0</v>
      </c>
      <c r="CQ85" s="10">
        <f>IF($E85="S",'Despesa (SCN124)'!CQ84/'Despesa (SCN124)'!$DB84,"")</f>
        <v>0</v>
      </c>
      <c r="CR85" s="10">
        <f>IF($E85="S",'Despesa (SCN124)'!CR84/'Despesa (SCN124)'!$DB84,"")</f>
        <v>0</v>
      </c>
      <c r="CS85" s="10">
        <f>IF($E85="S",'Despesa (SCN124)'!CS84/'Despesa (SCN124)'!$DB84,"")</f>
        <v>0</v>
      </c>
      <c r="CT85" s="10">
        <f>IF($E85="S",'Despesa (SCN124)'!CT84/'Despesa (SCN124)'!$DB84,"")</f>
        <v>0</v>
      </c>
      <c r="CU85" s="10">
        <f>IF($E85="S",'Despesa (SCN124)'!CU84/'Despesa (SCN124)'!$DB84,"")</f>
        <v>0</v>
      </c>
      <c r="CV85" s="10">
        <f>IF($E85="S",'Despesa (SCN124)'!CV84/'Despesa (SCN124)'!$DB84,"")</f>
        <v>0</v>
      </c>
      <c r="CW85" s="10">
        <f>IF($E85="S",'Despesa (SCN124)'!CW84/'Despesa (SCN124)'!$DB84,"")</f>
        <v>0</v>
      </c>
      <c r="CX85" s="10">
        <f>IF($E85="S",'Despesa (SCN124)'!CX84/'Despesa (SCN124)'!$DB84,"")</f>
        <v>0</v>
      </c>
      <c r="CY85" s="10">
        <f>IF($E85="S",'Despesa (SCN124)'!CY84/'Despesa (SCN124)'!$DB84,"")</f>
        <v>0</v>
      </c>
      <c r="CZ85" s="10">
        <f>IF($E85="S",'Despesa (SCN124)'!CZ84/'Despesa (SCN124)'!$DB84,"")</f>
        <v>0</v>
      </c>
      <c r="DA85" s="10">
        <f>IF($E85="S",'Despesa (SCN124)'!DA84/'Despesa (SCN124)'!$DB84,"")</f>
        <v>0</v>
      </c>
      <c r="DB85" s="35">
        <f>IF($E85="S",'Despesa (SCN124)'!DB84/'Despesa (SCN124)'!$DB84,"")</f>
        <v>1</v>
      </c>
      <c r="DD85" s="28">
        <v>885</v>
      </c>
      <c r="DF85" s="48">
        <f t="shared" si="40"/>
        <v>0</v>
      </c>
      <c r="DG85" s="48">
        <f t="shared" si="40"/>
        <v>0</v>
      </c>
      <c r="DH85" s="48">
        <f t="shared" si="40"/>
        <v>0</v>
      </c>
      <c r="DI85" s="48">
        <f t="shared" si="40"/>
        <v>0</v>
      </c>
      <c r="DJ85" s="48">
        <f t="shared" si="40"/>
        <v>0</v>
      </c>
      <c r="DK85" s="48">
        <f t="shared" si="40"/>
        <v>0</v>
      </c>
      <c r="DL85" s="48">
        <f t="shared" si="40"/>
        <v>0</v>
      </c>
      <c r="DM85" s="48">
        <f t="shared" si="40"/>
        <v>0</v>
      </c>
      <c r="DN85" s="48">
        <f t="shared" si="40"/>
        <v>0</v>
      </c>
      <c r="DO85" s="48">
        <f t="shared" si="40"/>
        <v>0</v>
      </c>
      <c r="DP85" s="48">
        <f t="shared" si="40"/>
        <v>0</v>
      </c>
      <c r="DQ85" s="48">
        <f t="shared" si="40"/>
        <v>0</v>
      </c>
      <c r="DR85" s="48">
        <f t="shared" si="40"/>
        <v>0</v>
      </c>
      <c r="DS85" s="48">
        <f t="shared" si="40"/>
        <v>0</v>
      </c>
      <c r="DT85" s="48">
        <f t="shared" si="40"/>
        <v>0</v>
      </c>
      <c r="DU85" s="48">
        <f t="shared" si="24"/>
        <v>0</v>
      </c>
      <c r="DV85" s="48">
        <f t="shared" si="24"/>
        <v>0</v>
      </c>
      <c r="DW85" s="48">
        <f t="shared" si="24"/>
        <v>0</v>
      </c>
      <c r="DX85" s="48">
        <f t="shared" si="24"/>
        <v>0</v>
      </c>
      <c r="DY85" s="48">
        <f t="shared" si="24"/>
        <v>885</v>
      </c>
      <c r="DZ85" s="48">
        <f t="shared" si="24"/>
        <v>0</v>
      </c>
      <c r="EA85" s="48">
        <f t="shared" si="24"/>
        <v>0</v>
      </c>
      <c r="EB85" s="48">
        <f t="shared" si="24"/>
        <v>0</v>
      </c>
      <c r="EC85" s="48">
        <f t="shared" si="24"/>
        <v>0</v>
      </c>
      <c r="ED85" s="48">
        <f t="shared" si="24"/>
        <v>0</v>
      </c>
      <c r="EE85" s="48">
        <f t="shared" si="24"/>
        <v>0</v>
      </c>
      <c r="EF85" s="48">
        <f t="shared" si="24"/>
        <v>0</v>
      </c>
      <c r="EG85" s="48">
        <f t="shared" si="24"/>
        <v>0</v>
      </c>
      <c r="EH85" s="48">
        <f t="shared" si="24"/>
        <v>0</v>
      </c>
      <c r="EI85" s="48">
        <f t="shared" si="24"/>
        <v>0</v>
      </c>
      <c r="EJ85" s="48">
        <f t="shared" si="24"/>
        <v>0</v>
      </c>
      <c r="EK85" s="48">
        <f t="shared" si="38"/>
        <v>0</v>
      </c>
      <c r="EL85" s="48">
        <f t="shared" si="35"/>
        <v>0</v>
      </c>
      <c r="EM85" s="48">
        <f t="shared" si="35"/>
        <v>0</v>
      </c>
      <c r="EN85" s="48">
        <f t="shared" si="35"/>
        <v>0</v>
      </c>
      <c r="EO85" s="48">
        <f t="shared" si="35"/>
        <v>0</v>
      </c>
      <c r="EP85" s="48">
        <f t="shared" si="35"/>
        <v>0</v>
      </c>
      <c r="EQ85" s="48">
        <f t="shared" si="35"/>
        <v>0</v>
      </c>
      <c r="ER85" s="48">
        <f t="shared" si="35"/>
        <v>0</v>
      </c>
      <c r="ES85" s="48">
        <f t="shared" si="30"/>
        <v>0</v>
      </c>
      <c r="ET85" s="48">
        <f t="shared" si="30"/>
        <v>0</v>
      </c>
      <c r="EU85" s="48">
        <f t="shared" si="30"/>
        <v>0</v>
      </c>
      <c r="EV85" s="48">
        <f t="shared" si="30"/>
        <v>0</v>
      </c>
      <c r="EW85" s="48">
        <f t="shared" si="28"/>
        <v>0</v>
      </c>
      <c r="EX85" s="48">
        <f t="shared" si="28"/>
        <v>0</v>
      </c>
      <c r="EY85" s="48">
        <f t="shared" si="39"/>
        <v>0</v>
      </c>
      <c r="EZ85" s="48">
        <f t="shared" si="39"/>
        <v>0</v>
      </c>
      <c r="FA85" s="48">
        <f t="shared" si="39"/>
        <v>0</v>
      </c>
      <c r="FB85" s="48">
        <f t="shared" si="39"/>
        <v>0</v>
      </c>
      <c r="FC85" s="48">
        <f t="shared" si="39"/>
        <v>0</v>
      </c>
      <c r="FD85" s="48">
        <f t="shared" si="39"/>
        <v>0</v>
      </c>
      <c r="FE85" s="48">
        <f t="shared" si="39"/>
        <v>0</v>
      </c>
      <c r="FF85" s="48">
        <f t="shared" si="39"/>
        <v>0</v>
      </c>
      <c r="FG85" s="48">
        <f t="shared" si="39"/>
        <v>0</v>
      </c>
      <c r="FH85" s="48">
        <f t="shared" si="39"/>
        <v>0</v>
      </c>
      <c r="FI85" s="48">
        <f t="shared" si="39"/>
        <v>0</v>
      </c>
      <c r="FJ85" s="48">
        <f t="shared" si="39"/>
        <v>0</v>
      </c>
      <c r="FK85" s="48">
        <f t="shared" si="39"/>
        <v>0</v>
      </c>
      <c r="FL85" s="48">
        <f t="shared" si="32"/>
        <v>0</v>
      </c>
      <c r="FM85" s="48">
        <f t="shared" si="32"/>
        <v>0</v>
      </c>
      <c r="FN85" s="48">
        <f t="shared" si="32"/>
        <v>0</v>
      </c>
      <c r="FO85" s="48">
        <f t="shared" si="20"/>
        <v>0</v>
      </c>
      <c r="FP85" s="48">
        <f t="shared" si="20"/>
        <v>0</v>
      </c>
      <c r="FQ85" s="48">
        <f t="shared" si="20"/>
        <v>0</v>
      </c>
      <c r="FR85" s="48">
        <f t="shared" si="20"/>
        <v>0</v>
      </c>
      <c r="FS85" s="48">
        <f t="shared" si="20"/>
        <v>0</v>
      </c>
      <c r="FT85" s="48">
        <f t="shared" si="20"/>
        <v>0</v>
      </c>
      <c r="FU85" s="48">
        <f t="shared" si="20"/>
        <v>0</v>
      </c>
      <c r="FV85" s="48">
        <f t="shared" si="20"/>
        <v>0</v>
      </c>
      <c r="FW85" s="48">
        <f t="shared" si="20"/>
        <v>0</v>
      </c>
      <c r="FX85" s="48">
        <f t="shared" si="20"/>
        <v>0</v>
      </c>
      <c r="FY85" s="48">
        <f t="shared" si="20"/>
        <v>0</v>
      </c>
      <c r="FZ85" s="48">
        <f t="shared" si="42"/>
        <v>0</v>
      </c>
      <c r="GA85" s="48">
        <f t="shared" si="42"/>
        <v>0</v>
      </c>
      <c r="GB85" s="48">
        <f t="shared" si="42"/>
        <v>0</v>
      </c>
      <c r="GC85" s="48">
        <f t="shared" si="42"/>
        <v>0</v>
      </c>
      <c r="GD85" s="48">
        <f t="shared" si="42"/>
        <v>0</v>
      </c>
      <c r="GE85" s="48">
        <f t="shared" si="31"/>
        <v>0</v>
      </c>
      <c r="GF85" s="48">
        <f t="shared" si="31"/>
        <v>0</v>
      </c>
      <c r="GG85" s="48">
        <f t="shared" si="31"/>
        <v>0</v>
      </c>
      <c r="GH85" s="48">
        <f t="shared" si="31"/>
        <v>0</v>
      </c>
      <c r="GI85" s="48">
        <f t="shared" si="31"/>
        <v>0</v>
      </c>
      <c r="GJ85" s="48">
        <f t="shared" si="31"/>
        <v>0</v>
      </c>
      <c r="GK85" s="48">
        <f t="shared" si="31"/>
        <v>0</v>
      </c>
      <c r="GL85" s="48">
        <f t="shared" si="31"/>
        <v>0</v>
      </c>
      <c r="GM85" s="48">
        <f t="shared" si="29"/>
        <v>0</v>
      </c>
      <c r="GN85" s="48">
        <f t="shared" si="29"/>
        <v>0</v>
      </c>
      <c r="GO85" s="48">
        <f t="shared" si="29"/>
        <v>0</v>
      </c>
      <c r="GP85" s="48">
        <f t="shared" si="29"/>
        <v>0</v>
      </c>
      <c r="GQ85" s="48">
        <f t="shared" si="29"/>
        <v>0</v>
      </c>
      <c r="GR85" s="48">
        <f t="shared" si="15"/>
        <v>0</v>
      </c>
      <c r="GS85" s="48">
        <f t="shared" si="15"/>
        <v>0</v>
      </c>
      <c r="GT85" s="48">
        <f t="shared" si="15"/>
        <v>0</v>
      </c>
      <c r="GU85" s="48">
        <f t="shared" si="15"/>
        <v>0</v>
      </c>
      <c r="GV85" s="48">
        <f t="shared" si="15"/>
        <v>0</v>
      </c>
      <c r="GW85" s="48">
        <f t="shared" si="15"/>
        <v>0</v>
      </c>
      <c r="GX85" s="48">
        <f t="shared" si="15"/>
        <v>0</v>
      </c>
      <c r="GY85" s="48">
        <f t="shared" si="41"/>
        <v>0</v>
      </c>
      <c r="GZ85" s="48">
        <f t="shared" si="41"/>
        <v>0</v>
      </c>
      <c r="HA85" s="48">
        <f t="shared" si="41"/>
        <v>0</v>
      </c>
    </row>
    <row r="86" spans="2:209" x14ac:dyDescent="0.3">
      <c r="B86" s="6">
        <v>29921</v>
      </c>
      <c r="C86" s="9" t="s">
        <v>187</v>
      </c>
      <c r="D86" s="9">
        <v>83</v>
      </c>
      <c r="E86" s="9" t="s">
        <v>304</v>
      </c>
      <c r="F86" s="10" t="str">
        <f>IF($E86="S",'Despesa (SCN124)'!F85/'Despesa (SCN124)'!$DB85,"")</f>
        <v/>
      </c>
      <c r="G86" s="10" t="str">
        <f>IF($E86="S",'Despesa (SCN124)'!G85/'Despesa (SCN124)'!$DB85,"")</f>
        <v/>
      </c>
      <c r="H86" s="10" t="str">
        <f>IF($E86="S",'Despesa (SCN124)'!H85/'Despesa (SCN124)'!$DB85,"")</f>
        <v/>
      </c>
      <c r="I86" s="10" t="str">
        <f>IF($E86="S",'Despesa (SCN124)'!I85/'Despesa (SCN124)'!$DB85,"")</f>
        <v/>
      </c>
      <c r="J86" s="10" t="str">
        <f>IF($E86="S",'Despesa (SCN124)'!J85/'Despesa (SCN124)'!$DB85,"")</f>
        <v/>
      </c>
      <c r="K86" s="10" t="str">
        <f>IF($E86="S",'Despesa (SCN124)'!K85/'Despesa (SCN124)'!$DB85,"")</f>
        <v/>
      </c>
      <c r="L86" s="10" t="str">
        <f>IF($E86="S",'Despesa (SCN124)'!L85/'Despesa (SCN124)'!$DB85,"")</f>
        <v/>
      </c>
      <c r="M86" s="10" t="str">
        <f>IF($E86="S",'Despesa (SCN124)'!M85/'Despesa (SCN124)'!$DB85,"")</f>
        <v/>
      </c>
      <c r="N86" s="10" t="str">
        <f>IF($E86="S",'Despesa (SCN124)'!N85/'Despesa (SCN124)'!$DB85,"")</f>
        <v/>
      </c>
      <c r="O86" s="10" t="str">
        <f>IF($E86="S",'Despesa (SCN124)'!O85/'Despesa (SCN124)'!$DB85,"")</f>
        <v/>
      </c>
      <c r="P86" s="10" t="str">
        <f>IF($E86="S",'Despesa (SCN124)'!P85/'Despesa (SCN124)'!$DB85,"")</f>
        <v/>
      </c>
      <c r="Q86" s="10" t="str">
        <f>IF($E86="S",'Despesa (SCN124)'!Q85/'Despesa (SCN124)'!$DB85,"")</f>
        <v/>
      </c>
      <c r="R86" s="10" t="str">
        <f>IF($E86="S",'Despesa (SCN124)'!R85/'Despesa (SCN124)'!$DB85,"")</f>
        <v/>
      </c>
      <c r="S86" s="10" t="str">
        <f>IF($E86="S",'Despesa (SCN124)'!S85/'Despesa (SCN124)'!$DB85,"")</f>
        <v/>
      </c>
      <c r="T86" s="10" t="str">
        <f>IF($E86="S",'Despesa (SCN124)'!T85/'Despesa (SCN124)'!$DB85,"")</f>
        <v/>
      </c>
      <c r="U86" s="10" t="str">
        <f>IF($E86="S",'Despesa (SCN124)'!U85/'Despesa (SCN124)'!$DB85,"")</f>
        <v/>
      </c>
      <c r="V86" s="10" t="str">
        <f>IF($E86="S",'Despesa (SCN124)'!V85/'Despesa (SCN124)'!$DB85,"")</f>
        <v/>
      </c>
      <c r="W86" s="10" t="str">
        <f>IF($E86="S",'Despesa (SCN124)'!W85/'Despesa (SCN124)'!$DB85,"")</f>
        <v/>
      </c>
      <c r="X86" s="10" t="str">
        <f>IF($E86="S",'Despesa (SCN124)'!X85/'Despesa (SCN124)'!$DB85,"")</f>
        <v/>
      </c>
      <c r="Y86" s="10" t="str">
        <f>IF($E86="S",'Despesa (SCN124)'!Y85/'Despesa (SCN124)'!$DB85,"")</f>
        <v/>
      </c>
      <c r="Z86" s="10" t="str">
        <f>IF($E86="S",'Despesa (SCN124)'!Z85/'Despesa (SCN124)'!$DB85,"")</f>
        <v/>
      </c>
      <c r="AA86" s="10" t="str">
        <f>IF($E86="S",'Despesa (SCN124)'!AA85/'Despesa (SCN124)'!$DB85,"")</f>
        <v/>
      </c>
      <c r="AB86" s="10" t="str">
        <f>IF($E86="S",'Despesa (SCN124)'!AB85/'Despesa (SCN124)'!$DB85,"")</f>
        <v/>
      </c>
      <c r="AC86" s="10" t="str">
        <f>IF($E86="S",'Despesa (SCN124)'!AC85/'Despesa (SCN124)'!$DB85,"")</f>
        <v/>
      </c>
      <c r="AD86" s="10" t="str">
        <f>IF($E86="S",'Despesa (SCN124)'!AD85/'Despesa (SCN124)'!$DB85,"")</f>
        <v/>
      </c>
      <c r="AE86" s="10" t="str">
        <f>IF($E86="S",'Despesa (SCN124)'!AE85/'Despesa (SCN124)'!$DB85,"")</f>
        <v/>
      </c>
      <c r="AF86" s="10" t="str">
        <f>IF($E86="S",'Despesa (SCN124)'!AF85/'Despesa (SCN124)'!$DB85,"")</f>
        <v/>
      </c>
      <c r="AG86" s="10" t="str">
        <f>IF($E86="S",'Despesa (SCN124)'!AG85/'Despesa (SCN124)'!$DB85,"")</f>
        <v/>
      </c>
      <c r="AH86" s="10" t="str">
        <f>IF($E86="S",'Despesa (SCN124)'!AH85/'Despesa (SCN124)'!$DB85,"")</f>
        <v/>
      </c>
      <c r="AI86" s="10" t="str">
        <f>IF($E86="S",'Despesa (SCN124)'!AI85/'Despesa (SCN124)'!$DB85,"")</f>
        <v/>
      </c>
      <c r="AJ86" s="10" t="str">
        <f>IF($E86="S",'Despesa (SCN124)'!AJ85/'Despesa (SCN124)'!$DB85,"")</f>
        <v/>
      </c>
      <c r="AK86" s="10" t="str">
        <f>IF($E86="S",'Despesa (SCN124)'!AK85/'Despesa (SCN124)'!$DB85,"")</f>
        <v/>
      </c>
      <c r="AL86" s="10" t="str">
        <f>IF($E86="S",'Despesa (SCN124)'!AL85/'Despesa (SCN124)'!$DB85,"")</f>
        <v/>
      </c>
      <c r="AM86" s="10" t="str">
        <f>IF($E86="S",'Despesa (SCN124)'!AM85/'Despesa (SCN124)'!$DB85,"")</f>
        <v/>
      </c>
      <c r="AN86" s="10" t="str">
        <f>IF($E86="S",'Despesa (SCN124)'!AN85/'Despesa (SCN124)'!$DB85,"")</f>
        <v/>
      </c>
      <c r="AO86" s="10" t="str">
        <f>IF($E86="S",'Despesa (SCN124)'!AO85/'Despesa (SCN124)'!$DB85,"")</f>
        <v/>
      </c>
      <c r="AP86" s="10" t="str">
        <f>IF($E86="S",'Despesa (SCN124)'!AP85/'Despesa (SCN124)'!$DB85,"")</f>
        <v/>
      </c>
      <c r="AQ86" s="10" t="str">
        <f>IF($E86="S",'Despesa (SCN124)'!AQ85/'Despesa (SCN124)'!$DB85,"")</f>
        <v/>
      </c>
      <c r="AR86" s="10" t="str">
        <f>IF($E86="S",'Despesa (SCN124)'!AR85/'Despesa (SCN124)'!$DB85,"")</f>
        <v/>
      </c>
      <c r="AS86" s="10" t="str">
        <f>IF($E86="S",'Despesa (SCN124)'!AS85/'Despesa (SCN124)'!$DB85,"")</f>
        <v/>
      </c>
      <c r="AT86" s="10" t="str">
        <f>IF($E86="S",'Despesa (SCN124)'!AT85/'Despesa (SCN124)'!$DB85,"")</f>
        <v/>
      </c>
      <c r="AU86" s="10" t="str">
        <f>IF($E86="S",'Despesa (SCN124)'!AU85/'Despesa (SCN124)'!$DB85,"")</f>
        <v/>
      </c>
      <c r="AV86" s="10" t="str">
        <f>IF($E86="S",'Despesa (SCN124)'!AV85/'Despesa (SCN124)'!$DB85,"")</f>
        <v/>
      </c>
      <c r="AW86" s="10" t="str">
        <f>IF($E86="S",'Despesa (SCN124)'!AW85/'Despesa (SCN124)'!$DB85,"")</f>
        <v/>
      </c>
      <c r="AX86" s="10" t="str">
        <f>IF($E86="S",'Despesa (SCN124)'!AX85/'Despesa (SCN124)'!$DB85,"")</f>
        <v/>
      </c>
      <c r="AY86" s="10" t="str">
        <f>IF($E86="S",'Despesa (SCN124)'!AY85/'Despesa (SCN124)'!$DB85,"")</f>
        <v/>
      </c>
      <c r="AZ86" s="10" t="str">
        <f>IF($E86="S",'Despesa (SCN124)'!AZ85/'Despesa (SCN124)'!$DB85,"")</f>
        <v/>
      </c>
      <c r="BA86" s="10" t="str">
        <f>IF($E86="S",'Despesa (SCN124)'!BA85/'Despesa (SCN124)'!$DB85,"")</f>
        <v/>
      </c>
      <c r="BB86" s="10" t="str">
        <f>IF($E86="S",'Despesa (SCN124)'!BB85/'Despesa (SCN124)'!$DB85,"")</f>
        <v/>
      </c>
      <c r="BC86" s="10" t="str">
        <f>IF($E86="S",'Despesa (SCN124)'!BC85/'Despesa (SCN124)'!$DB85,"")</f>
        <v/>
      </c>
      <c r="BD86" s="10" t="str">
        <f>IF($E86="S",'Despesa (SCN124)'!BD85/'Despesa (SCN124)'!$DB85,"")</f>
        <v/>
      </c>
      <c r="BE86" s="10" t="str">
        <f>IF($E86="S",'Despesa (SCN124)'!BE85/'Despesa (SCN124)'!$DB85,"")</f>
        <v/>
      </c>
      <c r="BF86" s="10" t="str">
        <f>IF($E86="S",'Despesa (SCN124)'!BF85/'Despesa (SCN124)'!$DB85,"")</f>
        <v/>
      </c>
      <c r="BG86" s="10" t="str">
        <f>IF($E86="S",'Despesa (SCN124)'!BG85/'Despesa (SCN124)'!$DB85,"")</f>
        <v/>
      </c>
      <c r="BH86" s="10" t="str">
        <f>IF($E86="S",'Despesa (SCN124)'!BH85/'Despesa (SCN124)'!$DB85,"")</f>
        <v/>
      </c>
      <c r="BI86" s="10" t="str">
        <f>IF($E86="S",'Despesa (SCN124)'!BI85/'Despesa (SCN124)'!$DB85,"")</f>
        <v/>
      </c>
      <c r="BJ86" s="10" t="str">
        <f>IF($E86="S",'Despesa (SCN124)'!BJ85/'Despesa (SCN124)'!$DB85,"")</f>
        <v/>
      </c>
      <c r="BK86" s="10" t="str">
        <f>IF($E86="S",'Despesa (SCN124)'!BK85/'Despesa (SCN124)'!$DB85,"")</f>
        <v/>
      </c>
      <c r="BL86" s="10" t="str">
        <f>IF($E86="S",'Despesa (SCN124)'!BL85/'Despesa (SCN124)'!$DB85,"")</f>
        <v/>
      </c>
      <c r="BM86" s="10" t="str">
        <f>IF($E86="S",'Despesa (SCN124)'!BM85/'Despesa (SCN124)'!$DB85,"")</f>
        <v/>
      </c>
      <c r="BN86" s="10" t="str">
        <f>IF($E86="S",'Despesa (SCN124)'!BN85/'Despesa (SCN124)'!$DB85,"")</f>
        <v/>
      </c>
      <c r="BO86" s="10" t="str">
        <f>IF($E86="S",'Despesa (SCN124)'!BO85/'Despesa (SCN124)'!$DB85,"")</f>
        <v/>
      </c>
      <c r="BP86" s="10" t="str">
        <f>IF($E86="S",'Despesa (SCN124)'!BP85/'Despesa (SCN124)'!$DB85,"")</f>
        <v/>
      </c>
      <c r="BQ86" s="10" t="str">
        <f>IF($E86="S",'Despesa (SCN124)'!BQ85/'Despesa (SCN124)'!$DB85,"")</f>
        <v/>
      </c>
      <c r="BR86" s="10" t="str">
        <f>IF($E86="S",'Despesa (SCN124)'!BR85/'Despesa (SCN124)'!$DB85,"")</f>
        <v/>
      </c>
      <c r="BS86" s="10" t="str">
        <f>IF($E86="S",'Despesa (SCN124)'!BS85/'Despesa (SCN124)'!$DB85,"")</f>
        <v/>
      </c>
      <c r="BT86" s="10" t="str">
        <f>IF($E86="S",'Despesa (SCN124)'!BT85/'Despesa (SCN124)'!$DB85,"")</f>
        <v/>
      </c>
      <c r="BU86" s="10" t="str">
        <f>IF($E86="S",'Despesa (SCN124)'!BU85/'Despesa (SCN124)'!$DB85,"")</f>
        <v/>
      </c>
      <c r="BV86" s="10" t="str">
        <f>IF($E86="S",'Despesa (SCN124)'!BV85/'Despesa (SCN124)'!$DB85,"")</f>
        <v/>
      </c>
      <c r="BW86" s="10" t="str">
        <f>IF($E86="S",'Despesa (SCN124)'!BW85/'Despesa (SCN124)'!$DB85,"")</f>
        <v/>
      </c>
      <c r="BX86" s="10" t="str">
        <f>IF($E86="S",'Despesa (SCN124)'!BX85/'Despesa (SCN124)'!$DB85,"")</f>
        <v/>
      </c>
      <c r="BY86" s="10" t="str">
        <f>IF($E86="S",'Despesa (SCN124)'!BY85/'Despesa (SCN124)'!$DB85,"")</f>
        <v/>
      </c>
      <c r="BZ86" s="10" t="str">
        <f>IF($E86="S",'Despesa (SCN124)'!BZ85/'Despesa (SCN124)'!$DB85,"")</f>
        <v/>
      </c>
      <c r="CA86" s="10" t="str">
        <f>IF($E86="S",'Despesa (SCN124)'!CA85/'Despesa (SCN124)'!$DB85,"")</f>
        <v/>
      </c>
      <c r="CB86" s="10" t="str">
        <f>IF($E86="S",'Despesa (SCN124)'!CB85/'Despesa (SCN124)'!$DB85,"")</f>
        <v/>
      </c>
      <c r="CC86" s="10" t="str">
        <f>IF($E86="S",'Despesa (SCN124)'!CC85/'Despesa (SCN124)'!$DB85,"")</f>
        <v/>
      </c>
      <c r="CD86" s="10" t="str">
        <f>IF($E86="S",'Despesa (SCN124)'!CD85/'Despesa (SCN124)'!$DB85,"")</f>
        <v/>
      </c>
      <c r="CE86" s="10" t="str">
        <f>IF($E86="S",'Despesa (SCN124)'!CE85/'Despesa (SCN124)'!$DB85,"")</f>
        <v/>
      </c>
      <c r="CF86" s="10" t="str">
        <f>IF($E86="S",'Despesa (SCN124)'!CF85/'Despesa (SCN124)'!$DB85,"")</f>
        <v/>
      </c>
      <c r="CG86" s="10" t="str">
        <f>IF($E86="S",'Despesa (SCN124)'!CG85/'Despesa (SCN124)'!$DB85,"")</f>
        <v/>
      </c>
      <c r="CH86" s="10" t="str">
        <f>IF($E86="S",'Despesa (SCN124)'!CH85/'Despesa (SCN124)'!$DB85,"")</f>
        <v/>
      </c>
      <c r="CI86" s="10" t="str">
        <f>IF($E86="S",'Despesa (SCN124)'!CI85/'Despesa (SCN124)'!$DB85,"")</f>
        <v/>
      </c>
      <c r="CJ86" s="10" t="str">
        <f>IF($E86="S",'Despesa (SCN124)'!CJ85/'Despesa (SCN124)'!$DB85,"")</f>
        <v/>
      </c>
      <c r="CK86" s="10" t="str">
        <f>IF($E86="S",'Despesa (SCN124)'!CK85/'Despesa (SCN124)'!$DB85,"")</f>
        <v/>
      </c>
      <c r="CL86" s="10" t="str">
        <f>IF($E86="S",'Despesa (SCN124)'!CL85/'Despesa (SCN124)'!$DB85,"")</f>
        <v/>
      </c>
      <c r="CM86" s="10" t="str">
        <f>IF($E86="S",'Despesa (SCN124)'!CM85/'Despesa (SCN124)'!$DB85,"")</f>
        <v/>
      </c>
      <c r="CN86" s="10" t="str">
        <f>IF($E86="S",'Despesa (SCN124)'!CN85/'Despesa (SCN124)'!$DB85,"")</f>
        <v/>
      </c>
      <c r="CO86" s="10" t="str">
        <f>IF($E86="S",'Despesa (SCN124)'!CO85/'Despesa (SCN124)'!$DB85,"")</f>
        <v/>
      </c>
      <c r="CP86" s="10" t="str">
        <f>IF($E86="S",'Despesa (SCN124)'!CP85/'Despesa (SCN124)'!$DB85,"")</f>
        <v/>
      </c>
      <c r="CQ86" s="10" t="str">
        <f>IF($E86="S",'Despesa (SCN124)'!CQ85/'Despesa (SCN124)'!$DB85,"")</f>
        <v/>
      </c>
      <c r="CR86" s="10" t="str">
        <f>IF($E86="S",'Despesa (SCN124)'!CR85/'Despesa (SCN124)'!$DB85,"")</f>
        <v/>
      </c>
      <c r="CS86" s="10" t="str">
        <f>IF($E86="S",'Despesa (SCN124)'!CS85/'Despesa (SCN124)'!$DB85,"")</f>
        <v/>
      </c>
      <c r="CT86" s="10" t="str">
        <f>IF($E86="S",'Despesa (SCN124)'!CT85/'Despesa (SCN124)'!$DB85,"")</f>
        <v/>
      </c>
      <c r="CU86" s="10" t="str">
        <f>IF($E86="S",'Despesa (SCN124)'!CU85/'Despesa (SCN124)'!$DB85,"")</f>
        <v/>
      </c>
      <c r="CV86" s="10" t="str">
        <f>IF($E86="S",'Despesa (SCN124)'!CV85/'Despesa (SCN124)'!$DB85,"")</f>
        <v/>
      </c>
      <c r="CW86" s="10" t="str">
        <f>IF($E86="S",'Despesa (SCN124)'!CW85/'Despesa (SCN124)'!$DB85,"")</f>
        <v/>
      </c>
      <c r="CX86" s="10" t="str">
        <f>IF($E86="S",'Despesa (SCN124)'!CX85/'Despesa (SCN124)'!$DB85,"")</f>
        <v/>
      </c>
      <c r="CY86" s="10" t="str">
        <f>IF($E86="S",'Despesa (SCN124)'!CY85/'Despesa (SCN124)'!$DB85,"")</f>
        <v/>
      </c>
      <c r="CZ86" s="10" t="str">
        <f>IF($E86="S",'Despesa (SCN124)'!CZ85/'Despesa (SCN124)'!$DB85,"")</f>
        <v/>
      </c>
      <c r="DA86" s="10" t="str">
        <f>IF($E86="S",'Despesa (SCN124)'!DA85/'Despesa (SCN124)'!$DB85,"")</f>
        <v/>
      </c>
      <c r="DB86" s="35" t="str">
        <f>IF($E86="S",'Despesa (SCN124)'!DB85/'Despesa (SCN124)'!$DB85,"")</f>
        <v/>
      </c>
      <c r="DD86" s="28">
        <v>0</v>
      </c>
      <c r="DF86" s="48">
        <f t="shared" si="40"/>
        <v>0</v>
      </c>
      <c r="DG86" s="48">
        <f t="shared" si="40"/>
        <v>0</v>
      </c>
      <c r="DH86" s="48">
        <f t="shared" si="40"/>
        <v>0</v>
      </c>
      <c r="DI86" s="48">
        <f t="shared" si="40"/>
        <v>0</v>
      </c>
      <c r="DJ86" s="48">
        <f t="shared" si="40"/>
        <v>0</v>
      </c>
      <c r="DK86" s="48">
        <f t="shared" si="40"/>
        <v>0</v>
      </c>
      <c r="DL86" s="48">
        <f t="shared" si="40"/>
        <v>0</v>
      </c>
      <c r="DM86" s="48">
        <f t="shared" si="40"/>
        <v>0</v>
      </c>
      <c r="DN86" s="48">
        <f t="shared" si="40"/>
        <v>0</v>
      </c>
      <c r="DO86" s="48">
        <f t="shared" si="40"/>
        <v>0</v>
      </c>
      <c r="DP86" s="48">
        <f t="shared" si="40"/>
        <v>0</v>
      </c>
      <c r="DQ86" s="48">
        <f t="shared" si="40"/>
        <v>0</v>
      </c>
      <c r="DR86" s="48">
        <f t="shared" si="40"/>
        <v>0</v>
      </c>
      <c r="DS86" s="48">
        <f t="shared" si="40"/>
        <v>0</v>
      </c>
      <c r="DT86" s="48">
        <f t="shared" si="40"/>
        <v>0</v>
      </c>
      <c r="DU86" s="48">
        <f t="shared" si="24"/>
        <v>0</v>
      </c>
      <c r="DV86" s="48">
        <f t="shared" si="24"/>
        <v>0</v>
      </c>
      <c r="DW86" s="48">
        <f t="shared" si="24"/>
        <v>0</v>
      </c>
      <c r="DX86" s="48">
        <f t="shared" si="24"/>
        <v>0</v>
      </c>
      <c r="DY86" s="48">
        <f t="shared" ref="DY86:EJ107" si="43">IF($DD86=0,0,Y86*$DD86)</f>
        <v>0</v>
      </c>
      <c r="DZ86" s="48">
        <f t="shared" si="43"/>
        <v>0</v>
      </c>
      <c r="EA86" s="48">
        <f t="shared" si="43"/>
        <v>0</v>
      </c>
      <c r="EB86" s="48">
        <f t="shared" si="43"/>
        <v>0</v>
      </c>
      <c r="EC86" s="48">
        <f t="shared" si="43"/>
        <v>0</v>
      </c>
      <c r="ED86" s="48">
        <f t="shared" si="43"/>
        <v>0</v>
      </c>
      <c r="EE86" s="48">
        <f t="shared" si="43"/>
        <v>0</v>
      </c>
      <c r="EF86" s="48">
        <f t="shared" si="43"/>
        <v>0</v>
      </c>
      <c r="EG86" s="48">
        <f t="shared" si="43"/>
        <v>0</v>
      </c>
      <c r="EH86" s="48">
        <f t="shared" si="43"/>
        <v>0</v>
      </c>
      <c r="EI86" s="48">
        <f t="shared" si="43"/>
        <v>0</v>
      </c>
      <c r="EJ86" s="48">
        <f t="shared" si="43"/>
        <v>0</v>
      </c>
      <c r="EK86" s="48">
        <f t="shared" si="38"/>
        <v>0</v>
      </c>
      <c r="EL86" s="48">
        <f t="shared" si="35"/>
        <v>0</v>
      </c>
      <c r="EM86" s="48">
        <f t="shared" si="35"/>
        <v>0</v>
      </c>
      <c r="EN86" s="48">
        <f t="shared" si="35"/>
        <v>0</v>
      </c>
      <c r="EO86" s="48">
        <f t="shared" si="35"/>
        <v>0</v>
      </c>
      <c r="EP86" s="48">
        <f t="shared" si="35"/>
        <v>0</v>
      </c>
      <c r="EQ86" s="48">
        <f t="shared" si="35"/>
        <v>0</v>
      </c>
      <c r="ER86" s="48">
        <f t="shared" si="35"/>
        <v>0</v>
      </c>
      <c r="ES86" s="48">
        <f t="shared" si="30"/>
        <v>0</v>
      </c>
      <c r="ET86" s="48">
        <f t="shared" si="30"/>
        <v>0</v>
      </c>
      <c r="EU86" s="48">
        <f t="shared" si="30"/>
        <v>0</v>
      </c>
      <c r="EV86" s="48">
        <f t="shared" si="30"/>
        <v>0</v>
      </c>
      <c r="EW86" s="48">
        <f t="shared" si="28"/>
        <v>0</v>
      </c>
      <c r="EX86" s="48">
        <f t="shared" si="28"/>
        <v>0</v>
      </c>
      <c r="EY86" s="48">
        <f t="shared" si="39"/>
        <v>0</v>
      </c>
      <c r="EZ86" s="48">
        <f t="shared" si="39"/>
        <v>0</v>
      </c>
      <c r="FA86" s="48">
        <f t="shared" si="39"/>
        <v>0</v>
      </c>
      <c r="FB86" s="48">
        <f t="shared" si="39"/>
        <v>0</v>
      </c>
      <c r="FC86" s="48">
        <f t="shared" si="39"/>
        <v>0</v>
      </c>
      <c r="FD86" s="48">
        <f t="shared" si="39"/>
        <v>0</v>
      </c>
      <c r="FE86" s="48">
        <f t="shared" si="39"/>
        <v>0</v>
      </c>
      <c r="FF86" s="48">
        <f t="shared" si="39"/>
        <v>0</v>
      </c>
      <c r="FG86" s="48">
        <f t="shared" si="39"/>
        <v>0</v>
      </c>
      <c r="FH86" s="48">
        <f t="shared" si="39"/>
        <v>0</v>
      </c>
      <c r="FI86" s="48">
        <f t="shared" si="39"/>
        <v>0</v>
      </c>
      <c r="FJ86" s="48">
        <f t="shared" si="39"/>
        <v>0</v>
      </c>
      <c r="FK86" s="48">
        <f t="shared" si="39"/>
        <v>0</v>
      </c>
      <c r="FL86" s="48">
        <f t="shared" si="32"/>
        <v>0</v>
      </c>
      <c r="FM86" s="48">
        <f t="shared" si="32"/>
        <v>0</v>
      </c>
      <c r="FN86" s="48">
        <f t="shared" si="32"/>
        <v>0</v>
      </c>
      <c r="FO86" s="48">
        <f t="shared" si="20"/>
        <v>0</v>
      </c>
      <c r="FP86" s="48">
        <f t="shared" si="20"/>
        <v>0</v>
      </c>
      <c r="FQ86" s="48">
        <f t="shared" si="20"/>
        <v>0</v>
      </c>
      <c r="FR86" s="48">
        <f t="shared" si="20"/>
        <v>0</v>
      </c>
      <c r="FS86" s="48">
        <f t="shared" si="20"/>
        <v>0</v>
      </c>
      <c r="FT86" s="48">
        <f t="shared" si="20"/>
        <v>0</v>
      </c>
      <c r="FU86" s="48">
        <f t="shared" si="20"/>
        <v>0</v>
      </c>
      <c r="FV86" s="48">
        <f t="shared" si="20"/>
        <v>0</v>
      </c>
      <c r="FW86" s="48">
        <f t="shared" si="20"/>
        <v>0</v>
      </c>
      <c r="FX86" s="48">
        <f t="shared" si="20"/>
        <v>0</v>
      </c>
      <c r="FY86" s="48">
        <f t="shared" si="20"/>
        <v>0</v>
      </c>
      <c r="FZ86" s="48">
        <f t="shared" si="42"/>
        <v>0</v>
      </c>
      <c r="GA86" s="48">
        <f t="shared" si="42"/>
        <v>0</v>
      </c>
      <c r="GB86" s="48">
        <f t="shared" si="42"/>
        <v>0</v>
      </c>
      <c r="GC86" s="48">
        <f t="shared" si="42"/>
        <v>0</v>
      </c>
      <c r="GD86" s="48">
        <f t="shared" si="42"/>
        <v>0</v>
      </c>
      <c r="GE86" s="48">
        <f t="shared" si="31"/>
        <v>0</v>
      </c>
      <c r="GF86" s="48">
        <f t="shared" si="31"/>
        <v>0</v>
      </c>
      <c r="GG86" s="48">
        <f t="shared" si="31"/>
        <v>0</v>
      </c>
      <c r="GH86" s="48">
        <f t="shared" si="31"/>
        <v>0</v>
      </c>
      <c r="GI86" s="48">
        <f t="shared" si="31"/>
        <v>0</v>
      </c>
      <c r="GJ86" s="48">
        <f t="shared" si="31"/>
        <v>0</v>
      </c>
      <c r="GK86" s="48">
        <f t="shared" si="31"/>
        <v>0</v>
      </c>
      <c r="GL86" s="48">
        <f t="shared" si="31"/>
        <v>0</v>
      </c>
      <c r="GM86" s="48">
        <f t="shared" si="29"/>
        <v>0</v>
      </c>
      <c r="GN86" s="48">
        <f t="shared" si="29"/>
        <v>0</v>
      </c>
      <c r="GO86" s="48">
        <f t="shared" si="29"/>
        <v>0</v>
      </c>
      <c r="GP86" s="48">
        <f t="shared" si="29"/>
        <v>0</v>
      </c>
      <c r="GQ86" s="48">
        <f t="shared" si="29"/>
        <v>0</v>
      </c>
      <c r="GR86" s="48">
        <f t="shared" si="15"/>
        <v>0</v>
      </c>
      <c r="GS86" s="48">
        <f t="shared" si="15"/>
        <v>0</v>
      </c>
      <c r="GT86" s="48">
        <f t="shared" si="15"/>
        <v>0</v>
      </c>
      <c r="GU86" s="48">
        <f t="shared" si="15"/>
        <v>0</v>
      </c>
      <c r="GV86" s="48">
        <f t="shared" si="15"/>
        <v>0</v>
      </c>
      <c r="GW86" s="48">
        <f t="shared" si="15"/>
        <v>0</v>
      </c>
      <c r="GX86" s="48">
        <f t="shared" si="15"/>
        <v>0</v>
      </c>
      <c r="GY86" s="48">
        <f t="shared" si="41"/>
        <v>0</v>
      </c>
      <c r="GZ86" s="48">
        <f t="shared" si="41"/>
        <v>0</v>
      </c>
      <c r="HA86" s="48">
        <f t="shared" si="41"/>
        <v>0</v>
      </c>
    </row>
    <row r="87" spans="2:209" x14ac:dyDescent="0.3">
      <c r="B87" s="6">
        <v>30001</v>
      </c>
      <c r="C87" s="9" t="s">
        <v>188</v>
      </c>
      <c r="D87" s="9">
        <v>84</v>
      </c>
      <c r="E87" s="9" t="s">
        <v>303</v>
      </c>
      <c r="F87" s="10">
        <f>IF($E87="S",'Despesa (SCN124)'!F86/'Despesa (SCN124)'!$DB86,"")</f>
        <v>7.4960906359503093E-3</v>
      </c>
      <c r="G87" s="10">
        <f>IF($E87="S",'Despesa (SCN124)'!G86/'Despesa (SCN124)'!$DB86,"")</f>
        <v>6.5073986405290822E-3</v>
      </c>
      <c r="H87" s="10">
        <f>IF($E87="S",'Despesa (SCN124)'!H86/'Despesa (SCN124)'!$DB86,"")</f>
        <v>7.1550637839046657E-3</v>
      </c>
      <c r="I87" s="10">
        <f>IF($E87="S",'Despesa (SCN124)'!I86/'Despesa (SCN124)'!$DB86,"")</f>
        <v>6.0249901090545545E-3</v>
      </c>
      <c r="J87" s="10">
        <f>IF($E87="S",'Despesa (SCN124)'!J86/'Despesa (SCN124)'!$DB86,"")</f>
        <v>8.2504231862046435E-3</v>
      </c>
      <c r="K87" s="10">
        <f>IF($E87="S",'Despesa (SCN124)'!K86/'Despesa (SCN124)'!$DB86,"")</f>
        <v>6.4606647599485291E-3</v>
      </c>
      <c r="L87" s="10">
        <f>IF($E87="S",'Despesa (SCN124)'!L86/'Despesa (SCN124)'!$DB86,"")</f>
        <v>4.6722916491515921E-3</v>
      </c>
      <c r="M87" s="10">
        <f>IF($E87="S",'Despesa (SCN124)'!M86/'Despesa (SCN124)'!$DB86,"")</f>
        <v>5.790169973325896E-3</v>
      </c>
      <c r="N87" s="10">
        <f>IF($E87="S",'Despesa (SCN124)'!N86/'Despesa (SCN124)'!$DB86,"")</f>
        <v>5.9330997730924493E-3</v>
      </c>
      <c r="O87" s="10">
        <f>IF($E87="S",'Despesa (SCN124)'!O86/'Despesa (SCN124)'!$DB86,"")</f>
        <v>9.0024749016717268E-3</v>
      </c>
      <c r="P87" s="10">
        <f>IF($E87="S",'Despesa (SCN124)'!P86/'Despesa (SCN124)'!$DB86,"")</f>
        <v>1.04501637553447E-2</v>
      </c>
      <c r="Q87" s="10">
        <f>IF($E87="S",'Despesa (SCN124)'!Q86/'Despesa (SCN124)'!$DB86,"")</f>
        <v>6.9427722341359015E-3</v>
      </c>
      <c r="R87" s="10">
        <f>IF($E87="S",'Despesa (SCN124)'!R86/'Despesa (SCN124)'!$DB86,"")</f>
        <v>5.9620289125060649E-3</v>
      </c>
      <c r="S87" s="10">
        <f>IF($E87="S",'Despesa (SCN124)'!S86/'Despesa (SCN124)'!$DB86,"")</f>
        <v>1.1846980005807082E-2</v>
      </c>
      <c r="T87" s="10">
        <f>IF($E87="S",'Despesa (SCN124)'!T86/'Despesa (SCN124)'!$DB86,"")</f>
        <v>9.8868010579210228E-3</v>
      </c>
      <c r="U87" s="10">
        <f>IF($E87="S",'Despesa (SCN124)'!U86/'Despesa (SCN124)'!$DB86,"")</f>
        <v>9.2402240194770467E-3</v>
      </c>
      <c r="V87" s="10">
        <f>IF($E87="S",'Despesa (SCN124)'!V86/'Despesa (SCN124)'!$DB86,"")</f>
        <v>9.5223419851396679E-3</v>
      </c>
      <c r="W87" s="10">
        <f>IF($E87="S",'Despesa (SCN124)'!W86/'Despesa (SCN124)'!$DB86,"")</f>
        <v>8.4708303922199774E-3</v>
      </c>
      <c r="X87" s="10">
        <f>IF($E87="S",'Despesa (SCN124)'!X86/'Despesa (SCN124)'!$DB86,"")</f>
        <v>1.0719543757744148E-2</v>
      </c>
      <c r="Y87" s="10">
        <f>IF($E87="S",'Despesa (SCN124)'!Y86/'Despesa (SCN124)'!$DB86,"")</f>
        <v>1.4047428408406996E-2</v>
      </c>
      <c r="Z87" s="10">
        <f>IF($E87="S",'Despesa (SCN124)'!Z86/'Despesa (SCN124)'!$DB86,"")</f>
        <v>5.7784721820183316E-3</v>
      </c>
      <c r="AA87" s="10">
        <f>IF($E87="S",'Despesa (SCN124)'!AA86/'Despesa (SCN124)'!$DB86,"")</f>
        <v>1.3550392821939015E-2</v>
      </c>
      <c r="AB87" s="10">
        <f>IF($E87="S",'Despesa (SCN124)'!AB86/'Despesa (SCN124)'!$DB86,"")</f>
        <v>9.4388701867904896E-3</v>
      </c>
      <c r="AC87" s="10">
        <f>IF($E87="S",'Despesa (SCN124)'!AC86/'Despesa (SCN124)'!$DB86,"")</f>
        <v>9.5243320341297025E-3</v>
      </c>
      <c r="AD87" s="10">
        <f>IF($E87="S",'Despesa (SCN124)'!AD86/'Despesa (SCN124)'!$DB86,"")</f>
        <v>9.8036283628562884E-3</v>
      </c>
      <c r="AE87" s="10">
        <f>IF($E87="S",'Despesa (SCN124)'!AE86/'Despesa (SCN124)'!$DB86,"")</f>
        <v>1.0481167592566655E-2</v>
      </c>
      <c r="AF87" s="10">
        <f>IF($E87="S",'Despesa (SCN124)'!AF86/'Despesa (SCN124)'!$DB86,"")</f>
        <v>1.3781676068054811E-2</v>
      </c>
      <c r="AG87" s="10">
        <f>IF($E87="S",'Despesa (SCN124)'!AG86/'Despesa (SCN124)'!$DB86,"")</f>
        <v>6.9673615176572262E-3</v>
      </c>
      <c r="AH87" s="10">
        <f>IF($E87="S",'Despesa (SCN124)'!AH86/'Despesa (SCN124)'!$DB86,"")</f>
        <v>1.2223446028137901E-2</v>
      </c>
      <c r="AI87" s="10">
        <f>IF($E87="S",'Despesa (SCN124)'!AI86/'Despesa (SCN124)'!$DB86,"")</f>
        <v>1.0369566733218391E-2</v>
      </c>
      <c r="AJ87" s="10">
        <f>IF($E87="S",'Despesa (SCN124)'!AJ86/'Despesa (SCN124)'!$DB86,"")</f>
        <v>1.3750805124637932E-2</v>
      </c>
      <c r="AK87" s="10">
        <f>IF($E87="S",'Despesa (SCN124)'!AK86/'Despesa (SCN124)'!$DB86,"")</f>
        <v>9.7805406693642835E-3</v>
      </c>
      <c r="AL87" s="10">
        <f>IF($E87="S",'Despesa (SCN124)'!AL86/'Despesa (SCN124)'!$DB86,"")</f>
        <v>7.5530385887951201E-3</v>
      </c>
      <c r="AM87" s="10">
        <f>IF($E87="S",'Despesa (SCN124)'!AM86/'Despesa (SCN124)'!$DB86,"")</f>
        <v>1.7433857149258755E-2</v>
      </c>
      <c r="AN87" s="10">
        <f>IF($E87="S",'Despesa (SCN124)'!AN86/'Despesa (SCN124)'!$DB86,"")</f>
        <v>1.6514070865975269E-2</v>
      </c>
      <c r="AO87" s="10">
        <f>IF($E87="S",'Despesa (SCN124)'!AO86/'Despesa (SCN124)'!$DB86,"")</f>
        <v>1.1650135233886005E-2</v>
      </c>
      <c r="AP87" s="10">
        <f>IF($E87="S",'Despesa (SCN124)'!AP86/'Despesa (SCN124)'!$DB86,"")</f>
        <v>1.1465917150968154E-2</v>
      </c>
      <c r="AQ87" s="10">
        <f>IF($E87="S",'Despesa (SCN124)'!AQ86/'Despesa (SCN124)'!$DB86,"")</f>
        <v>1.1265948935138539E-2</v>
      </c>
      <c r="AR87" s="10">
        <f>IF($E87="S",'Despesa (SCN124)'!AR86/'Despesa (SCN124)'!$DB86,"")</f>
        <v>1.0963527120536682E-2</v>
      </c>
      <c r="AS87" s="10">
        <f>IF($E87="S",'Despesa (SCN124)'!AS86/'Despesa (SCN124)'!$DB86,"")</f>
        <v>1.1073317283345027E-2</v>
      </c>
      <c r="AT87" s="10">
        <f>IF($E87="S",'Despesa (SCN124)'!AT86/'Despesa (SCN124)'!$DB86,"")</f>
        <v>1.3898444321139713E-2</v>
      </c>
      <c r="AU87" s="10">
        <f>IF($E87="S",'Despesa (SCN124)'!AU86/'Despesa (SCN124)'!$DB86,"")</f>
        <v>1.443216390998388E-2</v>
      </c>
      <c r="AV87" s="10">
        <f>IF($E87="S",'Despesa (SCN124)'!AV86/'Despesa (SCN124)'!$DB86,"")</f>
        <v>1.6467873725973903E-2</v>
      </c>
      <c r="AW87" s="10">
        <f>IF($E87="S",'Despesa (SCN124)'!AW86/'Despesa (SCN124)'!$DB86,"")</f>
        <v>1.9334386211888998E-2</v>
      </c>
      <c r="AX87" s="10">
        <f>IF($E87="S",'Despesa (SCN124)'!AX86/'Despesa (SCN124)'!$DB86,"")</f>
        <v>1.1371809508937963E-2</v>
      </c>
      <c r="AY87" s="10">
        <f>IF($E87="S",'Despesa (SCN124)'!AY86/'Despesa (SCN124)'!$DB86,"")</f>
        <v>1.3733714342236804E-2</v>
      </c>
      <c r="AZ87" s="10">
        <f>IF($E87="S",'Despesa (SCN124)'!AZ86/'Despesa (SCN124)'!$DB86,"")</f>
        <v>1.4753992489524652E-2</v>
      </c>
      <c r="BA87" s="10">
        <f>IF($E87="S",'Despesa (SCN124)'!BA86/'Despesa (SCN124)'!$DB86,"")</f>
        <v>1.1176749201285542E-2</v>
      </c>
      <c r="BB87" s="10">
        <f>IF($E87="S",'Despesa (SCN124)'!BB86/'Despesa (SCN124)'!$DB86,"")</f>
        <v>1.0513793415095191E-2</v>
      </c>
      <c r="BC87" s="10">
        <f>IF($E87="S",'Despesa (SCN124)'!BC86/'Despesa (SCN124)'!$DB86,"")</f>
        <v>1.5249867902688095E-2</v>
      </c>
      <c r="BD87" s="10">
        <f>IF($E87="S",'Despesa (SCN124)'!BD86/'Despesa (SCN124)'!$DB86,"")</f>
        <v>1.214766586889165E-2</v>
      </c>
      <c r="BE87" s="10">
        <f>IF($E87="S",'Despesa (SCN124)'!BE86/'Despesa (SCN124)'!$DB86,"")</f>
        <v>1.3686932095826941E-2</v>
      </c>
      <c r="BF87" s="10">
        <f>IF($E87="S",'Despesa (SCN124)'!BF86/'Despesa (SCN124)'!$DB86,"")</f>
        <v>6.1045075160951374E-3</v>
      </c>
      <c r="BG87" s="10">
        <f>IF($E87="S",'Despesa (SCN124)'!BG86/'Despesa (SCN124)'!$DB86,"")</f>
        <v>1.7295516875589213E-2</v>
      </c>
      <c r="BH87" s="10">
        <f>IF($E87="S",'Despesa (SCN124)'!BH86/'Despesa (SCN124)'!$DB86,"")</f>
        <v>1.80197345521779E-2</v>
      </c>
      <c r="BI87" s="10">
        <f>IF($E87="S",'Despesa (SCN124)'!BI86/'Despesa (SCN124)'!$DB86,"")</f>
        <v>1.353207904324435E-2</v>
      </c>
      <c r="BJ87" s="10">
        <f>IF($E87="S",'Despesa (SCN124)'!BJ86/'Despesa (SCN124)'!$DB86,"")</f>
        <v>1.3490576448847292E-2</v>
      </c>
      <c r="BK87" s="10">
        <f>IF($E87="S",'Despesa (SCN124)'!BK86/'Despesa (SCN124)'!$DB86,"")</f>
        <v>1.1041220883238913E-2</v>
      </c>
      <c r="BL87" s="10">
        <f>IF($E87="S",'Despesa (SCN124)'!BL86/'Despesa (SCN124)'!$DB86,"")</f>
        <v>1.0827626115236374E-2</v>
      </c>
      <c r="BM87" s="10">
        <f>IF($E87="S",'Despesa (SCN124)'!BM86/'Despesa (SCN124)'!$DB86,"")</f>
        <v>1.0764502053878099E-2</v>
      </c>
      <c r="BN87" s="10">
        <f>IF($E87="S",'Despesa (SCN124)'!BN86/'Despesa (SCN124)'!$DB86,"")</f>
        <v>8.1559728198367862E-3</v>
      </c>
      <c r="BO87" s="10">
        <f>IF($E87="S",'Despesa (SCN124)'!BO86/'Despesa (SCN124)'!$DB86,"")</f>
        <v>8.6770858359364045E-3</v>
      </c>
      <c r="BP87" s="10">
        <f>IF($E87="S",'Despesa (SCN124)'!BP86/'Despesa (SCN124)'!$DB86,"")</f>
        <v>1.1311749533580009E-2</v>
      </c>
      <c r="BQ87" s="10">
        <f>IF($E87="S",'Despesa (SCN124)'!BQ86/'Despesa (SCN124)'!$DB86,"")</f>
        <v>1.368589830774297E-2</v>
      </c>
      <c r="BR87" s="10">
        <f>IF($E87="S",'Despesa (SCN124)'!BR86/'Despesa (SCN124)'!$DB86,"")</f>
        <v>2.0951699902825954E-2</v>
      </c>
      <c r="BS87" s="10">
        <f>IF($E87="S",'Despesa (SCN124)'!BS86/'Despesa (SCN124)'!$DB86,"")</f>
        <v>1.2391808829666963E-2</v>
      </c>
      <c r="BT87" s="10">
        <f>IF($E87="S",'Despesa (SCN124)'!BT86/'Despesa (SCN124)'!$DB86,"")</f>
        <v>1.2182063865723751E-2</v>
      </c>
      <c r="BU87" s="10">
        <f>IF($E87="S",'Despesa (SCN124)'!BU86/'Despesa (SCN124)'!$DB86,"")</f>
        <v>1.1924598565731685E-2</v>
      </c>
      <c r="BV87" s="10">
        <f>IF($E87="S",'Despesa (SCN124)'!BV86/'Despesa (SCN124)'!$DB86,"")</f>
        <v>1.390712151448696E-2</v>
      </c>
      <c r="BW87" s="10">
        <f>IF($E87="S",'Despesa (SCN124)'!BW86/'Despesa (SCN124)'!$DB86,"")</f>
        <v>1.542590601925776E-2</v>
      </c>
      <c r="BX87" s="10">
        <f>IF($E87="S",'Despesa (SCN124)'!BX86/'Despesa (SCN124)'!$DB86,"")</f>
        <v>1.3741759543234441E-2</v>
      </c>
      <c r="BY87" s="10">
        <f>IF($E87="S",'Despesa (SCN124)'!BY86/'Despesa (SCN124)'!$DB86,"")</f>
        <v>1.0230873662862969E-2</v>
      </c>
      <c r="BZ87" s="10">
        <f>IF($E87="S",'Despesa (SCN124)'!BZ86/'Despesa (SCN124)'!$DB86,"")</f>
        <v>1.1150659171079848E-2</v>
      </c>
      <c r="CA87" s="10">
        <f>IF($E87="S",'Despesa (SCN124)'!CA86/'Despesa (SCN124)'!$DB86,"")</f>
        <v>9.9138819383527612E-3</v>
      </c>
      <c r="CB87" s="10">
        <f>IF($E87="S",'Despesa (SCN124)'!CB86/'Despesa (SCN124)'!$DB86,"")</f>
        <v>1.571483570582196E-2</v>
      </c>
      <c r="CC87" s="10">
        <f>IF($E87="S",'Despesa (SCN124)'!CC86/'Despesa (SCN124)'!$DB86,"")</f>
        <v>7.8478363664084456E-3</v>
      </c>
      <c r="CD87" s="10">
        <f>IF($E87="S",'Despesa (SCN124)'!CD86/'Despesa (SCN124)'!$DB86,"")</f>
        <v>8.3032987682749044E-3</v>
      </c>
      <c r="CE87" s="10">
        <f>IF($E87="S",'Despesa (SCN124)'!CE86/'Despesa (SCN124)'!$DB86,"")</f>
        <v>6.8224276147838278E-3</v>
      </c>
      <c r="CF87" s="10">
        <f>IF($E87="S",'Despesa (SCN124)'!CF86/'Despesa (SCN124)'!$DB86,"")</f>
        <v>1.2151378239385864E-2</v>
      </c>
      <c r="CG87" s="10">
        <f>IF($E87="S",'Despesa (SCN124)'!CG86/'Despesa (SCN124)'!$DB86,"")</f>
        <v>8.0762343991171784E-3</v>
      </c>
      <c r="CH87" s="10">
        <f>IF($E87="S",'Despesa (SCN124)'!CH86/'Despesa (SCN124)'!$DB86,"")</f>
        <v>7.8152525185739286E-3</v>
      </c>
      <c r="CI87" s="10">
        <f>IF($E87="S",'Despesa (SCN124)'!CI86/'Despesa (SCN124)'!$DB86,"")</f>
        <v>4.0841980455868059E-3</v>
      </c>
      <c r="CJ87" s="10">
        <f>IF($E87="S",'Despesa (SCN124)'!CJ86/'Despesa (SCN124)'!$DB86,"")</f>
        <v>9.7913353143868325E-3</v>
      </c>
      <c r="CK87" s="10">
        <f>IF($E87="S",'Despesa (SCN124)'!CK86/'Despesa (SCN124)'!$DB86,"")</f>
        <v>1.3334327360063132E-2</v>
      </c>
      <c r="CL87" s="10">
        <f>IF($E87="S",'Despesa (SCN124)'!CL86/'Despesa (SCN124)'!$DB86,"")</f>
        <v>8.0566090725913298E-3</v>
      </c>
      <c r="CM87" s="10">
        <f>IF($E87="S",'Despesa (SCN124)'!CM86/'Despesa (SCN124)'!$DB86,"")</f>
        <v>4.5475808450992838E-3</v>
      </c>
      <c r="CN87" s="10">
        <f>IF($E87="S",'Despesa (SCN124)'!CN86/'Despesa (SCN124)'!$DB86,"")</f>
        <v>9.34591364005595E-3</v>
      </c>
      <c r="CO87" s="10">
        <f>IF($E87="S",'Despesa (SCN124)'!CO86/'Despesa (SCN124)'!$DB86,"")</f>
        <v>1.4088436233950112E-2</v>
      </c>
      <c r="CP87" s="10">
        <f>IF($E87="S",'Despesa (SCN124)'!CP86/'Despesa (SCN124)'!$DB86,"")</f>
        <v>3.8835396196443507E-3</v>
      </c>
      <c r="CQ87" s="10">
        <f>IF($E87="S",'Despesa (SCN124)'!CQ86/'Despesa (SCN124)'!$DB86,"")</f>
        <v>5.2681232390159099E-3</v>
      </c>
      <c r="CR87" s="10">
        <f>IF($E87="S",'Despesa (SCN124)'!CR86/'Despesa (SCN124)'!$DB86,"")</f>
        <v>3.8509887604961639E-3</v>
      </c>
      <c r="CS87" s="10">
        <f>IF($E87="S",'Despesa (SCN124)'!CS86/'Despesa (SCN124)'!$DB86,"")</f>
        <v>9.5518725937067516E-3</v>
      </c>
      <c r="CT87" s="10">
        <f>IF($E87="S",'Despesa (SCN124)'!CT86/'Despesa (SCN124)'!$DB86,"")</f>
        <v>5.9914993898876881E-3</v>
      </c>
      <c r="CU87" s="10">
        <f>IF($E87="S",'Despesa (SCN124)'!CU86/'Despesa (SCN124)'!$DB86,"")</f>
        <v>2.5294446650520213E-3</v>
      </c>
      <c r="CV87" s="10">
        <f>IF($E87="S",'Despesa (SCN124)'!CV86/'Despesa (SCN124)'!$DB86,"")</f>
        <v>1.9188005274288756E-3</v>
      </c>
      <c r="CW87" s="10">
        <f>IF($E87="S",'Despesa (SCN124)'!CW86/'Despesa (SCN124)'!$DB86,"")</f>
        <v>2.9542409277742397E-3</v>
      </c>
      <c r="CX87" s="10">
        <f>IF($E87="S",'Despesa (SCN124)'!CX86/'Despesa (SCN124)'!$DB86,"")</f>
        <v>3.7886047225692879E-3</v>
      </c>
      <c r="CY87" s="10">
        <f>IF($E87="S",'Despesa (SCN124)'!CY86/'Despesa (SCN124)'!$DB86,"")</f>
        <v>4.036241302258351E-4</v>
      </c>
      <c r="CZ87" s="10">
        <f>IF($E87="S",'Despesa (SCN124)'!CZ86/'Despesa (SCN124)'!$DB86,"")</f>
        <v>3.7029903129532878E-4</v>
      </c>
      <c r="DA87" s="10">
        <f>IF($E87="S",'Despesa (SCN124)'!DA86/'Despesa (SCN124)'!$DB86,"")</f>
        <v>2.6320868589396382E-4</v>
      </c>
      <c r="DB87" s="35">
        <f>IF($E87="S",'Despesa (SCN124)'!DB86/'Despesa (SCN124)'!$DB86,"")</f>
        <v>1</v>
      </c>
      <c r="DD87" s="28">
        <v>8153</v>
      </c>
      <c r="DF87" s="48">
        <f t="shared" si="40"/>
        <v>61.115626954902872</v>
      </c>
      <c r="DG87" s="48">
        <f t="shared" si="40"/>
        <v>53.054821116233605</v>
      </c>
      <c r="DH87" s="48">
        <f t="shared" si="40"/>
        <v>58.335235030174736</v>
      </c>
      <c r="DI87" s="48">
        <f t="shared" si="40"/>
        <v>49.121744359121784</v>
      </c>
      <c r="DJ87" s="48">
        <f t="shared" si="40"/>
        <v>67.265700237126453</v>
      </c>
      <c r="DK87" s="48">
        <f t="shared" si="40"/>
        <v>52.673799787860361</v>
      </c>
      <c r="DL87" s="48">
        <f t="shared" si="40"/>
        <v>38.093193815532928</v>
      </c>
      <c r="DM87" s="48">
        <f t="shared" si="40"/>
        <v>47.207255792526027</v>
      </c>
      <c r="DN87" s="48">
        <f t="shared" si="40"/>
        <v>48.372562450022741</v>
      </c>
      <c r="DO87" s="48">
        <f t="shared" si="40"/>
        <v>73.397177873329582</v>
      </c>
      <c r="DP87" s="48">
        <f t="shared" si="40"/>
        <v>85.200185097325345</v>
      </c>
      <c r="DQ87" s="48">
        <f t="shared" si="40"/>
        <v>56.604422024910008</v>
      </c>
      <c r="DR87" s="48">
        <f t="shared" si="40"/>
        <v>48.608421723661948</v>
      </c>
      <c r="DS87" s="48">
        <f t="shared" si="40"/>
        <v>96.588427987345142</v>
      </c>
      <c r="DT87" s="48">
        <f t="shared" si="40"/>
        <v>80.607089025230096</v>
      </c>
      <c r="DU87" s="48">
        <f t="shared" si="40"/>
        <v>75.335546430796356</v>
      </c>
      <c r="DV87" s="48">
        <f t="shared" ref="DV87:EA127" si="44">IF($DD87=0,0,V87*$DD87)</f>
        <v>77.635654204843718</v>
      </c>
      <c r="DW87" s="48">
        <f t="shared" si="44"/>
        <v>69.062680187769473</v>
      </c>
      <c r="DX87" s="48">
        <f t="shared" si="44"/>
        <v>87.396440256888042</v>
      </c>
      <c r="DY87" s="48">
        <f t="shared" si="43"/>
        <v>114.52868381374225</v>
      </c>
      <c r="DZ87" s="48">
        <f t="shared" si="43"/>
        <v>47.11188369999546</v>
      </c>
      <c r="EA87" s="48">
        <f t="shared" si="43"/>
        <v>110.47635267726879</v>
      </c>
      <c r="EB87" s="48">
        <f t="shared" si="43"/>
        <v>76.955108632902864</v>
      </c>
      <c r="EC87" s="48">
        <f t="shared" si="43"/>
        <v>77.651879074259469</v>
      </c>
      <c r="ED87" s="48">
        <f t="shared" si="43"/>
        <v>79.928982042367323</v>
      </c>
      <c r="EE87" s="48">
        <f t="shared" si="43"/>
        <v>85.452959382195942</v>
      </c>
      <c r="EF87" s="48">
        <f t="shared" si="43"/>
        <v>112.36200498285088</v>
      </c>
      <c r="EG87" s="48">
        <f t="shared" si="43"/>
        <v>56.804898453459366</v>
      </c>
      <c r="EH87" s="48">
        <f t="shared" si="43"/>
        <v>99.657755467408307</v>
      </c>
      <c r="EI87" s="48">
        <f t="shared" si="43"/>
        <v>84.543077575929544</v>
      </c>
      <c r="EJ87" s="48">
        <f t="shared" si="43"/>
        <v>112.11031418117305</v>
      </c>
      <c r="EK87" s="48">
        <f t="shared" si="38"/>
        <v>79.740748077326998</v>
      </c>
      <c r="EL87" s="48">
        <f t="shared" si="35"/>
        <v>61.579923614446614</v>
      </c>
      <c r="EM87" s="48">
        <f t="shared" si="35"/>
        <v>142.13823733790665</v>
      </c>
      <c r="EN87" s="48">
        <f t="shared" si="35"/>
        <v>134.63921977029636</v>
      </c>
      <c r="EO87" s="48">
        <f t="shared" si="35"/>
        <v>94.9835525618726</v>
      </c>
      <c r="EP87" s="48">
        <f t="shared" si="35"/>
        <v>93.481622531843357</v>
      </c>
      <c r="EQ87" s="48">
        <f t="shared" si="35"/>
        <v>91.851281668184512</v>
      </c>
      <c r="ER87" s="48">
        <f t="shared" si="35"/>
        <v>89.385636613735571</v>
      </c>
      <c r="ES87" s="48">
        <f t="shared" si="30"/>
        <v>90.280755811112002</v>
      </c>
      <c r="ET87" s="48">
        <f t="shared" si="30"/>
        <v>113.31401655025208</v>
      </c>
      <c r="EU87" s="48">
        <f t="shared" si="30"/>
        <v>117.66543235809857</v>
      </c>
      <c r="EV87" s="48">
        <f t="shared" si="30"/>
        <v>134.26257448786524</v>
      </c>
      <c r="EW87" s="48">
        <f t="shared" si="28"/>
        <v>157.633250785531</v>
      </c>
      <c r="EX87" s="48">
        <f t="shared" si="28"/>
        <v>92.714362926371209</v>
      </c>
      <c r="EY87" s="48">
        <f t="shared" si="39"/>
        <v>111.97097303225667</v>
      </c>
      <c r="EZ87" s="48">
        <f t="shared" si="39"/>
        <v>120.28930076709449</v>
      </c>
      <c r="FA87" s="48">
        <f t="shared" si="39"/>
        <v>91.124036238081018</v>
      </c>
      <c r="FB87" s="48">
        <f t="shared" si="39"/>
        <v>85.718957713271095</v>
      </c>
      <c r="FC87" s="48">
        <f t="shared" si="39"/>
        <v>124.33217301061603</v>
      </c>
      <c r="FD87" s="48">
        <f t="shared" si="39"/>
        <v>99.039919829073625</v>
      </c>
      <c r="FE87" s="48">
        <f t="shared" si="39"/>
        <v>111.58955737727705</v>
      </c>
      <c r="FF87" s="48">
        <f t="shared" si="39"/>
        <v>49.770049778723653</v>
      </c>
      <c r="FG87" s="48">
        <f t="shared" si="39"/>
        <v>141.01034908667884</v>
      </c>
      <c r="FH87" s="48">
        <f t="shared" si="39"/>
        <v>146.9148958039064</v>
      </c>
      <c r="FI87" s="48">
        <f t="shared" si="39"/>
        <v>110.32704043957118</v>
      </c>
      <c r="FJ87" s="48">
        <f t="shared" si="39"/>
        <v>109.98866978745197</v>
      </c>
      <c r="FK87" s="48">
        <f t="shared" si="39"/>
        <v>90.019073861046863</v>
      </c>
      <c r="FL87" s="48">
        <f t="shared" si="32"/>
        <v>88.277635717522159</v>
      </c>
      <c r="FM87" s="48">
        <f t="shared" si="32"/>
        <v>87.76298524526814</v>
      </c>
      <c r="FN87" s="48">
        <f t="shared" si="32"/>
        <v>66.495646400129317</v>
      </c>
      <c r="FO87" s="48">
        <f t="shared" si="20"/>
        <v>70.744280820389505</v>
      </c>
      <c r="FP87" s="48">
        <f t="shared" si="20"/>
        <v>92.224693947277814</v>
      </c>
      <c r="FQ87" s="48">
        <f t="shared" si="20"/>
        <v>111.58112890302844</v>
      </c>
      <c r="FR87" s="48">
        <f t="shared" si="20"/>
        <v>170.81920930774001</v>
      </c>
      <c r="FS87" s="48">
        <f t="shared" si="20"/>
        <v>101.03041738827474</v>
      </c>
      <c r="FT87" s="48">
        <f t="shared" si="20"/>
        <v>99.320366697245746</v>
      </c>
      <c r="FU87" s="48">
        <f t="shared" si="20"/>
        <v>97.221252106410432</v>
      </c>
      <c r="FV87" s="48">
        <f t="shared" si="20"/>
        <v>113.38476170761218</v>
      </c>
      <c r="FW87" s="48">
        <f t="shared" si="20"/>
        <v>125.76741177500851</v>
      </c>
      <c r="FX87" s="48">
        <f t="shared" si="20"/>
        <v>112.03656555599039</v>
      </c>
      <c r="FY87" s="48">
        <f t="shared" si="20"/>
        <v>83.412312973321789</v>
      </c>
      <c r="FZ87" s="48">
        <f t="shared" si="42"/>
        <v>90.911324221813999</v>
      </c>
      <c r="GA87" s="48">
        <f t="shared" si="42"/>
        <v>80.82787944339006</v>
      </c>
      <c r="GB87" s="48">
        <f t="shared" si="42"/>
        <v>128.12305550956643</v>
      </c>
      <c r="GC87" s="48">
        <f t="shared" si="42"/>
        <v>63.983409895328059</v>
      </c>
      <c r="GD87" s="48">
        <f t="shared" si="42"/>
        <v>67.696794857745289</v>
      </c>
      <c r="GE87" s="48">
        <f t="shared" si="31"/>
        <v>55.623252343332545</v>
      </c>
      <c r="GF87" s="48">
        <f t="shared" si="31"/>
        <v>99.070186785712949</v>
      </c>
      <c r="GG87" s="48">
        <f t="shared" si="31"/>
        <v>65.845539056002352</v>
      </c>
      <c r="GH87" s="48">
        <f t="shared" si="31"/>
        <v>63.71775378393324</v>
      </c>
      <c r="GI87" s="48">
        <f t="shared" si="31"/>
        <v>33.298466665669231</v>
      </c>
      <c r="GJ87" s="48">
        <f t="shared" si="31"/>
        <v>79.828756818195842</v>
      </c>
      <c r="GK87" s="48">
        <f t="shared" si="31"/>
        <v>108.71477096659471</v>
      </c>
      <c r="GL87" s="48">
        <f t="shared" ref="GL87:GR127" si="45">IF($DD87=0,0,CL87*$DD87)</f>
        <v>65.685533768837118</v>
      </c>
      <c r="GM87" s="48">
        <f t="shared" si="29"/>
        <v>37.07642663009446</v>
      </c>
      <c r="GN87" s="48">
        <f t="shared" si="29"/>
        <v>76.197233907376159</v>
      </c>
      <c r="GO87" s="48">
        <f t="shared" si="29"/>
        <v>114.86302061539526</v>
      </c>
      <c r="GP87" s="48">
        <f t="shared" si="29"/>
        <v>31.66249851896039</v>
      </c>
      <c r="GQ87" s="48">
        <f t="shared" si="29"/>
        <v>42.951008767696713</v>
      </c>
      <c r="GR87" s="48">
        <f t="shared" si="15"/>
        <v>31.397111364325223</v>
      </c>
      <c r="GS87" s="48">
        <f t="shared" si="15"/>
        <v>77.876417256491152</v>
      </c>
      <c r="GT87" s="48">
        <f t="shared" si="15"/>
        <v>48.848694525754318</v>
      </c>
      <c r="GU87" s="48">
        <f t="shared" si="15"/>
        <v>20.62256235416913</v>
      </c>
      <c r="GV87" s="48">
        <f t="shared" si="15"/>
        <v>15.643980700127623</v>
      </c>
      <c r="GW87" s="48">
        <f t="shared" si="15"/>
        <v>24.085926284143376</v>
      </c>
      <c r="GX87" s="48">
        <f t="shared" si="15"/>
        <v>30.888494303107404</v>
      </c>
      <c r="GY87" s="48">
        <f t="shared" si="41"/>
        <v>3.2907475337312335</v>
      </c>
      <c r="GZ87" s="48">
        <f t="shared" si="41"/>
        <v>3.0190480021508157</v>
      </c>
      <c r="HA87" s="48">
        <f t="shared" si="41"/>
        <v>2.1459404160934872</v>
      </c>
    </row>
    <row r="88" spans="2:209" x14ac:dyDescent="0.3">
      <c r="B88" s="6">
        <v>31801</v>
      </c>
      <c r="C88" s="9" t="s">
        <v>189</v>
      </c>
      <c r="D88" s="9">
        <v>85</v>
      </c>
      <c r="E88" s="9" t="s">
        <v>303</v>
      </c>
      <c r="F88" s="10">
        <f>IF($E88="S",'Despesa (SCN124)'!F87/'Despesa (SCN124)'!$DB87,"")</f>
        <v>0</v>
      </c>
      <c r="G88" s="10">
        <f>IF($E88="S",'Despesa (SCN124)'!G87/'Despesa (SCN124)'!$DB87,"")</f>
        <v>0</v>
      </c>
      <c r="H88" s="10">
        <f>IF($E88="S",'Despesa (SCN124)'!H87/'Despesa (SCN124)'!$DB87,"")</f>
        <v>0</v>
      </c>
      <c r="I88" s="10">
        <f>IF($E88="S",'Despesa (SCN124)'!I87/'Despesa (SCN124)'!$DB87,"")</f>
        <v>0</v>
      </c>
      <c r="J88" s="10">
        <f>IF($E88="S",'Despesa (SCN124)'!J87/'Despesa (SCN124)'!$DB87,"")</f>
        <v>0</v>
      </c>
      <c r="K88" s="10">
        <f>IF($E88="S",'Despesa (SCN124)'!K87/'Despesa (SCN124)'!$DB87,"")</f>
        <v>0</v>
      </c>
      <c r="L88" s="10">
        <f>IF($E88="S",'Despesa (SCN124)'!L87/'Despesa (SCN124)'!$DB87,"")</f>
        <v>0</v>
      </c>
      <c r="M88" s="10">
        <f>IF($E88="S",'Despesa (SCN124)'!M87/'Despesa (SCN124)'!$DB87,"")</f>
        <v>3.5542283089989965E-3</v>
      </c>
      <c r="N88" s="10">
        <f>IF($E88="S",'Despesa (SCN124)'!N87/'Despesa (SCN124)'!$DB87,"")</f>
        <v>0</v>
      </c>
      <c r="O88" s="10">
        <f>IF($E88="S",'Despesa (SCN124)'!O87/'Despesa (SCN124)'!$DB87,"")</f>
        <v>0</v>
      </c>
      <c r="P88" s="10">
        <f>IF($E88="S",'Despesa (SCN124)'!P87/'Despesa (SCN124)'!$DB87,"")</f>
        <v>8.810068126346147E-4</v>
      </c>
      <c r="Q88" s="10">
        <f>IF($E88="S",'Despesa (SCN124)'!Q87/'Despesa (SCN124)'!$DB87,"")</f>
        <v>0</v>
      </c>
      <c r="R88" s="10">
        <f>IF($E88="S",'Despesa (SCN124)'!R87/'Despesa (SCN124)'!$DB87,"")</f>
        <v>0</v>
      </c>
      <c r="S88" s="10">
        <f>IF($E88="S",'Despesa (SCN124)'!S87/'Despesa (SCN124)'!$DB87,"")</f>
        <v>0</v>
      </c>
      <c r="T88" s="10">
        <f>IF($E88="S",'Despesa (SCN124)'!T87/'Despesa (SCN124)'!$DB87,"")</f>
        <v>1.1181323867241371E-3</v>
      </c>
      <c r="U88" s="10">
        <f>IF($E88="S",'Despesa (SCN124)'!U87/'Despesa (SCN124)'!$DB87,"")</f>
        <v>1.1865606386304033E-2</v>
      </c>
      <c r="V88" s="10">
        <f>IF($E88="S",'Despesa (SCN124)'!V87/'Despesa (SCN124)'!$DB87,"")</f>
        <v>0</v>
      </c>
      <c r="W88" s="10">
        <f>IF($E88="S",'Despesa (SCN124)'!W87/'Despesa (SCN124)'!$DB87,"")</f>
        <v>0</v>
      </c>
      <c r="X88" s="10">
        <f>IF($E88="S",'Despesa (SCN124)'!X87/'Despesa (SCN124)'!$DB87,"")</f>
        <v>0</v>
      </c>
      <c r="Y88" s="10">
        <f>IF($E88="S",'Despesa (SCN124)'!Y87/'Despesa (SCN124)'!$DB87,"")</f>
        <v>2.4221611493842898E-2</v>
      </c>
      <c r="Z88" s="10">
        <f>IF($E88="S",'Despesa (SCN124)'!Z87/'Despesa (SCN124)'!$DB87,"")</f>
        <v>0</v>
      </c>
      <c r="AA88" s="10">
        <f>IF($E88="S",'Despesa (SCN124)'!AA87/'Despesa (SCN124)'!$DB87,"")</f>
        <v>0</v>
      </c>
      <c r="AB88" s="10">
        <f>IF($E88="S",'Despesa (SCN124)'!AB87/'Despesa (SCN124)'!$DB87,"")</f>
        <v>0</v>
      </c>
      <c r="AC88" s="10">
        <f>IF($E88="S",'Despesa (SCN124)'!AC87/'Despesa (SCN124)'!$DB87,"")</f>
        <v>0</v>
      </c>
      <c r="AD88" s="10">
        <f>IF($E88="S",'Despesa (SCN124)'!AD87/'Despesa (SCN124)'!$DB87,"")</f>
        <v>0</v>
      </c>
      <c r="AE88" s="10">
        <f>IF($E88="S",'Despesa (SCN124)'!AE87/'Despesa (SCN124)'!$DB87,"")</f>
        <v>0</v>
      </c>
      <c r="AF88" s="10">
        <f>IF($E88="S",'Despesa (SCN124)'!AF87/'Despesa (SCN124)'!$DB87,"")</f>
        <v>0</v>
      </c>
      <c r="AG88" s="10">
        <f>IF($E88="S",'Despesa (SCN124)'!AG87/'Despesa (SCN124)'!$DB87,"")</f>
        <v>3.2951615076846283E-3</v>
      </c>
      <c r="AH88" s="10">
        <f>IF($E88="S",'Despesa (SCN124)'!AH87/'Despesa (SCN124)'!$DB87,"")</f>
        <v>4.6576877891200255E-2</v>
      </c>
      <c r="AI88" s="10">
        <f>IF($E88="S",'Despesa (SCN124)'!AI87/'Despesa (SCN124)'!$DB87,"")</f>
        <v>0</v>
      </c>
      <c r="AJ88" s="10">
        <f>IF($E88="S",'Despesa (SCN124)'!AJ87/'Despesa (SCN124)'!$DB87,"")</f>
        <v>7.3410834587040882E-2</v>
      </c>
      <c r="AK88" s="10">
        <f>IF($E88="S",'Despesa (SCN124)'!AK87/'Despesa (SCN124)'!$DB87,"")</f>
        <v>0</v>
      </c>
      <c r="AL88" s="10">
        <f>IF($E88="S",'Despesa (SCN124)'!AL87/'Despesa (SCN124)'!$DB87,"")</f>
        <v>4.6564967261637634E-2</v>
      </c>
      <c r="AM88" s="10">
        <f>IF($E88="S",'Despesa (SCN124)'!AM87/'Despesa (SCN124)'!$DB87,"")</f>
        <v>2.2972846655306208E-3</v>
      </c>
      <c r="AN88" s="10">
        <f>IF($E88="S",'Despesa (SCN124)'!AN87/'Despesa (SCN124)'!$DB87,"")</f>
        <v>0</v>
      </c>
      <c r="AO88" s="10">
        <f>IF($E88="S",'Despesa (SCN124)'!AO87/'Despesa (SCN124)'!$DB87,"")</f>
        <v>0</v>
      </c>
      <c r="AP88" s="10">
        <f>IF($E88="S",'Despesa (SCN124)'!AP87/'Despesa (SCN124)'!$DB87,"")</f>
        <v>0.1139405647463671</v>
      </c>
      <c r="AQ88" s="10">
        <f>IF($E88="S",'Despesa (SCN124)'!AQ87/'Despesa (SCN124)'!$DB87,"")</f>
        <v>0</v>
      </c>
      <c r="AR88" s="10">
        <f>IF($E88="S",'Despesa (SCN124)'!AR87/'Despesa (SCN124)'!$DB87,"")</f>
        <v>0</v>
      </c>
      <c r="AS88" s="10">
        <f>IF($E88="S",'Despesa (SCN124)'!AS87/'Despesa (SCN124)'!$DB87,"")</f>
        <v>1.5123942251154352E-2</v>
      </c>
      <c r="AT88" s="10">
        <f>IF($E88="S",'Despesa (SCN124)'!AT87/'Despesa (SCN124)'!$DB87,"")</f>
        <v>0</v>
      </c>
      <c r="AU88" s="10">
        <f>IF($E88="S",'Despesa (SCN124)'!AU87/'Despesa (SCN124)'!$DB87,"")</f>
        <v>0</v>
      </c>
      <c r="AV88" s="10">
        <f>IF($E88="S",'Despesa (SCN124)'!AV87/'Despesa (SCN124)'!$DB87,"")</f>
        <v>2.6214830608231682E-2</v>
      </c>
      <c r="AW88" s="10">
        <f>IF($E88="S",'Despesa (SCN124)'!AW87/'Despesa (SCN124)'!$DB87,"")</f>
        <v>0</v>
      </c>
      <c r="AX88" s="10">
        <f>IF($E88="S",'Despesa (SCN124)'!AX87/'Despesa (SCN124)'!$DB87,"")</f>
        <v>1.3344269751364487E-3</v>
      </c>
      <c r="AY88" s="10">
        <f>IF($E88="S",'Despesa (SCN124)'!AY87/'Despesa (SCN124)'!$DB87,"")</f>
        <v>0.23909197849050973</v>
      </c>
      <c r="AZ88" s="10">
        <f>IF($E88="S",'Despesa (SCN124)'!AZ87/'Despesa (SCN124)'!$DB87,"")</f>
        <v>8.6543261274710362E-2</v>
      </c>
      <c r="BA88" s="10">
        <f>IF($E88="S",'Despesa (SCN124)'!BA87/'Despesa (SCN124)'!$DB87,"")</f>
        <v>0</v>
      </c>
      <c r="BB88" s="10">
        <f>IF($E88="S",'Despesa (SCN124)'!BB87/'Despesa (SCN124)'!$DB87,"")</f>
        <v>0</v>
      </c>
      <c r="BC88" s="10">
        <f>IF($E88="S",'Despesa (SCN124)'!BC87/'Despesa (SCN124)'!$DB87,"")</f>
        <v>3.8746843861371268E-3</v>
      </c>
      <c r="BD88" s="10">
        <f>IF($E88="S",'Despesa (SCN124)'!BD87/'Despesa (SCN124)'!$DB87,"")</f>
        <v>0</v>
      </c>
      <c r="BE88" s="10">
        <f>IF($E88="S",'Despesa (SCN124)'!BE87/'Despesa (SCN124)'!$DB87,"")</f>
        <v>5.0745551969698455E-3</v>
      </c>
      <c r="BF88" s="10">
        <f>IF($E88="S",'Despesa (SCN124)'!BF87/'Despesa (SCN124)'!$DB87,"")</f>
        <v>9.3373632456941219E-2</v>
      </c>
      <c r="BG88" s="10">
        <f>IF($E88="S",'Despesa (SCN124)'!BG87/'Despesa (SCN124)'!$DB87,"")</f>
        <v>0</v>
      </c>
      <c r="BH88" s="10">
        <f>IF($E88="S",'Despesa (SCN124)'!BH87/'Despesa (SCN124)'!$DB87,"")</f>
        <v>0</v>
      </c>
      <c r="BI88" s="10">
        <f>IF($E88="S",'Despesa (SCN124)'!BI87/'Despesa (SCN124)'!$DB87,"")</f>
        <v>0</v>
      </c>
      <c r="BJ88" s="10">
        <f>IF($E88="S",'Despesa (SCN124)'!BJ87/'Despesa (SCN124)'!$DB87,"")</f>
        <v>4.5497975303733458E-2</v>
      </c>
      <c r="BK88" s="10">
        <f>IF($E88="S",'Despesa (SCN124)'!BK87/'Despesa (SCN124)'!$DB87,"")</f>
        <v>0</v>
      </c>
      <c r="BL88" s="10">
        <f>IF($E88="S",'Despesa (SCN124)'!BL87/'Despesa (SCN124)'!$DB87,"")</f>
        <v>0</v>
      </c>
      <c r="BM88" s="10">
        <f>IF($E88="S",'Despesa (SCN124)'!BM87/'Despesa (SCN124)'!$DB87,"")</f>
        <v>0</v>
      </c>
      <c r="BN88" s="10">
        <f>IF($E88="S",'Despesa (SCN124)'!BN87/'Despesa (SCN124)'!$DB87,"")</f>
        <v>6.3128714778741242E-3</v>
      </c>
      <c r="BO88" s="10">
        <f>IF($E88="S",'Despesa (SCN124)'!BO87/'Despesa (SCN124)'!$DB87,"")</f>
        <v>0</v>
      </c>
      <c r="BP88" s="10">
        <f>IF($E88="S",'Despesa (SCN124)'!BP87/'Despesa (SCN124)'!$DB87,"")</f>
        <v>0</v>
      </c>
      <c r="BQ88" s="10">
        <f>IF($E88="S",'Despesa (SCN124)'!BQ87/'Despesa (SCN124)'!$DB87,"")</f>
        <v>0</v>
      </c>
      <c r="BR88" s="10">
        <f>IF($E88="S",'Despesa (SCN124)'!BR87/'Despesa (SCN124)'!$DB87,"")</f>
        <v>0</v>
      </c>
      <c r="BS88" s="10">
        <f>IF($E88="S",'Despesa (SCN124)'!BS87/'Despesa (SCN124)'!$DB87,"")</f>
        <v>0</v>
      </c>
      <c r="BT88" s="10">
        <f>IF($E88="S",'Despesa (SCN124)'!BT87/'Despesa (SCN124)'!$DB87,"")</f>
        <v>1.8434253210852236E-2</v>
      </c>
      <c r="BU88" s="10">
        <f>IF($E88="S",'Despesa (SCN124)'!BU87/'Despesa (SCN124)'!$DB87,"")</f>
        <v>0</v>
      </c>
      <c r="BV88" s="10">
        <f>IF($E88="S",'Despesa (SCN124)'!BV87/'Despesa (SCN124)'!$DB87,"")</f>
        <v>7.2533563421010416E-2</v>
      </c>
      <c r="BW88" s="10">
        <f>IF($E88="S",'Despesa (SCN124)'!BW87/'Despesa (SCN124)'!$DB87,"")</f>
        <v>0</v>
      </c>
      <c r="BX88" s="10">
        <f>IF($E88="S",'Despesa (SCN124)'!BX87/'Despesa (SCN124)'!$DB87,"")</f>
        <v>0</v>
      </c>
      <c r="BY88" s="10">
        <f>IF($E88="S",'Despesa (SCN124)'!BY87/'Despesa (SCN124)'!$DB87,"")</f>
        <v>0</v>
      </c>
      <c r="BZ88" s="10">
        <f>IF($E88="S",'Despesa (SCN124)'!BZ87/'Despesa (SCN124)'!$DB87,"")</f>
        <v>0</v>
      </c>
      <c r="CA88" s="10">
        <f>IF($E88="S",'Despesa (SCN124)'!CA87/'Despesa (SCN124)'!$DB87,"")</f>
        <v>0</v>
      </c>
      <c r="CB88" s="10">
        <f>IF($E88="S",'Despesa (SCN124)'!CB87/'Despesa (SCN124)'!$DB87,"")</f>
        <v>0</v>
      </c>
      <c r="CC88" s="10">
        <f>IF($E88="S",'Despesa (SCN124)'!CC87/'Despesa (SCN124)'!$DB87,"")</f>
        <v>0</v>
      </c>
      <c r="CD88" s="10">
        <f>IF($E88="S",'Despesa (SCN124)'!CD87/'Despesa (SCN124)'!$DB87,"")</f>
        <v>0</v>
      </c>
      <c r="CE88" s="10">
        <f>IF($E88="S",'Despesa (SCN124)'!CE87/'Despesa (SCN124)'!$DB87,"")</f>
        <v>0</v>
      </c>
      <c r="CF88" s="10">
        <f>IF($E88="S",'Despesa (SCN124)'!CF87/'Despesa (SCN124)'!$DB87,"")</f>
        <v>0</v>
      </c>
      <c r="CG88" s="10">
        <f>IF($E88="S",'Despesa (SCN124)'!CG87/'Despesa (SCN124)'!$DB87,"")</f>
        <v>0</v>
      </c>
      <c r="CH88" s="10">
        <f>IF($E88="S",'Despesa (SCN124)'!CH87/'Despesa (SCN124)'!$DB87,"")</f>
        <v>0</v>
      </c>
      <c r="CI88" s="10">
        <f>IF($E88="S",'Despesa (SCN124)'!CI87/'Despesa (SCN124)'!$DB87,"")</f>
        <v>0</v>
      </c>
      <c r="CJ88" s="10">
        <f>IF($E88="S",'Despesa (SCN124)'!CJ87/'Despesa (SCN124)'!$DB87,"")</f>
        <v>0</v>
      </c>
      <c r="CK88" s="10">
        <f>IF($E88="S",'Despesa (SCN124)'!CK87/'Despesa (SCN124)'!$DB87,"")</f>
        <v>0</v>
      </c>
      <c r="CL88" s="10">
        <f>IF($E88="S",'Despesa (SCN124)'!CL87/'Despesa (SCN124)'!$DB87,"")</f>
        <v>0</v>
      </c>
      <c r="CM88" s="10">
        <f>IF($E88="S",'Despesa (SCN124)'!CM87/'Despesa (SCN124)'!$DB87,"")</f>
        <v>0</v>
      </c>
      <c r="CN88" s="10">
        <f>IF($E88="S",'Despesa (SCN124)'!CN87/'Despesa (SCN124)'!$DB87,"")</f>
        <v>0</v>
      </c>
      <c r="CO88" s="10">
        <f>IF($E88="S",'Despesa (SCN124)'!CO87/'Despesa (SCN124)'!$DB87,"")</f>
        <v>0</v>
      </c>
      <c r="CP88" s="10">
        <f>IF($E88="S",'Despesa (SCN124)'!CP87/'Despesa (SCN124)'!$DB87,"")</f>
        <v>5.8863748898773292E-2</v>
      </c>
      <c r="CQ88" s="10">
        <f>IF($E88="S",'Despesa (SCN124)'!CQ87/'Despesa (SCN124)'!$DB87,"")</f>
        <v>0</v>
      </c>
      <c r="CR88" s="10">
        <f>IF($E88="S",'Despesa (SCN124)'!CR87/'Despesa (SCN124)'!$DB87,"")</f>
        <v>0</v>
      </c>
      <c r="CS88" s="10">
        <f>IF($E88="S",'Despesa (SCN124)'!CS87/'Despesa (SCN124)'!$DB87,"")</f>
        <v>0</v>
      </c>
      <c r="CT88" s="10">
        <f>IF($E88="S",'Despesa (SCN124)'!CT87/'Despesa (SCN124)'!$DB87,"")</f>
        <v>0</v>
      </c>
      <c r="CU88" s="10">
        <f>IF($E88="S",'Despesa (SCN124)'!CU87/'Despesa (SCN124)'!$DB87,"")</f>
        <v>0</v>
      </c>
      <c r="CV88" s="10">
        <f>IF($E88="S",'Despesa (SCN124)'!CV87/'Despesa (SCN124)'!$DB87,"")</f>
        <v>0</v>
      </c>
      <c r="CW88" s="10">
        <f>IF($E88="S",'Despesa (SCN124)'!CW87/'Despesa (SCN124)'!$DB87,"")</f>
        <v>0</v>
      </c>
      <c r="CX88" s="10">
        <f>IF($E88="S",'Despesa (SCN124)'!CX87/'Despesa (SCN124)'!$DB87,"")</f>
        <v>0</v>
      </c>
      <c r="CY88" s="10">
        <f>IF($E88="S",'Despesa (SCN124)'!CY87/'Despesa (SCN124)'!$DB87,"")</f>
        <v>0</v>
      </c>
      <c r="CZ88" s="10">
        <f>IF($E88="S",'Despesa (SCN124)'!CZ87/'Despesa (SCN124)'!$DB87,"")</f>
        <v>0</v>
      </c>
      <c r="DA88" s="10">
        <f>IF($E88="S",'Despesa (SCN124)'!DA87/'Despesa (SCN124)'!$DB87,"")</f>
        <v>0</v>
      </c>
      <c r="DB88" s="35">
        <f>IF($E88="S",'Despesa (SCN124)'!DB87/'Despesa (SCN124)'!$DB87,"")</f>
        <v>1</v>
      </c>
      <c r="DD88" s="28">
        <v>29892</v>
      </c>
      <c r="DF88" s="48">
        <f t="shared" si="40"/>
        <v>0</v>
      </c>
      <c r="DG88" s="48">
        <f t="shared" si="40"/>
        <v>0</v>
      </c>
      <c r="DH88" s="48">
        <f t="shared" si="40"/>
        <v>0</v>
      </c>
      <c r="DI88" s="48">
        <f t="shared" si="40"/>
        <v>0</v>
      </c>
      <c r="DJ88" s="48">
        <f t="shared" si="40"/>
        <v>0</v>
      </c>
      <c r="DK88" s="48">
        <f t="shared" si="40"/>
        <v>0</v>
      </c>
      <c r="DL88" s="48">
        <f t="shared" si="40"/>
        <v>0</v>
      </c>
      <c r="DM88" s="48">
        <f t="shared" si="40"/>
        <v>106.242992612598</v>
      </c>
      <c r="DN88" s="48">
        <f t="shared" si="40"/>
        <v>0</v>
      </c>
      <c r="DO88" s="48">
        <f t="shared" si="40"/>
        <v>0</v>
      </c>
      <c r="DP88" s="48">
        <f t="shared" si="40"/>
        <v>26.335055643273904</v>
      </c>
      <c r="DQ88" s="48">
        <f t="shared" si="40"/>
        <v>0</v>
      </c>
      <c r="DR88" s="48">
        <f t="shared" si="40"/>
        <v>0</v>
      </c>
      <c r="DS88" s="48">
        <f t="shared" si="40"/>
        <v>0</v>
      </c>
      <c r="DT88" s="48">
        <f t="shared" si="40"/>
        <v>33.423213303957908</v>
      </c>
      <c r="DU88" s="48">
        <f t="shared" si="40"/>
        <v>354.68670609940017</v>
      </c>
      <c r="DV88" s="48">
        <f t="shared" si="44"/>
        <v>0</v>
      </c>
      <c r="DW88" s="48">
        <f t="shared" si="44"/>
        <v>0</v>
      </c>
      <c r="DX88" s="48">
        <f t="shared" si="44"/>
        <v>0</v>
      </c>
      <c r="DY88" s="48">
        <f t="shared" si="43"/>
        <v>724.03241077395194</v>
      </c>
      <c r="DZ88" s="48">
        <f t="shared" si="43"/>
        <v>0</v>
      </c>
      <c r="EA88" s="48">
        <f t="shared" si="43"/>
        <v>0</v>
      </c>
      <c r="EB88" s="48">
        <f t="shared" si="43"/>
        <v>0</v>
      </c>
      <c r="EC88" s="48">
        <f t="shared" si="43"/>
        <v>0</v>
      </c>
      <c r="ED88" s="48">
        <f t="shared" si="43"/>
        <v>0</v>
      </c>
      <c r="EE88" s="48">
        <f t="shared" si="43"/>
        <v>0</v>
      </c>
      <c r="EF88" s="48">
        <f t="shared" si="43"/>
        <v>0</v>
      </c>
      <c r="EG88" s="48">
        <f t="shared" si="43"/>
        <v>98.498967787708906</v>
      </c>
      <c r="EH88" s="48">
        <f t="shared" si="43"/>
        <v>1392.276033923758</v>
      </c>
      <c r="EI88" s="48">
        <f t="shared" si="43"/>
        <v>0</v>
      </c>
      <c r="EJ88" s="48">
        <f t="shared" si="43"/>
        <v>2194.3966674758262</v>
      </c>
      <c r="EK88" s="48">
        <f t="shared" si="38"/>
        <v>0</v>
      </c>
      <c r="EL88" s="48">
        <f t="shared" si="35"/>
        <v>1391.9200013848722</v>
      </c>
      <c r="EM88" s="48">
        <f t="shared" si="35"/>
        <v>68.670433222041311</v>
      </c>
      <c r="EN88" s="48">
        <f t="shared" si="35"/>
        <v>0</v>
      </c>
      <c r="EO88" s="48">
        <f t="shared" si="35"/>
        <v>0</v>
      </c>
      <c r="EP88" s="48">
        <f t="shared" si="35"/>
        <v>3405.9113613984055</v>
      </c>
      <c r="EQ88" s="48">
        <f t="shared" si="35"/>
        <v>0</v>
      </c>
      <c r="ER88" s="48">
        <f t="shared" si="35"/>
        <v>0</v>
      </c>
      <c r="ES88" s="48">
        <f t="shared" si="30"/>
        <v>452.08488177150588</v>
      </c>
      <c r="ET88" s="48">
        <f t="shared" si="30"/>
        <v>0</v>
      </c>
      <c r="EU88" s="48">
        <f t="shared" si="30"/>
        <v>0</v>
      </c>
      <c r="EV88" s="48">
        <f t="shared" si="30"/>
        <v>783.6137165412614</v>
      </c>
      <c r="EW88" s="48">
        <f t="shared" si="28"/>
        <v>0</v>
      </c>
      <c r="EX88" s="48">
        <f t="shared" si="28"/>
        <v>39.888691140778725</v>
      </c>
      <c r="EY88" s="48">
        <f t="shared" si="39"/>
        <v>7146.9374210383166</v>
      </c>
      <c r="EZ88" s="48">
        <f t="shared" si="39"/>
        <v>2586.9511660236421</v>
      </c>
      <c r="FA88" s="48">
        <f t="shared" si="39"/>
        <v>0</v>
      </c>
      <c r="FB88" s="48">
        <f t="shared" si="39"/>
        <v>0</v>
      </c>
      <c r="FC88" s="48">
        <f t="shared" si="39"/>
        <v>115.82206567041099</v>
      </c>
      <c r="FD88" s="48">
        <f t="shared" si="39"/>
        <v>0</v>
      </c>
      <c r="FE88" s="48">
        <f t="shared" si="39"/>
        <v>151.68860394782263</v>
      </c>
      <c r="FF88" s="48">
        <f t="shared" si="39"/>
        <v>2791.124621402887</v>
      </c>
      <c r="FG88" s="48">
        <f t="shared" si="39"/>
        <v>0</v>
      </c>
      <c r="FH88" s="48">
        <f t="shared" si="39"/>
        <v>0</v>
      </c>
      <c r="FI88" s="48">
        <f t="shared" si="39"/>
        <v>0</v>
      </c>
      <c r="FJ88" s="48">
        <f t="shared" si="39"/>
        <v>1360.0254777792006</v>
      </c>
      <c r="FK88" s="48">
        <f t="shared" si="39"/>
        <v>0</v>
      </c>
      <c r="FL88" s="48">
        <f t="shared" si="32"/>
        <v>0</v>
      </c>
      <c r="FM88" s="48">
        <f t="shared" si="32"/>
        <v>0</v>
      </c>
      <c r="FN88" s="48">
        <f t="shared" si="32"/>
        <v>188.70435421661332</v>
      </c>
      <c r="FO88" s="48">
        <f t="shared" si="20"/>
        <v>0</v>
      </c>
      <c r="FP88" s="48">
        <f t="shared" si="20"/>
        <v>0</v>
      </c>
      <c r="FQ88" s="48">
        <f t="shared" si="20"/>
        <v>0</v>
      </c>
      <c r="FR88" s="48">
        <f t="shared" si="20"/>
        <v>0</v>
      </c>
      <c r="FS88" s="48">
        <f t="shared" si="20"/>
        <v>0</v>
      </c>
      <c r="FT88" s="48">
        <f t="shared" si="20"/>
        <v>551.03669697879502</v>
      </c>
      <c r="FU88" s="48">
        <f t="shared" si="20"/>
        <v>0</v>
      </c>
      <c r="FV88" s="48">
        <f t="shared" si="20"/>
        <v>2168.1732777808434</v>
      </c>
      <c r="FW88" s="48">
        <f t="shared" si="20"/>
        <v>0</v>
      </c>
      <c r="FX88" s="48">
        <f t="shared" si="20"/>
        <v>0</v>
      </c>
      <c r="FY88" s="48">
        <f t="shared" si="20"/>
        <v>0</v>
      </c>
      <c r="FZ88" s="48">
        <f t="shared" si="42"/>
        <v>0</v>
      </c>
      <c r="GA88" s="48">
        <f t="shared" si="42"/>
        <v>0</v>
      </c>
      <c r="GB88" s="48">
        <f t="shared" si="42"/>
        <v>0</v>
      </c>
      <c r="GC88" s="48">
        <f t="shared" si="42"/>
        <v>0</v>
      </c>
      <c r="GD88" s="48">
        <f t="shared" si="42"/>
        <v>0</v>
      </c>
      <c r="GE88" s="48">
        <f t="shared" si="42"/>
        <v>0</v>
      </c>
      <c r="GF88" s="48">
        <f t="shared" si="42"/>
        <v>0</v>
      </c>
      <c r="GG88" s="48">
        <f t="shared" si="42"/>
        <v>0</v>
      </c>
      <c r="GH88" s="48">
        <f t="shared" si="42"/>
        <v>0</v>
      </c>
      <c r="GI88" s="48">
        <f t="shared" si="42"/>
        <v>0</v>
      </c>
      <c r="GJ88" s="48">
        <f t="shared" si="42"/>
        <v>0</v>
      </c>
      <c r="GK88" s="48">
        <f t="shared" si="42"/>
        <v>0</v>
      </c>
      <c r="GL88" s="48">
        <f t="shared" si="45"/>
        <v>0</v>
      </c>
      <c r="GM88" s="48">
        <f t="shared" si="29"/>
        <v>0</v>
      </c>
      <c r="GN88" s="48">
        <f t="shared" si="29"/>
        <v>0</v>
      </c>
      <c r="GO88" s="48">
        <f t="shared" si="29"/>
        <v>0</v>
      </c>
      <c r="GP88" s="48">
        <f t="shared" si="29"/>
        <v>1759.5551820821313</v>
      </c>
      <c r="GQ88" s="48">
        <f t="shared" si="29"/>
        <v>0</v>
      </c>
      <c r="GR88" s="48">
        <f t="shared" si="15"/>
        <v>0</v>
      </c>
      <c r="GS88" s="48">
        <f t="shared" si="15"/>
        <v>0</v>
      </c>
      <c r="GT88" s="48">
        <f t="shared" si="15"/>
        <v>0</v>
      </c>
      <c r="GU88" s="48">
        <f t="shared" si="15"/>
        <v>0</v>
      </c>
      <c r="GV88" s="48">
        <f t="shared" si="15"/>
        <v>0</v>
      </c>
      <c r="GW88" s="48">
        <f t="shared" si="15"/>
        <v>0</v>
      </c>
      <c r="GX88" s="48">
        <f t="shared" si="15"/>
        <v>0</v>
      </c>
      <c r="GY88" s="48">
        <f t="shared" si="41"/>
        <v>0</v>
      </c>
      <c r="GZ88" s="48">
        <f t="shared" si="41"/>
        <v>0</v>
      </c>
      <c r="HA88" s="48">
        <f t="shared" si="41"/>
        <v>0</v>
      </c>
    </row>
    <row r="89" spans="2:209" x14ac:dyDescent="0.3">
      <c r="B89" s="6">
        <v>31802</v>
      </c>
      <c r="C89" s="9" t="s">
        <v>190</v>
      </c>
      <c r="D89" s="9">
        <v>86</v>
      </c>
      <c r="E89" s="9" t="s">
        <v>303</v>
      </c>
      <c r="F89" s="10">
        <f>IF($E89="S",'Despesa (SCN124)'!F88/'Despesa (SCN124)'!$DB88,"")</f>
        <v>2.3101580436506309E-3</v>
      </c>
      <c r="G89" s="10">
        <f>IF($E89="S",'Despesa (SCN124)'!G88/'Despesa (SCN124)'!$DB88,"")</f>
        <v>3.2408681475535159E-3</v>
      </c>
      <c r="H89" s="10">
        <f>IF($E89="S",'Despesa (SCN124)'!H88/'Despesa (SCN124)'!$DB88,"")</f>
        <v>3.1156235773748256E-3</v>
      </c>
      <c r="I89" s="10">
        <f>IF($E89="S",'Despesa (SCN124)'!I88/'Despesa (SCN124)'!$DB88,"")</f>
        <v>2.4471160100989682E-3</v>
      </c>
      <c r="J89" s="10">
        <f>IF($E89="S",'Despesa (SCN124)'!J88/'Despesa (SCN124)'!$DB88,"")</f>
        <v>2.8581084814401827E-3</v>
      </c>
      <c r="K89" s="10">
        <f>IF($E89="S",'Despesa (SCN124)'!K88/'Despesa (SCN124)'!$DB88,"")</f>
        <v>2.9564597476527824E-3</v>
      </c>
      <c r="L89" s="10">
        <f>IF($E89="S",'Despesa (SCN124)'!L88/'Despesa (SCN124)'!$DB88,"")</f>
        <v>2.3146180967835981E-3</v>
      </c>
      <c r="M89" s="10">
        <f>IF($E89="S",'Despesa (SCN124)'!M88/'Despesa (SCN124)'!$DB88,"")</f>
        <v>2.6479786265672101E-3</v>
      </c>
      <c r="N89" s="10">
        <f>IF($E89="S",'Despesa (SCN124)'!N88/'Despesa (SCN124)'!$DB88,"")</f>
        <v>2.2763041646413238E-3</v>
      </c>
      <c r="O89" s="10">
        <f>IF($E89="S",'Despesa (SCN124)'!O88/'Despesa (SCN124)'!$DB88,"")</f>
        <v>2.5204892496598972E-3</v>
      </c>
      <c r="P89" s="10">
        <f>IF($E89="S",'Despesa (SCN124)'!P88/'Despesa (SCN124)'!$DB88,"")</f>
        <v>2.8803457139728495E-3</v>
      </c>
      <c r="Q89" s="10">
        <f>IF($E89="S",'Despesa (SCN124)'!Q88/'Despesa (SCN124)'!$DB88,"")</f>
        <v>3.420865860071651E-3</v>
      </c>
      <c r="R89" s="10">
        <f>IF($E89="S",'Despesa (SCN124)'!R88/'Despesa (SCN124)'!$DB88,"")</f>
        <v>1.6525062761331701E-3</v>
      </c>
      <c r="S89" s="10">
        <f>IF($E89="S",'Despesa (SCN124)'!S88/'Despesa (SCN124)'!$DB88,"")</f>
        <v>2.4849132334609347E-3</v>
      </c>
      <c r="T89" s="10">
        <f>IF($E89="S",'Despesa (SCN124)'!T88/'Despesa (SCN124)'!$DB88,"")</f>
        <v>4.444537806859313E-3</v>
      </c>
      <c r="U89" s="10">
        <f>IF($E89="S",'Despesa (SCN124)'!U88/'Despesa (SCN124)'!$DB88,"")</f>
        <v>2.6652235185141001E-3</v>
      </c>
      <c r="V89" s="10">
        <f>IF($E89="S",'Despesa (SCN124)'!V88/'Despesa (SCN124)'!$DB88,"")</f>
        <v>3.8016098930775239E-3</v>
      </c>
      <c r="W89" s="10">
        <f>IF($E89="S",'Despesa (SCN124)'!W88/'Despesa (SCN124)'!$DB88,"")</f>
        <v>4.2030341448882165E-3</v>
      </c>
      <c r="X89" s="10">
        <f>IF($E89="S",'Despesa (SCN124)'!X88/'Despesa (SCN124)'!$DB88,"")</f>
        <v>3.1523174363480688E-3</v>
      </c>
      <c r="Y89" s="10">
        <f>IF($E89="S",'Despesa (SCN124)'!Y88/'Despesa (SCN124)'!$DB88,"")</f>
        <v>2.4367568725137084E-3</v>
      </c>
      <c r="Z89" s="10">
        <f>IF($E89="S",'Despesa (SCN124)'!Z88/'Despesa (SCN124)'!$DB88,"")</f>
        <v>3.1878839428430561E-3</v>
      </c>
      <c r="AA89" s="10">
        <f>IF($E89="S",'Despesa (SCN124)'!AA88/'Despesa (SCN124)'!$DB88,"")</f>
        <v>4.0086313557626402E-3</v>
      </c>
      <c r="AB89" s="10">
        <f>IF($E89="S",'Despesa (SCN124)'!AB88/'Despesa (SCN124)'!$DB88,"")</f>
        <v>3.1928398466841076E-3</v>
      </c>
      <c r="AC89" s="10">
        <f>IF($E89="S",'Despesa (SCN124)'!AC88/'Despesa (SCN124)'!$DB88,"")</f>
        <v>3.10399324562265E-3</v>
      </c>
      <c r="AD89" s="10">
        <f>IF($E89="S",'Despesa (SCN124)'!AD88/'Despesa (SCN124)'!$DB88,"")</f>
        <v>3.6607574437853732E-3</v>
      </c>
      <c r="AE89" s="10">
        <f>IF($E89="S",'Despesa (SCN124)'!AE88/'Despesa (SCN124)'!$DB88,"")</f>
        <v>3.2741301465732823E-3</v>
      </c>
      <c r="AF89" s="10">
        <f>IF($E89="S",'Despesa (SCN124)'!AF88/'Despesa (SCN124)'!$DB88,"")</f>
        <v>3.7802537563746174E-3</v>
      </c>
      <c r="AG89" s="10">
        <f>IF($E89="S",'Despesa (SCN124)'!AG88/'Despesa (SCN124)'!$DB88,"")</f>
        <v>3.1307673952922612E-3</v>
      </c>
      <c r="AH89" s="10">
        <f>IF($E89="S",'Despesa (SCN124)'!AH88/'Despesa (SCN124)'!$DB88,"")</f>
        <v>4.4884491685675456E-3</v>
      </c>
      <c r="AI89" s="10">
        <f>IF($E89="S",'Despesa (SCN124)'!AI88/'Despesa (SCN124)'!$DB88,"")</f>
        <v>3.5204554527692093E-3</v>
      </c>
      <c r="AJ89" s="10">
        <f>IF($E89="S",'Despesa (SCN124)'!AJ88/'Despesa (SCN124)'!$DB88,"")</f>
        <v>3.7616820358410343E-3</v>
      </c>
      <c r="AK89" s="10">
        <f>IF($E89="S",'Despesa (SCN124)'!AK88/'Despesa (SCN124)'!$DB88,"")</f>
        <v>4.8153228220648514E-3</v>
      </c>
      <c r="AL89" s="10">
        <f>IF($E89="S",'Despesa (SCN124)'!AL88/'Despesa (SCN124)'!$DB88,"")</f>
        <v>4.373391126602174E-3</v>
      </c>
      <c r="AM89" s="10">
        <f>IF($E89="S",'Despesa (SCN124)'!AM88/'Despesa (SCN124)'!$DB88,"")</f>
        <v>4.4643123214217258E-3</v>
      </c>
      <c r="AN89" s="10">
        <f>IF($E89="S",'Despesa (SCN124)'!AN88/'Despesa (SCN124)'!$DB88,"")</f>
        <v>4.3208442751125568E-3</v>
      </c>
      <c r="AO89" s="10">
        <f>IF($E89="S",'Despesa (SCN124)'!AO88/'Despesa (SCN124)'!$DB88,"")</f>
        <v>4.0179471430287494E-3</v>
      </c>
      <c r="AP89" s="10">
        <f>IF($E89="S",'Despesa (SCN124)'!AP88/'Despesa (SCN124)'!$DB88,"")</f>
        <v>3.7203902084488047E-3</v>
      </c>
      <c r="AQ89" s="10">
        <f>IF($E89="S",'Despesa (SCN124)'!AQ88/'Despesa (SCN124)'!$DB88,"")</f>
        <v>4.8127051236166885E-3</v>
      </c>
      <c r="AR89" s="10">
        <f>IF($E89="S",'Despesa (SCN124)'!AR88/'Despesa (SCN124)'!$DB88,"")</f>
        <v>4.6187912007443132E-3</v>
      </c>
      <c r="AS89" s="10">
        <f>IF($E89="S",'Despesa (SCN124)'!AS88/'Despesa (SCN124)'!$DB88,"")</f>
        <v>4.8358847055023227E-3</v>
      </c>
      <c r="AT89" s="10">
        <f>IF($E89="S",'Despesa (SCN124)'!AT88/'Despesa (SCN124)'!$DB88,"")</f>
        <v>4.6436561729828497E-3</v>
      </c>
      <c r="AU89" s="10">
        <f>IF($E89="S",'Despesa (SCN124)'!AU88/'Despesa (SCN124)'!$DB88,"")</f>
        <v>5.9111087774970138E-3</v>
      </c>
      <c r="AV89" s="10">
        <f>IF($E89="S",'Despesa (SCN124)'!AV88/'Despesa (SCN124)'!$DB88,"")</f>
        <v>5.2913218331917212E-3</v>
      </c>
      <c r="AW89" s="10">
        <f>IF($E89="S",'Despesa (SCN124)'!AW88/'Despesa (SCN124)'!$DB88,"")</f>
        <v>5.9870381227063738E-3</v>
      </c>
      <c r="AX89" s="10">
        <f>IF($E89="S",'Despesa (SCN124)'!AX88/'Despesa (SCN124)'!$DB88,"")</f>
        <v>3.7948521681691115E-3</v>
      </c>
      <c r="AY89" s="10">
        <f>IF($E89="S",'Despesa (SCN124)'!AY88/'Despesa (SCN124)'!$DB88,"")</f>
        <v>5.2693440537784084E-3</v>
      </c>
      <c r="AZ89" s="10">
        <f>IF($E89="S",'Despesa (SCN124)'!AZ88/'Despesa (SCN124)'!$DB88,"")</f>
        <v>5.2521041657871657E-3</v>
      </c>
      <c r="BA89" s="10">
        <f>IF($E89="S",'Despesa (SCN124)'!BA88/'Despesa (SCN124)'!$DB88,"")</f>
        <v>5.8317422512849503E-3</v>
      </c>
      <c r="BB89" s="10">
        <f>IF($E89="S",'Despesa (SCN124)'!BB88/'Despesa (SCN124)'!$DB88,"")</f>
        <v>6.7646378941149691E-3</v>
      </c>
      <c r="BC89" s="10">
        <f>IF($E89="S",'Despesa (SCN124)'!BC88/'Despesa (SCN124)'!$DB88,"")</f>
        <v>5.6102578158060256E-3</v>
      </c>
      <c r="BD89" s="10">
        <f>IF($E89="S",'Despesa (SCN124)'!BD88/'Despesa (SCN124)'!$DB88,"")</f>
        <v>6.4456339937333405E-3</v>
      </c>
      <c r="BE89" s="10">
        <f>IF($E89="S",'Despesa (SCN124)'!BE88/'Despesa (SCN124)'!$DB88,"")</f>
        <v>6.717583033065239E-3</v>
      </c>
      <c r="BF89" s="10">
        <f>IF($E89="S",'Despesa (SCN124)'!BF88/'Despesa (SCN124)'!$DB88,"")</f>
        <v>7.4779417938526764E-3</v>
      </c>
      <c r="BG89" s="10">
        <f>IF($E89="S",'Despesa (SCN124)'!BG88/'Despesa (SCN124)'!$DB88,"")</f>
        <v>8.0509671111421831E-3</v>
      </c>
      <c r="BH89" s="10">
        <f>IF($E89="S",'Despesa (SCN124)'!BH88/'Despesa (SCN124)'!$DB88,"")</f>
        <v>6.167943397836966E-3</v>
      </c>
      <c r="BI89" s="10">
        <f>IF($E89="S",'Despesa (SCN124)'!BI88/'Despesa (SCN124)'!$DB88,"")</f>
        <v>6.5032476262979833E-3</v>
      </c>
      <c r="BJ89" s="10">
        <f>IF($E89="S",'Despesa (SCN124)'!BJ88/'Despesa (SCN124)'!$DB88,"")</f>
        <v>7.0303228207179236E-3</v>
      </c>
      <c r="BK89" s="10">
        <f>IF($E89="S",'Despesa (SCN124)'!BK88/'Despesa (SCN124)'!$DB88,"")</f>
        <v>5.8445020712597096E-3</v>
      </c>
      <c r="BL89" s="10">
        <f>IF($E89="S",'Despesa (SCN124)'!BL88/'Despesa (SCN124)'!$DB88,"")</f>
        <v>8.8101782970840467E-3</v>
      </c>
      <c r="BM89" s="10">
        <f>IF($E89="S",'Despesa (SCN124)'!BM88/'Despesa (SCN124)'!$DB88,"")</f>
        <v>7.8733585749475744E-3</v>
      </c>
      <c r="BN89" s="10">
        <f>IF($E89="S",'Despesa (SCN124)'!BN88/'Despesa (SCN124)'!$DB88,"")</f>
        <v>7.6110353695359812E-3</v>
      </c>
      <c r="BO89" s="10">
        <f>IF($E89="S",'Despesa (SCN124)'!BO88/'Despesa (SCN124)'!$DB88,"")</f>
        <v>9.4414506085342149E-3</v>
      </c>
      <c r="BP89" s="10">
        <f>IF($E89="S",'Despesa (SCN124)'!BP88/'Despesa (SCN124)'!$DB88,"")</f>
        <v>9.6673013107120252E-3</v>
      </c>
      <c r="BQ89" s="10">
        <f>IF($E89="S",'Despesa (SCN124)'!BQ88/'Despesa (SCN124)'!$DB88,"")</f>
        <v>8.6573643262322277E-3</v>
      </c>
      <c r="BR89" s="10">
        <f>IF($E89="S",'Despesa (SCN124)'!BR88/'Despesa (SCN124)'!$DB88,"")</f>
        <v>9.2673232068989121E-3</v>
      </c>
      <c r="BS89" s="10">
        <f>IF($E89="S",'Despesa (SCN124)'!BS88/'Despesa (SCN124)'!$DB88,"")</f>
        <v>1.0803324231436191E-2</v>
      </c>
      <c r="BT89" s="10">
        <f>IF($E89="S",'Despesa (SCN124)'!BT88/'Despesa (SCN124)'!$DB88,"")</f>
        <v>1.0973931675602044E-2</v>
      </c>
      <c r="BU89" s="10">
        <f>IF($E89="S",'Despesa (SCN124)'!BU88/'Despesa (SCN124)'!$DB88,"")</f>
        <v>7.8914365580403049E-3</v>
      </c>
      <c r="BV89" s="10">
        <f>IF($E89="S",'Despesa (SCN124)'!BV88/'Despesa (SCN124)'!$DB88,"")</f>
        <v>9.8143616776543794E-3</v>
      </c>
      <c r="BW89" s="10">
        <f>IF($E89="S",'Despesa (SCN124)'!BW88/'Despesa (SCN124)'!$DB88,"")</f>
        <v>1.5354093097273201E-2</v>
      </c>
      <c r="BX89" s="10">
        <f>IF($E89="S",'Despesa (SCN124)'!BX88/'Despesa (SCN124)'!$DB88,"")</f>
        <v>9.308089550539125E-3</v>
      </c>
      <c r="BY89" s="10">
        <f>IF($E89="S",'Despesa (SCN124)'!BY88/'Despesa (SCN124)'!$DB88,"")</f>
        <v>1.0875236859587674E-2</v>
      </c>
      <c r="BZ89" s="10">
        <f>IF($E89="S",'Despesa (SCN124)'!BZ88/'Despesa (SCN124)'!$DB88,"")</f>
        <v>1.2360480820823139E-2</v>
      </c>
      <c r="CA89" s="10">
        <f>IF($E89="S",'Despesa (SCN124)'!CA88/'Despesa (SCN124)'!$DB88,"")</f>
        <v>1.5744793596567247E-2</v>
      </c>
      <c r="CB89" s="10">
        <f>IF($E89="S",'Despesa (SCN124)'!CB88/'Despesa (SCN124)'!$DB88,"")</f>
        <v>1.2994713246374604E-2</v>
      </c>
      <c r="CC89" s="10">
        <f>IF($E89="S",'Despesa (SCN124)'!CC88/'Despesa (SCN124)'!$DB88,"")</f>
        <v>1.4314680615134743E-2</v>
      </c>
      <c r="CD89" s="10">
        <f>IF($E89="S",'Despesa (SCN124)'!CD88/'Despesa (SCN124)'!$DB88,"")</f>
        <v>1.4229878514925329E-2</v>
      </c>
      <c r="CE89" s="10">
        <f>IF($E89="S",'Despesa (SCN124)'!CE88/'Despesa (SCN124)'!$DB88,"")</f>
        <v>1.3041280253120331E-2</v>
      </c>
      <c r="CF89" s="10">
        <f>IF($E89="S",'Despesa (SCN124)'!CF88/'Despesa (SCN124)'!$DB88,"")</f>
        <v>1.3228033256213884E-2</v>
      </c>
      <c r="CG89" s="10">
        <f>IF($E89="S",'Despesa (SCN124)'!CG88/'Despesa (SCN124)'!$DB88,"")</f>
        <v>1.6998947030877707E-2</v>
      </c>
      <c r="CH89" s="10">
        <f>IF($E89="S",'Despesa (SCN124)'!CH88/'Despesa (SCN124)'!$DB88,"")</f>
        <v>1.3404805394479949E-2</v>
      </c>
      <c r="CI89" s="10">
        <f>IF($E89="S",'Despesa (SCN124)'!CI88/'Despesa (SCN124)'!$DB88,"")</f>
        <v>1.6651751188325931E-2</v>
      </c>
      <c r="CJ89" s="10">
        <f>IF($E89="S",'Despesa (SCN124)'!CJ88/'Despesa (SCN124)'!$DB88,"")</f>
        <v>1.4490713038404808E-2</v>
      </c>
      <c r="CK89" s="10">
        <f>IF($E89="S",'Despesa (SCN124)'!CK88/'Despesa (SCN124)'!$DB88,"")</f>
        <v>2.1056419314187474E-2</v>
      </c>
      <c r="CL89" s="10">
        <f>IF($E89="S",'Despesa (SCN124)'!CL88/'Despesa (SCN124)'!$DB88,"")</f>
        <v>1.6987517146505118E-2</v>
      </c>
      <c r="CM89" s="10">
        <f>IF($E89="S",'Despesa (SCN124)'!CM88/'Despesa (SCN124)'!$DB88,"")</f>
        <v>1.5662598828562475E-2</v>
      </c>
      <c r="CN89" s="10">
        <f>IF($E89="S",'Despesa (SCN124)'!CN88/'Despesa (SCN124)'!$DB88,"")</f>
        <v>2.3282411230718746E-2</v>
      </c>
      <c r="CO89" s="10">
        <f>IF($E89="S",'Despesa (SCN124)'!CO88/'Despesa (SCN124)'!$DB88,"")</f>
        <v>1.9701190433382962E-2</v>
      </c>
      <c r="CP89" s="10">
        <f>IF($E89="S",'Despesa (SCN124)'!CP88/'Despesa (SCN124)'!$DB88,"")</f>
        <v>2.299510178201639E-2</v>
      </c>
      <c r="CQ89" s="10">
        <f>IF($E89="S",'Despesa (SCN124)'!CQ88/'Despesa (SCN124)'!$DB88,"")</f>
        <v>2.0919308884587332E-2</v>
      </c>
      <c r="CR89" s="10">
        <f>IF($E89="S",'Despesa (SCN124)'!CR88/'Despesa (SCN124)'!$DB88,"")</f>
        <v>2.2756592959903846E-2</v>
      </c>
      <c r="CS89" s="10">
        <f>IF($E89="S",'Despesa (SCN124)'!CS88/'Despesa (SCN124)'!$DB88,"")</f>
        <v>2.6649870229185829E-2</v>
      </c>
      <c r="CT89" s="10">
        <f>IF($E89="S",'Despesa (SCN124)'!CT88/'Despesa (SCN124)'!$DB88,"")</f>
        <v>2.3511345386770348E-2</v>
      </c>
      <c r="CU89" s="10">
        <f>IF($E89="S",'Despesa (SCN124)'!CU88/'Despesa (SCN124)'!$DB88,"")</f>
        <v>3.1394509057564635E-2</v>
      </c>
      <c r="CV89" s="10">
        <f>IF($E89="S",'Despesa (SCN124)'!CV88/'Despesa (SCN124)'!$DB88,"")</f>
        <v>3.0239771683518303E-2</v>
      </c>
      <c r="CW89" s="10">
        <f>IF($E89="S",'Despesa (SCN124)'!CW88/'Despesa (SCN124)'!$DB88,"")</f>
        <v>2.224157679084738E-2</v>
      </c>
      <c r="CX89" s="10">
        <f>IF($E89="S",'Despesa (SCN124)'!CX88/'Despesa (SCN124)'!$DB88,"")</f>
        <v>3.347315162839902E-2</v>
      </c>
      <c r="CY89" s="10">
        <f>IF($E89="S",'Despesa (SCN124)'!CY88/'Despesa (SCN124)'!$DB88,"")</f>
        <v>4.2460962003292753E-2</v>
      </c>
      <c r="CZ89" s="10">
        <f>IF($E89="S",'Despesa (SCN124)'!CZ88/'Despesa (SCN124)'!$DB88,"")</f>
        <v>3.9936564398864866E-2</v>
      </c>
      <c r="DA89" s="10">
        <f>IF($E89="S",'Despesa (SCN124)'!DA88/'Despesa (SCN124)'!$DB88,"")</f>
        <v>4.740907322122212E-2</v>
      </c>
      <c r="DB89" s="35">
        <f>IF($E89="S",'Despesa (SCN124)'!DB88/'Despesa (SCN124)'!$DB88,"")</f>
        <v>1</v>
      </c>
      <c r="DD89" s="28">
        <v>12436</v>
      </c>
      <c r="DF89" s="48">
        <f t="shared" si="40"/>
        <v>28.729125430839247</v>
      </c>
      <c r="DG89" s="48">
        <f t="shared" si="40"/>
        <v>40.303436282975525</v>
      </c>
      <c r="DH89" s="48">
        <f t="shared" si="40"/>
        <v>38.745894808233331</v>
      </c>
      <c r="DI89" s="48">
        <f t="shared" si="40"/>
        <v>30.432334701590769</v>
      </c>
      <c r="DJ89" s="48">
        <f t="shared" si="40"/>
        <v>35.543437075190113</v>
      </c>
      <c r="DK89" s="48">
        <f t="shared" si="40"/>
        <v>36.766533421810003</v>
      </c>
      <c r="DL89" s="48">
        <f t="shared" si="40"/>
        <v>28.784590651600826</v>
      </c>
      <c r="DM89" s="48">
        <f t="shared" si="40"/>
        <v>32.930262199989826</v>
      </c>
      <c r="DN89" s="48">
        <f t="shared" si="40"/>
        <v>28.308118591479502</v>
      </c>
      <c r="DO89" s="48">
        <f t="shared" si="40"/>
        <v>31.344804308770481</v>
      </c>
      <c r="DP89" s="48">
        <f t="shared" si="40"/>
        <v>35.819979298966359</v>
      </c>
      <c r="DQ89" s="48">
        <f t="shared" si="40"/>
        <v>42.54188783585105</v>
      </c>
      <c r="DR89" s="48">
        <f t="shared" si="40"/>
        <v>20.550568049992105</v>
      </c>
      <c r="DS89" s="48">
        <f t="shared" si="40"/>
        <v>30.902380971320184</v>
      </c>
      <c r="DT89" s="48">
        <f t="shared" si="40"/>
        <v>55.272272166102418</v>
      </c>
      <c r="DU89" s="48">
        <f t="shared" si="40"/>
        <v>33.144719676241351</v>
      </c>
      <c r="DV89" s="48">
        <f t="shared" si="44"/>
        <v>47.276820630312088</v>
      </c>
      <c r="DW89" s="48">
        <f t="shared" si="44"/>
        <v>52.268932625829862</v>
      </c>
      <c r="DX89" s="48">
        <f t="shared" si="44"/>
        <v>39.20221963842458</v>
      </c>
      <c r="DY89" s="48">
        <f t="shared" si="43"/>
        <v>30.303508466580478</v>
      </c>
      <c r="DZ89" s="48">
        <f t="shared" si="43"/>
        <v>39.644524713196247</v>
      </c>
      <c r="EA89" s="48">
        <f t="shared" si="43"/>
        <v>49.851339540264192</v>
      </c>
      <c r="EB89" s="48">
        <f t="shared" si="43"/>
        <v>39.706156333363566</v>
      </c>
      <c r="EC89" s="48">
        <f t="shared" si="43"/>
        <v>38.601260002563279</v>
      </c>
      <c r="ED89" s="48">
        <f t="shared" si="43"/>
        <v>45.525179570914901</v>
      </c>
      <c r="EE89" s="48">
        <f t="shared" si="43"/>
        <v>40.717082502785338</v>
      </c>
      <c r="EF89" s="48">
        <f t="shared" si="43"/>
        <v>47.01123571427474</v>
      </c>
      <c r="EG89" s="48">
        <f t="shared" si="43"/>
        <v>38.934223327854561</v>
      </c>
      <c r="EH89" s="48">
        <f t="shared" si="43"/>
        <v>55.818353860305997</v>
      </c>
      <c r="EI89" s="48">
        <f t="shared" si="43"/>
        <v>43.780384010637889</v>
      </c>
      <c r="EJ89" s="48">
        <f t="shared" si="43"/>
        <v>46.780277797719101</v>
      </c>
      <c r="EK89" s="48">
        <f t="shared" si="38"/>
        <v>59.883354615198492</v>
      </c>
      <c r="EL89" s="48">
        <f t="shared" si="35"/>
        <v>54.387492050424633</v>
      </c>
      <c r="EM89" s="48">
        <f t="shared" si="35"/>
        <v>55.51818802920058</v>
      </c>
      <c r="EN89" s="48">
        <f t="shared" si="35"/>
        <v>53.734019405299755</v>
      </c>
      <c r="EO89" s="48">
        <f t="shared" si="35"/>
        <v>49.967190670705527</v>
      </c>
      <c r="EP89" s="48">
        <f t="shared" si="35"/>
        <v>46.266772632269337</v>
      </c>
      <c r="EQ89" s="48">
        <f t="shared" si="35"/>
        <v>59.850800917297136</v>
      </c>
      <c r="ER89" s="48">
        <f t="shared" si="35"/>
        <v>57.439287372456278</v>
      </c>
      <c r="ES89" s="48">
        <f t="shared" si="30"/>
        <v>60.139062197626885</v>
      </c>
      <c r="ET89" s="48">
        <f t="shared" si="30"/>
        <v>57.748508167214716</v>
      </c>
      <c r="EU89" s="48">
        <f t="shared" si="30"/>
        <v>73.510548756952858</v>
      </c>
      <c r="EV89" s="48">
        <f t="shared" si="30"/>
        <v>65.802878317572251</v>
      </c>
      <c r="EW89" s="48">
        <f t="shared" si="28"/>
        <v>74.454806093976458</v>
      </c>
      <c r="EX89" s="48">
        <f t="shared" si="28"/>
        <v>47.192781563351069</v>
      </c>
      <c r="EY89" s="48">
        <f t="shared" si="39"/>
        <v>65.529562652788286</v>
      </c>
      <c r="EZ89" s="48">
        <f t="shared" si="39"/>
        <v>65.315167405729198</v>
      </c>
      <c r="FA89" s="48">
        <f t="shared" si="39"/>
        <v>72.523546636979646</v>
      </c>
      <c r="FB89" s="48">
        <f t="shared" si="39"/>
        <v>84.12503685121375</v>
      </c>
      <c r="FC89" s="48">
        <f t="shared" si="39"/>
        <v>69.769166197363731</v>
      </c>
      <c r="FD89" s="48">
        <f t="shared" si="39"/>
        <v>80.157904346067824</v>
      </c>
      <c r="FE89" s="48">
        <f t="shared" si="39"/>
        <v>83.53986259919931</v>
      </c>
      <c r="FF89" s="48">
        <f t="shared" si="39"/>
        <v>92.995684148351884</v>
      </c>
      <c r="FG89" s="48">
        <f t="shared" si="39"/>
        <v>100.12182699416419</v>
      </c>
      <c r="FH89" s="48">
        <f t="shared" si="39"/>
        <v>76.704544095500509</v>
      </c>
      <c r="FI89" s="48">
        <f t="shared" si="39"/>
        <v>80.874387480641715</v>
      </c>
      <c r="FJ89" s="48">
        <f t="shared" si="39"/>
        <v>87.429094598448103</v>
      </c>
      <c r="FK89" s="48">
        <f t="shared" si="39"/>
        <v>72.682227758185746</v>
      </c>
      <c r="FL89" s="48">
        <f t="shared" si="32"/>
        <v>109.56337730253721</v>
      </c>
      <c r="FM89" s="48">
        <f t="shared" si="32"/>
        <v>97.913087238048035</v>
      </c>
      <c r="FN89" s="48">
        <f t="shared" si="32"/>
        <v>94.65083585554946</v>
      </c>
      <c r="FO89" s="48">
        <f t="shared" si="20"/>
        <v>117.4138797677315</v>
      </c>
      <c r="FP89" s="48">
        <f t="shared" si="20"/>
        <v>120.22255910001475</v>
      </c>
      <c r="FQ89" s="48">
        <f t="shared" si="20"/>
        <v>107.66298276102398</v>
      </c>
      <c r="FR89" s="48">
        <f t="shared" si="20"/>
        <v>115.24843140099487</v>
      </c>
      <c r="FS89" s="48">
        <f t="shared" si="20"/>
        <v>134.35014014214048</v>
      </c>
      <c r="FT89" s="48">
        <f t="shared" si="20"/>
        <v>136.47181431778702</v>
      </c>
      <c r="FU89" s="48">
        <f t="shared" si="20"/>
        <v>98.137905035789231</v>
      </c>
      <c r="FV89" s="48">
        <f t="shared" si="20"/>
        <v>122.05140182330986</v>
      </c>
      <c r="FW89" s="48">
        <f t="shared" si="20"/>
        <v>190.94350175768952</v>
      </c>
      <c r="FX89" s="48">
        <f t="shared" si="20"/>
        <v>115.75540165050455</v>
      </c>
      <c r="FY89" s="48">
        <f t="shared" si="20"/>
        <v>135.2444455858323</v>
      </c>
      <c r="FZ89" s="48">
        <f t="shared" si="42"/>
        <v>153.71493948775657</v>
      </c>
      <c r="GA89" s="48">
        <f t="shared" si="42"/>
        <v>195.80225316691028</v>
      </c>
      <c r="GB89" s="48">
        <f t="shared" si="42"/>
        <v>161.60225393191459</v>
      </c>
      <c r="GC89" s="48">
        <f t="shared" si="42"/>
        <v>178.01736812981568</v>
      </c>
      <c r="GD89" s="48">
        <f t="shared" si="42"/>
        <v>176.9627692116114</v>
      </c>
      <c r="GE89" s="48">
        <f t="shared" si="42"/>
        <v>162.18136122780444</v>
      </c>
      <c r="GF89" s="48">
        <f t="shared" si="42"/>
        <v>164.50382157427586</v>
      </c>
      <c r="GG89" s="48">
        <f t="shared" si="42"/>
        <v>211.39890527599516</v>
      </c>
      <c r="GH89" s="48">
        <f t="shared" si="42"/>
        <v>166.70215988575265</v>
      </c>
      <c r="GI89" s="48">
        <f t="shared" si="42"/>
        <v>207.08117777802127</v>
      </c>
      <c r="GJ89" s="48">
        <f t="shared" si="42"/>
        <v>180.20650734560218</v>
      </c>
      <c r="GK89" s="48">
        <f t="shared" si="42"/>
        <v>261.85763059123542</v>
      </c>
      <c r="GL89" s="48">
        <f t="shared" si="45"/>
        <v>211.25676323393765</v>
      </c>
      <c r="GM89" s="48">
        <f t="shared" si="29"/>
        <v>194.78007903200293</v>
      </c>
      <c r="GN89" s="48">
        <f t="shared" si="29"/>
        <v>289.5400660652183</v>
      </c>
      <c r="GO89" s="48">
        <f t="shared" si="29"/>
        <v>245.0040042295505</v>
      </c>
      <c r="GP89" s="48">
        <f t="shared" si="29"/>
        <v>285.96708576115583</v>
      </c>
      <c r="GQ89" s="48">
        <f t="shared" si="29"/>
        <v>260.15252528872804</v>
      </c>
      <c r="GR89" s="48">
        <f t="shared" si="15"/>
        <v>283.00099004936425</v>
      </c>
      <c r="GS89" s="48">
        <f t="shared" si="15"/>
        <v>331.41778617015495</v>
      </c>
      <c r="GT89" s="48">
        <f t="shared" si="15"/>
        <v>292.38709122987603</v>
      </c>
      <c r="GU89" s="48">
        <f t="shared" si="15"/>
        <v>390.42211463987377</v>
      </c>
      <c r="GV89" s="48">
        <f t="shared" si="15"/>
        <v>376.06180065623363</v>
      </c>
      <c r="GW89" s="48">
        <f t="shared" si="15"/>
        <v>276.59624897097802</v>
      </c>
      <c r="GX89" s="48">
        <f t="shared" si="15"/>
        <v>416.27211365077022</v>
      </c>
      <c r="GY89" s="48">
        <f t="shared" si="41"/>
        <v>528.04452347294864</v>
      </c>
      <c r="GZ89" s="48">
        <f t="shared" si="41"/>
        <v>496.65111486428344</v>
      </c>
      <c r="HA89" s="48">
        <f t="shared" si="41"/>
        <v>589.57923457911829</v>
      </c>
    </row>
    <row r="90" spans="2:209" x14ac:dyDescent="0.3">
      <c r="B90" s="6">
        <v>33001</v>
      </c>
      <c r="C90" s="9" t="s">
        <v>191</v>
      </c>
      <c r="D90" s="9">
        <v>87</v>
      </c>
      <c r="E90" s="9" t="s">
        <v>303</v>
      </c>
      <c r="F90" s="10">
        <f>IF($E90="S",'Despesa (SCN124)'!F89/'Despesa (SCN124)'!$DB89,"")</f>
        <v>9.8210060603691712E-4</v>
      </c>
      <c r="G90" s="10">
        <f>IF($E90="S",'Despesa (SCN124)'!G89/'Despesa (SCN124)'!$DB89,"")</f>
        <v>2.9178538836771959E-3</v>
      </c>
      <c r="H90" s="10">
        <f>IF($E90="S",'Despesa (SCN124)'!H89/'Despesa (SCN124)'!$DB89,"")</f>
        <v>1.1239995619162346E-3</v>
      </c>
      <c r="I90" s="10">
        <f>IF($E90="S",'Despesa (SCN124)'!I89/'Despesa (SCN124)'!$DB89,"")</f>
        <v>3.4251232879926705E-3</v>
      </c>
      <c r="J90" s="10">
        <f>IF($E90="S",'Despesa (SCN124)'!J89/'Despesa (SCN124)'!$DB89,"")</f>
        <v>1.3224568968552267E-3</v>
      </c>
      <c r="K90" s="10">
        <f>IF($E90="S",'Despesa (SCN124)'!K89/'Despesa (SCN124)'!$DB89,"")</f>
        <v>2.0199220462164746E-3</v>
      </c>
      <c r="L90" s="10">
        <f>IF($E90="S",'Despesa (SCN124)'!L89/'Despesa (SCN124)'!$DB89,"")</f>
        <v>2.2636074957047446E-3</v>
      </c>
      <c r="M90" s="10">
        <f>IF($E90="S",'Despesa (SCN124)'!M89/'Despesa (SCN124)'!$DB89,"")</f>
        <v>2.5451511193931935E-3</v>
      </c>
      <c r="N90" s="10">
        <f>IF($E90="S",'Despesa (SCN124)'!N89/'Despesa (SCN124)'!$DB89,"")</f>
        <v>3.362687460442903E-3</v>
      </c>
      <c r="O90" s="10">
        <f>IF($E90="S",'Despesa (SCN124)'!O89/'Despesa (SCN124)'!$DB89,"")</f>
        <v>2.7081688625903069E-3</v>
      </c>
      <c r="P90" s="10">
        <f>IF($E90="S",'Despesa (SCN124)'!P89/'Despesa (SCN124)'!$DB89,"")</f>
        <v>8.325486841361562E-3</v>
      </c>
      <c r="Q90" s="10">
        <f>IF($E90="S",'Despesa (SCN124)'!Q89/'Despesa (SCN124)'!$DB89,"")</f>
        <v>4.735757567858683E-3</v>
      </c>
      <c r="R90" s="10">
        <f>IF($E90="S",'Despesa (SCN124)'!R89/'Despesa (SCN124)'!$DB89,"")</f>
        <v>1.0172673877564351E-2</v>
      </c>
      <c r="S90" s="10">
        <f>IF($E90="S",'Despesa (SCN124)'!S89/'Despesa (SCN124)'!$DB89,"")</f>
        <v>4.5774608821322988E-3</v>
      </c>
      <c r="T90" s="10">
        <f>IF($E90="S",'Despesa (SCN124)'!T89/'Despesa (SCN124)'!$DB89,"")</f>
        <v>4.6647498829690097E-3</v>
      </c>
      <c r="U90" s="10">
        <f>IF($E90="S",'Despesa (SCN124)'!U89/'Despesa (SCN124)'!$DB89,"")</f>
        <v>3.7328565340569993E-3</v>
      </c>
      <c r="V90" s="10">
        <f>IF($E90="S",'Despesa (SCN124)'!V89/'Despesa (SCN124)'!$DB89,"")</f>
        <v>8.4842261891759762E-3</v>
      </c>
      <c r="W90" s="10">
        <f>IF($E90="S",'Despesa (SCN124)'!W89/'Despesa (SCN124)'!$DB89,"")</f>
        <v>5.1516796048737667E-3</v>
      </c>
      <c r="X90" s="10">
        <f>IF($E90="S",'Despesa (SCN124)'!X89/'Despesa (SCN124)'!$DB89,"")</f>
        <v>1.7336233227237729E-3</v>
      </c>
      <c r="Y90" s="10">
        <f>IF($E90="S",'Despesa (SCN124)'!Y89/'Despesa (SCN124)'!$DB89,"")</f>
        <v>9.1522201662894969E-3</v>
      </c>
      <c r="Z90" s="10">
        <f>IF($E90="S",'Despesa (SCN124)'!Z89/'Despesa (SCN124)'!$DB89,"")</f>
        <v>4.5435635600115211E-3</v>
      </c>
      <c r="AA90" s="10">
        <f>IF($E90="S",'Despesa (SCN124)'!AA89/'Despesa (SCN124)'!$DB89,"")</f>
        <v>5.5455692018442212E-3</v>
      </c>
      <c r="AB90" s="10">
        <f>IF($E90="S",'Despesa (SCN124)'!AB89/'Despesa (SCN124)'!$DB89,"")</f>
        <v>4.7928571443907044E-3</v>
      </c>
      <c r="AC90" s="10">
        <f>IF($E90="S",'Despesa (SCN124)'!AC89/'Despesa (SCN124)'!$DB89,"")</f>
        <v>5.8339096847783069E-3</v>
      </c>
      <c r="AD90" s="10">
        <f>IF($E90="S",'Despesa (SCN124)'!AD89/'Despesa (SCN124)'!$DB89,"")</f>
        <v>5.3018505404418444E-3</v>
      </c>
      <c r="AE90" s="10">
        <f>IF($E90="S",'Despesa (SCN124)'!AE89/'Despesa (SCN124)'!$DB89,"")</f>
        <v>7.5051957154942291E-3</v>
      </c>
      <c r="AF90" s="10">
        <f>IF($E90="S",'Despesa (SCN124)'!AF89/'Despesa (SCN124)'!$DB89,"")</f>
        <v>1.2625506873402468E-2</v>
      </c>
      <c r="AG90" s="10">
        <f>IF($E90="S",'Despesa (SCN124)'!AG89/'Despesa (SCN124)'!$DB89,"")</f>
        <v>9.2187880509043869E-3</v>
      </c>
      <c r="AH90" s="10">
        <f>IF($E90="S",'Despesa (SCN124)'!AH89/'Despesa (SCN124)'!$DB89,"")</f>
        <v>6.3084390919800849E-3</v>
      </c>
      <c r="AI90" s="10">
        <f>IF($E90="S",'Despesa (SCN124)'!AI89/'Despesa (SCN124)'!$DB89,"")</f>
        <v>4.6259390943167427E-3</v>
      </c>
      <c r="AJ90" s="10">
        <f>IF($E90="S",'Despesa (SCN124)'!AJ89/'Despesa (SCN124)'!$DB89,"")</f>
        <v>1.252506381238868E-2</v>
      </c>
      <c r="AK90" s="10">
        <f>IF($E90="S",'Despesa (SCN124)'!AK89/'Despesa (SCN124)'!$DB89,"")</f>
        <v>1.0269692801445657E-2</v>
      </c>
      <c r="AL90" s="10">
        <f>IF($E90="S",'Despesa (SCN124)'!AL89/'Despesa (SCN124)'!$DB89,"")</f>
        <v>6.4933948578617335E-3</v>
      </c>
      <c r="AM90" s="10">
        <f>IF($E90="S",'Despesa (SCN124)'!AM89/'Despesa (SCN124)'!$DB89,"")</f>
        <v>1.0046990268566631E-2</v>
      </c>
      <c r="AN90" s="10">
        <f>IF($E90="S",'Despesa (SCN124)'!AN89/'Despesa (SCN124)'!$DB89,"")</f>
        <v>8.985865417335261E-3</v>
      </c>
      <c r="AO90" s="10">
        <f>IF($E90="S",'Despesa (SCN124)'!AO89/'Despesa (SCN124)'!$DB89,"")</f>
        <v>5.9501511975044536E-3</v>
      </c>
      <c r="AP90" s="10">
        <f>IF($E90="S",'Despesa (SCN124)'!AP89/'Despesa (SCN124)'!$DB89,"")</f>
        <v>4.9093494425200539E-3</v>
      </c>
      <c r="AQ90" s="10">
        <f>IF($E90="S",'Despesa (SCN124)'!AQ89/'Despesa (SCN124)'!$DB89,"")</f>
        <v>3.339536980822371E-3</v>
      </c>
      <c r="AR90" s="10">
        <f>IF($E90="S",'Despesa (SCN124)'!AR89/'Despesa (SCN124)'!$DB89,"")</f>
        <v>9.60994072279109E-3</v>
      </c>
      <c r="AS90" s="10">
        <f>IF($E90="S",'Despesa (SCN124)'!AS89/'Despesa (SCN124)'!$DB89,"")</f>
        <v>5.4768922954130071E-3</v>
      </c>
      <c r="AT90" s="10">
        <f>IF($E90="S",'Despesa (SCN124)'!AT89/'Despesa (SCN124)'!$DB89,"")</f>
        <v>3.8889972414546284E-3</v>
      </c>
      <c r="AU90" s="10">
        <f>IF($E90="S",'Despesa (SCN124)'!AU89/'Despesa (SCN124)'!$DB89,"")</f>
        <v>2.3415860361010736E-3</v>
      </c>
      <c r="AV90" s="10">
        <f>IF($E90="S",'Despesa (SCN124)'!AV89/'Despesa (SCN124)'!$DB89,"")</f>
        <v>1.3494509222487638E-2</v>
      </c>
      <c r="AW90" s="10">
        <f>IF($E90="S",'Despesa (SCN124)'!AW89/'Despesa (SCN124)'!$DB89,"")</f>
        <v>9.470613505645771E-3</v>
      </c>
      <c r="AX90" s="10">
        <f>IF($E90="S",'Despesa (SCN124)'!AX89/'Despesa (SCN124)'!$DB89,"")</f>
        <v>1.2373271697821249E-2</v>
      </c>
      <c r="AY90" s="10">
        <f>IF($E90="S",'Despesa (SCN124)'!AY89/'Despesa (SCN124)'!$DB89,"")</f>
        <v>1.1766562387000057E-2</v>
      </c>
      <c r="AZ90" s="10">
        <f>IF($E90="S",'Despesa (SCN124)'!AZ89/'Despesa (SCN124)'!$DB89,"")</f>
        <v>1.7016096818848643E-2</v>
      </c>
      <c r="BA90" s="10">
        <f>IF($E90="S",'Despesa (SCN124)'!BA89/'Despesa (SCN124)'!$DB89,"")</f>
        <v>2.6082592168760355E-2</v>
      </c>
      <c r="BB90" s="10">
        <f>IF($E90="S",'Despesa (SCN124)'!BB89/'Despesa (SCN124)'!$DB89,"")</f>
        <v>3.1310531231702958E-2</v>
      </c>
      <c r="BC90" s="10">
        <f>IF($E90="S",'Despesa (SCN124)'!BC89/'Despesa (SCN124)'!$DB89,"")</f>
        <v>1.7467971659599475E-2</v>
      </c>
      <c r="BD90" s="10">
        <f>IF($E90="S",'Despesa (SCN124)'!BD89/'Despesa (SCN124)'!$DB89,"")</f>
        <v>4.4966647520112814E-3</v>
      </c>
      <c r="BE90" s="10">
        <f>IF($E90="S",'Despesa (SCN124)'!BE89/'Despesa (SCN124)'!$DB89,"")</f>
        <v>7.9259561856233982E-3</v>
      </c>
      <c r="BF90" s="10">
        <f>IF($E90="S",'Despesa (SCN124)'!BF89/'Despesa (SCN124)'!$DB89,"")</f>
        <v>5.7847418713452498E-3</v>
      </c>
      <c r="BG90" s="10">
        <f>IF($E90="S",'Despesa (SCN124)'!BG89/'Despesa (SCN124)'!$DB89,"")</f>
        <v>4.6115514523149253E-3</v>
      </c>
      <c r="BH90" s="10">
        <f>IF($E90="S",'Despesa (SCN124)'!BH89/'Despesa (SCN124)'!$DB89,"")</f>
        <v>1.0667476161260415E-2</v>
      </c>
      <c r="BI90" s="10">
        <f>IF($E90="S",'Despesa (SCN124)'!BI89/'Despesa (SCN124)'!$DB89,"")</f>
        <v>1.5767105118617793E-2</v>
      </c>
      <c r="BJ90" s="10">
        <f>IF($E90="S",'Despesa (SCN124)'!BJ89/'Despesa (SCN124)'!$DB89,"")</f>
        <v>1.3654452038374355E-2</v>
      </c>
      <c r="BK90" s="10">
        <f>IF($E90="S",'Despesa (SCN124)'!BK89/'Despesa (SCN124)'!$DB89,"")</f>
        <v>1.659560729274057E-2</v>
      </c>
      <c r="BL90" s="10">
        <f>IF($E90="S",'Despesa (SCN124)'!BL89/'Despesa (SCN124)'!$DB89,"")</f>
        <v>1.3243992749697026E-2</v>
      </c>
      <c r="BM90" s="10">
        <f>IF($E90="S",'Despesa (SCN124)'!BM89/'Despesa (SCN124)'!$DB89,"")</f>
        <v>1.3813888065869409E-2</v>
      </c>
      <c r="BN90" s="10">
        <f>IF($E90="S",'Despesa (SCN124)'!BN89/'Despesa (SCN124)'!$DB89,"")</f>
        <v>7.0006680227507325E-3</v>
      </c>
      <c r="BO90" s="10">
        <f>IF($E90="S",'Despesa (SCN124)'!BO89/'Despesa (SCN124)'!$DB89,"")</f>
        <v>2.0153124479667661E-2</v>
      </c>
      <c r="BP90" s="10">
        <f>IF($E90="S",'Despesa (SCN124)'!BP89/'Despesa (SCN124)'!$DB89,"")</f>
        <v>2.1417439895197017E-2</v>
      </c>
      <c r="BQ90" s="10">
        <f>IF($E90="S",'Despesa (SCN124)'!BQ89/'Despesa (SCN124)'!$DB89,"")</f>
        <v>1.1352472112552664E-2</v>
      </c>
      <c r="BR90" s="10">
        <f>IF($E90="S",'Despesa (SCN124)'!BR89/'Despesa (SCN124)'!$DB89,"")</f>
        <v>3.0415618179317837E-2</v>
      </c>
      <c r="BS90" s="10">
        <f>IF($E90="S",'Despesa (SCN124)'!BS89/'Despesa (SCN124)'!$DB89,"")</f>
        <v>1.2387098323848815E-2</v>
      </c>
      <c r="BT90" s="10">
        <f>IF($E90="S",'Despesa (SCN124)'!BT89/'Despesa (SCN124)'!$DB89,"")</f>
        <v>1.3233941372254561E-2</v>
      </c>
      <c r="BU90" s="10">
        <f>IF($E90="S",'Despesa (SCN124)'!BU89/'Despesa (SCN124)'!$DB89,"")</f>
        <v>6.8054616331059319E-3</v>
      </c>
      <c r="BV90" s="10">
        <f>IF($E90="S",'Despesa (SCN124)'!BV89/'Despesa (SCN124)'!$DB89,"")</f>
        <v>6.2666049467271015E-3</v>
      </c>
      <c r="BW90" s="10">
        <f>IF($E90="S",'Despesa (SCN124)'!BW89/'Despesa (SCN124)'!$DB89,"")</f>
        <v>7.144330505131166E-3</v>
      </c>
      <c r="BX90" s="10">
        <f>IF($E90="S",'Despesa (SCN124)'!BX89/'Despesa (SCN124)'!$DB89,"")</f>
        <v>1.1471430482910152E-2</v>
      </c>
      <c r="BY90" s="10">
        <f>IF($E90="S",'Despesa (SCN124)'!BY89/'Despesa (SCN124)'!$DB89,"")</f>
        <v>2.1840912099233008E-2</v>
      </c>
      <c r="BZ90" s="10">
        <f>IF($E90="S",'Despesa (SCN124)'!BZ89/'Despesa (SCN124)'!$DB89,"")</f>
        <v>4.0526089857668163E-3</v>
      </c>
      <c r="CA90" s="10">
        <f>IF($E90="S",'Despesa (SCN124)'!CA89/'Despesa (SCN124)'!$DB89,"")</f>
        <v>7.530372978220152E-3</v>
      </c>
      <c r="CB90" s="10">
        <f>IF($E90="S",'Despesa (SCN124)'!CB89/'Despesa (SCN124)'!$DB89,"")</f>
        <v>1.3820342470844021E-2</v>
      </c>
      <c r="CC90" s="10">
        <f>IF($E90="S",'Despesa (SCN124)'!CC89/'Despesa (SCN124)'!$DB89,"")</f>
        <v>1.3228438859749626E-2</v>
      </c>
      <c r="CD90" s="10">
        <f>IF($E90="S",'Despesa (SCN124)'!CD89/'Despesa (SCN124)'!$DB89,"")</f>
        <v>5.3803912538123817E-3</v>
      </c>
      <c r="CE90" s="10">
        <f>IF($E90="S",'Despesa (SCN124)'!CE89/'Despesa (SCN124)'!$DB89,"")</f>
        <v>4.176950388372673E-3</v>
      </c>
      <c r="CF90" s="10">
        <f>IF($E90="S",'Despesa (SCN124)'!CF89/'Despesa (SCN124)'!$DB89,"")</f>
        <v>1.7285940082977031E-2</v>
      </c>
      <c r="CG90" s="10">
        <f>IF($E90="S",'Despesa (SCN124)'!CG89/'Despesa (SCN124)'!$DB89,"")</f>
        <v>9.2399309788627274E-3</v>
      </c>
      <c r="CH90" s="10">
        <f>IF($E90="S",'Despesa (SCN124)'!CH89/'Despesa (SCN124)'!$DB89,"")</f>
        <v>2.7053227089065851E-2</v>
      </c>
      <c r="CI90" s="10">
        <f>IF($E90="S",'Despesa (SCN124)'!CI89/'Despesa (SCN124)'!$DB89,"")</f>
        <v>9.8457529589354165E-3</v>
      </c>
      <c r="CJ90" s="10">
        <f>IF($E90="S",'Despesa (SCN124)'!CJ89/'Despesa (SCN124)'!$DB89,"")</f>
        <v>1.2836486919761534E-2</v>
      </c>
      <c r="CK90" s="10">
        <f>IF($E90="S",'Despesa (SCN124)'!CK89/'Despesa (SCN124)'!$DB89,"")</f>
        <v>5.1095603689958892E-2</v>
      </c>
      <c r="CL90" s="10">
        <f>IF($E90="S",'Despesa (SCN124)'!CL89/'Despesa (SCN124)'!$DB89,"")</f>
        <v>2.7231860902808332E-2</v>
      </c>
      <c r="CM90" s="10">
        <f>IF($E90="S",'Despesa (SCN124)'!CM89/'Despesa (SCN124)'!$DB89,"")</f>
        <v>1.2458383031804172E-2</v>
      </c>
      <c r="CN90" s="10">
        <f>IF($E90="S",'Despesa (SCN124)'!CN89/'Despesa (SCN124)'!$DB89,"")</f>
        <v>1.1600703455555011E-2</v>
      </c>
      <c r="CO90" s="10">
        <f>IF($E90="S",'Despesa (SCN124)'!CO89/'Despesa (SCN124)'!$DB89,"")</f>
        <v>7.9998318383964727E-3</v>
      </c>
      <c r="CP90" s="10">
        <f>IF($E90="S",'Despesa (SCN124)'!CP89/'Despesa (SCN124)'!$DB89,"")</f>
        <v>1.043372719218724E-2</v>
      </c>
      <c r="CQ90" s="10">
        <f>IF($E90="S",'Despesa (SCN124)'!CQ89/'Despesa (SCN124)'!$DB89,"")</f>
        <v>4.5422063262591213E-3</v>
      </c>
      <c r="CR90" s="10">
        <f>IF($E90="S",'Despesa (SCN124)'!CR89/'Despesa (SCN124)'!$DB89,"")</f>
        <v>7.4675492881348428E-3</v>
      </c>
      <c r="CS90" s="10">
        <f>IF($E90="S",'Despesa (SCN124)'!CS89/'Despesa (SCN124)'!$DB89,"")</f>
        <v>1.2726675374454535E-2</v>
      </c>
      <c r="CT90" s="10">
        <f>IF($E90="S",'Despesa (SCN124)'!CT89/'Despesa (SCN124)'!$DB89,"")</f>
        <v>8.6469210837076139E-3</v>
      </c>
      <c r="CU90" s="10">
        <f>IF($E90="S",'Despesa (SCN124)'!CU89/'Despesa (SCN124)'!$DB89,"")</f>
        <v>1.884777411247961E-2</v>
      </c>
      <c r="CV90" s="10">
        <f>IF($E90="S",'Despesa (SCN124)'!CV89/'Despesa (SCN124)'!$DB89,"")</f>
        <v>2.0989118777478585E-3</v>
      </c>
      <c r="CW90" s="10">
        <f>IF($E90="S",'Despesa (SCN124)'!CW89/'Despesa (SCN124)'!$DB89,"")</f>
        <v>1.3032806811200042E-2</v>
      </c>
      <c r="CX90" s="10">
        <f>IF($E90="S",'Despesa (SCN124)'!CX89/'Despesa (SCN124)'!$DB89,"")</f>
        <v>1.5064813955033658E-2</v>
      </c>
      <c r="CY90" s="10">
        <f>IF($E90="S",'Despesa (SCN124)'!CY89/'Despesa (SCN124)'!$DB89,"")</f>
        <v>1.7128489369272356E-2</v>
      </c>
      <c r="CZ90" s="10">
        <f>IF($E90="S",'Despesa (SCN124)'!CZ89/'Despesa (SCN124)'!$DB89,"")</f>
        <v>0</v>
      </c>
      <c r="DA90" s="10">
        <f>IF($E90="S",'Despesa (SCN124)'!DA89/'Despesa (SCN124)'!$DB89,"")</f>
        <v>6.5997261706142833E-3</v>
      </c>
      <c r="DB90" s="35">
        <f>IF($E90="S",'Despesa (SCN124)'!DB89/'Despesa (SCN124)'!$DB89,"")</f>
        <v>1</v>
      </c>
      <c r="DD90" s="28">
        <v>472</v>
      </c>
      <c r="DF90" s="48">
        <f t="shared" si="40"/>
        <v>0.46355148604942487</v>
      </c>
      <c r="DG90" s="48">
        <f t="shared" si="40"/>
        <v>1.3772270330956364</v>
      </c>
      <c r="DH90" s="48">
        <f t="shared" si="40"/>
        <v>0.53052779322446275</v>
      </c>
      <c r="DI90" s="48">
        <f t="shared" si="40"/>
        <v>1.6166581919325405</v>
      </c>
      <c r="DJ90" s="48">
        <f t="shared" si="40"/>
        <v>0.62419965531566701</v>
      </c>
      <c r="DK90" s="48">
        <f t="shared" si="40"/>
        <v>0.95340320581417604</v>
      </c>
      <c r="DL90" s="48">
        <f t="shared" si="40"/>
        <v>1.0684227379726394</v>
      </c>
      <c r="DM90" s="48">
        <f t="shared" si="40"/>
        <v>1.2013113283535874</v>
      </c>
      <c r="DN90" s="48">
        <f t="shared" si="40"/>
        <v>1.5871884813290502</v>
      </c>
      <c r="DO90" s="48">
        <f t="shared" si="40"/>
        <v>1.2782557031426249</v>
      </c>
      <c r="DP90" s="48">
        <f t="shared" si="40"/>
        <v>3.9296297891226573</v>
      </c>
      <c r="DQ90" s="48">
        <f t="shared" si="40"/>
        <v>2.2352775720292986</v>
      </c>
      <c r="DR90" s="48">
        <f t="shared" si="40"/>
        <v>4.8015020702103737</v>
      </c>
      <c r="DS90" s="48">
        <f t="shared" si="40"/>
        <v>2.160561536366445</v>
      </c>
      <c r="DT90" s="48">
        <f t="shared" si="40"/>
        <v>2.2017619447613725</v>
      </c>
      <c r="DU90" s="48">
        <f t="shared" si="40"/>
        <v>1.7619082840749036</v>
      </c>
      <c r="DV90" s="48">
        <f t="shared" si="44"/>
        <v>4.004554761291061</v>
      </c>
      <c r="DW90" s="48">
        <f t="shared" si="44"/>
        <v>2.4315927735004177</v>
      </c>
      <c r="DX90" s="48">
        <f t="shared" si="44"/>
        <v>0.81827020832562081</v>
      </c>
      <c r="DY90" s="48">
        <f t="shared" si="43"/>
        <v>4.3198479184886427</v>
      </c>
      <c r="DZ90" s="48">
        <f t="shared" si="43"/>
        <v>2.144562000325438</v>
      </c>
      <c r="EA90" s="48">
        <f t="shared" si="43"/>
        <v>2.6175086632704723</v>
      </c>
      <c r="EB90" s="48">
        <f t="shared" si="43"/>
        <v>2.2622285721524125</v>
      </c>
      <c r="EC90" s="48">
        <f t="shared" si="43"/>
        <v>2.753605371215361</v>
      </c>
      <c r="ED90" s="48">
        <f t="shared" si="43"/>
        <v>2.5024734550885506</v>
      </c>
      <c r="EE90" s="48">
        <f t="shared" si="43"/>
        <v>3.5424523777132761</v>
      </c>
      <c r="EF90" s="48">
        <f t="shared" si="43"/>
        <v>5.959239244245965</v>
      </c>
      <c r="EG90" s="48">
        <f t="shared" si="43"/>
        <v>4.3512679600268704</v>
      </c>
      <c r="EH90" s="48">
        <f t="shared" si="43"/>
        <v>2.9775832514145999</v>
      </c>
      <c r="EI90" s="48">
        <f t="shared" si="43"/>
        <v>2.1834432525175025</v>
      </c>
      <c r="EJ90" s="48">
        <f t="shared" si="43"/>
        <v>5.9118301194474574</v>
      </c>
      <c r="EK90" s="48">
        <f t="shared" si="38"/>
        <v>4.8472950022823502</v>
      </c>
      <c r="EL90" s="48">
        <f t="shared" si="35"/>
        <v>3.0648823729107382</v>
      </c>
      <c r="EM90" s="48">
        <f t="shared" si="35"/>
        <v>4.7421794067634497</v>
      </c>
      <c r="EN90" s="48">
        <f t="shared" si="35"/>
        <v>4.2413284769822432</v>
      </c>
      <c r="EO90" s="48">
        <f t="shared" si="35"/>
        <v>2.8084713652221023</v>
      </c>
      <c r="EP90" s="48">
        <f t="shared" si="35"/>
        <v>2.3172129368694656</v>
      </c>
      <c r="EQ90" s="48">
        <f t="shared" si="35"/>
        <v>1.5762614549481591</v>
      </c>
      <c r="ER90" s="48">
        <f t="shared" si="35"/>
        <v>4.5358920211573945</v>
      </c>
      <c r="ES90" s="48">
        <f t="shared" si="30"/>
        <v>2.5850931634349394</v>
      </c>
      <c r="ET90" s="48">
        <f t="shared" si="30"/>
        <v>1.8356066979665846</v>
      </c>
      <c r="EU90" s="48">
        <f t="shared" si="30"/>
        <v>1.1052286090397068</v>
      </c>
      <c r="EV90" s="48">
        <f t="shared" si="30"/>
        <v>6.3694083530141654</v>
      </c>
      <c r="EW90" s="48">
        <f t="shared" si="28"/>
        <v>4.4701295746648038</v>
      </c>
      <c r="EX90" s="48">
        <f t="shared" si="28"/>
        <v>5.8401842413716292</v>
      </c>
      <c r="EY90" s="48">
        <f t="shared" si="39"/>
        <v>5.5538174466640271</v>
      </c>
      <c r="EZ90" s="48">
        <f t="shared" si="39"/>
        <v>8.0315976984965598</v>
      </c>
      <c r="FA90" s="48">
        <f t="shared" si="39"/>
        <v>12.310983503654887</v>
      </c>
      <c r="FB90" s="48">
        <f t="shared" si="39"/>
        <v>14.778570741363795</v>
      </c>
      <c r="FC90" s="48">
        <f t="shared" si="39"/>
        <v>8.2448826233309518</v>
      </c>
      <c r="FD90" s="48">
        <f t="shared" si="39"/>
        <v>2.1224257629493248</v>
      </c>
      <c r="FE90" s="48">
        <f t="shared" si="39"/>
        <v>3.7410513196142441</v>
      </c>
      <c r="FF90" s="48">
        <f t="shared" si="39"/>
        <v>2.7303981632749581</v>
      </c>
      <c r="FG90" s="48">
        <f t="shared" si="39"/>
        <v>2.1766522854926449</v>
      </c>
      <c r="FH90" s="48">
        <f t="shared" si="39"/>
        <v>5.0350487481149155</v>
      </c>
      <c r="FI90" s="48">
        <f t="shared" si="39"/>
        <v>7.4420736159875984</v>
      </c>
      <c r="FJ90" s="48">
        <f t="shared" si="39"/>
        <v>6.4449013621126952</v>
      </c>
      <c r="FK90" s="48">
        <f t="shared" si="39"/>
        <v>7.833126642173549</v>
      </c>
      <c r="FL90" s="48">
        <f t="shared" si="32"/>
        <v>6.2511645778569962</v>
      </c>
      <c r="FM90" s="48">
        <f t="shared" si="32"/>
        <v>6.520155167090361</v>
      </c>
      <c r="FN90" s="48">
        <f t="shared" si="32"/>
        <v>3.3043153067383457</v>
      </c>
      <c r="FO90" s="48">
        <f t="shared" si="20"/>
        <v>9.512274754403137</v>
      </c>
      <c r="FP90" s="48">
        <f t="shared" si="20"/>
        <v>10.109031630532993</v>
      </c>
      <c r="FQ90" s="48">
        <f t="shared" si="20"/>
        <v>5.3583668371248576</v>
      </c>
      <c r="FR90" s="48">
        <f t="shared" si="20"/>
        <v>14.35617178063802</v>
      </c>
      <c r="FS90" s="48">
        <f t="shared" si="20"/>
        <v>5.8467104088566408</v>
      </c>
      <c r="FT90" s="48">
        <f t="shared" si="20"/>
        <v>6.2464203277041532</v>
      </c>
      <c r="FU90" s="48">
        <f t="shared" si="20"/>
        <v>3.2121778908259997</v>
      </c>
      <c r="FV90" s="48">
        <f t="shared" si="20"/>
        <v>2.9578375348551917</v>
      </c>
      <c r="FW90" s="48">
        <f t="shared" si="20"/>
        <v>3.3721239984219102</v>
      </c>
      <c r="FX90" s="48">
        <f t="shared" si="20"/>
        <v>5.414515187933592</v>
      </c>
      <c r="FY90" s="48">
        <f t="shared" si="20"/>
        <v>10.308910510837979</v>
      </c>
      <c r="FZ90" s="48">
        <f t="shared" si="42"/>
        <v>1.9128314412819374</v>
      </c>
      <c r="GA90" s="48">
        <f t="shared" si="42"/>
        <v>3.5543360457199116</v>
      </c>
      <c r="GB90" s="48">
        <f t="shared" si="42"/>
        <v>6.5232016462383777</v>
      </c>
      <c r="GC90" s="48">
        <f t="shared" si="42"/>
        <v>6.2438231418018235</v>
      </c>
      <c r="GD90" s="48">
        <f t="shared" si="42"/>
        <v>2.5395446717994443</v>
      </c>
      <c r="GE90" s="48">
        <f t="shared" si="42"/>
        <v>1.9715205833119016</v>
      </c>
      <c r="GF90" s="48">
        <f t="shared" si="42"/>
        <v>8.1589637191651594</v>
      </c>
      <c r="GG90" s="48">
        <f t="shared" si="42"/>
        <v>4.3612474220232071</v>
      </c>
      <c r="GH90" s="48">
        <f t="shared" si="42"/>
        <v>12.769123186039081</v>
      </c>
      <c r="GI90" s="48">
        <f t="shared" si="42"/>
        <v>4.6471953966175166</v>
      </c>
      <c r="GJ90" s="48">
        <f t="shared" si="42"/>
        <v>6.0588218261274438</v>
      </c>
      <c r="GK90" s="48">
        <f t="shared" si="42"/>
        <v>24.117124941660595</v>
      </c>
      <c r="GL90" s="48">
        <f t="shared" si="45"/>
        <v>12.853438346125532</v>
      </c>
      <c r="GM90" s="48">
        <f t="shared" si="29"/>
        <v>5.8803567910115691</v>
      </c>
      <c r="GN90" s="48">
        <f t="shared" si="29"/>
        <v>5.4755320310219648</v>
      </c>
      <c r="GO90" s="48">
        <f t="shared" si="29"/>
        <v>3.775920627723135</v>
      </c>
      <c r="GP90" s="48">
        <f t="shared" si="29"/>
        <v>4.9247192347123772</v>
      </c>
      <c r="GQ90" s="48">
        <f t="shared" si="29"/>
        <v>2.1439213859943052</v>
      </c>
      <c r="GR90" s="48">
        <f t="shared" si="29"/>
        <v>3.5246832639996457</v>
      </c>
      <c r="GS90" s="48">
        <f t="shared" si="29"/>
        <v>6.0069907767425406</v>
      </c>
      <c r="GT90" s="48">
        <f t="shared" si="29"/>
        <v>4.0813467515099937</v>
      </c>
      <c r="GU90" s="48">
        <f t="shared" si="29"/>
        <v>8.8961493810903765</v>
      </c>
      <c r="GV90" s="48">
        <f t="shared" si="29"/>
        <v>0.99068640629698923</v>
      </c>
      <c r="GW90" s="48">
        <f t="shared" si="29"/>
        <v>6.1514848148864196</v>
      </c>
      <c r="GX90" s="48">
        <f t="shared" si="29"/>
        <v>7.1105921867758868</v>
      </c>
      <c r="GY90" s="48">
        <f t="shared" si="41"/>
        <v>8.0846469822965528</v>
      </c>
      <c r="GZ90" s="48">
        <f t="shared" si="41"/>
        <v>0</v>
      </c>
      <c r="HA90" s="48">
        <f t="shared" si="41"/>
        <v>3.1150707525299417</v>
      </c>
    </row>
    <row r="91" spans="2:209" x14ac:dyDescent="0.3">
      <c r="B91" s="6">
        <v>35001</v>
      </c>
      <c r="C91" s="9" t="s">
        <v>192</v>
      </c>
      <c r="D91" s="9">
        <v>88</v>
      </c>
      <c r="E91" s="9" t="s">
        <v>303</v>
      </c>
      <c r="F91" s="10">
        <f>IF($E91="S",'Despesa (SCN124)'!F90/'Despesa (SCN124)'!$DB90,"")</f>
        <v>6.2815696803097242E-3</v>
      </c>
      <c r="G91" s="10">
        <f>IF($E91="S",'Despesa (SCN124)'!G90/'Despesa (SCN124)'!$DB90,"")</f>
        <v>6.0973279188790003E-3</v>
      </c>
      <c r="H91" s="10">
        <f>IF($E91="S",'Despesa (SCN124)'!H90/'Despesa (SCN124)'!$DB90,"")</f>
        <v>7.3575193536787745E-3</v>
      </c>
      <c r="I91" s="10">
        <f>IF($E91="S",'Despesa (SCN124)'!I90/'Despesa (SCN124)'!$DB90,"")</f>
        <v>7.2885863629049454E-3</v>
      </c>
      <c r="J91" s="10">
        <f>IF($E91="S",'Despesa (SCN124)'!J90/'Despesa (SCN124)'!$DB90,"")</f>
        <v>6.9827058042577807E-3</v>
      </c>
      <c r="K91" s="10">
        <f>IF($E91="S",'Despesa (SCN124)'!K90/'Despesa (SCN124)'!$DB90,"")</f>
        <v>7.5721376278244153E-3</v>
      </c>
      <c r="L91" s="10">
        <f>IF($E91="S",'Despesa (SCN124)'!L90/'Despesa (SCN124)'!$DB90,"")</f>
        <v>8.5909755910832525E-3</v>
      </c>
      <c r="M91" s="10">
        <f>IF($E91="S",'Despesa (SCN124)'!M90/'Despesa (SCN124)'!$DB90,"")</f>
        <v>7.9796822209827391E-3</v>
      </c>
      <c r="N91" s="10">
        <f>IF($E91="S",'Despesa (SCN124)'!N90/'Despesa (SCN124)'!$DB90,"")</f>
        <v>7.987162666242725E-3</v>
      </c>
      <c r="O91" s="10">
        <f>IF($E91="S",'Despesa (SCN124)'!O90/'Despesa (SCN124)'!$DB90,"")</f>
        <v>8.9042395769609369E-3</v>
      </c>
      <c r="P91" s="10">
        <f>IF($E91="S",'Despesa (SCN124)'!P90/'Despesa (SCN124)'!$DB90,"")</f>
        <v>8.6078711260951825E-3</v>
      </c>
      <c r="Q91" s="10">
        <f>IF($E91="S",'Despesa (SCN124)'!Q90/'Despesa (SCN124)'!$DB90,"")</f>
        <v>9.2236964670018729E-3</v>
      </c>
      <c r="R91" s="10">
        <f>IF($E91="S",'Despesa (SCN124)'!R90/'Despesa (SCN124)'!$DB90,"")</f>
        <v>9.7659392801289577E-3</v>
      </c>
      <c r="S91" s="10">
        <f>IF($E91="S",'Despesa (SCN124)'!S90/'Despesa (SCN124)'!$DB90,"")</f>
        <v>9.3482113320428901E-3</v>
      </c>
      <c r="T91" s="10">
        <f>IF($E91="S",'Despesa (SCN124)'!T90/'Despesa (SCN124)'!$DB90,"")</f>
        <v>9.0705031828442039E-3</v>
      </c>
      <c r="U91" s="10">
        <f>IF($E91="S",'Despesa (SCN124)'!U90/'Despesa (SCN124)'!$DB90,"")</f>
        <v>1.0044720330207806E-2</v>
      </c>
      <c r="V91" s="10">
        <f>IF($E91="S",'Despesa (SCN124)'!V90/'Despesa (SCN124)'!$DB90,"")</f>
        <v>9.1328188869105632E-3</v>
      </c>
      <c r="W91" s="10">
        <f>IF($E91="S",'Despesa (SCN124)'!W90/'Despesa (SCN124)'!$DB90,"")</f>
        <v>9.343876827910708E-3</v>
      </c>
      <c r="X91" s="10">
        <f>IF($E91="S",'Despesa (SCN124)'!X90/'Despesa (SCN124)'!$DB90,"")</f>
        <v>1.0247497561143721E-2</v>
      </c>
      <c r="Y91" s="10">
        <f>IF($E91="S",'Despesa (SCN124)'!Y90/'Despesa (SCN124)'!$DB90,"")</f>
        <v>9.3793029556343329E-3</v>
      </c>
      <c r="Z91" s="10">
        <f>IF($E91="S",'Despesa (SCN124)'!Z90/'Despesa (SCN124)'!$DB90,"")</f>
        <v>1.0717815155122972E-2</v>
      </c>
      <c r="AA91" s="10">
        <f>IF($E91="S",'Despesa (SCN124)'!AA90/'Despesa (SCN124)'!$DB90,"")</f>
        <v>1.0745199048163815E-2</v>
      </c>
      <c r="AB91" s="10">
        <f>IF($E91="S",'Despesa (SCN124)'!AB90/'Despesa (SCN124)'!$DB90,"")</f>
        <v>9.6622779023024918E-3</v>
      </c>
      <c r="AC91" s="10">
        <f>IF($E91="S",'Despesa (SCN124)'!AC90/'Despesa (SCN124)'!$DB90,"")</f>
        <v>1.057070328138115E-2</v>
      </c>
      <c r="AD91" s="10">
        <f>IF($E91="S",'Despesa (SCN124)'!AD90/'Despesa (SCN124)'!$DB90,"")</f>
        <v>1.158379929526894E-2</v>
      </c>
      <c r="AE91" s="10">
        <f>IF($E91="S",'Despesa (SCN124)'!AE90/'Despesa (SCN124)'!$DB90,"")</f>
        <v>1.1585165073569286E-2</v>
      </c>
      <c r="AF91" s="10">
        <f>IF($E91="S",'Despesa (SCN124)'!AF90/'Despesa (SCN124)'!$DB90,"")</f>
        <v>1.1112539361863747E-2</v>
      </c>
      <c r="AG91" s="10">
        <f>IF($E91="S",'Despesa (SCN124)'!AG90/'Despesa (SCN124)'!$DB90,"")</f>
        <v>1.020950399462001E-2</v>
      </c>
      <c r="AH91" s="10">
        <f>IF($E91="S",'Despesa (SCN124)'!AH90/'Despesa (SCN124)'!$DB90,"")</f>
        <v>1.1637858883459029E-2</v>
      </c>
      <c r="AI91" s="10">
        <f>IF($E91="S",'Despesa (SCN124)'!AI90/'Despesa (SCN124)'!$DB90,"")</f>
        <v>1.1149425123620528E-2</v>
      </c>
      <c r="AJ91" s="10">
        <f>IF($E91="S",'Despesa (SCN124)'!AJ90/'Despesa (SCN124)'!$DB90,"")</f>
        <v>1.2174222683535839E-2</v>
      </c>
      <c r="AK91" s="10">
        <f>IF($E91="S",'Despesa (SCN124)'!AK90/'Despesa (SCN124)'!$DB90,"")</f>
        <v>1.1217522540713442E-2</v>
      </c>
      <c r="AL91" s="10">
        <f>IF($E91="S",'Despesa (SCN124)'!AL90/'Despesa (SCN124)'!$DB90,"")</f>
        <v>1.1068113593106067E-2</v>
      </c>
      <c r="AM91" s="10">
        <f>IF($E91="S",'Despesa (SCN124)'!AM90/'Despesa (SCN124)'!$DB90,"")</f>
        <v>1.1243842556855255E-2</v>
      </c>
      <c r="AN91" s="10">
        <f>IF($E91="S",'Despesa (SCN124)'!AN90/'Despesa (SCN124)'!$DB90,"")</f>
        <v>1.175851577732751E-2</v>
      </c>
      <c r="AO91" s="10">
        <f>IF($E91="S",'Despesa (SCN124)'!AO90/'Despesa (SCN124)'!$DB90,"")</f>
        <v>1.1852584145600737E-2</v>
      </c>
      <c r="AP91" s="10">
        <f>IF($E91="S",'Despesa (SCN124)'!AP90/'Despesa (SCN124)'!$DB90,"")</f>
        <v>1.0570264128898565E-2</v>
      </c>
      <c r="AQ91" s="10">
        <f>IF($E91="S",'Despesa (SCN124)'!AQ90/'Despesa (SCN124)'!$DB90,"")</f>
        <v>1.1824375299648665E-2</v>
      </c>
      <c r="AR91" s="10">
        <f>IF($E91="S",'Despesa (SCN124)'!AR90/'Despesa (SCN124)'!$DB90,"")</f>
        <v>1.2015104077363423E-2</v>
      </c>
      <c r="AS91" s="10">
        <f>IF($E91="S",'Despesa (SCN124)'!AS90/'Despesa (SCN124)'!$DB90,"")</f>
        <v>1.1868184444209336E-2</v>
      </c>
      <c r="AT91" s="10">
        <f>IF($E91="S",'Despesa (SCN124)'!AT90/'Despesa (SCN124)'!$DB90,"")</f>
        <v>1.2247332729445833E-2</v>
      </c>
      <c r="AU91" s="10">
        <f>IF($E91="S",'Despesa (SCN124)'!AU90/'Despesa (SCN124)'!$DB90,"")</f>
        <v>1.1040260113502943E-2</v>
      </c>
      <c r="AV91" s="10">
        <f>IF($E91="S",'Despesa (SCN124)'!AV90/'Despesa (SCN124)'!$DB90,"")</f>
        <v>1.0562890112822333E-2</v>
      </c>
      <c r="AW91" s="10">
        <f>IF($E91="S",'Despesa (SCN124)'!AW90/'Despesa (SCN124)'!$DB90,"")</f>
        <v>1.2940189671997041E-2</v>
      </c>
      <c r="AX91" s="10">
        <f>IF($E91="S",'Despesa (SCN124)'!AX90/'Despesa (SCN124)'!$DB90,"")</f>
        <v>1.1608628578661307E-2</v>
      </c>
      <c r="AY91" s="10">
        <f>IF($E91="S",'Despesa (SCN124)'!AY90/'Despesa (SCN124)'!$DB90,"")</f>
        <v>1.1576249176124907E-2</v>
      </c>
      <c r="AZ91" s="10">
        <f>IF($E91="S",'Despesa (SCN124)'!AZ90/'Despesa (SCN124)'!$DB90,"")</f>
        <v>1.217316171798476E-2</v>
      </c>
      <c r="BA91" s="10">
        <f>IF($E91="S",'Despesa (SCN124)'!BA90/'Despesa (SCN124)'!$DB90,"")</f>
        <v>1.1958076321631454E-2</v>
      </c>
      <c r="BB91" s="10">
        <f>IF($E91="S",'Despesa (SCN124)'!BB90/'Despesa (SCN124)'!$DB90,"")</f>
        <v>1.0292610478144367E-2</v>
      </c>
      <c r="BC91" s="10">
        <f>IF($E91="S",'Despesa (SCN124)'!BC90/'Despesa (SCN124)'!$DB90,"")</f>
        <v>1.2252952087120338E-2</v>
      </c>
      <c r="BD91" s="10">
        <f>IF($E91="S",'Despesa (SCN124)'!BD90/'Despesa (SCN124)'!$DB90,"")</f>
        <v>1.1781778917335322E-2</v>
      </c>
      <c r="BE91" s="10">
        <f>IF($E91="S",'Despesa (SCN124)'!BE90/'Despesa (SCN124)'!$DB90,"")</f>
        <v>1.1479082647887832E-2</v>
      </c>
      <c r="BF91" s="10">
        <f>IF($E91="S",'Despesa (SCN124)'!BF90/'Despesa (SCN124)'!$DB90,"")</f>
        <v>1.1388504145973019E-2</v>
      </c>
      <c r="BG91" s="10">
        <f>IF($E91="S",'Despesa (SCN124)'!BG90/'Despesa (SCN124)'!$DB90,"")</f>
        <v>9.7252801275601198E-3</v>
      </c>
      <c r="BH91" s="10">
        <f>IF($E91="S",'Despesa (SCN124)'!BH90/'Despesa (SCN124)'!$DB90,"")</f>
        <v>1.2181910775430646E-2</v>
      </c>
      <c r="BI91" s="10">
        <f>IF($E91="S",'Despesa (SCN124)'!BI90/'Despesa (SCN124)'!$DB90,"")</f>
        <v>1.1513818904227114E-2</v>
      </c>
      <c r="BJ91" s="10">
        <f>IF($E91="S",'Despesa (SCN124)'!BJ90/'Despesa (SCN124)'!$DB90,"")</f>
        <v>1.1810522113654791E-2</v>
      </c>
      <c r="BK91" s="10">
        <f>IF($E91="S",'Despesa (SCN124)'!BK90/'Despesa (SCN124)'!$DB90,"")</f>
        <v>1.1026266027456023E-2</v>
      </c>
      <c r="BL91" s="10">
        <f>IF($E91="S",'Despesa (SCN124)'!BL90/'Despesa (SCN124)'!$DB90,"")</f>
        <v>1.1220434645744654E-2</v>
      </c>
      <c r="BM91" s="10">
        <f>IF($E91="S",'Despesa (SCN124)'!BM90/'Despesa (SCN124)'!$DB90,"")</f>
        <v>1.0482160696715389E-2</v>
      </c>
      <c r="BN91" s="10">
        <f>IF($E91="S",'Despesa (SCN124)'!BN90/'Despesa (SCN124)'!$DB90,"")</f>
        <v>1.2223908148569254E-2</v>
      </c>
      <c r="BO91" s="10">
        <f>IF($E91="S",'Despesa (SCN124)'!BO90/'Despesa (SCN124)'!$DB90,"")</f>
        <v>1.1826722129542475E-2</v>
      </c>
      <c r="BP91" s="10">
        <f>IF($E91="S",'Despesa (SCN124)'!BP90/'Despesa (SCN124)'!$DB90,"")</f>
        <v>1.051069780468347E-2</v>
      </c>
      <c r="BQ91" s="10">
        <f>IF($E91="S",'Despesa (SCN124)'!BQ90/'Despesa (SCN124)'!$DB90,"")</f>
        <v>1.1590723967744633E-2</v>
      </c>
      <c r="BR91" s="10">
        <f>IF($E91="S",'Despesa (SCN124)'!BR90/'Despesa (SCN124)'!$DB90,"")</f>
        <v>1.2663832900409532E-2</v>
      </c>
      <c r="BS91" s="10">
        <f>IF($E91="S",'Despesa (SCN124)'!BS90/'Despesa (SCN124)'!$DB90,"")</f>
        <v>9.7121690557384031E-3</v>
      </c>
      <c r="BT91" s="10">
        <f>IF($E91="S",'Despesa (SCN124)'!BT90/'Despesa (SCN124)'!$DB90,"")</f>
        <v>1.1331290147841807E-2</v>
      </c>
      <c r="BU91" s="10">
        <f>IF($E91="S",'Despesa (SCN124)'!BU90/'Despesa (SCN124)'!$DB90,"")</f>
        <v>1.0549671288934121E-2</v>
      </c>
      <c r="BV91" s="10">
        <f>IF($E91="S",'Despesa (SCN124)'!BV90/'Despesa (SCN124)'!$DB90,"")</f>
        <v>1.072480025855334E-2</v>
      </c>
      <c r="BW91" s="10">
        <f>IF($E91="S",'Despesa (SCN124)'!BW90/'Despesa (SCN124)'!$DB90,"")</f>
        <v>8.6475344053657827E-3</v>
      </c>
      <c r="BX91" s="10">
        <f>IF($E91="S",'Despesa (SCN124)'!BX90/'Despesa (SCN124)'!$DB90,"")</f>
        <v>9.3090491833624917E-3</v>
      </c>
      <c r="BY91" s="10">
        <f>IF($E91="S",'Despesa (SCN124)'!BY90/'Despesa (SCN124)'!$DB90,"")</f>
        <v>8.4030210191089229E-3</v>
      </c>
      <c r="BZ91" s="10">
        <f>IF($E91="S",'Despesa (SCN124)'!BZ90/'Despesa (SCN124)'!$DB90,"")</f>
        <v>1.1174863731643156E-2</v>
      </c>
      <c r="CA91" s="10">
        <f>IF($E91="S",'Despesa (SCN124)'!CA90/'Despesa (SCN124)'!$DB90,"")</f>
        <v>7.9905971836780939E-3</v>
      </c>
      <c r="CB91" s="10">
        <f>IF($E91="S",'Despesa (SCN124)'!CB90/'Despesa (SCN124)'!$DB90,"")</f>
        <v>1.0249844541500368E-2</v>
      </c>
      <c r="CC91" s="10">
        <f>IF($E91="S",'Despesa (SCN124)'!CC90/'Despesa (SCN124)'!$DB90,"")</f>
        <v>1.1400130786646694E-2</v>
      </c>
      <c r="CD91" s="10">
        <f>IF($E91="S",'Despesa (SCN124)'!CD90/'Despesa (SCN124)'!$DB90,"")</f>
        <v>9.3130311730708643E-3</v>
      </c>
      <c r="CE91" s="10">
        <f>IF($E91="S",'Despesa (SCN124)'!CE90/'Despesa (SCN124)'!$DB90,"")</f>
        <v>9.6549103103200275E-3</v>
      </c>
      <c r="CF91" s="10">
        <f>IF($E91="S",'Despesa (SCN124)'!CF90/'Despesa (SCN124)'!$DB90,"")</f>
        <v>6.8057578836255676E-3</v>
      </c>
      <c r="CG91" s="10">
        <f>IF($E91="S",'Despesa (SCN124)'!CG90/'Despesa (SCN124)'!$DB90,"")</f>
        <v>8.1011298219852874E-3</v>
      </c>
      <c r="CH91" s="10">
        <f>IF($E91="S",'Despesa (SCN124)'!CH90/'Despesa (SCN124)'!$DB90,"")</f>
        <v>7.7451736366853452E-3</v>
      </c>
      <c r="CI91" s="10">
        <f>IF($E91="S",'Despesa (SCN124)'!CI90/'Despesa (SCN124)'!$DB90,"")</f>
        <v>1.0306177825674523E-2</v>
      </c>
      <c r="CJ91" s="10">
        <f>IF($E91="S",'Despesa (SCN124)'!CJ90/'Despesa (SCN124)'!$DB90,"")</f>
        <v>6.417792008733888E-3</v>
      </c>
      <c r="CK91" s="10">
        <f>IF($E91="S",'Despesa (SCN124)'!CK90/'Despesa (SCN124)'!$DB90,"")</f>
        <v>9.7339708055933817E-3</v>
      </c>
      <c r="CL91" s="10">
        <f>IF($E91="S",'Despesa (SCN124)'!CL90/'Despesa (SCN124)'!$DB90,"")</f>
        <v>8.1138527044015748E-3</v>
      </c>
      <c r="CM91" s="10">
        <f>IF($E91="S",'Despesa (SCN124)'!CM90/'Despesa (SCN124)'!$DB90,"")</f>
        <v>8.051657237724082E-3</v>
      </c>
      <c r="CN91" s="10">
        <f>IF($E91="S",'Despesa (SCN124)'!CN90/'Despesa (SCN124)'!$DB90,"")</f>
        <v>1.182831121662388E-2</v>
      </c>
      <c r="CO91" s="10">
        <f>IF($E91="S",'Despesa (SCN124)'!CO90/'Despesa (SCN124)'!$DB90,"")</f>
        <v>8.8147845773386517E-3</v>
      </c>
      <c r="CP91" s="10">
        <f>IF($E91="S",'Despesa (SCN124)'!CP90/'Despesa (SCN124)'!$DB90,"")</f>
        <v>9.7425472941406188E-3</v>
      </c>
      <c r="CQ91" s="10">
        <f>IF($E91="S",'Despesa (SCN124)'!CQ90/'Despesa (SCN124)'!$DB90,"")</f>
        <v>9.3267521512755396E-3</v>
      </c>
      <c r="CR91" s="10">
        <f>IF($E91="S",'Despesa (SCN124)'!CR90/'Despesa (SCN124)'!$DB90,"")</f>
        <v>1.4387482193965332E-2</v>
      </c>
      <c r="CS91" s="10">
        <f>IF($E91="S",'Despesa (SCN124)'!CS90/'Despesa (SCN124)'!$DB90,"")</f>
        <v>8.0588917531041679E-3</v>
      </c>
      <c r="CT91" s="10">
        <f>IF($E91="S",'Despesa (SCN124)'!CT90/'Despesa (SCN124)'!$DB90,"")</f>
        <v>1.165786523584504E-2</v>
      </c>
      <c r="CU91" s="10">
        <f>IF($E91="S",'Despesa (SCN124)'!CU90/'Despesa (SCN124)'!$DB90,"")</f>
        <v>1.1456234752444904E-2</v>
      </c>
      <c r="CV91" s="10">
        <f>IF($E91="S",'Despesa (SCN124)'!CV90/'Despesa (SCN124)'!$DB90,"")</f>
        <v>6.8191128883923783E-3</v>
      </c>
      <c r="CW91" s="10">
        <f>IF($E91="S",'Despesa (SCN124)'!CW90/'Despesa (SCN124)'!$DB90,"")</f>
        <v>1.1690982381783052E-2</v>
      </c>
      <c r="CX91" s="10">
        <f>IF($E91="S",'Despesa (SCN124)'!CX90/'Despesa (SCN124)'!$DB90,"")</f>
        <v>6.6963374091096872E-3</v>
      </c>
      <c r="CY91" s="10">
        <f>IF($E91="S",'Despesa (SCN124)'!CY90/'Despesa (SCN124)'!$DB90,"")</f>
        <v>8.1607564460893373E-3</v>
      </c>
      <c r="CZ91" s="10">
        <f>IF($E91="S",'Despesa (SCN124)'!CZ90/'Despesa (SCN124)'!$DB90,"")</f>
        <v>4.6756610082104872E-3</v>
      </c>
      <c r="DA91" s="10">
        <f>IF($E91="S",'Despesa (SCN124)'!DA90/'Despesa (SCN124)'!$DB90,"")</f>
        <v>1.0964996214445153E-3</v>
      </c>
      <c r="DB91" s="35">
        <f>IF($E91="S",'Despesa (SCN124)'!DB90/'Despesa (SCN124)'!$DB90,"")</f>
        <v>1</v>
      </c>
      <c r="DD91" s="28">
        <v>75642</v>
      </c>
      <c r="DF91" s="48">
        <f t="shared" si="40"/>
        <v>475.15049375798816</v>
      </c>
      <c r="DG91" s="48">
        <f t="shared" si="40"/>
        <v>461.21407843984537</v>
      </c>
      <c r="DH91" s="48">
        <f t="shared" si="40"/>
        <v>556.5374789509699</v>
      </c>
      <c r="DI91" s="48">
        <f t="shared" si="40"/>
        <v>551.32324966285591</v>
      </c>
      <c r="DJ91" s="48">
        <f t="shared" si="40"/>
        <v>528.18583244566707</v>
      </c>
      <c r="DK91" s="48">
        <f t="shared" si="40"/>
        <v>572.77163444389441</v>
      </c>
      <c r="DL91" s="48">
        <f t="shared" si="40"/>
        <v>649.83857566071936</v>
      </c>
      <c r="DM91" s="48">
        <f t="shared" si="40"/>
        <v>603.59912255957636</v>
      </c>
      <c r="DN91" s="48">
        <f t="shared" si="40"/>
        <v>604.16495839993217</v>
      </c>
      <c r="DO91" s="48">
        <f t="shared" si="40"/>
        <v>673.53449008047915</v>
      </c>
      <c r="DP91" s="48">
        <f t="shared" si="40"/>
        <v>651.11658772009184</v>
      </c>
      <c r="DQ91" s="48">
        <f t="shared" si="40"/>
        <v>697.69884815695571</v>
      </c>
      <c r="DR91" s="48">
        <f t="shared" si="40"/>
        <v>738.71517902751464</v>
      </c>
      <c r="DS91" s="48">
        <f t="shared" si="40"/>
        <v>707.11740157838824</v>
      </c>
      <c r="DT91" s="48">
        <f t="shared" si="40"/>
        <v>686.11100175670128</v>
      </c>
      <c r="DU91" s="48">
        <f t="shared" si="40"/>
        <v>759.80273521757886</v>
      </c>
      <c r="DV91" s="48">
        <f t="shared" si="44"/>
        <v>690.8246862436888</v>
      </c>
      <c r="DW91" s="48">
        <f t="shared" si="44"/>
        <v>706.7895310168218</v>
      </c>
      <c r="DX91" s="48">
        <f t="shared" si="44"/>
        <v>775.14121052003338</v>
      </c>
      <c r="DY91" s="48">
        <f t="shared" si="43"/>
        <v>709.46923417009225</v>
      </c>
      <c r="DZ91" s="48">
        <f t="shared" si="43"/>
        <v>810.71697396381182</v>
      </c>
      <c r="EA91" s="48">
        <f t="shared" si="43"/>
        <v>812.78834640120738</v>
      </c>
      <c r="EB91" s="48">
        <f t="shared" si="43"/>
        <v>730.87402508596506</v>
      </c>
      <c r="EC91" s="48">
        <f t="shared" si="43"/>
        <v>799.58913761023291</v>
      </c>
      <c r="ED91" s="48">
        <f t="shared" si="43"/>
        <v>876.2217462927332</v>
      </c>
      <c r="EE91" s="48">
        <f t="shared" si="43"/>
        <v>876.32505649492794</v>
      </c>
      <c r="EF91" s="48">
        <f t="shared" si="43"/>
        <v>840.57470241009753</v>
      </c>
      <c r="EG91" s="48">
        <f t="shared" si="43"/>
        <v>772.26730116104682</v>
      </c>
      <c r="EH91" s="48">
        <f t="shared" si="43"/>
        <v>880.31092166260783</v>
      </c>
      <c r="EI91" s="48">
        <f t="shared" si="43"/>
        <v>843.36481520090399</v>
      </c>
      <c r="EJ91" s="48">
        <f t="shared" si="43"/>
        <v>920.88255222801797</v>
      </c>
      <c r="EK91" s="48">
        <f t="shared" si="38"/>
        <v>848.5158400246462</v>
      </c>
      <c r="EL91" s="48">
        <f t="shared" si="35"/>
        <v>837.21424840972907</v>
      </c>
      <c r="EM91" s="48">
        <f t="shared" si="35"/>
        <v>850.50673868564525</v>
      </c>
      <c r="EN91" s="48">
        <f t="shared" si="35"/>
        <v>889.43765042860753</v>
      </c>
      <c r="EO91" s="48">
        <f t="shared" si="35"/>
        <v>896.553169941531</v>
      </c>
      <c r="EP91" s="48">
        <f t="shared" si="35"/>
        <v>799.55591923814529</v>
      </c>
      <c r="EQ91" s="48">
        <f t="shared" si="35"/>
        <v>894.41939641602437</v>
      </c>
      <c r="ER91" s="48">
        <f t="shared" si="35"/>
        <v>908.84650261992408</v>
      </c>
      <c r="ES91" s="48">
        <f t="shared" si="30"/>
        <v>897.73320772888258</v>
      </c>
      <c r="ET91" s="48">
        <f t="shared" si="30"/>
        <v>926.4127423207417</v>
      </c>
      <c r="EU91" s="48">
        <f t="shared" si="30"/>
        <v>835.10735550558957</v>
      </c>
      <c r="EV91" s="48">
        <f t="shared" si="30"/>
        <v>798.99813391410692</v>
      </c>
      <c r="EW91" s="48">
        <f t="shared" si="28"/>
        <v>978.82182716920022</v>
      </c>
      <c r="EX91" s="48">
        <f t="shared" si="28"/>
        <v>878.09988294709865</v>
      </c>
      <c r="EY91" s="48">
        <f t="shared" si="39"/>
        <v>875.65064018044018</v>
      </c>
      <c r="EZ91" s="48">
        <f t="shared" si="39"/>
        <v>920.80229867180321</v>
      </c>
      <c r="FA91" s="48">
        <f t="shared" si="39"/>
        <v>904.53280912084642</v>
      </c>
      <c r="FB91" s="48">
        <f t="shared" si="39"/>
        <v>778.55364178779621</v>
      </c>
      <c r="FC91" s="48">
        <f t="shared" si="39"/>
        <v>926.83780177395658</v>
      </c>
      <c r="FD91" s="48">
        <f t="shared" si="39"/>
        <v>891.19732086507838</v>
      </c>
      <c r="FE91" s="48">
        <f t="shared" si="39"/>
        <v>868.30076965153137</v>
      </c>
      <c r="FF91" s="48">
        <f t="shared" si="39"/>
        <v>861.44923060969109</v>
      </c>
      <c r="FG91" s="48">
        <f t="shared" si="39"/>
        <v>735.63963940890255</v>
      </c>
      <c r="FH91" s="48">
        <f t="shared" si="39"/>
        <v>921.46409487512494</v>
      </c>
      <c r="FI91" s="48">
        <f t="shared" si="39"/>
        <v>870.9282895535473</v>
      </c>
      <c r="FJ91" s="48">
        <f t="shared" si="39"/>
        <v>893.37151372107564</v>
      </c>
      <c r="FK91" s="48">
        <f t="shared" si="39"/>
        <v>834.04881484882856</v>
      </c>
      <c r="FL91" s="48">
        <f t="shared" si="32"/>
        <v>848.73611747341704</v>
      </c>
      <c r="FM91" s="48">
        <f t="shared" si="32"/>
        <v>792.89159942094545</v>
      </c>
      <c r="FN91" s="48">
        <f t="shared" si="32"/>
        <v>924.64086017407556</v>
      </c>
      <c r="FO91" s="48">
        <f t="shared" si="20"/>
        <v>894.59691532285194</v>
      </c>
      <c r="FP91" s="48">
        <f t="shared" si="20"/>
        <v>795.05020334186702</v>
      </c>
      <c r="FQ91" s="48">
        <f t="shared" si="20"/>
        <v>876.74554236813958</v>
      </c>
      <c r="FR91" s="48">
        <f t="shared" si="20"/>
        <v>957.91764825277778</v>
      </c>
      <c r="FS91" s="48">
        <f t="shared" si="20"/>
        <v>734.6478917141643</v>
      </c>
      <c r="FT91" s="48">
        <f t="shared" si="20"/>
        <v>857.12144936305003</v>
      </c>
      <c r="FU91" s="48">
        <f t="shared" si="20"/>
        <v>797.99823563755479</v>
      </c>
      <c r="FV91" s="48">
        <f t="shared" si="20"/>
        <v>811.24534115749168</v>
      </c>
      <c r="FW91" s="48">
        <f t="shared" si="20"/>
        <v>654.11679749067855</v>
      </c>
      <c r="FX91" s="48">
        <f t="shared" si="20"/>
        <v>704.15509832790565</v>
      </c>
      <c r="FY91" s="48">
        <f t="shared" si="20"/>
        <v>635.62131592743719</v>
      </c>
      <c r="FZ91" s="48">
        <f t="shared" si="42"/>
        <v>845.28904238895166</v>
      </c>
      <c r="GA91" s="48">
        <f t="shared" si="42"/>
        <v>604.42475216777837</v>
      </c>
      <c r="GB91" s="48">
        <f t="shared" si="42"/>
        <v>775.3187408081709</v>
      </c>
      <c r="GC91" s="48">
        <f t="shared" si="42"/>
        <v>862.32869296352919</v>
      </c>
      <c r="GD91" s="48">
        <f t="shared" si="42"/>
        <v>704.45630399342633</v>
      </c>
      <c r="GE91" s="48">
        <f t="shared" si="42"/>
        <v>730.31672569322757</v>
      </c>
      <c r="GF91" s="48">
        <f t="shared" si="42"/>
        <v>514.80113783320519</v>
      </c>
      <c r="GG91" s="48">
        <f t="shared" si="42"/>
        <v>612.78566199461113</v>
      </c>
      <c r="GH91" s="48">
        <f t="shared" si="42"/>
        <v>585.86042422615287</v>
      </c>
      <c r="GI91" s="48">
        <f t="shared" si="42"/>
        <v>779.57990308967226</v>
      </c>
      <c r="GJ91" s="48">
        <f t="shared" si="42"/>
        <v>485.45462312464878</v>
      </c>
      <c r="GK91" s="48">
        <f t="shared" si="42"/>
        <v>736.29701967669462</v>
      </c>
      <c r="GL91" s="48">
        <f t="shared" si="45"/>
        <v>613.74804626634398</v>
      </c>
      <c r="GM91" s="48">
        <f t="shared" si="29"/>
        <v>609.04345677592505</v>
      </c>
      <c r="GN91" s="48">
        <f t="shared" si="29"/>
        <v>894.71711704786355</v>
      </c>
      <c r="GO91" s="48">
        <f t="shared" si="29"/>
        <v>666.76793499905034</v>
      </c>
      <c r="GP91" s="48">
        <f t="shared" si="29"/>
        <v>736.94576242338474</v>
      </c>
      <c r="GQ91" s="48">
        <f t="shared" si="29"/>
        <v>705.49418622678434</v>
      </c>
      <c r="GR91" s="48">
        <f t="shared" si="29"/>
        <v>1088.2979281159255</v>
      </c>
      <c r="GS91" s="48">
        <f t="shared" si="29"/>
        <v>609.59068998830548</v>
      </c>
      <c r="GT91" s="48">
        <f t="shared" si="29"/>
        <v>881.82424216979052</v>
      </c>
      <c r="GU91" s="48">
        <f t="shared" si="29"/>
        <v>866.57250914443739</v>
      </c>
      <c r="GV91" s="48">
        <f t="shared" si="29"/>
        <v>515.81133710377628</v>
      </c>
      <c r="GW91" s="48">
        <f t="shared" si="29"/>
        <v>884.32928932283369</v>
      </c>
      <c r="GX91" s="48">
        <f t="shared" si="29"/>
        <v>506.52435429987497</v>
      </c>
      <c r="GY91" s="48">
        <f t="shared" si="41"/>
        <v>617.29593909508969</v>
      </c>
      <c r="GZ91" s="48">
        <f t="shared" si="41"/>
        <v>353.67634998305766</v>
      </c>
      <c r="HA91" s="48">
        <f t="shared" si="41"/>
        <v>82.941424365306034</v>
      </c>
    </row>
    <row r="92" spans="2:209" x14ac:dyDescent="0.3">
      <c r="B92" s="6">
        <v>36801</v>
      </c>
      <c r="C92" s="9" t="s">
        <v>193</v>
      </c>
      <c r="D92" s="9">
        <v>89</v>
      </c>
      <c r="E92" s="9" t="s">
        <v>303</v>
      </c>
      <c r="F92" s="10">
        <f>IF($E92="S",'Despesa (SCN124)'!F91/'Despesa (SCN124)'!$DB91,"")</f>
        <v>7.0699442565696777E-3</v>
      </c>
      <c r="G92" s="10">
        <f>IF($E92="S",'Despesa (SCN124)'!G91/'Despesa (SCN124)'!$DB91,"")</f>
        <v>7.4981134063414126E-3</v>
      </c>
      <c r="H92" s="10">
        <f>IF($E92="S",'Despesa (SCN124)'!H91/'Despesa (SCN124)'!$DB91,"")</f>
        <v>9.1564650520023459E-3</v>
      </c>
      <c r="I92" s="10">
        <f>IF($E92="S",'Despesa (SCN124)'!I91/'Despesa (SCN124)'!$DB91,"")</f>
        <v>9.3285264596705674E-3</v>
      </c>
      <c r="J92" s="10">
        <f>IF($E92="S",'Despesa (SCN124)'!J91/'Despesa (SCN124)'!$DB91,"")</f>
        <v>9.2000786376309259E-3</v>
      </c>
      <c r="K92" s="10">
        <f>IF($E92="S",'Despesa (SCN124)'!K91/'Despesa (SCN124)'!$DB91,"")</f>
        <v>9.3965355621132441E-3</v>
      </c>
      <c r="L92" s="10">
        <f>IF($E92="S",'Despesa (SCN124)'!L91/'Despesa (SCN124)'!$DB91,"")</f>
        <v>9.9881010464911053E-3</v>
      </c>
      <c r="M92" s="10">
        <f>IF($E92="S",'Despesa (SCN124)'!M91/'Despesa (SCN124)'!$DB91,"")</f>
        <v>9.8387025760010068E-3</v>
      </c>
      <c r="N92" s="10">
        <f>IF($E92="S",'Despesa (SCN124)'!N91/'Despesa (SCN124)'!$DB91,"")</f>
        <v>9.6985862225797675E-3</v>
      </c>
      <c r="O92" s="10">
        <f>IF($E92="S",'Despesa (SCN124)'!O91/'Despesa (SCN124)'!$DB91,"")</f>
        <v>1.004478723531858E-2</v>
      </c>
      <c r="P92" s="10">
        <f>IF($E92="S",'Despesa (SCN124)'!P91/'Despesa (SCN124)'!$DB91,"")</f>
        <v>1.0592054244037639E-2</v>
      </c>
      <c r="Q92" s="10">
        <f>IF($E92="S",'Despesa (SCN124)'!Q91/'Despesa (SCN124)'!$DB91,"")</f>
        <v>1.1329610648032578E-2</v>
      </c>
      <c r="R92" s="10">
        <f>IF($E92="S",'Despesa (SCN124)'!R91/'Despesa (SCN124)'!$DB91,"")</f>
        <v>1.1595249561287839E-2</v>
      </c>
      <c r="S92" s="10">
        <f>IF($E92="S",'Despesa (SCN124)'!S91/'Despesa (SCN124)'!$DB91,"")</f>
        <v>1.0106674981689183E-2</v>
      </c>
      <c r="T92" s="10">
        <f>IF($E92="S",'Despesa (SCN124)'!T91/'Despesa (SCN124)'!$DB91,"")</f>
        <v>1.0644572790585477E-2</v>
      </c>
      <c r="U92" s="10">
        <f>IF($E92="S",'Despesa (SCN124)'!U91/'Despesa (SCN124)'!$DB91,"")</f>
        <v>1.2261358499027887E-2</v>
      </c>
      <c r="V92" s="10">
        <f>IF($E92="S",'Despesa (SCN124)'!V91/'Despesa (SCN124)'!$DB91,"")</f>
        <v>1.0775869849371041E-2</v>
      </c>
      <c r="W92" s="10">
        <f>IF($E92="S",'Despesa (SCN124)'!W91/'Despesa (SCN124)'!$DB91,"")</f>
        <v>1.1327406759369543E-2</v>
      </c>
      <c r="X92" s="10">
        <f>IF($E92="S",'Despesa (SCN124)'!X91/'Despesa (SCN124)'!$DB91,"")</f>
        <v>1.1792478702882379E-2</v>
      </c>
      <c r="Y92" s="10">
        <f>IF($E92="S",'Despesa (SCN124)'!Y91/'Despesa (SCN124)'!$DB91,"")</f>
        <v>1.0928464129496674E-2</v>
      </c>
      <c r="Z92" s="10">
        <f>IF($E92="S",'Despesa (SCN124)'!Z91/'Despesa (SCN124)'!$DB91,"")</f>
        <v>1.1632083518614765E-2</v>
      </c>
      <c r="AA92" s="10">
        <f>IF($E92="S",'Despesa (SCN124)'!AA91/'Despesa (SCN124)'!$DB91,"")</f>
        <v>1.2339765696530154E-2</v>
      </c>
      <c r="AB92" s="10">
        <f>IF($E92="S",'Despesa (SCN124)'!AB91/'Despesa (SCN124)'!$DB91,"")</f>
        <v>1.1405985326018333E-2</v>
      </c>
      <c r="AC92" s="10">
        <f>IF($E92="S",'Despesa (SCN124)'!AC91/'Despesa (SCN124)'!$DB91,"")</f>
        <v>1.203522687525665E-2</v>
      </c>
      <c r="AD92" s="10">
        <f>IF($E92="S",'Despesa (SCN124)'!AD91/'Despesa (SCN124)'!$DB91,"")</f>
        <v>1.3857843070768953E-2</v>
      </c>
      <c r="AE92" s="10">
        <f>IF($E92="S",'Despesa (SCN124)'!AE91/'Despesa (SCN124)'!$DB91,"")</f>
        <v>1.2881404501449551E-2</v>
      </c>
      <c r="AF92" s="10">
        <f>IF($E92="S",'Despesa (SCN124)'!AF91/'Despesa (SCN124)'!$DB91,"")</f>
        <v>1.3666207461924181E-2</v>
      </c>
      <c r="AG92" s="10">
        <f>IF($E92="S",'Despesa (SCN124)'!AG91/'Despesa (SCN124)'!$DB91,"")</f>
        <v>1.227807439903243E-2</v>
      </c>
      <c r="AH92" s="10">
        <f>IF($E92="S",'Despesa (SCN124)'!AH91/'Despesa (SCN124)'!$DB91,"")</f>
        <v>1.4396962469434154E-2</v>
      </c>
      <c r="AI92" s="10">
        <f>IF($E92="S",'Despesa (SCN124)'!AI91/'Despesa (SCN124)'!$DB91,"")</f>
        <v>1.2421169016280941E-2</v>
      </c>
      <c r="AJ92" s="10">
        <f>IF($E92="S",'Despesa (SCN124)'!AJ91/'Despesa (SCN124)'!$DB91,"")</f>
        <v>1.2774629250198568E-2</v>
      </c>
      <c r="AK92" s="10">
        <f>IF($E92="S",'Despesa (SCN124)'!AK91/'Despesa (SCN124)'!$DB91,"")</f>
        <v>1.2832291572001874E-2</v>
      </c>
      <c r="AL92" s="10">
        <f>IF($E92="S",'Despesa (SCN124)'!AL91/'Despesa (SCN124)'!$DB91,"")</f>
        <v>1.177398210202976E-2</v>
      </c>
      <c r="AM92" s="10">
        <f>IF($E92="S",'Despesa (SCN124)'!AM91/'Despesa (SCN124)'!$DB91,"")</f>
        <v>1.4243460991532175E-2</v>
      </c>
      <c r="AN92" s="10">
        <f>IF($E92="S",'Despesa (SCN124)'!AN91/'Despesa (SCN124)'!$DB91,"")</f>
        <v>1.2726344074069069E-2</v>
      </c>
      <c r="AO92" s="10">
        <f>IF($E92="S",'Despesa (SCN124)'!AO91/'Despesa (SCN124)'!$DB91,"")</f>
        <v>1.5970262781626943E-2</v>
      </c>
      <c r="AP92" s="10">
        <f>IF($E92="S",'Despesa (SCN124)'!AP91/'Despesa (SCN124)'!$DB91,"")</f>
        <v>1.2737099482983733E-2</v>
      </c>
      <c r="AQ92" s="10">
        <f>IF($E92="S",'Despesa (SCN124)'!AQ91/'Despesa (SCN124)'!$DB91,"")</f>
        <v>1.4033369182236032E-2</v>
      </c>
      <c r="AR92" s="10">
        <f>IF($E92="S",'Despesa (SCN124)'!AR91/'Despesa (SCN124)'!$DB91,"")</f>
        <v>1.3807589064753656E-2</v>
      </c>
      <c r="AS92" s="10">
        <f>IF($E92="S",'Despesa (SCN124)'!AS91/'Despesa (SCN124)'!$DB91,"")</f>
        <v>1.2828285380227398E-2</v>
      </c>
      <c r="AT92" s="10">
        <f>IF($E92="S",'Despesa (SCN124)'!AT91/'Despesa (SCN124)'!$DB91,"")</f>
        <v>1.3213603437214623E-2</v>
      </c>
      <c r="AU92" s="10">
        <f>IF($E92="S",'Despesa (SCN124)'!AU91/'Despesa (SCN124)'!$DB91,"")</f>
        <v>1.21163161958492E-2</v>
      </c>
      <c r="AV92" s="10">
        <f>IF($E92="S",'Despesa (SCN124)'!AV91/'Despesa (SCN124)'!$DB91,"")</f>
        <v>1.1966692642787182E-2</v>
      </c>
      <c r="AW92" s="10">
        <f>IF($E92="S",'Despesa (SCN124)'!AW91/'Despesa (SCN124)'!$DB91,"")</f>
        <v>1.1742543161109349E-2</v>
      </c>
      <c r="AX92" s="10">
        <f>IF($E92="S",'Despesa (SCN124)'!AX91/'Despesa (SCN124)'!$DB91,"")</f>
        <v>1.3681026885056079E-2</v>
      </c>
      <c r="AY92" s="10">
        <f>IF($E92="S",'Despesa (SCN124)'!AY91/'Despesa (SCN124)'!$DB91,"")</f>
        <v>1.3972639621919745E-2</v>
      </c>
      <c r="AZ92" s="10">
        <f>IF($E92="S",'Despesa (SCN124)'!AZ91/'Despesa (SCN124)'!$DB91,"")</f>
        <v>1.1556928495403769E-2</v>
      </c>
      <c r="BA92" s="10">
        <f>IF($E92="S",'Despesa (SCN124)'!BA91/'Despesa (SCN124)'!$DB91,"")</f>
        <v>1.3257088307540904E-2</v>
      </c>
      <c r="BB92" s="10">
        <f>IF($E92="S",'Despesa (SCN124)'!BB91/'Despesa (SCN124)'!$DB91,"")</f>
        <v>1.2579069767509986E-2</v>
      </c>
      <c r="BC92" s="10">
        <f>IF($E92="S",'Despesa (SCN124)'!BC91/'Despesa (SCN124)'!$DB91,"")</f>
        <v>1.390869428286433E-2</v>
      </c>
      <c r="BD92" s="10">
        <f>IF($E92="S",'Despesa (SCN124)'!BD91/'Despesa (SCN124)'!$DB91,"")</f>
        <v>1.1571634782051733E-2</v>
      </c>
      <c r="BE92" s="10">
        <f>IF($E92="S",'Despesa (SCN124)'!BE91/'Despesa (SCN124)'!$DB91,"")</f>
        <v>1.2102765399020608E-2</v>
      </c>
      <c r="BF92" s="10">
        <f>IF($E92="S",'Despesa (SCN124)'!BF91/'Despesa (SCN124)'!$DB91,"")</f>
        <v>1.2567457372684969E-2</v>
      </c>
      <c r="BG92" s="10">
        <f>IF($E92="S",'Despesa (SCN124)'!BG91/'Despesa (SCN124)'!$DB91,"")</f>
        <v>1.2399987319607102E-2</v>
      </c>
      <c r="BH92" s="10">
        <f>IF($E92="S",'Despesa (SCN124)'!BH91/'Despesa (SCN124)'!$DB91,"")</f>
        <v>1.3589628685199206E-2</v>
      </c>
      <c r="BI92" s="10">
        <f>IF($E92="S",'Despesa (SCN124)'!BI91/'Despesa (SCN124)'!$DB91,"")</f>
        <v>1.2860981620334616E-2</v>
      </c>
      <c r="BJ92" s="10">
        <f>IF($E92="S",'Despesa (SCN124)'!BJ91/'Despesa (SCN124)'!$DB91,"")</f>
        <v>1.0129545432853429E-2</v>
      </c>
      <c r="BK92" s="10">
        <f>IF($E92="S",'Despesa (SCN124)'!BK91/'Despesa (SCN124)'!$DB91,"")</f>
        <v>1.1717903450561978E-2</v>
      </c>
      <c r="BL92" s="10">
        <f>IF($E92="S",'Despesa (SCN124)'!BL91/'Despesa (SCN124)'!$DB91,"")</f>
        <v>1.0230096128476416E-2</v>
      </c>
      <c r="BM92" s="10">
        <f>IF($E92="S",'Despesa (SCN124)'!BM91/'Despesa (SCN124)'!$DB91,"")</f>
        <v>1.0158968227257236E-2</v>
      </c>
      <c r="BN92" s="10">
        <f>IF($E92="S",'Despesa (SCN124)'!BN91/'Despesa (SCN124)'!$DB91,"")</f>
        <v>9.8174634587924435E-3</v>
      </c>
      <c r="BO92" s="10">
        <f>IF($E92="S",'Despesa (SCN124)'!BO91/'Despesa (SCN124)'!$DB91,"")</f>
        <v>1.1743646114330883E-2</v>
      </c>
      <c r="BP92" s="10">
        <f>IF($E92="S",'Despesa (SCN124)'!BP91/'Despesa (SCN124)'!$DB91,"")</f>
        <v>1.0294261656532059E-2</v>
      </c>
      <c r="BQ92" s="10">
        <f>IF($E92="S",'Despesa (SCN124)'!BQ91/'Despesa (SCN124)'!$DB91,"")</f>
        <v>1.1026328722979676E-2</v>
      </c>
      <c r="BR92" s="10">
        <f>IF($E92="S",'Despesa (SCN124)'!BR91/'Despesa (SCN124)'!$DB91,"")</f>
        <v>9.6247545607224053E-3</v>
      </c>
      <c r="BS92" s="10">
        <f>IF($E92="S",'Despesa (SCN124)'!BS91/'Despesa (SCN124)'!$DB91,"")</f>
        <v>8.3024905912038854E-3</v>
      </c>
      <c r="BT92" s="10">
        <f>IF($E92="S",'Despesa (SCN124)'!BT91/'Despesa (SCN124)'!$DB91,"")</f>
        <v>1.0034070563454537E-2</v>
      </c>
      <c r="BU92" s="10">
        <f>IF($E92="S",'Despesa (SCN124)'!BU91/'Despesa (SCN124)'!$DB91,"")</f>
        <v>9.6902266747411463E-3</v>
      </c>
      <c r="BV92" s="10">
        <f>IF($E92="S",'Despesa (SCN124)'!BV91/'Despesa (SCN124)'!$DB91,"")</f>
        <v>9.5815824085078855E-3</v>
      </c>
      <c r="BW92" s="10">
        <f>IF($E92="S",'Despesa (SCN124)'!BW91/'Despesa (SCN124)'!$DB91,"")</f>
        <v>7.9385496954244485E-3</v>
      </c>
      <c r="BX92" s="10">
        <f>IF($E92="S",'Despesa (SCN124)'!BX91/'Despesa (SCN124)'!$DB91,"")</f>
        <v>9.5840377728841786E-3</v>
      </c>
      <c r="BY92" s="10">
        <f>IF($E92="S",'Despesa (SCN124)'!BY91/'Despesa (SCN124)'!$DB91,"")</f>
        <v>9.1851561043883711E-3</v>
      </c>
      <c r="BZ92" s="10">
        <f>IF($E92="S",'Despesa (SCN124)'!BZ91/'Despesa (SCN124)'!$DB91,"")</f>
        <v>1.0977707933731066E-2</v>
      </c>
      <c r="CA92" s="10">
        <f>IF($E92="S",'Despesa (SCN124)'!CA91/'Despesa (SCN124)'!$DB91,"")</f>
        <v>9.3105419767516556E-3</v>
      </c>
      <c r="CB92" s="10">
        <f>IF($E92="S",'Despesa (SCN124)'!CB91/'Despesa (SCN124)'!$DB91,"")</f>
        <v>8.0850174761956124E-3</v>
      </c>
      <c r="CC92" s="10">
        <f>IF($E92="S",'Despesa (SCN124)'!CC91/'Despesa (SCN124)'!$DB91,"")</f>
        <v>7.6915478190488331E-3</v>
      </c>
      <c r="CD92" s="10">
        <f>IF($E92="S",'Despesa (SCN124)'!CD91/'Despesa (SCN124)'!$DB91,"")</f>
        <v>9.0762277617627701E-3</v>
      </c>
      <c r="CE92" s="10">
        <f>IF($E92="S",'Despesa (SCN124)'!CE91/'Despesa (SCN124)'!$DB91,"")</f>
        <v>8.4253249486158765E-3</v>
      </c>
      <c r="CF92" s="10">
        <f>IF($E92="S",'Despesa (SCN124)'!CF91/'Despesa (SCN124)'!$DB91,"")</f>
        <v>5.8932600613690817E-3</v>
      </c>
      <c r="CG92" s="10">
        <f>IF($E92="S",'Despesa (SCN124)'!CG91/'Despesa (SCN124)'!$DB91,"")</f>
        <v>7.4982690926614828E-3</v>
      </c>
      <c r="CH92" s="10">
        <f>IF($E92="S",'Despesa (SCN124)'!CH91/'Despesa (SCN124)'!$DB91,"")</f>
        <v>5.846222248892116E-3</v>
      </c>
      <c r="CI92" s="10">
        <f>IF($E92="S",'Despesa (SCN124)'!CI91/'Despesa (SCN124)'!$DB91,"")</f>
        <v>6.203853462037911E-3</v>
      </c>
      <c r="CJ92" s="10">
        <f>IF($E92="S",'Despesa (SCN124)'!CJ91/'Despesa (SCN124)'!$DB91,"")</f>
        <v>5.572279029519356E-3</v>
      </c>
      <c r="CK92" s="10">
        <f>IF($E92="S",'Despesa (SCN124)'!CK91/'Despesa (SCN124)'!$DB91,"")</f>
        <v>6.7455396644187293E-3</v>
      </c>
      <c r="CL92" s="10">
        <f>IF($E92="S",'Despesa (SCN124)'!CL91/'Despesa (SCN124)'!$DB91,"")</f>
        <v>5.2594219281667087E-3</v>
      </c>
      <c r="CM92" s="10">
        <f>IF($E92="S",'Despesa (SCN124)'!CM91/'Despesa (SCN124)'!$DB91,"")</f>
        <v>7.1563056275987681E-3</v>
      </c>
      <c r="CN92" s="10">
        <f>IF($E92="S",'Despesa (SCN124)'!CN91/'Despesa (SCN124)'!$DB91,"")</f>
        <v>1.1066217461717242E-2</v>
      </c>
      <c r="CO92" s="10">
        <f>IF($E92="S",'Despesa (SCN124)'!CO91/'Despesa (SCN124)'!$DB91,"")</f>
        <v>8.4008544099065299E-3</v>
      </c>
      <c r="CP92" s="10">
        <f>IF($E92="S",'Despesa (SCN124)'!CP91/'Despesa (SCN124)'!$DB91,"")</f>
        <v>4.8111424832458713E-3</v>
      </c>
      <c r="CQ92" s="10">
        <f>IF($E92="S",'Despesa (SCN124)'!CQ91/'Despesa (SCN124)'!$DB91,"")</f>
        <v>6.0476725517365389E-3</v>
      </c>
      <c r="CR92" s="10">
        <f>IF($E92="S",'Despesa (SCN124)'!CR91/'Despesa (SCN124)'!$DB91,"")</f>
        <v>8.6357665441162048E-3</v>
      </c>
      <c r="CS92" s="10">
        <f>IF($E92="S",'Despesa (SCN124)'!CS91/'Despesa (SCN124)'!$DB91,"")</f>
        <v>3.8401836120997303E-3</v>
      </c>
      <c r="CT92" s="10">
        <f>IF($E92="S",'Despesa (SCN124)'!CT91/'Despesa (SCN124)'!$DB91,"")</f>
        <v>5.8763615582656534E-3</v>
      </c>
      <c r="CU92" s="10">
        <f>IF($E92="S",'Despesa (SCN124)'!CU91/'Despesa (SCN124)'!$DB91,"")</f>
        <v>8.6771985001603859E-3</v>
      </c>
      <c r="CV92" s="10">
        <f>IF($E92="S",'Despesa (SCN124)'!CV91/'Despesa (SCN124)'!$DB91,"")</f>
        <v>2.5906829708970893E-3</v>
      </c>
      <c r="CW92" s="10">
        <f>IF($E92="S",'Despesa (SCN124)'!CW91/'Despesa (SCN124)'!$DB91,"")</f>
        <v>3.1096878554860551E-3</v>
      </c>
      <c r="CX92" s="10">
        <f>IF($E92="S",'Despesa (SCN124)'!CX91/'Despesa (SCN124)'!$DB91,"")</f>
        <v>2.3656461478041347E-3</v>
      </c>
      <c r="CY92" s="10">
        <f>IF($E92="S",'Despesa (SCN124)'!CY91/'Despesa (SCN124)'!$DB91,"")</f>
        <v>2.4232161731672932E-3</v>
      </c>
      <c r="CZ92" s="10">
        <f>IF($E92="S",'Despesa (SCN124)'!CZ91/'Despesa (SCN124)'!$DB91,"")</f>
        <v>2.2598443258109815E-3</v>
      </c>
      <c r="DA92" s="10">
        <f>IF($E92="S",'Despesa (SCN124)'!DA91/'Despesa (SCN124)'!$DB91,"")</f>
        <v>7.9224999808324482E-4</v>
      </c>
      <c r="DB92" s="35">
        <f>IF($E92="S",'Despesa (SCN124)'!DB91/'Despesa (SCN124)'!$DB91,"")</f>
        <v>1</v>
      </c>
      <c r="DD92" s="28">
        <v>24685</v>
      </c>
      <c r="DF92" s="48">
        <f t="shared" si="40"/>
        <v>174.52157397342251</v>
      </c>
      <c r="DG92" s="48">
        <f t="shared" si="40"/>
        <v>185.09092943553776</v>
      </c>
      <c r="DH92" s="48">
        <f t="shared" si="40"/>
        <v>226.02733980867791</v>
      </c>
      <c r="DI92" s="48">
        <f t="shared" si="40"/>
        <v>230.27467565696796</v>
      </c>
      <c r="DJ92" s="48">
        <f t="shared" si="40"/>
        <v>227.10394116991941</v>
      </c>
      <c r="DK92" s="48">
        <f t="shared" si="40"/>
        <v>231.95348035076543</v>
      </c>
      <c r="DL92" s="48">
        <f t="shared" si="40"/>
        <v>246.55627433263294</v>
      </c>
      <c r="DM92" s="48">
        <f t="shared" si="40"/>
        <v>242.86837308858486</v>
      </c>
      <c r="DN92" s="48">
        <f t="shared" si="40"/>
        <v>239.40960090438156</v>
      </c>
      <c r="DO92" s="48">
        <f t="shared" si="40"/>
        <v>247.95557290383914</v>
      </c>
      <c r="DP92" s="48">
        <f t="shared" si="40"/>
        <v>261.46485901406913</v>
      </c>
      <c r="DQ92" s="48">
        <f t="shared" si="40"/>
        <v>279.67143884668417</v>
      </c>
      <c r="DR92" s="48">
        <f t="shared" si="40"/>
        <v>286.22873542039031</v>
      </c>
      <c r="DS92" s="48">
        <f t="shared" si="40"/>
        <v>249.48327192299746</v>
      </c>
      <c r="DT92" s="48">
        <f t="shared" si="40"/>
        <v>262.76127933560252</v>
      </c>
      <c r="DU92" s="48">
        <f t="shared" si="40"/>
        <v>302.67163454850339</v>
      </c>
      <c r="DV92" s="48">
        <f t="shared" si="44"/>
        <v>266.00234723172417</v>
      </c>
      <c r="DW92" s="48">
        <f t="shared" si="44"/>
        <v>279.61703585503716</v>
      </c>
      <c r="DX92" s="48">
        <f t="shared" si="44"/>
        <v>291.09733678065152</v>
      </c>
      <c r="DY92" s="48">
        <f t="shared" si="43"/>
        <v>269.76913703662541</v>
      </c>
      <c r="DZ92" s="48">
        <f t="shared" si="43"/>
        <v>287.13798165700547</v>
      </c>
      <c r="EA92" s="48">
        <f t="shared" si="43"/>
        <v>304.60711621884684</v>
      </c>
      <c r="EB92" s="48">
        <f t="shared" si="43"/>
        <v>281.55674777276255</v>
      </c>
      <c r="EC92" s="48">
        <f t="shared" si="43"/>
        <v>297.08957541571039</v>
      </c>
      <c r="ED92" s="48">
        <f t="shared" si="43"/>
        <v>342.08085620193162</v>
      </c>
      <c r="EE92" s="48">
        <f t="shared" si="43"/>
        <v>317.97747011828216</v>
      </c>
      <c r="EF92" s="48">
        <f t="shared" si="43"/>
        <v>337.35033119759839</v>
      </c>
      <c r="EG92" s="48">
        <f t="shared" si="43"/>
        <v>303.08426654011555</v>
      </c>
      <c r="EH92" s="48">
        <f t="shared" si="43"/>
        <v>355.38901855798207</v>
      </c>
      <c r="EI92" s="48">
        <f t="shared" si="43"/>
        <v>306.61655716689501</v>
      </c>
      <c r="EJ92" s="48">
        <f t="shared" si="43"/>
        <v>315.34172304115162</v>
      </c>
      <c r="EK92" s="48">
        <f t="shared" si="38"/>
        <v>316.76511745486624</v>
      </c>
      <c r="EL92" s="48">
        <f t="shared" si="35"/>
        <v>290.64074818860462</v>
      </c>
      <c r="EM92" s="48">
        <f t="shared" si="35"/>
        <v>351.59983457597173</v>
      </c>
      <c r="EN92" s="48">
        <f t="shared" si="35"/>
        <v>314.14980346839496</v>
      </c>
      <c r="EO92" s="48">
        <f t="shared" si="35"/>
        <v>394.2259367644611</v>
      </c>
      <c r="EP92" s="48">
        <f t="shared" si="35"/>
        <v>314.41530073745344</v>
      </c>
      <c r="EQ92" s="48">
        <f t="shared" si="35"/>
        <v>346.41371826349643</v>
      </c>
      <c r="ER92" s="48">
        <f t="shared" si="35"/>
        <v>340.840336063444</v>
      </c>
      <c r="ES92" s="48">
        <f t="shared" si="30"/>
        <v>316.66622461091333</v>
      </c>
      <c r="ET92" s="48">
        <f t="shared" si="30"/>
        <v>326.17780084764297</v>
      </c>
      <c r="EU92" s="48">
        <f t="shared" si="30"/>
        <v>299.09126529453749</v>
      </c>
      <c r="EV92" s="48">
        <f t="shared" si="30"/>
        <v>295.39780788720157</v>
      </c>
      <c r="EW92" s="48">
        <f t="shared" si="28"/>
        <v>289.86467793198426</v>
      </c>
      <c r="EX92" s="48">
        <f t="shared" si="28"/>
        <v>337.71614865760932</v>
      </c>
      <c r="EY92" s="48">
        <f t="shared" si="39"/>
        <v>344.91460906708892</v>
      </c>
      <c r="EZ92" s="48">
        <f t="shared" si="39"/>
        <v>285.28277990904206</v>
      </c>
      <c r="FA92" s="48">
        <f t="shared" si="39"/>
        <v>327.25122487164725</v>
      </c>
      <c r="FB92" s="48">
        <f t="shared" si="39"/>
        <v>310.51433721098402</v>
      </c>
      <c r="FC92" s="48">
        <f t="shared" si="39"/>
        <v>343.33611837250601</v>
      </c>
      <c r="FD92" s="48">
        <f t="shared" si="39"/>
        <v>285.64580459494704</v>
      </c>
      <c r="FE92" s="48">
        <f t="shared" si="39"/>
        <v>298.75676387482372</v>
      </c>
      <c r="FF92" s="48">
        <f t="shared" si="39"/>
        <v>310.22768524472843</v>
      </c>
      <c r="FG92" s="48">
        <f t="shared" si="39"/>
        <v>306.09368698450135</v>
      </c>
      <c r="FH92" s="48">
        <f t="shared" si="39"/>
        <v>335.45998409414238</v>
      </c>
      <c r="FI92" s="48">
        <f t="shared" si="39"/>
        <v>317.47333129795999</v>
      </c>
      <c r="FJ92" s="48">
        <f t="shared" si="39"/>
        <v>250.04782900998688</v>
      </c>
      <c r="FK92" s="48">
        <f t="shared" si="39"/>
        <v>289.25644667712243</v>
      </c>
      <c r="FL92" s="48">
        <f t="shared" si="32"/>
        <v>252.52992293144032</v>
      </c>
      <c r="FM92" s="48">
        <f t="shared" si="32"/>
        <v>250.7741306898449</v>
      </c>
      <c r="FN92" s="48">
        <f t="shared" si="32"/>
        <v>242.34408548029145</v>
      </c>
      <c r="FO92" s="48">
        <f t="shared" si="20"/>
        <v>289.89190433225787</v>
      </c>
      <c r="FP92" s="48">
        <f t="shared" si="20"/>
        <v>254.11384899149385</v>
      </c>
      <c r="FQ92" s="48">
        <f t="shared" si="20"/>
        <v>272.18492452675332</v>
      </c>
      <c r="FR92" s="48">
        <f t="shared" si="20"/>
        <v>237.58706633143257</v>
      </c>
      <c r="FS92" s="48">
        <f t="shared" si="20"/>
        <v>204.9469802438679</v>
      </c>
      <c r="FT92" s="48">
        <f t="shared" si="20"/>
        <v>247.69103185887525</v>
      </c>
      <c r="FU92" s="48">
        <f t="shared" si="20"/>
        <v>239.20324546598519</v>
      </c>
      <c r="FV92" s="48">
        <f t="shared" si="20"/>
        <v>236.52136175401716</v>
      </c>
      <c r="FW92" s="48">
        <f t="shared" si="20"/>
        <v>195.96309923155252</v>
      </c>
      <c r="FX92" s="48">
        <f t="shared" si="20"/>
        <v>236.58197242364594</v>
      </c>
      <c r="FY92" s="48">
        <f t="shared" si="20"/>
        <v>226.73557843682693</v>
      </c>
      <c r="FZ92" s="48">
        <f t="shared" si="42"/>
        <v>270.98472034415136</v>
      </c>
      <c r="GA92" s="48">
        <f t="shared" si="42"/>
        <v>229.83072869611462</v>
      </c>
      <c r="GB92" s="48">
        <f t="shared" si="42"/>
        <v>199.5786563998887</v>
      </c>
      <c r="GC92" s="48">
        <f t="shared" si="42"/>
        <v>189.86585791322045</v>
      </c>
      <c r="GD92" s="48">
        <f t="shared" si="42"/>
        <v>224.04668229911397</v>
      </c>
      <c r="GE92" s="48">
        <f t="shared" si="42"/>
        <v>207.9791463565829</v>
      </c>
      <c r="GF92" s="48">
        <f t="shared" si="42"/>
        <v>145.47512461489578</v>
      </c>
      <c r="GG92" s="48">
        <f t="shared" si="42"/>
        <v>185.0947725523487</v>
      </c>
      <c r="GH92" s="48">
        <f t="shared" si="42"/>
        <v>144.31399621390187</v>
      </c>
      <c r="GI92" s="48">
        <f t="shared" si="42"/>
        <v>153.14212271040583</v>
      </c>
      <c r="GJ92" s="48">
        <f t="shared" si="42"/>
        <v>137.55170784368531</v>
      </c>
      <c r="GK92" s="48">
        <f t="shared" si="42"/>
        <v>166.51364661617635</v>
      </c>
      <c r="GL92" s="48">
        <f t="shared" si="45"/>
        <v>129.82883029679519</v>
      </c>
      <c r="GM92" s="48">
        <f t="shared" si="29"/>
        <v>176.6534044172756</v>
      </c>
      <c r="GN92" s="48">
        <f t="shared" si="29"/>
        <v>273.16957804249012</v>
      </c>
      <c r="GO92" s="48">
        <f t="shared" si="29"/>
        <v>207.37509110854268</v>
      </c>
      <c r="GP92" s="48">
        <f t="shared" si="29"/>
        <v>118.76305219892433</v>
      </c>
      <c r="GQ92" s="48">
        <f t="shared" si="29"/>
        <v>149.28679693961647</v>
      </c>
      <c r="GR92" s="48">
        <f t="shared" si="29"/>
        <v>213.17389714150852</v>
      </c>
      <c r="GS92" s="48">
        <f t="shared" si="29"/>
        <v>94.79493246468185</v>
      </c>
      <c r="GT92" s="48">
        <f t="shared" si="29"/>
        <v>145.05798506578765</v>
      </c>
      <c r="GU92" s="48">
        <f t="shared" si="29"/>
        <v>214.19664497645911</v>
      </c>
      <c r="GV92" s="48">
        <f t="shared" si="29"/>
        <v>63.951009136594649</v>
      </c>
      <c r="GW92" s="48">
        <f t="shared" si="29"/>
        <v>76.762644712673264</v>
      </c>
      <c r="GX92" s="48">
        <f t="shared" si="29"/>
        <v>58.395975158545063</v>
      </c>
      <c r="GY92" s="48">
        <f t="shared" si="41"/>
        <v>59.817091234634631</v>
      </c>
      <c r="GZ92" s="48">
        <f t="shared" si="41"/>
        <v>55.784257182644076</v>
      </c>
      <c r="HA92" s="48">
        <f t="shared" si="41"/>
        <v>19.556691202684899</v>
      </c>
    </row>
    <row r="93" spans="2:209" x14ac:dyDescent="0.3">
      <c r="B93" s="6">
        <v>41801</v>
      </c>
      <c r="C93" s="9" t="s">
        <v>194</v>
      </c>
      <c r="D93" s="9">
        <v>90</v>
      </c>
      <c r="E93" s="9" t="s">
        <v>304</v>
      </c>
      <c r="F93" s="10" t="str">
        <f>IF($E93="S",'Despesa (SCN124)'!F92/'Despesa (SCN124)'!$DB92,"")</f>
        <v/>
      </c>
      <c r="G93" s="10" t="str">
        <f>IF($E93="S",'Despesa (SCN124)'!G92/'Despesa (SCN124)'!$DB92,"")</f>
        <v/>
      </c>
      <c r="H93" s="10" t="str">
        <f>IF($E93="S",'Despesa (SCN124)'!H92/'Despesa (SCN124)'!$DB92,"")</f>
        <v/>
      </c>
      <c r="I93" s="10" t="str">
        <f>IF($E93="S",'Despesa (SCN124)'!I92/'Despesa (SCN124)'!$DB92,"")</f>
        <v/>
      </c>
      <c r="J93" s="10" t="str">
        <f>IF($E93="S",'Despesa (SCN124)'!J92/'Despesa (SCN124)'!$DB92,"")</f>
        <v/>
      </c>
      <c r="K93" s="10" t="str">
        <f>IF($E93="S",'Despesa (SCN124)'!K92/'Despesa (SCN124)'!$DB92,"")</f>
        <v/>
      </c>
      <c r="L93" s="10" t="str">
        <f>IF($E93="S",'Despesa (SCN124)'!L92/'Despesa (SCN124)'!$DB92,"")</f>
        <v/>
      </c>
      <c r="M93" s="10" t="str">
        <f>IF($E93="S",'Despesa (SCN124)'!M92/'Despesa (SCN124)'!$DB92,"")</f>
        <v/>
      </c>
      <c r="N93" s="10" t="str">
        <f>IF($E93="S",'Despesa (SCN124)'!N92/'Despesa (SCN124)'!$DB92,"")</f>
        <v/>
      </c>
      <c r="O93" s="10" t="str">
        <f>IF($E93="S",'Despesa (SCN124)'!O92/'Despesa (SCN124)'!$DB92,"")</f>
        <v/>
      </c>
      <c r="P93" s="10" t="str">
        <f>IF($E93="S",'Despesa (SCN124)'!P92/'Despesa (SCN124)'!$DB92,"")</f>
        <v/>
      </c>
      <c r="Q93" s="10" t="str">
        <f>IF($E93="S",'Despesa (SCN124)'!Q92/'Despesa (SCN124)'!$DB92,"")</f>
        <v/>
      </c>
      <c r="R93" s="10" t="str">
        <f>IF($E93="S",'Despesa (SCN124)'!R92/'Despesa (SCN124)'!$DB92,"")</f>
        <v/>
      </c>
      <c r="S93" s="10" t="str">
        <f>IF($E93="S",'Despesa (SCN124)'!S92/'Despesa (SCN124)'!$DB92,"")</f>
        <v/>
      </c>
      <c r="T93" s="10" t="str">
        <f>IF($E93="S",'Despesa (SCN124)'!T92/'Despesa (SCN124)'!$DB92,"")</f>
        <v/>
      </c>
      <c r="U93" s="10" t="str">
        <f>IF($E93="S",'Despesa (SCN124)'!U92/'Despesa (SCN124)'!$DB92,"")</f>
        <v/>
      </c>
      <c r="V93" s="10" t="str">
        <f>IF($E93="S",'Despesa (SCN124)'!V92/'Despesa (SCN124)'!$DB92,"")</f>
        <v/>
      </c>
      <c r="W93" s="10" t="str">
        <f>IF($E93="S",'Despesa (SCN124)'!W92/'Despesa (SCN124)'!$DB92,"")</f>
        <v/>
      </c>
      <c r="X93" s="10" t="str">
        <f>IF($E93="S",'Despesa (SCN124)'!X92/'Despesa (SCN124)'!$DB92,"")</f>
        <v/>
      </c>
      <c r="Y93" s="10" t="str">
        <f>IF($E93="S",'Despesa (SCN124)'!Y92/'Despesa (SCN124)'!$DB92,"")</f>
        <v/>
      </c>
      <c r="Z93" s="10" t="str">
        <f>IF($E93="S",'Despesa (SCN124)'!Z92/'Despesa (SCN124)'!$DB92,"")</f>
        <v/>
      </c>
      <c r="AA93" s="10" t="str">
        <f>IF($E93="S",'Despesa (SCN124)'!AA92/'Despesa (SCN124)'!$DB92,"")</f>
        <v/>
      </c>
      <c r="AB93" s="10" t="str">
        <f>IF($E93="S",'Despesa (SCN124)'!AB92/'Despesa (SCN124)'!$DB92,"")</f>
        <v/>
      </c>
      <c r="AC93" s="10" t="str">
        <f>IF($E93="S",'Despesa (SCN124)'!AC92/'Despesa (SCN124)'!$DB92,"")</f>
        <v/>
      </c>
      <c r="AD93" s="10" t="str">
        <f>IF($E93="S",'Despesa (SCN124)'!AD92/'Despesa (SCN124)'!$DB92,"")</f>
        <v/>
      </c>
      <c r="AE93" s="10" t="str">
        <f>IF($E93="S",'Despesa (SCN124)'!AE92/'Despesa (SCN124)'!$DB92,"")</f>
        <v/>
      </c>
      <c r="AF93" s="10" t="str">
        <f>IF($E93="S",'Despesa (SCN124)'!AF92/'Despesa (SCN124)'!$DB92,"")</f>
        <v/>
      </c>
      <c r="AG93" s="10" t="str">
        <f>IF($E93="S",'Despesa (SCN124)'!AG92/'Despesa (SCN124)'!$DB92,"")</f>
        <v/>
      </c>
      <c r="AH93" s="10" t="str">
        <f>IF($E93="S",'Despesa (SCN124)'!AH92/'Despesa (SCN124)'!$DB92,"")</f>
        <v/>
      </c>
      <c r="AI93" s="10" t="str">
        <f>IF($E93="S",'Despesa (SCN124)'!AI92/'Despesa (SCN124)'!$DB92,"")</f>
        <v/>
      </c>
      <c r="AJ93" s="10" t="str">
        <f>IF($E93="S",'Despesa (SCN124)'!AJ92/'Despesa (SCN124)'!$DB92,"")</f>
        <v/>
      </c>
      <c r="AK93" s="10" t="str">
        <f>IF($E93="S",'Despesa (SCN124)'!AK92/'Despesa (SCN124)'!$DB92,"")</f>
        <v/>
      </c>
      <c r="AL93" s="10" t="str">
        <f>IF($E93="S",'Despesa (SCN124)'!AL92/'Despesa (SCN124)'!$DB92,"")</f>
        <v/>
      </c>
      <c r="AM93" s="10" t="str">
        <f>IF($E93="S",'Despesa (SCN124)'!AM92/'Despesa (SCN124)'!$DB92,"")</f>
        <v/>
      </c>
      <c r="AN93" s="10" t="str">
        <f>IF($E93="S",'Despesa (SCN124)'!AN92/'Despesa (SCN124)'!$DB92,"")</f>
        <v/>
      </c>
      <c r="AO93" s="10" t="str">
        <f>IF($E93="S",'Despesa (SCN124)'!AO92/'Despesa (SCN124)'!$DB92,"")</f>
        <v/>
      </c>
      <c r="AP93" s="10" t="str">
        <f>IF($E93="S",'Despesa (SCN124)'!AP92/'Despesa (SCN124)'!$DB92,"")</f>
        <v/>
      </c>
      <c r="AQ93" s="10" t="str">
        <f>IF($E93="S",'Despesa (SCN124)'!AQ92/'Despesa (SCN124)'!$DB92,"")</f>
        <v/>
      </c>
      <c r="AR93" s="10" t="str">
        <f>IF($E93="S",'Despesa (SCN124)'!AR92/'Despesa (SCN124)'!$DB92,"")</f>
        <v/>
      </c>
      <c r="AS93" s="10" t="str">
        <f>IF($E93="S",'Despesa (SCN124)'!AS92/'Despesa (SCN124)'!$DB92,"")</f>
        <v/>
      </c>
      <c r="AT93" s="10" t="str">
        <f>IF($E93="S",'Despesa (SCN124)'!AT92/'Despesa (SCN124)'!$DB92,"")</f>
        <v/>
      </c>
      <c r="AU93" s="10" t="str">
        <f>IF($E93="S",'Despesa (SCN124)'!AU92/'Despesa (SCN124)'!$DB92,"")</f>
        <v/>
      </c>
      <c r="AV93" s="10" t="str">
        <f>IF($E93="S",'Despesa (SCN124)'!AV92/'Despesa (SCN124)'!$DB92,"")</f>
        <v/>
      </c>
      <c r="AW93" s="10" t="str">
        <f>IF($E93="S",'Despesa (SCN124)'!AW92/'Despesa (SCN124)'!$DB92,"")</f>
        <v/>
      </c>
      <c r="AX93" s="10" t="str">
        <f>IF($E93="S",'Despesa (SCN124)'!AX92/'Despesa (SCN124)'!$DB92,"")</f>
        <v/>
      </c>
      <c r="AY93" s="10" t="str">
        <f>IF($E93="S",'Despesa (SCN124)'!AY92/'Despesa (SCN124)'!$DB92,"")</f>
        <v/>
      </c>
      <c r="AZ93" s="10" t="str">
        <f>IF($E93="S",'Despesa (SCN124)'!AZ92/'Despesa (SCN124)'!$DB92,"")</f>
        <v/>
      </c>
      <c r="BA93" s="10" t="str">
        <f>IF($E93="S",'Despesa (SCN124)'!BA92/'Despesa (SCN124)'!$DB92,"")</f>
        <v/>
      </c>
      <c r="BB93" s="10" t="str">
        <f>IF($E93="S",'Despesa (SCN124)'!BB92/'Despesa (SCN124)'!$DB92,"")</f>
        <v/>
      </c>
      <c r="BC93" s="10" t="str">
        <f>IF($E93="S",'Despesa (SCN124)'!BC92/'Despesa (SCN124)'!$DB92,"")</f>
        <v/>
      </c>
      <c r="BD93" s="10" t="str">
        <f>IF($E93="S",'Despesa (SCN124)'!BD92/'Despesa (SCN124)'!$DB92,"")</f>
        <v/>
      </c>
      <c r="BE93" s="10" t="str">
        <f>IF($E93="S",'Despesa (SCN124)'!BE92/'Despesa (SCN124)'!$DB92,"")</f>
        <v/>
      </c>
      <c r="BF93" s="10" t="str">
        <f>IF($E93="S",'Despesa (SCN124)'!BF92/'Despesa (SCN124)'!$DB92,"")</f>
        <v/>
      </c>
      <c r="BG93" s="10" t="str">
        <f>IF($E93="S",'Despesa (SCN124)'!BG92/'Despesa (SCN124)'!$DB92,"")</f>
        <v/>
      </c>
      <c r="BH93" s="10" t="str">
        <f>IF($E93="S",'Despesa (SCN124)'!BH92/'Despesa (SCN124)'!$DB92,"")</f>
        <v/>
      </c>
      <c r="BI93" s="10" t="str">
        <f>IF($E93="S",'Despesa (SCN124)'!BI92/'Despesa (SCN124)'!$DB92,"")</f>
        <v/>
      </c>
      <c r="BJ93" s="10" t="str">
        <f>IF($E93="S",'Despesa (SCN124)'!BJ92/'Despesa (SCN124)'!$DB92,"")</f>
        <v/>
      </c>
      <c r="BK93" s="10" t="str">
        <f>IF($E93="S",'Despesa (SCN124)'!BK92/'Despesa (SCN124)'!$DB92,"")</f>
        <v/>
      </c>
      <c r="BL93" s="10" t="str">
        <f>IF($E93="S",'Despesa (SCN124)'!BL92/'Despesa (SCN124)'!$DB92,"")</f>
        <v/>
      </c>
      <c r="BM93" s="10" t="str">
        <f>IF($E93="S",'Despesa (SCN124)'!BM92/'Despesa (SCN124)'!$DB92,"")</f>
        <v/>
      </c>
      <c r="BN93" s="10" t="str">
        <f>IF($E93="S",'Despesa (SCN124)'!BN92/'Despesa (SCN124)'!$DB92,"")</f>
        <v/>
      </c>
      <c r="BO93" s="10" t="str">
        <f>IF($E93="S",'Despesa (SCN124)'!BO92/'Despesa (SCN124)'!$DB92,"")</f>
        <v/>
      </c>
      <c r="BP93" s="10" t="str">
        <f>IF($E93="S",'Despesa (SCN124)'!BP92/'Despesa (SCN124)'!$DB92,"")</f>
        <v/>
      </c>
      <c r="BQ93" s="10" t="str">
        <f>IF($E93="S",'Despesa (SCN124)'!BQ92/'Despesa (SCN124)'!$DB92,"")</f>
        <v/>
      </c>
      <c r="BR93" s="10" t="str">
        <f>IF($E93="S",'Despesa (SCN124)'!BR92/'Despesa (SCN124)'!$DB92,"")</f>
        <v/>
      </c>
      <c r="BS93" s="10" t="str">
        <f>IF($E93="S",'Despesa (SCN124)'!BS92/'Despesa (SCN124)'!$DB92,"")</f>
        <v/>
      </c>
      <c r="BT93" s="10" t="str">
        <f>IF($E93="S",'Despesa (SCN124)'!BT92/'Despesa (SCN124)'!$DB92,"")</f>
        <v/>
      </c>
      <c r="BU93" s="10" t="str">
        <f>IF($E93="S",'Despesa (SCN124)'!BU92/'Despesa (SCN124)'!$DB92,"")</f>
        <v/>
      </c>
      <c r="BV93" s="10" t="str">
        <f>IF($E93="S",'Despesa (SCN124)'!BV92/'Despesa (SCN124)'!$DB92,"")</f>
        <v/>
      </c>
      <c r="BW93" s="10" t="str">
        <f>IF($E93="S",'Despesa (SCN124)'!BW92/'Despesa (SCN124)'!$DB92,"")</f>
        <v/>
      </c>
      <c r="BX93" s="10" t="str">
        <f>IF($E93="S",'Despesa (SCN124)'!BX92/'Despesa (SCN124)'!$DB92,"")</f>
        <v/>
      </c>
      <c r="BY93" s="10" t="str">
        <f>IF($E93="S",'Despesa (SCN124)'!BY92/'Despesa (SCN124)'!$DB92,"")</f>
        <v/>
      </c>
      <c r="BZ93" s="10" t="str">
        <f>IF($E93="S",'Despesa (SCN124)'!BZ92/'Despesa (SCN124)'!$DB92,"")</f>
        <v/>
      </c>
      <c r="CA93" s="10" t="str">
        <f>IF($E93="S",'Despesa (SCN124)'!CA92/'Despesa (SCN124)'!$DB92,"")</f>
        <v/>
      </c>
      <c r="CB93" s="10" t="str">
        <f>IF($E93="S",'Despesa (SCN124)'!CB92/'Despesa (SCN124)'!$DB92,"")</f>
        <v/>
      </c>
      <c r="CC93" s="10" t="str">
        <f>IF($E93="S",'Despesa (SCN124)'!CC92/'Despesa (SCN124)'!$DB92,"")</f>
        <v/>
      </c>
      <c r="CD93" s="10" t="str">
        <f>IF($E93="S",'Despesa (SCN124)'!CD92/'Despesa (SCN124)'!$DB92,"")</f>
        <v/>
      </c>
      <c r="CE93" s="10" t="str">
        <f>IF($E93="S",'Despesa (SCN124)'!CE92/'Despesa (SCN124)'!$DB92,"")</f>
        <v/>
      </c>
      <c r="CF93" s="10" t="str">
        <f>IF($E93="S",'Despesa (SCN124)'!CF92/'Despesa (SCN124)'!$DB92,"")</f>
        <v/>
      </c>
      <c r="CG93" s="10" t="str">
        <f>IF($E93="S",'Despesa (SCN124)'!CG92/'Despesa (SCN124)'!$DB92,"")</f>
        <v/>
      </c>
      <c r="CH93" s="10" t="str">
        <f>IF($E93="S",'Despesa (SCN124)'!CH92/'Despesa (SCN124)'!$DB92,"")</f>
        <v/>
      </c>
      <c r="CI93" s="10" t="str">
        <f>IF($E93="S",'Despesa (SCN124)'!CI92/'Despesa (SCN124)'!$DB92,"")</f>
        <v/>
      </c>
      <c r="CJ93" s="10" t="str">
        <f>IF($E93="S",'Despesa (SCN124)'!CJ92/'Despesa (SCN124)'!$DB92,"")</f>
        <v/>
      </c>
      <c r="CK93" s="10" t="str">
        <f>IF($E93="S",'Despesa (SCN124)'!CK92/'Despesa (SCN124)'!$DB92,"")</f>
        <v/>
      </c>
      <c r="CL93" s="10" t="str">
        <f>IF($E93="S",'Despesa (SCN124)'!CL92/'Despesa (SCN124)'!$DB92,"")</f>
        <v/>
      </c>
      <c r="CM93" s="10" t="str">
        <f>IF($E93="S",'Despesa (SCN124)'!CM92/'Despesa (SCN124)'!$DB92,"")</f>
        <v/>
      </c>
      <c r="CN93" s="10" t="str">
        <f>IF($E93="S",'Despesa (SCN124)'!CN92/'Despesa (SCN124)'!$DB92,"")</f>
        <v/>
      </c>
      <c r="CO93" s="10" t="str">
        <f>IF($E93="S",'Despesa (SCN124)'!CO92/'Despesa (SCN124)'!$DB92,"")</f>
        <v/>
      </c>
      <c r="CP93" s="10" t="str">
        <f>IF($E93="S",'Despesa (SCN124)'!CP92/'Despesa (SCN124)'!$DB92,"")</f>
        <v/>
      </c>
      <c r="CQ93" s="10" t="str">
        <f>IF($E93="S",'Despesa (SCN124)'!CQ92/'Despesa (SCN124)'!$DB92,"")</f>
        <v/>
      </c>
      <c r="CR93" s="10" t="str">
        <f>IF($E93="S",'Despesa (SCN124)'!CR92/'Despesa (SCN124)'!$DB92,"")</f>
        <v/>
      </c>
      <c r="CS93" s="10" t="str">
        <f>IF($E93="S",'Despesa (SCN124)'!CS92/'Despesa (SCN124)'!$DB92,"")</f>
        <v/>
      </c>
      <c r="CT93" s="10" t="str">
        <f>IF($E93="S",'Despesa (SCN124)'!CT92/'Despesa (SCN124)'!$DB92,"")</f>
        <v/>
      </c>
      <c r="CU93" s="10" t="str">
        <f>IF($E93="S",'Despesa (SCN124)'!CU92/'Despesa (SCN124)'!$DB92,"")</f>
        <v/>
      </c>
      <c r="CV93" s="10" t="str">
        <f>IF($E93="S",'Despesa (SCN124)'!CV92/'Despesa (SCN124)'!$DB92,"")</f>
        <v/>
      </c>
      <c r="CW93" s="10" t="str">
        <f>IF($E93="S",'Despesa (SCN124)'!CW92/'Despesa (SCN124)'!$DB92,"")</f>
        <v/>
      </c>
      <c r="CX93" s="10" t="str">
        <f>IF($E93="S",'Despesa (SCN124)'!CX92/'Despesa (SCN124)'!$DB92,"")</f>
        <v/>
      </c>
      <c r="CY93" s="10" t="str">
        <f>IF($E93="S",'Despesa (SCN124)'!CY92/'Despesa (SCN124)'!$DB92,"")</f>
        <v/>
      </c>
      <c r="CZ93" s="10" t="str">
        <f>IF($E93="S",'Despesa (SCN124)'!CZ92/'Despesa (SCN124)'!$DB92,"")</f>
        <v/>
      </c>
      <c r="DA93" s="10" t="str">
        <f>IF($E93="S",'Despesa (SCN124)'!DA92/'Despesa (SCN124)'!$DB92,"")</f>
        <v/>
      </c>
      <c r="DB93" s="35" t="str">
        <f>IF($E93="S",'Despesa (SCN124)'!DB92/'Despesa (SCN124)'!$DB92,"")</f>
        <v/>
      </c>
      <c r="DD93" s="28">
        <v>0</v>
      </c>
      <c r="DF93" s="48">
        <f t="shared" si="40"/>
        <v>0</v>
      </c>
      <c r="DG93" s="48">
        <f t="shared" si="40"/>
        <v>0</v>
      </c>
      <c r="DH93" s="48">
        <f t="shared" si="40"/>
        <v>0</v>
      </c>
      <c r="DI93" s="48">
        <f t="shared" si="40"/>
        <v>0</v>
      </c>
      <c r="DJ93" s="48">
        <f t="shared" si="40"/>
        <v>0</v>
      </c>
      <c r="DK93" s="48">
        <f t="shared" si="40"/>
        <v>0</v>
      </c>
      <c r="DL93" s="48">
        <f t="shared" si="40"/>
        <v>0</v>
      </c>
      <c r="DM93" s="48">
        <f t="shared" si="40"/>
        <v>0</v>
      </c>
      <c r="DN93" s="48">
        <f t="shared" si="40"/>
        <v>0</v>
      </c>
      <c r="DO93" s="48">
        <f t="shared" si="40"/>
        <v>0</v>
      </c>
      <c r="DP93" s="48">
        <f t="shared" si="40"/>
        <v>0</v>
      </c>
      <c r="DQ93" s="48">
        <f t="shared" si="40"/>
        <v>0</v>
      </c>
      <c r="DR93" s="48">
        <f t="shared" si="40"/>
        <v>0</v>
      </c>
      <c r="DS93" s="48">
        <f t="shared" si="40"/>
        <v>0</v>
      </c>
      <c r="DT93" s="48">
        <f t="shared" si="40"/>
        <v>0</v>
      </c>
      <c r="DU93" s="48">
        <f t="shared" si="40"/>
        <v>0</v>
      </c>
      <c r="DV93" s="48">
        <f t="shared" si="44"/>
        <v>0</v>
      </c>
      <c r="DW93" s="48">
        <f t="shared" si="44"/>
        <v>0</v>
      </c>
      <c r="DX93" s="48">
        <f t="shared" si="44"/>
        <v>0</v>
      </c>
      <c r="DY93" s="48">
        <f t="shared" si="43"/>
        <v>0</v>
      </c>
      <c r="DZ93" s="48">
        <f t="shared" si="43"/>
        <v>0</v>
      </c>
      <c r="EA93" s="48">
        <f t="shared" si="43"/>
        <v>0</v>
      </c>
      <c r="EB93" s="48">
        <f t="shared" si="43"/>
        <v>0</v>
      </c>
      <c r="EC93" s="48">
        <f t="shared" si="43"/>
        <v>0</v>
      </c>
      <c r="ED93" s="48">
        <f t="shared" si="43"/>
        <v>0</v>
      </c>
      <c r="EE93" s="48">
        <f t="shared" si="43"/>
        <v>0</v>
      </c>
      <c r="EF93" s="48">
        <f t="shared" si="43"/>
        <v>0</v>
      </c>
      <c r="EG93" s="48">
        <f t="shared" si="43"/>
        <v>0</v>
      </c>
      <c r="EH93" s="48">
        <f t="shared" si="43"/>
        <v>0</v>
      </c>
      <c r="EI93" s="48">
        <f t="shared" si="43"/>
        <v>0</v>
      </c>
      <c r="EJ93" s="48">
        <f t="shared" si="43"/>
        <v>0</v>
      </c>
      <c r="EK93" s="48">
        <f t="shared" si="38"/>
        <v>0</v>
      </c>
      <c r="EL93" s="48">
        <f t="shared" si="35"/>
        <v>0</v>
      </c>
      <c r="EM93" s="48">
        <f t="shared" si="35"/>
        <v>0</v>
      </c>
      <c r="EN93" s="48">
        <f t="shared" si="35"/>
        <v>0</v>
      </c>
      <c r="EO93" s="48">
        <f t="shared" si="35"/>
        <v>0</v>
      </c>
      <c r="EP93" s="48">
        <f t="shared" si="35"/>
        <v>0</v>
      </c>
      <c r="EQ93" s="48">
        <f t="shared" si="35"/>
        <v>0</v>
      </c>
      <c r="ER93" s="48">
        <f t="shared" si="35"/>
        <v>0</v>
      </c>
      <c r="ES93" s="48">
        <f t="shared" si="30"/>
        <v>0</v>
      </c>
      <c r="ET93" s="48">
        <f t="shared" si="30"/>
        <v>0</v>
      </c>
      <c r="EU93" s="48">
        <f t="shared" si="30"/>
        <v>0</v>
      </c>
      <c r="EV93" s="48">
        <f t="shared" si="30"/>
        <v>0</v>
      </c>
      <c r="EW93" s="48">
        <f t="shared" si="28"/>
        <v>0</v>
      </c>
      <c r="EX93" s="48">
        <f t="shared" si="28"/>
        <v>0</v>
      </c>
      <c r="EY93" s="48">
        <f t="shared" si="39"/>
        <v>0</v>
      </c>
      <c r="EZ93" s="48">
        <f t="shared" si="39"/>
        <v>0</v>
      </c>
      <c r="FA93" s="48">
        <f t="shared" si="39"/>
        <v>0</v>
      </c>
      <c r="FB93" s="48">
        <f t="shared" si="39"/>
        <v>0</v>
      </c>
      <c r="FC93" s="48">
        <f t="shared" si="39"/>
        <v>0</v>
      </c>
      <c r="FD93" s="48">
        <f t="shared" si="39"/>
        <v>0</v>
      </c>
      <c r="FE93" s="48">
        <f t="shared" si="39"/>
        <v>0</v>
      </c>
      <c r="FF93" s="48">
        <f t="shared" si="39"/>
        <v>0</v>
      </c>
      <c r="FG93" s="48">
        <f t="shared" si="39"/>
        <v>0</v>
      </c>
      <c r="FH93" s="48">
        <f t="shared" si="39"/>
        <v>0</v>
      </c>
      <c r="FI93" s="48">
        <f t="shared" si="39"/>
        <v>0</v>
      </c>
      <c r="FJ93" s="48">
        <f t="shared" si="39"/>
        <v>0</v>
      </c>
      <c r="FK93" s="48">
        <f t="shared" si="39"/>
        <v>0</v>
      </c>
      <c r="FL93" s="48">
        <f t="shared" si="32"/>
        <v>0</v>
      </c>
      <c r="FM93" s="48">
        <f t="shared" si="32"/>
        <v>0</v>
      </c>
      <c r="FN93" s="48">
        <f t="shared" si="32"/>
        <v>0</v>
      </c>
      <c r="FO93" s="48">
        <f t="shared" si="20"/>
        <v>0</v>
      </c>
      <c r="FP93" s="48">
        <f t="shared" si="20"/>
        <v>0</v>
      </c>
      <c r="FQ93" s="48">
        <f t="shared" si="20"/>
        <v>0</v>
      </c>
      <c r="FR93" s="48">
        <f t="shared" si="20"/>
        <v>0</v>
      </c>
      <c r="FS93" s="48">
        <f t="shared" si="20"/>
        <v>0</v>
      </c>
      <c r="FT93" s="48">
        <f t="shared" si="20"/>
        <v>0</v>
      </c>
      <c r="FU93" s="48">
        <f t="shared" si="20"/>
        <v>0</v>
      </c>
      <c r="FV93" s="48">
        <f t="shared" si="20"/>
        <v>0</v>
      </c>
      <c r="FW93" s="48">
        <f t="shared" si="20"/>
        <v>0</v>
      </c>
      <c r="FX93" s="48">
        <f t="shared" si="20"/>
        <v>0</v>
      </c>
      <c r="FY93" s="48">
        <f t="shared" si="20"/>
        <v>0</v>
      </c>
      <c r="FZ93" s="48">
        <f t="shared" si="42"/>
        <v>0</v>
      </c>
      <c r="GA93" s="48">
        <f t="shared" si="42"/>
        <v>0</v>
      </c>
      <c r="GB93" s="48">
        <f t="shared" si="42"/>
        <v>0</v>
      </c>
      <c r="GC93" s="48">
        <f t="shared" si="42"/>
        <v>0</v>
      </c>
      <c r="GD93" s="48">
        <f t="shared" si="42"/>
        <v>0</v>
      </c>
      <c r="GE93" s="48">
        <f t="shared" si="42"/>
        <v>0</v>
      </c>
      <c r="GF93" s="48">
        <f t="shared" si="42"/>
        <v>0</v>
      </c>
      <c r="GG93" s="48">
        <f t="shared" si="42"/>
        <v>0</v>
      </c>
      <c r="GH93" s="48">
        <f t="shared" si="42"/>
        <v>0</v>
      </c>
      <c r="GI93" s="48">
        <f t="shared" si="42"/>
        <v>0</v>
      </c>
      <c r="GJ93" s="48">
        <f t="shared" si="42"/>
        <v>0</v>
      </c>
      <c r="GK93" s="48">
        <f t="shared" si="42"/>
        <v>0</v>
      </c>
      <c r="GL93" s="48">
        <f t="shared" si="45"/>
        <v>0</v>
      </c>
      <c r="GM93" s="48">
        <f t="shared" si="29"/>
        <v>0</v>
      </c>
      <c r="GN93" s="48">
        <f t="shared" si="29"/>
        <v>0</v>
      </c>
      <c r="GO93" s="48">
        <f t="shared" si="29"/>
        <v>0</v>
      </c>
      <c r="GP93" s="48">
        <f t="shared" si="29"/>
        <v>0</v>
      </c>
      <c r="GQ93" s="48">
        <f t="shared" si="29"/>
        <v>0</v>
      </c>
      <c r="GR93" s="48">
        <f t="shared" si="29"/>
        <v>0</v>
      </c>
      <c r="GS93" s="48">
        <f t="shared" si="29"/>
        <v>0</v>
      </c>
      <c r="GT93" s="48">
        <f t="shared" si="29"/>
        <v>0</v>
      </c>
      <c r="GU93" s="48">
        <f t="shared" si="29"/>
        <v>0</v>
      </c>
      <c r="GV93" s="48">
        <f t="shared" si="29"/>
        <v>0</v>
      </c>
      <c r="GW93" s="48">
        <f t="shared" si="29"/>
        <v>0</v>
      </c>
      <c r="GX93" s="48">
        <f t="shared" si="29"/>
        <v>0</v>
      </c>
      <c r="GY93" s="48">
        <f t="shared" si="41"/>
        <v>0</v>
      </c>
      <c r="GZ93" s="48">
        <f t="shared" si="41"/>
        <v>0</v>
      </c>
      <c r="HA93" s="48">
        <f t="shared" si="41"/>
        <v>0</v>
      </c>
    </row>
    <row r="94" spans="2:209" x14ac:dyDescent="0.3">
      <c r="B94" s="6">
        <v>41802</v>
      </c>
      <c r="C94" s="9" t="s">
        <v>195</v>
      </c>
      <c r="D94" s="9">
        <v>91</v>
      </c>
      <c r="E94" s="9" t="s">
        <v>304</v>
      </c>
      <c r="F94" s="10" t="str">
        <f>IF($E94="S",'Despesa (SCN124)'!F93/'Despesa (SCN124)'!$DB93,"")</f>
        <v/>
      </c>
      <c r="G94" s="10" t="str">
        <f>IF($E94="S",'Despesa (SCN124)'!G93/'Despesa (SCN124)'!$DB93,"")</f>
        <v/>
      </c>
      <c r="H94" s="10" t="str">
        <f>IF($E94="S",'Despesa (SCN124)'!H93/'Despesa (SCN124)'!$DB93,"")</f>
        <v/>
      </c>
      <c r="I94" s="10" t="str">
        <f>IF($E94="S",'Despesa (SCN124)'!I93/'Despesa (SCN124)'!$DB93,"")</f>
        <v/>
      </c>
      <c r="J94" s="10" t="str">
        <f>IF($E94="S",'Despesa (SCN124)'!J93/'Despesa (SCN124)'!$DB93,"")</f>
        <v/>
      </c>
      <c r="K94" s="10" t="str">
        <f>IF($E94="S",'Despesa (SCN124)'!K93/'Despesa (SCN124)'!$DB93,"")</f>
        <v/>
      </c>
      <c r="L94" s="10" t="str">
        <f>IF($E94="S",'Despesa (SCN124)'!L93/'Despesa (SCN124)'!$DB93,"")</f>
        <v/>
      </c>
      <c r="M94" s="10" t="str">
        <f>IF($E94="S",'Despesa (SCN124)'!M93/'Despesa (SCN124)'!$DB93,"")</f>
        <v/>
      </c>
      <c r="N94" s="10" t="str">
        <f>IF($E94="S",'Despesa (SCN124)'!N93/'Despesa (SCN124)'!$DB93,"")</f>
        <v/>
      </c>
      <c r="O94" s="10" t="str">
        <f>IF($E94="S",'Despesa (SCN124)'!O93/'Despesa (SCN124)'!$DB93,"")</f>
        <v/>
      </c>
      <c r="P94" s="10" t="str">
        <f>IF($E94="S",'Despesa (SCN124)'!P93/'Despesa (SCN124)'!$DB93,"")</f>
        <v/>
      </c>
      <c r="Q94" s="10" t="str">
        <f>IF($E94="S",'Despesa (SCN124)'!Q93/'Despesa (SCN124)'!$DB93,"")</f>
        <v/>
      </c>
      <c r="R94" s="10" t="str">
        <f>IF($E94="S",'Despesa (SCN124)'!R93/'Despesa (SCN124)'!$DB93,"")</f>
        <v/>
      </c>
      <c r="S94" s="10" t="str">
        <f>IF($E94="S",'Despesa (SCN124)'!S93/'Despesa (SCN124)'!$DB93,"")</f>
        <v/>
      </c>
      <c r="T94" s="10" t="str">
        <f>IF($E94="S",'Despesa (SCN124)'!T93/'Despesa (SCN124)'!$DB93,"")</f>
        <v/>
      </c>
      <c r="U94" s="10" t="str">
        <f>IF($E94="S",'Despesa (SCN124)'!U93/'Despesa (SCN124)'!$DB93,"")</f>
        <v/>
      </c>
      <c r="V94" s="10" t="str">
        <f>IF($E94="S",'Despesa (SCN124)'!V93/'Despesa (SCN124)'!$DB93,"")</f>
        <v/>
      </c>
      <c r="W94" s="10" t="str">
        <f>IF($E94="S",'Despesa (SCN124)'!W93/'Despesa (SCN124)'!$DB93,"")</f>
        <v/>
      </c>
      <c r="X94" s="10" t="str">
        <f>IF($E94="S",'Despesa (SCN124)'!X93/'Despesa (SCN124)'!$DB93,"")</f>
        <v/>
      </c>
      <c r="Y94" s="10" t="str">
        <f>IF($E94="S",'Despesa (SCN124)'!Y93/'Despesa (SCN124)'!$DB93,"")</f>
        <v/>
      </c>
      <c r="Z94" s="10" t="str">
        <f>IF($E94="S",'Despesa (SCN124)'!Z93/'Despesa (SCN124)'!$DB93,"")</f>
        <v/>
      </c>
      <c r="AA94" s="10" t="str">
        <f>IF($E94="S",'Despesa (SCN124)'!AA93/'Despesa (SCN124)'!$DB93,"")</f>
        <v/>
      </c>
      <c r="AB94" s="10" t="str">
        <f>IF($E94="S",'Despesa (SCN124)'!AB93/'Despesa (SCN124)'!$DB93,"")</f>
        <v/>
      </c>
      <c r="AC94" s="10" t="str">
        <f>IF($E94="S",'Despesa (SCN124)'!AC93/'Despesa (SCN124)'!$DB93,"")</f>
        <v/>
      </c>
      <c r="AD94" s="10" t="str">
        <f>IF($E94="S",'Despesa (SCN124)'!AD93/'Despesa (SCN124)'!$DB93,"")</f>
        <v/>
      </c>
      <c r="AE94" s="10" t="str">
        <f>IF($E94="S",'Despesa (SCN124)'!AE93/'Despesa (SCN124)'!$DB93,"")</f>
        <v/>
      </c>
      <c r="AF94" s="10" t="str">
        <f>IF($E94="S",'Despesa (SCN124)'!AF93/'Despesa (SCN124)'!$DB93,"")</f>
        <v/>
      </c>
      <c r="AG94" s="10" t="str">
        <f>IF($E94="S",'Despesa (SCN124)'!AG93/'Despesa (SCN124)'!$DB93,"")</f>
        <v/>
      </c>
      <c r="AH94" s="10" t="str">
        <f>IF($E94="S",'Despesa (SCN124)'!AH93/'Despesa (SCN124)'!$DB93,"")</f>
        <v/>
      </c>
      <c r="AI94" s="10" t="str">
        <f>IF($E94="S",'Despesa (SCN124)'!AI93/'Despesa (SCN124)'!$DB93,"")</f>
        <v/>
      </c>
      <c r="AJ94" s="10" t="str">
        <f>IF($E94="S",'Despesa (SCN124)'!AJ93/'Despesa (SCN124)'!$DB93,"")</f>
        <v/>
      </c>
      <c r="AK94" s="10" t="str">
        <f>IF($E94="S",'Despesa (SCN124)'!AK93/'Despesa (SCN124)'!$DB93,"")</f>
        <v/>
      </c>
      <c r="AL94" s="10" t="str">
        <f>IF($E94="S",'Despesa (SCN124)'!AL93/'Despesa (SCN124)'!$DB93,"")</f>
        <v/>
      </c>
      <c r="AM94" s="10" t="str">
        <f>IF($E94="S",'Despesa (SCN124)'!AM93/'Despesa (SCN124)'!$DB93,"")</f>
        <v/>
      </c>
      <c r="AN94" s="10" t="str">
        <f>IF($E94="S",'Despesa (SCN124)'!AN93/'Despesa (SCN124)'!$DB93,"")</f>
        <v/>
      </c>
      <c r="AO94" s="10" t="str">
        <f>IF($E94="S",'Despesa (SCN124)'!AO93/'Despesa (SCN124)'!$DB93,"")</f>
        <v/>
      </c>
      <c r="AP94" s="10" t="str">
        <f>IF($E94="S",'Despesa (SCN124)'!AP93/'Despesa (SCN124)'!$DB93,"")</f>
        <v/>
      </c>
      <c r="AQ94" s="10" t="str">
        <f>IF($E94="S",'Despesa (SCN124)'!AQ93/'Despesa (SCN124)'!$DB93,"")</f>
        <v/>
      </c>
      <c r="AR94" s="10" t="str">
        <f>IF($E94="S",'Despesa (SCN124)'!AR93/'Despesa (SCN124)'!$DB93,"")</f>
        <v/>
      </c>
      <c r="AS94" s="10" t="str">
        <f>IF($E94="S",'Despesa (SCN124)'!AS93/'Despesa (SCN124)'!$DB93,"")</f>
        <v/>
      </c>
      <c r="AT94" s="10" t="str">
        <f>IF($E94="S",'Despesa (SCN124)'!AT93/'Despesa (SCN124)'!$DB93,"")</f>
        <v/>
      </c>
      <c r="AU94" s="10" t="str">
        <f>IF($E94="S",'Despesa (SCN124)'!AU93/'Despesa (SCN124)'!$DB93,"")</f>
        <v/>
      </c>
      <c r="AV94" s="10" t="str">
        <f>IF($E94="S",'Despesa (SCN124)'!AV93/'Despesa (SCN124)'!$DB93,"")</f>
        <v/>
      </c>
      <c r="AW94" s="10" t="str">
        <f>IF($E94="S",'Despesa (SCN124)'!AW93/'Despesa (SCN124)'!$DB93,"")</f>
        <v/>
      </c>
      <c r="AX94" s="10" t="str">
        <f>IF($E94="S",'Despesa (SCN124)'!AX93/'Despesa (SCN124)'!$DB93,"")</f>
        <v/>
      </c>
      <c r="AY94" s="10" t="str">
        <f>IF($E94="S",'Despesa (SCN124)'!AY93/'Despesa (SCN124)'!$DB93,"")</f>
        <v/>
      </c>
      <c r="AZ94" s="10" t="str">
        <f>IF($E94="S",'Despesa (SCN124)'!AZ93/'Despesa (SCN124)'!$DB93,"")</f>
        <v/>
      </c>
      <c r="BA94" s="10" t="str">
        <f>IF($E94="S",'Despesa (SCN124)'!BA93/'Despesa (SCN124)'!$DB93,"")</f>
        <v/>
      </c>
      <c r="BB94" s="10" t="str">
        <f>IF($E94="S",'Despesa (SCN124)'!BB93/'Despesa (SCN124)'!$DB93,"")</f>
        <v/>
      </c>
      <c r="BC94" s="10" t="str">
        <f>IF($E94="S",'Despesa (SCN124)'!BC93/'Despesa (SCN124)'!$DB93,"")</f>
        <v/>
      </c>
      <c r="BD94" s="10" t="str">
        <f>IF($E94="S",'Despesa (SCN124)'!BD93/'Despesa (SCN124)'!$DB93,"")</f>
        <v/>
      </c>
      <c r="BE94" s="10" t="str">
        <f>IF($E94="S",'Despesa (SCN124)'!BE93/'Despesa (SCN124)'!$DB93,"")</f>
        <v/>
      </c>
      <c r="BF94" s="10" t="str">
        <f>IF($E94="S",'Despesa (SCN124)'!BF93/'Despesa (SCN124)'!$DB93,"")</f>
        <v/>
      </c>
      <c r="BG94" s="10" t="str">
        <f>IF($E94="S",'Despesa (SCN124)'!BG93/'Despesa (SCN124)'!$DB93,"")</f>
        <v/>
      </c>
      <c r="BH94" s="10" t="str">
        <f>IF($E94="S",'Despesa (SCN124)'!BH93/'Despesa (SCN124)'!$DB93,"")</f>
        <v/>
      </c>
      <c r="BI94" s="10" t="str">
        <f>IF($E94="S",'Despesa (SCN124)'!BI93/'Despesa (SCN124)'!$DB93,"")</f>
        <v/>
      </c>
      <c r="BJ94" s="10" t="str">
        <f>IF($E94="S",'Despesa (SCN124)'!BJ93/'Despesa (SCN124)'!$DB93,"")</f>
        <v/>
      </c>
      <c r="BK94" s="10" t="str">
        <f>IF($E94="S",'Despesa (SCN124)'!BK93/'Despesa (SCN124)'!$DB93,"")</f>
        <v/>
      </c>
      <c r="BL94" s="10" t="str">
        <f>IF($E94="S",'Despesa (SCN124)'!BL93/'Despesa (SCN124)'!$DB93,"")</f>
        <v/>
      </c>
      <c r="BM94" s="10" t="str">
        <f>IF($E94="S",'Despesa (SCN124)'!BM93/'Despesa (SCN124)'!$DB93,"")</f>
        <v/>
      </c>
      <c r="BN94" s="10" t="str">
        <f>IF($E94="S",'Despesa (SCN124)'!BN93/'Despesa (SCN124)'!$DB93,"")</f>
        <v/>
      </c>
      <c r="BO94" s="10" t="str">
        <f>IF($E94="S",'Despesa (SCN124)'!BO93/'Despesa (SCN124)'!$DB93,"")</f>
        <v/>
      </c>
      <c r="BP94" s="10" t="str">
        <f>IF($E94="S",'Despesa (SCN124)'!BP93/'Despesa (SCN124)'!$DB93,"")</f>
        <v/>
      </c>
      <c r="BQ94" s="10" t="str">
        <f>IF($E94="S",'Despesa (SCN124)'!BQ93/'Despesa (SCN124)'!$DB93,"")</f>
        <v/>
      </c>
      <c r="BR94" s="10" t="str">
        <f>IF($E94="S",'Despesa (SCN124)'!BR93/'Despesa (SCN124)'!$DB93,"")</f>
        <v/>
      </c>
      <c r="BS94" s="10" t="str">
        <f>IF($E94="S",'Despesa (SCN124)'!BS93/'Despesa (SCN124)'!$DB93,"")</f>
        <v/>
      </c>
      <c r="BT94" s="10" t="str">
        <f>IF($E94="S",'Despesa (SCN124)'!BT93/'Despesa (SCN124)'!$DB93,"")</f>
        <v/>
      </c>
      <c r="BU94" s="10" t="str">
        <f>IF($E94="S",'Despesa (SCN124)'!BU93/'Despesa (SCN124)'!$DB93,"")</f>
        <v/>
      </c>
      <c r="BV94" s="10" t="str">
        <f>IF($E94="S",'Despesa (SCN124)'!BV93/'Despesa (SCN124)'!$DB93,"")</f>
        <v/>
      </c>
      <c r="BW94" s="10" t="str">
        <f>IF($E94="S",'Despesa (SCN124)'!BW93/'Despesa (SCN124)'!$DB93,"")</f>
        <v/>
      </c>
      <c r="BX94" s="10" t="str">
        <f>IF($E94="S",'Despesa (SCN124)'!BX93/'Despesa (SCN124)'!$DB93,"")</f>
        <v/>
      </c>
      <c r="BY94" s="10" t="str">
        <f>IF($E94="S",'Despesa (SCN124)'!BY93/'Despesa (SCN124)'!$DB93,"")</f>
        <v/>
      </c>
      <c r="BZ94" s="10" t="str">
        <f>IF($E94="S",'Despesa (SCN124)'!BZ93/'Despesa (SCN124)'!$DB93,"")</f>
        <v/>
      </c>
      <c r="CA94" s="10" t="str">
        <f>IF($E94="S",'Despesa (SCN124)'!CA93/'Despesa (SCN124)'!$DB93,"")</f>
        <v/>
      </c>
      <c r="CB94" s="10" t="str">
        <f>IF($E94="S",'Despesa (SCN124)'!CB93/'Despesa (SCN124)'!$DB93,"")</f>
        <v/>
      </c>
      <c r="CC94" s="10" t="str">
        <f>IF($E94="S",'Despesa (SCN124)'!CC93/'Despesa (SCN124)'!$DB93,"")</f>
        <v/>
      </c>
      <c r="CD94" s="10" t="str">
        <f>IF($E94="S",'Despesa (SCN124)'!CD93/'Despesa (SCN124)'!$DB93,"")</f>
        <v/>
      </c>
      <c r="CE94" s="10" t="str">
        <f>IF($E94="S",'Despesa (SCN124)'!CE93/'Despesa (SCN124)'!$DB93,"")</f>
        <v/>
      </c>
      <c r="CF94" s="10" t="str">
        <f>IF($E94="S",'Despesa (SCN124)'!CF93/'Despesa (SCN124)'!$DB93,"")</f>
        <v/>
      </c>
      <c r="CG94" s="10" t="str">
        <f>IF($E94="S",'Despesa (SCN124)'!CG93/'Despesa (SCN124)'!$DB93,"")</f>
        <v/>
      </c>
      <c r="CH94" s="10" t="str">
        <f>IF($E94="S",'Despesa (SCN124)'!CH93/'Despesa (SCN124)'!$DB93,"")</f>
        <v/>
      </c>
      <c r="CI94" s="10" t="str">
        <f>IF($E94="S",'Despesa (SCN124)'!CI93/'Despesa (SCN124)'!$DB93,"")</f>
        <v/>
      </c>
      <c r="CJ94" s="10" t="str">
        <f>IF($E94="S",'Despesa (SCN124)'!CJ93/'Despesa (SCN124)'!$DB93,"")</f>
        <v/>
      </c>
      <c r="CK94" s="10" t="str">
        <f>IF($E94="S",'Despesa (SCN124)'!CK93/'Despesa (SCN124)'!$DB93,"")</f>
        <v/>
      </c>
      <c r="CL94" s="10" t="str">
        <f>IF($E94="S",'Despesa (SCN124)'!CL93/'Despesa (SCN124)'!$DB93,"")</f>
        <v/>
      </c>
      <c r="CM94" s="10" t="str">
        <f>IF($E94="S",'Despesa (SCN124)'!CM93/'Despesa (SCN124)'!$DB93,"")</f>
        <v/>
      </c>
      <c r="CN94" s="10" t="str">
        <f>IF($E94="S",'Despesa (SCN124)'!CN93/'Despesa (SCN124)'!$DB93,"")</f>
        <v/>
      </c>
      <c r="CO94" s="10" t="str">
        <f>IF($E94="S",'Despesa (SCN124)'!CO93/'Despesa (SCN124)'!$DB93,"")</f>
        <v/>
      </c>
      <c r="CP94" s="10" t="str">
        <f>IF($E94="S",'Despesa (SCN124)'!CP93/'Despesa (SCN124)'!$DB93,"")</f>
        <v/>
      </c>
      <c r="CQ94" s="10" t="str">
        <f>IF($E94="S",'Despesa (SCN124)'!CQ93/'Despesa (SCN124)'!$DB93,"")</f>
        <v/>
      </c>
      <c r="CR94" s="10" t="str">
        <f>IF($E94="S",'Despesa (SCN124)'!CR93/'Despesa (SCN124)'!$DB93,"")</f>
        <v/>
      </c>
      <c r="CS94" s="10" t="str">
        <f>IF($E94="S",'Despesa (SCN124)'!CS93/'Despesa (SCN124)'!$DB93,"")</f>
        <v/>
      </c>
      <c r="CT94" s="10" t="str">
        <f>IF($E94="S",'Despesa (SCN124)'!CT93/'Despesa (SCN124)'!$DB93,"")</f>
        <v/>
      </c>
      <c r="CU94" s="10" t="str">
        <f>IF($E94="S",'Despesa (SCN124)'!CU93/'Despesa (SCN124)'!$DB93,"")</f>
        <v/>
      </c>
      <c r="CV94" s="10" t="str">
        <f>IF($E94="S",'Despesa (SCN124)'!CV93/'Despesa (SCN124)'!$DB93,"")</f>
        <v/>
      </c>
      <c r="CW94" s="10" t="str">
        <f>IF($E94="S",'Despesa (SCN124)'!CW93/'Despesa (SCN124)'!$DB93,"")</f>
        <v/>
      </c>
      <c r="CX94" s="10" t="str">
        <f>IF($E94="S",'Despesa (SCN124)'!CX93/'Despesa (SCN124)'!$DB93,"")</f>
        <v/>
      </c>
      <c r="CY94" s="10" t="str">
        <f>IF($E94="S",'Despesa (SCN124)'!CY93/'Despesa (SCN124)'!$DB93,"")</f>
        <v/>
      </c>
      <c r="CZ94" s="10" t="str">
        <f>IF($E94="S",'Despesa (SCN124)'!CZ93/'Despesa (SCN124)'!$DB93,"")</f>
        <v/>
      </c>
      <c r="DA94" s="10" t="str">
        <f>IF($E94="S",'Despesa (SCN124)'!DA93/'Despesa (SCN124)'!$DB93,"")</f>
        <v/>
      </c>
      <c r="DB94" s="35" t="str">
        <f>IF($E94="S",'Despesa (SCN124)'!DB93/'Despesa (SCN124)'!$DB93,"")</f>
        <v/>
      </c>
      <c r="DD94" s="28">
        <v>0</v>
      </c>
      <c r="DF94" s="48">
        <f t="shared" si="40"/>
        <v>0</v>
      </c>
      <c r="DG94" s="48">
        <f t="shared" si="40"/>
        <v>0</v>
      </c>
      <c r="DH94" s="48">
        <f t="shared" si="40"/>
        <v>0</v>
      </c>
      <c r="DI94" s="48">
        <f t="shared" si="40"/>
        <v>0</v>
      </c>
      <c r="DJ94" s="48">
        <f t="shared" si="40"/>
        <v>0</v>
      </c>
      <c r="DK94" s="48">
        <f t="shared" si="40"/>
        <v>0</v>
      </c>
      <c r="DL94" s="48">
        <f t="shared" si="40"/>
        <v>0</v>
      </c>
      <c r="DM94" s="48">
        <f t="shared" si="40"/>
        <v>0</v>
      </c>
      <c r="DN94" s="48">
        <f t="shared" si="40"/>
        <v>0</v>
      </c>
      <c r="DO94" s="48">
        <f t="shared" si="40"/>
        <v>0</v>
      </c>
      <c r="DP94" s="48">
        <f t="shared" si="40"/>
        <v>0</v>
      </c>
      <c r="DQ94" s="48">
        <f t="shared" si="40"/>
        <v>0</v>
      </c>
      <c r="DR94" s="48">
        <f t="shared" si="40"/>
        <v>0</v>
      </c>
      <c r="DS94" s="48">
        <f t="shared" si="40"/>
        <v>0</v>
      </c>
      <c r="DT94" s="48">
        <f t="shared" si="40"/>
        <v>0</v>
      </c>
      <c r="DU94" s="48">
        <f t="shared" si="40"/>
        <v>0</v>
      </c>
      <c r="DV94" s="48">
        <f t="shared" si="44"/>
        <v>0</v>
      </c>
      <c r="DW94" s="48">
        <f t="shared" si="44"/>
        <v>0</v>
      </c>
      <c r="DX94" s="48">
        <f t="shared" si="44"/>
        <v>0</v>
      </c>
      <c r="DY94" s="48">
        <f t="shared" si="43"/>
        <v>0</v>
      </c>
      <c r="DZ94" s="48">
        <f t="shared" si="43"/>
        <v>0</v>
      </c>
      <c r="EA94" s="48">
        <f t="shared" si="43"/>
        <v>0</v>
      </c>
      <c r="EB94" s="48">
        <f t="shared" si="43"/>
        <v>0</v>
      </c>
      <c r="EC94" s="48">
        <f t="shared" si="43"/>
        <v>0</v>
      </c>
      <c r="ED94" s="48">
        <f t="shared" si="43"/>
        <v>0</v>
      </c>
      <c r="EE94" s="48">
        <f t="shared" si="43"/>
        <v>0</v>
      </c>
      <c r="EF94" s="48">
        <f t="shared" si="43"/>
        <v>0</v>
      </c>
      <c r="EG94" s="48">
        <f t="shared" si="43"/>
        <v>0</v>
      </c>
      <c r="EH94" s="48">
        <f t="shared" si="43"/>
        <v>0</v>
      </c>
      <c r="EI94" s="48">
        <f t="shared" si="43"/>
        <v>0</v>
      </c>
      <c r="EJ94" s="48">
        <f t="shared" si="43"/>
        <v>0</v>
      </c>
      <c r="EK94" s="48">
        <f t="shared" si="38"/>
        <v>0</v>
      </c>
      <c r="EL94" s="48">
        <f t="shared" si="35"/>
        <v>0</v>
      </c>
      <c r="EM94" s="48">
        <f t="shared" si="35"/>
        <v>0</v>
      </c>
      <c r="EN94" s="48">
        <f t="shared" si="35"/>
        <v>0</v>
      </c>
      <c r="EO94" s="48">
        <f t="shared" si="35"/>
        <v>0</v>
      </c>
      <c r="EP94" s="48">
        <f t="shared" si="35"/>
        <v>0</v>
      </c>
      <c r="EQ94" s="48">
        <f t="shared" si="35"/>
        <v>0</v>
      </c>
      <c r="ER94" s="48">
        <f t="shared" si="35"/>
        <v>0</v>
      </c>
      <c r="ES94" s="48">
        <f t="shared" si="30"/>
        <v>0</v>
      </c>
      <c r="ET94" s="48">
        <f t="shared" si="30"/>
        <v>0</v>
      </c>
      <c r="EU94" s="48">
        <f t="shared" si="30"/>
        <v>0</v>
      </c>
      <c r="EV94" s="48">
        <f t="shared" si="30"/>
        <v>0</v>
      </c>
      <c r="EW94" s="48">
        <f t="shared" si="28"/>
        <v>0</v>
      </c>
      <c r="EX94" s="48">
        <f t="shared" si="28"/>
        <v>0</v>
      </c>
      <c r="EY94" s="48">
        <f t="shared" si="39"/>
        <v>0</v>
      </c>
      <c r="EZ94" s="48">
        <f t="shared" si="39"/>
        <v>0</v>
      </c>
      <c r="FA94" s="48">
        <f t="shared" si="39"/>
        <v>0</v>
      </c>
      <c r="FB94" s="48">
        <f t="shared" si="39"/>
        <v>0</v>
      </c>
      <c r="FC94" s="48">
        <f t="shared" si="39"/>
        <v>0</v>
      </c>
      <c r="FD94" s="48">
        <f t="shared" si="39"/>
        <v>0</v>
      </c>
      <c r="FE94" s="48">
        <f t="shared" si="39"/>
        <v>0</v>
      </c>
      <c r="FF94" s="48">
        <f t="shared" si="39"/>
        <v>0</v>
      </c>
      <c r="FG94" s="48">
        <f t="shared" ref="FG94:FL127" si="46">IF($DD94=0,0,BG94*$DD94)</f>
        <v>0</v>
      </c>
      <c r="FH94" s="48">
        <f t="shared" si="46"/>
        <v>0</v>
      </c>
      <c r="FI94" s="48">
        <f t="shared" si="46"/>
        <v>0</v>
      </c>
      <c r="FJ94" s="48">
        <f t="shared" si="46"/>
        <v>0</v>
      </c>
      <c r="FK94" s="48">
        <f t="shared" si="46"/>
        <v>0</v>
      </c>
      <c r="FL94" s="48">
        <f t="shared" si="32"/>
        <v>0</v>
      </c>
      <c r="FM94" s="48">
        <f t="shared" si="32"/>
        <v>0</v>
      </c>
      <c r="FN94" s="48">
        <f t="shared" si="32"/>
        <v>0</v>
      </c>
      <c r="FO94" s="48">
        <f t="shared" si="20"/>
        <v>0</v>
      </c>
      <c r="FP94" s="48">
        <f t="shared" si="20"/>
        <v>0</v>
      </c>
      <c r="FQ94" s="48">
        <f t="shared" si="20"/>
        <v>0</v>
      </c>
      <c r="FR94" s="48">
        <f t="shared" si="20"/>
        <v>0</v>
      </c>
      <c r="FS94" s="48">
        <f t="shared" si="20"/>
        <v>0</v>
      </c>
      <c r="FT94" s="48">
        <f t="shared" si="20"/>
        <v>0</v>
      </c>
      <c r="FU94" s="48">
        <f t="shared" si="20"/>
        <v>0</v>
      </c>
      <c r="FV94" s="48">
        <f t="shared" si="20"/>
        <v>0</v>
      </c>
      <c r="FW94" s="48">
        <f t="shared" si="20"/>
        <v>0</v>
      </c>
      <c r="FX94" s="48">
        <f t="shared" si="20"/>
        <v>0</v>
      </c>
      <c r="FY94" s="48">
        <f t="shared" si="20"/>
        <v>0</v>
      </c>
      <c r="FZ94" s="48">
        <f t="shared" si="42"/>
        <v>0</v>
      </c>
      <c r="GA94" s="48">
        <f t="shared" si="42"/>
        <v>0</v>
      </c>
      <c r="GB94" s="48">
        <f t="shared" si="42"/>
        <v>0</v>
      </c>
      <c r="GC94" s="48">
        <f t="shared" si="42"/>
        <v>0</v>
      </c>
      <c r="GD94" s="48">
        <f t="shared" si="42"/>
        <v>0</v>
      </c>
      <c r="GE94" s="48">
        <f t="shared" si="42"/>
        <v>0</v>
      </c>
      <c r="GF94" s="48">
        <f t="shared" si="42"/>
        <v>0</v>
      </c>
      <c r="GG94" s="48">
        <f t="shared" si="42"/>
        <v>0</v>
      </c>
      <c r="GH94" s="48">
        <f t="shared" si="42"/>
        <v>0</v>
      </c>
      <c r="GI94" s="48">
        <f t="shared" si="42"/>
        <v>0</v>
      </c>
      <c r="GJ94" s="48">
        <f t="shared" si="42"/>
        <v>0</v>
      </c>
      <c r="GK94" s="48">
        <f t="shared" si="42"/>
        <v>0</v>
      </c>
      <c r="GL94" s="48">
        <f t="shared" si="45"/>
        <v>0</v>
      </c>
      <c r="GM94" s="48">
        <f t="shared" si="29"/>
        <v>0</v>
      </c>
      <c r="GN94" s="48">
        <f t="shared" si="29"/>
        <v>0</v>
      </c>
      <c r="GO94" s="48">
        <f t="shared" si="29"/>
        <v>0</v>
      </c>
      <c r="GP94" s="48">
        <f t="shared" si="29"/>
        <v>0</v>
      </c>
      <c r="GQ94" s="48">
        <f t="shared" si="29"/>
        <v>0</v>
      </c>
      <c r="GR94" s="48">
        <f t="shared" si="29"/>
        <v>0</v>
      </c>
      <c r="GS94" s="48">
        <f t="shared" si="29"/>
        <v>0</v>
      </c>
      <c r="GT94" s="48">
        <f t="shared" si="29"/>
        <v>0</v>
      </c>
      <c r="GU94" s="48">
        <f t="shared" si="29"/>
        <v>0</v>
      </c>
      <c r="GV94" s="48">
        <f t="shared" si="29"/>
        <v>0</v>
      </c>
      <c r="GW94" s="48">
        <f t="shared" si="29"/>
        <v>0</v>
      </c>
      <c r="GX94" s="48">
        <f t="shared" si="29"/>
        <v>0</v>
      </c>
      <c r="GY94" s="48">
        <f t="shared" si="41"/>
        <v>0</v>
      </c>
      <c r="GZ94" s="48">
        <f t="shared" si="41"/>
        <v>0</v>
      </c>
      <c r="HA94" s="48">
        <f t="shared" si="41"/>
        <v>0</v>
      </c>
    </row>
    <row r="95" spans="2:209" x14ac:dyDescent="0.3">
      <c r="B95" s="6">
        <v>41803</v>
      </c>
      <c r="C95" s="9" t="s">
        <v>196</v>
      </c>
      <c r="D95" s="9">
        <v>92</v>
      </c>
      <c r="E95" s="9" t="s">
        <v>303</v>
      </c>
      <c r="F95" s="10">
        <f>IF($E95="S",'Despesa (SCN124)'!F94/'Despesa (SCN124)'!$DB94,"")</f>
        <v>0</v>
      </c>
      <c r="G95" s="10">
        <f>IF($E95="S",'Despesa (SCN124)'!G94/'Despesa (SCN124)'!$DB94,"")</f>
        <v>0</v>
      </c>
      <c r="H95" s="10">
        <f>IF($E95="S",'Despesa (SCN124)'!H94/'Despesa (SCN124)'!$DB94,"")</f>
        <v>0</v>
      </c>
      <c r="I95" s="10">
        <f>IF($E95="S",'Despesa (SCN124)'!I94/'Despesa (SCN124)'!$DB94,"")</f>
        <v>0</v>
      </c>
      <c r="J95" s="10">
        <f>IF($E95="S",'Despesa (SCN124)'!J94/'Despesa (SCN124)'!$DB94,"")</f>
        <v>0</v>
      </c>
      <c r="K95" s="10">
        <f>IF($E95="S",'Despesa (SCN124)'!K94/'Despesa (SCN124)'!$DB94,"")</f>
        <v>0</v>
      </c>
      <c r="L95" s="10">
        <f>IF($E95="S",'Despesa (SCN124)'!L94/'Despesa (SCN124)'!$DB94,"")</f>
        <v>0</v>
      </c>
      <c r="M95" s="10">
        <f>IF($E95="S",'Despesa (SCN124)'!M94/'Despesa (SCN124)'!$DB94,"")</f>
        <v>0</v>
      </c>
      <c r="N95" s="10">
        <f>IF($E95="S",'Despesa (SCN124)'!N94/'Despesa (SCN124)'!$DB94,"")</f>
        <v>0</v>
      </c>
      <c r="O95" s="10">
        <f>IF($E95="S",'Despesa (SCN124)'!O94/'Despesa (SCN124)'!$DB94,"")</f>
        <v>0</v>
      </c>
      <c r="P95" s="10">
        <f>IF($E95="S",'Despesa (SCN124)'!P94/'Despesa (SCN124)'!$DB94,"")</f>
        <v>0</v>
      </c>
      <c r="Q95" s="10">
        <f>IF($E95="S",'Despesa (SCN124)'!Q94/'Despesa (SCN124)'!$DB94,"")</f>
        <v>0</v>
      </c>
      <c r="R95" s="10">
        <f>IF($E95="S",'Despesa (SCN124)'!R94/'Despesa (SCN124)'!$DB94,"")</f>
        <v>0</v>
      </c>
      <c r="S95" s="10">
        <f>IF($E95="S",'Despesa (SCN124)'!S94/'Despesa (SCN124)'!$DB94,"")</f>
        <v>0</v>
      </c>
      <c r="T95" s="10">
        <f>IF($E95="S",'Despesa (SCN124)'!T94/'Despesa (SCN124)'!$DB94,"")</f>
        <v>0</v>
      </c>
      <c r="U95" s="10">
        <f>IF($E95="S",'Despesa (SCN124)'!U94/'Despesa (SCN124)'!$DB94,"")</f>
        <v>0</v>
      </c>
      <c r="V95" s="10">
        <f>IF($E95="S",'Despesa (SCN124)'!V94/'Despesa (SCN124)'!$DB94,"")</f>
        <v>0</v>
      </c>
      <c r="W95" s="10">
        <f>IF($E95="S",'Despesa (SCN124)'!W94/'Despesa (SCN124)'!$DB94,"")</f>
        <v>0</v>
      </c>
      <c r="X95" s="10">
        <f>IF($E95="S",'Despesa (SCN124)'!X94/'Despesa (SCN124)'!$DB94,"")</f>
        <v>0</v>
      </c>
      <c r="Y95" s="10">
        <f>IF($E95="S",'Despesa (SCN124)'!Y94/'Despesa (SCN124)'!$DB94,"")</f>
        <v>0</v>
      </c>
      <c r="Z95" s="10">
        <f>IF($E95="S",'Despesa (SCN124)'!Z94/'Despesa (SCN124)'!$DB94,"")</f>
        <v>0</v>
      </c>
      <c r="AA95" s="10">
        <f>IF($E95="S",'Despesa (SCN124)'!AA94/'Despesa (SCN124)'!$DB94,"")</f>
        <v>0</v>
      </c>
      <c r="AB95" s="10">
        <f>IF($E95="S",'Despesa (SCN124)'!AB94/'Despesa (SCN124)'!$DB94,"")</f>
        <v>0</v>
      </c>
      <c r="AC95" s="10">
        <f>IF($E95="S",'Despesa (SCN124)'!AC94/'Despesa (SCN124)'!$DB94,"")</f>
        <v>0</v>
      </c>
      <c r="AD95" s="10">
        <f>IF($E95="S",'Despesa (SCN124)'!AD94/'Despesa (SCN124)'!$DB94,"")</f>
        <v>0</v>
      </c>
      <c r="AE95" s="10">
        <f>IF($E95="S",'Despesa (SCN124)'!AE94/'Despesa (SCN124)'!$DB94,"")</f>
        <v>0</v>
      </c>
      <c r="AF95" s="10">
        <f>IF($E95="S",'Despesa (SCN124)'!AF94/'Despesa (SCN124)'!$DB94,"")</f>
        <v>0</v>
      </c>
      <c r="AG95" s="10">
        <f>IF($E95="S",'Despesa (SCN124)'!AG94/'Despesa (SCN124)'!$DB94,"")</f>
        <v>0</v>
      </c>
      <c r="AH95" s="10">
        <f>IF($E95="S",'Despesa (SCN124)'!AH94/'Despesa (SCN124)'!$DB94,"")</f>
        <v>0</v>
      </c>
      <c r="AI95" s="10">
        <f>IF($E95="S",'Despesa (SCN124)'!AI94/'Despesa (SCN124)'!$DB94,"")</f>
        <v>0</v>
      </c>
      <c r="AJ95" s="10">
        <f>IF($E95="S",'Despesa (SCN124)'!AJ94/'Despesa (SCN124)'!$DB94,"")</f>
        <v>0</v>
      </c>
      <c r="AK95" s="10">
        <f>IF($E95="S",'Despesa (SCN124)'!AK94/'Despesa (SCN124)'!$DB94,"")</f>
        <v>0</v>
      </c>
      <c r="AL95" s="10">
        <f>IF($E95="S",'Despesa (SCN124)'!AL94/'Despesa (SCN124)'!$DB94,"")</f>
        <v>0</v>
      </c>
      <c r="AM95" s="10">
        <f>IF($E95="S",'Despesa (SCN124)'!AM94/'Despesa (SCN124)'!$DB94,"")</f>
        <v>0</v>
      </c>
      <c r="AN95" s="10">
        <f>IF($E95="S",'Despesa (SCN124)'!AN94/'Despesa (SCN124)'!$DB94,"")</f>
        <v>0</v>
      </c>
      <c r="AO95" s="10">
        <f>IF($E95="S",'Despesa (SCN124)'!AO94/'Despesa (SCN124)'!$DB94,"")</f>
        <v>0</v>
      </c>
      <c r="AP95" s="10">
        <f>IF($E95="S",'Despesa (SCN124)'!AP94/'Despesa (SCN124)'!$DB94,"")</f>
        <v>0</v>
      </c>
      <c r="AQ95" s="10">
        <f>IF($E95="S",'Despesa (SCN124)'!AQ94/'Despesa (SCN124)'!$DB94,"")</f>
        <v>0</v>
      </c>
      <c r="AR95" s="10">
        <f>IF($E95="S",'Despesa (SCN124)'!AR94/'Despesa (SCN124)'!$DB94,"")</f>
        <v>0</v>
      </c>
      <c r="AS95" s="10">
        <f>IF($E95="S",'Despesa (SCN124)'!AS94/'Despesa (SCN124)'!$DB94,"")</f>
        <v>0</v>
      </c>
      <c r="AT95" s="10">
        <f>IF($E95="S",'Despesa (SCN124)'!AT94/'Despesa (SCN124)'!$DB94,"")</f>
        <v>0</v>
      </c>
      <c r="AU95" s="10">
        <f>IF($E95="S",'Despesa (SCN124)'!AU94/'Despesa (SCN124)'!$DB94,"")</f>
        <v>0</v>
      </c>
      <c r="AV95" s="10">
        <f>IF($E95="S",'Despesa (SCN124)'!AV94/'Despesa (SCN124)'!$DB94,"")</f>
        <v>0</v>
      </c>
      <c r="AW95" s="10">
        <f>IF($E95="S",'Despesa (SCN124)'!AW94/'Despesa (SCN124)'!$DB94,"")</f>
        <v>0</v>
      </c>
      <c r="AX95" s="10">
        <f>IF($E95="S",'Despesa (SCN124)'!AX94/'Despesa (SCN124)'!$DB94,"")</f>
        <v>7.2900615333242005E-2</v>
      </c>
      <c r="AY95" s="10">
        <f>IF($E95="S",'Despesa (SCN124)'!AY94/'Despesa (SCN124)'!$DB94,"")</f>
        <v>0</v>
      </c>
      <c r="AZ95" s="10">
        <f>IF($E95="S",'Despesa (SCN124)'!AZ94/'Despesa (SCN124)'!$DB94,"")</f>
        <v>0</v>
      </c>
      <c r="BA95" s="10">
        <f>IF($E95="S",'Despesa (SCN124)'!BA94/'Despesa (SCN124)'!$DB94,"")</f>
        <v>0</v>
      </c>
      <c r="BB95" s="10">
        <f>IF($E95="S",'Despesa (SCN124)'!BB94/'Despesa (SCN124)'!$DB94,"")</f>
        <v>0</v>
      </c>
      <c r="BC95" s="10">
        <f>IF($E95="S",'Despesa (SCN124)'!BC94/'Despesa (SCN124)'!$DB94,"")</f>
        <v>0</v>
      </c>
      <c r="BD95" s="10">
        <f>IF($E95="S",'Despesa (SCN124)'!BD94/'Despesa (SCN124)'!$DB94,"")</f>
        <v>0</v>
      </c>
      <c r="BE95" s="10">
        <f>IF($E95="S",'Despesa (SCN124)'!BE94/'Despesa (SCN124)'!$DB94,"")</f>
        <v>0</v>
      </c>
      <c r="BF95" s="10">
        <f>IF($E95="S",'Despesa (SCN124)'!BF94/'Despesa (SCN124)'!$DB94,"")</f>
        <v>0</v>
      </c>
      <c r="BG95" s="10">
        <f>IF($E95="S",'Despesa (SCN124)'!BG94/'Despesa (SCN124)'!$DB94,"")</f>
        <v>0</v>
      </c>
      <c r="BH95" s="10">
        <f>IF($E95="S",'Despesa (SCN124)'!BH94/'Despesa (SCN124)'!$DB94,"")</f>
        <v>0</v>
      </c>
      <c r="BI95" s="10">
        <f>IF($E95="S",'Despesa (SCN124)'!BI94/'Despesa (SCN124)'!$DB94,"")</f>
        <v>0</v>
      </c>
      <c r="BJ95" s="10">
        <f>IF($E95="S",'Despesa (SCN124)'!BJ94/'Despesa (SCN124)'!$DB94,"")</f>
        <v>0</v>
      </c>
      <c r="BK95" s="10">
        <f>IF($E95="S",'Despesa (SCN124)'!BK94/'Despesa (SCN124)'!$DB94,"")</f>
        <v>0.1836386954460428</v>
      </c>
      <c r="BL95" s="10">
        <f>IF($E95="S",'Despesa (SCN124)'!BL94/'Despesa (SCN124)'!$DB94,"")</f>
        <v>0</v>
      </c>
      <c r="BM95" s="10">
        <f>IF($E95="S",'Despesa (SCN124)'!BM94/'Despesa (SCN124)'!$DB94,"")</f>
        <v>0</v>
      </c>
      <c r="BN95" s="10">
        <f>IF($E95="S",'Despesa (SCN124)'!BN94/'Despesa (SCN124)'!$DB94,"")</f>
        <v>0</v>
      </c>
      <c r="BO95" s="10">
        <f>IF($E95="S",'Despesa (SCN124)'!BO94/'Despesa (SCN124)'!$DB94,"")</f>
        <v>0</v>
      </c>
      <c r="BP95" s="10">
        <f>IF($E95="S",'Despesa (SCN124)'!BP94/'Despesa (SCN124)'!$DB94,"")</f>
        <v>0</v>
      </c>
      <c r="BQ95" s="10">
        <f>IF($E95="S",'Despesa (SCN124)'!BQ94/'Despesa (SCN124)'!$DB94,"")</f>
        <v>0</v>
      </c>
      <c r="BR95" s="10">
        <f>IF($E95="S",'Despesa (SCN124)'!BR94/'Despesa (SCN124)'!$DB94,"")</f>
        <v>0</v>
      </c>
      <c r="BS95" s="10">
        <f>IF($E95="S",'Despesa (SCN124)'!BS94/'Despesa (SCN124)'!$DB94,"")</f>
        <v>0</v>
      </c>
      <c r="BT95" s="10">
        <f>IF($E95="S",'Despesa (SCN124)'!BT94/'Despesa (SCN124)'!$DB94,"")</f>
        <v>0.74346068922071518</v>
      </c>
      <c r="BU95" s="10">
        <f>IF($E95="S",'Despesa (SCN124)'!BU94/'Despesa (SCN124)'!$DB94,"")</f>
        <v>0</v>
      </c>
      <c r="BV95" s="10">
        <f>IF($E95="S",'Despesa (SCN124)'!BV94/'Despesa (SCN124)'!$DB94,"")</f>
        <v>0</v>
      </c>
      <c r="BW95" s="10">
        <f>IF($E95="S",'Despesa (SCN124)'!BW94/'Despesa (SCN124)'!$DB94,"")</f>
        <v>0</v>
      </c>
      <c r="BX95" s="10">
        <f>IF($E95="S",'Despesa (SCN124)'!BX94/'Despesa (SCN124)'!$DB94,"")</f>
        <v>0</v>
      </c>
      <c r="BY95" s="10">
        <f>IF($E95="S",'Despesa (SCN124)'!BY94/'Despesa (SCN124)'!$DB94,"")</f>
        <v>0</v>
      </c>
      <c r="BZ95" s="10">
        <f>IF($E95="S",'Despesa (SCN124)'!BZ94/'Despesa (SCN124)'!$DB94,"")</f>
        <v>0</v>
      </c>
      <c r="CA95" s="10">
        <f>IF($E95="S",'Despesa (SCN124)'!CA94/'Despesa (SCN124)'!$DB94,"")</f>
        <v>0</v>
      </c>
      <c r="CB95" s="10">
        <f>IF($E95="S",'Despesa (SCN124)'!CB94/'Despesa (SCN124)'!$DB94,"")</f>
        <v>0</v>
      </c>
      <c r="CC95" s="10">
        <f>IF($E95="S",'Despesa (SCN124)'!CC94/'Despesa (SCN124)'!$DB94,"")</f>
        <v>0</v>
      </c>
      <c r="CD95" s="10">
        <f>IF($E95="S",'Despesa (SCN124)'!CD94/'Despesa (SCN124)'!$DB94,"")</f>
        <v>0</v>
      </c>
      <c r="CE95" s="10">
        <f>IF($E95="S",'Despesa (SCN124)'!CE94/'Despesa (SCN124)'!$DB94,"")</f>
        <v>0</v>
      </c>
      <c r="CF95" s="10">
        <f>IF($E95="S",'Despesa (SCN124)'!CF94/'Despesa (SCN124)'!$DB94,"")</f>
        <v>0</v>
      </c>
      <c r="CG95" s="10">
        <f>IF($E95="S",'Despesa (SCN124)'!CG94/'Despesa (SCN124)'!$DB94,"")</f>
        <v>0</v>
      </c>
      <c r="CH95" s="10">
        <f>IF($E95="S",'Despesa (SCN124)'!CH94/'Despesa (SCN124)'!$DB94,"")</f>
        <v>0</v>
      </c>
      <c r="CI95" s="10">
        <f>IF($E95="S",'Despesa (SCN124)'!CI94/'Despesa (SCN124)'!$DB94,"")</f>
        <v>0</v>
      </c>
      <c r="CJ95" s="10">
        <f>IF($E95="S",'Despesa (SCN124)'!CJ94/'Despesa (SCN124)'!$DB94,"")</f>
        <v>0</v>
      </c>
      <c r="CK95" s="10">
        <f>IF($E95="S",'Despesa (SCN124)'!CK94/'Despesa (SCN124)'!$DB94,"")</f>
        <v>0</v>
      </c>
      <c r="CL95" s="10">
        <f>IF($E95="S",'Despesa (SCN124)'!CL94/'Despesa (SCN124)'!$DB94,"")</f>
        <v>0</v>
      </c>
      <c r="CM95" s="10">
        <f>IF($E95="S",'Despesa (SCN124)'!CM94/'Despesa (SCN124)'!$DB94,"")</f>
        <v>0</v>
      </c>
      <c r="CN95" s="10">
        <f>IF($E95="S",'Despesa (SCN124)'!CN94/'Despesa (SCN124)'!$DB94,"")</f>
        <v>0</v>
      </c>
      <c r="CO95" s="10">
        <f>IF($E95="S",'Despesa (SCN124)'!CO94/'Despesa (SCN124)'!$DB94,"")</f>
        <v>0</v>
      </c>
      <c r="CP95" s="10">
        <f>IF($E95="S",'Despesa (SCN124)'!CP94/'Despesa (SCN124)'!$DB94,"")</f>
        <v>0</v>
      </c>
      <c r="CQ95" s="10">
        <f>IF($E95="S",'Despesa (SCN124)'!CQ94/'Despesa (SCN124)'!$DB94,"")</f>
        <v>0</v>
      </c>
      <c r="CR95" s="10">
        <f>IF($E95="S",'Despesa (SCN124)'!CR94/'Despesa (SCN124)'!$DB94,"")</f>
        <v>0</v>
      </c>
      <c r="CS95" s="10">
        <f>IF($E95="S",'Despesa (SCN124)'!CS94/'Despesa (SCN124)'!$DB94,"")</f>
        <v>0</v>
      </c>
      <c r="CT95" s="10">
        <f>IF($E95="S",'Despesa (SCN124)'!CT94/'Despesa (SCN124)'!$DB94,"")</f>
        <v>0</v>
      </c>
      <c r="CU95" s="10">
        <f>IF($E95="S",'Despesa (SCN124)'!CU94/'Despesa (SCN124)'!$DB94,"")</f>
        <v>0</v>
      </c>
      <c r="CV95" s="10">
        <f>IF($E95="S",'Despesa (SCN124)'!CV94/'Despesa (SCN124)'!$DB94,"")</f>
        <v>0</v>
      </c>
      <c r="CW95" s="10">
        <f>IF($E95="S",'Despesa (SCN124)'!CW94/'Despesa (SCN124)'!$DB94,"")</f>
        <v>0</v>
      </c>
      <c r="CX95" s="10">
        <f>IF($E95="S",'Despesa (SCN124)'!CX94/'Despesa (SCN124)'!$DB94,"")</f>
        <v>0</v>
      </c>
      <c r="CY95" s="10">
        <f>IF($E95="S",'Despesa (SCN124)'!CY94/'Despesa (SCN124)'!$DB94,"")</f>
        <v>0</v>
      </c>
      <c r="CZ95" s="10">
        <f>IF($E95="S",'Despesa (SCN124)'!CZ94/'Despesa (SCN124)'!$DB94,"")</f>
        <v>0</v>
      </c>
      <c r="DA95" s="10">
        <f>IF($E95="S",'Despesa (SCN124)'!DA94/'Despesa (SCN124)'!$DB94,"")</f>
        <v>0</v>
      </c>
      <c r="DB95" s="35">
        <f>IF($E95="S",'Despesa (SCN124)'!DB94/'Despesa (SCN124)'!$DB94,"")</f>
        <v>1</v>
      </c>
      <c r="DD95" s="28">
        <v>0</v>
      </c>
      <c r="DF95" s="48">
        <f t="shared" si="40"/>
        <v>0</v>
      </c>
      <c r="DG95" s="48">
        <f t="shared" si="40"/>
        <v>0</v>
      </c>
      <c r="DH95" s="48">
        <f t="shared" si="40"/>
        <v>0</v>
      </c>
      <c r="DI95" s="48">
        <f t="shared" si="40"/>
        <v>0</v>
      </c>
      <c r="DJ95" s="48">
        <f t="shared" si="40"/>
        <v>0</v>
      </c>
      <c r="DK95" s="48">
        <f t="shared" si="40"/>
        <v>0</v>
      </c>
      <c r="DL95" s="48">
        <f t="shared" si="40"/>
        <v>0</v>
      </c>
      <c r="DM95" s="48">
        <f t="shared" si="40"/>
        <v>0</v>
      </c>
      <c r="DN95" s="48">
        <f t="shared" si="40"/>
        <v>0</v>
      </c>
      <c r="DO95" s="48">
        <f t="shared" si="40"/>
        <v>0</v>
      </c>
      <c r="DP95" s="48">
        <f t="shared" si="40"/>
        <v>0</v>
      </c>
      <c r="DQ95" s="48">
        <f t="shared" si="40"/>
        <v>0</v>
      </c>
      <c r="DR95" s="48">
        <f t="shared" si="40"/>
        <v>0</v>
      </c>
      <c r="DS95" s="48">
        <f t="shared" si="40"/>
        <v>0</v>
      </c>
      <c r="DT95" s="48">
        <f t="shared" si="40"/>
        <v>0</v>
      </c>
      <c r="DU95" s="48">
        <f t="shared" si="40"/>
        <v>0</v>
      </c>
      <c r="DV95" s="48">
        <f t="shared" si="44"/>
        <v>0</v>
      </c>
      <c r="DW95" s="48">
        <f t="shared" si="44"/>
        <v>0</v>
      </c>
      <c r="DX95" s="48">
        <f t="shared" si="44"/>
        <v>0</v>
      </c>
      <c r="DY95" s="48">
        <f t="shared" si="43"/>
        <v>0</v>
      </c>
      <c r="DZ95" s="48">
        <f t="shared" si="43"/>
        <v>0</v>
      </c>
      <c r="EA95" s="48">
        <f t="shared" si="43"/>
        <v>0</v>
      </c>
      <c r="EB95" s="48">
        <f t="shared" si="43"/>
        <v>0</v>
      </c>
      <c r="EC95" s="48">
        <f t="shared" si="43"/>
        <v>0</v>
      </c>
      <c r="ED95" s="48">
        <f t="shared" si="43"/>
        <v>0</v>
      </c>
      <c r="EE95" s="48">
        <f t="shared" si="43"/>
        <v>0</v>
      </c>
      <c r="EF95" s="48">
        <f t="shared" si="43"/>
        <v>0</v>
      </c>
      <c r="EG95" s="48">
        <f t="shared" si="43"/>
        <v>0</v>
      </c>
      <c r="EH95" s="48">
        <f t="shared" si="43"/>
        <v>0</v>
      </c>
      <c r="EI95" s="48">
        <f t="shared" si="43"/>
        <v>0</v>
      </c>
      <c r="EJ95" s="48">
        <f t="shared" si="43"/>
        <v>0</v>
      </c>
      <c r="EK95" s="48">
        <f t="shared" si="38"/>
        <v>0</v>
      </c>
      <c r="EL95" s="48">
        <f t="shared" si="35"/>
        <v>0</v>
      </c>
      <c r="EM95" s="48">
        <f t="shared" si="35"/>
        <v>0</v>
      </c>
      <c r="EN95" s="48">
        <f t="shared" si="35"/>
        <v>0</v>
      </c>
      <c r="EO95" s="48">
        <f t="shared" si="35"/>
        <v>0</v>
      </c>
      <c r="EP95" s="48">
        <f t="shared" si="35"/>
        <v>0</v>
      </c>
      <c r="EQ95" s="48">
        <f t="shared" si="35"/>
        <v>0</v>
      </c>
      <c r="ER95" s="48">
        <f t="shared" si="35"/>
        <v>0</v>
      </c>
      <c r="ES95" s="48">
        <f t="shared" si="30"/>
        <v>0</v>
      </c>
      <c r="ET95" s="48">
        <f t="shared" si="30"/>
        <v>0</v>
      </c>
      <c r="EU95" s="48">
        <f t="shared" si="30"/>
        <v>0</v>
      </c>
      <c r="EV95" s="48">
        <f t="shared" si="30"/>
        <v>0</v>
      </c>
      <c r="EW95" s="48">
        <f t="shared" si="28"/>
        <v>0</v>
      </c>
      <c r="EX95" s="48">
        <f t="shared" si="28"/>
        <v>0</v>
      </c>
      <c r="EY95" s="48">
        <f t="shared" si="28"/>
        <v>0</v>
      </c>
      <c r="EZ95" s="48">
        <f t="shared" si="28"/>
        <v>0</v>
      </c>
      <c r="FA95" s="48">
        <f t="shared" si="28"/>
        <v>0</v>
      </c>
      <c r="FB95" s="48">
        <f t="shared" si="28"/>
        <v>0</v>
      </c>
      <c r="FC95" s="48">
        <f t="shared" si="28"/>
        <v>0</v>
      </c>
      <c r="FD95" s="48">
        <f t="shared" si="28"/>
        <v>0</v>
      </c>
      <c r="FE95" s="48">
        <f t="shared" si="28"/>
        <v>0</v>
      </c>
      <c r="FF95" s="48">
        <f t="shared" si="28"/>
        <v>0</v>
      </c>
      <c r="FG95" s="48">
        <f t="shared" si="46"/>
        <v>0</v>
      </c>
      <c r="FH95" s="48">
        <f t="shared" si="46"/>
        <v>0</v>
      </c>
      <c r="FI95" s="48">
        <f t="shared" si="46"/>
        <v>0</v>
      </c>
      <c r="FJ95" s="48">
        <f t="shared" si="46"/>
        <v>0</v>
      </c>
      <c r="FK95" s="48">
        <f t="shared" si="46"/>
        <v>0</v>
      </c>
      <c r="FL95" s="48">
        <f t="shared" si="32"/>
        <v>0</v>
      </c>
      <c r="FM95" s="48">
        <f t="shared" si="32"/>
        <v>0</v>
      </c>
      <c r="FN95" s="48">
        <f t="shared" si="32"/>
        <v>0</v>
      </c>
      <c r="FO95" s="48">
        <f t="shared" si="20"/>
        <v>0</v>
      </c>
      <c r="FP95" s="48">
        <f t="shared" si="20"/>
        <v>0</v>
      </c>
      <c r="FQ95" s="48">
        <f t="shared" si="20"/>
        <v>0</v>
      </c>
      <c r="FR95" s="48">
        <f t="shared" si="20"/>
        <v>0</v>
      </c>
      <c r="FS95" s="48">
        <f t="shared" si="20"/>
        <v>0</v>
      </c>
      <c r="FT95" s="48">
        <f t="shared" si="20"/>
        <v>0</v>
      </c>
      <c r="FU95" s="48">
        <f t="shared" si="20"/>
        <v>0</v>
      </c>
      <c r="FV95" s="48">
        <f t="shared" si="20"/>
        <v>0</v>
      </c>
      <c r="FW95" s="48">
        <f t="shared" si="20"/>
        <v>0</v>
      </c>
      <c r="FX95" s="48">
        <f t="shared" si="20"/>
        <v>0</v>
      </c>
      <c r="FY95" s="48">
        <f t="shared" si="20"/>
        <v>0</v>
      </c>
      <c r="FZ95" s="48">
        <f t="shared" si="42"/>
        <v>0</v>
      </c>
      <c r="GA95" s="48">
        <f t="shared" si="42"/>
        <v>0</v>
      </c>
      <c r="GB95" s="48">
        <f t="shared" si="42"/>
        <v>0</v>
      </c>
      <c r="GC95" s="48">
        <f t="shared" si="42"/>
        <v>0</v>
      </c>
      <c r="GD95" s="48">
        <f t="shared" si="42"/>
        <v>0</v>
      </c>
      <c r="GE95" s="48">
        <f t="shared" si="42"/>
        <v>0</v>
      </c>
      <c r="GF95" s="48">
        <f t="shared" si="42"/>
        <v>0</v>
      </c>
      <c r="GG95" s="48">
        <f t="shared" si="42"/>
        <v>0</v>
      </c>
      <c r="GH95" s="48">
        <f t="shared" si="42"/>
        <v>0</v>
      </c>
      <c r="GI95" s="48">
        <f t="shared" si="42"/>
        <v>0</v>
      </c>
      <c r="GJ95" s="48">
        <f t="shared" si="42"/>
        <v>0</v>
      </c>
      <c r="GK95" s="48">
        <f t="shared" si="42"/>
        <v>0</v>
      </c>
      <c r="GL95" s="48">
        <f t="shared" si="45"/>
        <v>0</v>
      </c>
      <c r="GM95" s="48">
        <f t="shared" si="29"/>
        <v>0</v>
      </c>
      <c r="GN95" s="48">
        <f t="shared" si="29"/>
        <v>0</v>
      </c>
      <c r="GO95" s="48">
        <f t="shared" si="29"/>
        <v>0</v>
      </c>
      <c r="GP95" s="48">
        <f t="shared" si="29"/>
        <v>0</v>
      </c>
      <c r="GQ95" s="48">
        <f t="shared" si="29"/>
        <v>0</v>
      </c>
      <c r="GR95" s="48">
        <f t="shared" si="29"/>
        <v>0</v>
      </c>
      <c r="GS95" s="48">
        <f t="shared" si="29"/>
        <v>0</v>
      </c>
      <c r="GT95" s="48">
        <f t="shared" si="29"/>
        <v>0</v>
      </c>
      <c r="GU95" s="48">
        <f t="shared" si="29"/>
        <v>0</v>
      </c>
      <c r="GV95" s="48">
        <f t="shared" si="29"/>
        <v>0</v>
      </c>
      <c r="GW95" s="48">
        <f t="shared" si="29"/>
        <v>0</v>
      </c>
      <c r="GX95" s="48">
        <f t="shared" si="29"/>
        <v>0</v>
      </c>
      <c r="GY95" s="48">
        <f t="shared" si="41"/>
        <v>0</v>
      </c>
      <c r="GZ95" s="48">
        <f t="shared" si="41"/>
        <v>0</v>
      </c>
      <c r="HA95" s="48">
        <f t="shared" si="41"/>
        <v>0</v>
      </c>
    </row>
    <row r="96" spans="2:209" x14ac:dyDescent="0.3">
      <c r="B96" s="6">
        <v>45001</v>
      </c>
      <c r="C96" s="9" t="s">
        <v>233</v>
      </c>
      <c r="D96" s="9">
        <v>93</v>
      </c>
      <c r="E96" s="9" t="s">
        <v>303</v>
      </c>
      <c r="F96" s="10">
        <f>IF($E96="S",'Despesa (SCN124)'!F95/'Despesa (SCN124)'!$DB95,"")</f>
        <v>3.5056563533537124E-3</v>
      </c>
      <c r="G96" s="10">
        <f>IF($E96="S",'Despesa (SCN124)'!G95/'Despesa (SCN124)'!$DB95,"")</f>
        <v>2.4213074760834575E-3</v>
      </c>
      <c r="H96" s="10">
        <f>IF($E96="S",'Despesa (SCN124)'!H95/'Despesa (SCN124)'!$DB95,"")</f>
        <v>2.6492482667369375E-3</v>
      </c>
      <c r="I96" s="10">
        <f>IF($E96="S",'Despesa (SCN124)'!I95/'Despesa (SCN124)'!$DB95,"")</f>
        <v>1.3899409754961915E-3</v>
      </c>
      <c r="J96" s="10">
        <f>IF($E96="S",'Despesa (SCN124)'!J95/'Despesa (SCN124)'!$DB95,"")</f>
        <v>2.0004976343735489E-3</v>
      </c>
      <c r="K96" s="10">
        <f>IF($E96="S",'Despesa (SCN124)'!K95/'Despesa (SCN124)'!$DB95,"")</f>
        <v>1.7877714712318197E-3</v>
      </c>
      <c r="L96" s="10">
        <f>IF($E96="S",'Despesa (SCN124)'!L95/'Despesa (SCN124)'!$DB95,"")</f>
        <v>1.6054253402186321E-3</v>
      </c>
      <c r="M96" s="10">
        <f>IF($E96="S",'Despesa (SCN124)'!M95/'Despesa (SCN124)'!$DB95,"")</f>
        <v>3.7475711209732144E-3</v>
      </c>
      <c r="N96" s="10">
        <f>IF($E96="S",'Despesa (SCN124)'!N95/'Despesa (SCN124)'!$DB95,"")</f>
        <v>2.9353607645356303E-3</v>
      </c>
      <c r="O96" s="10">
        <f>IF($E96="S",'Despesa (SCN124)'!O95/'Despesa (SCN124)'!$DB95,"")</f>
        <v>3.9842362659767488E-3</v>
      </c>
      <c r="P96" s="10">
        <f>IF($E96="S",'Despesa (SCN124)'!P95/'Despesa (SCN124)'!$DB95,"")</f>
        <v>2.1994347455993758E-3</v>
      </c>
      <c r="Q96" s="10">
        <f>IF($E96="S",'Despesa (SCN124)'!Q95/'Despesa (SCN124)'!$DB95,"")</f>
        <v>4.642946583239254E-3</v>
      </c>
      <c r="R96" s="10">
        <f>IF($E96="S",'Despesa (SCN124)'!R95/'Despesa (SCN124)'!$DB95,"")</f>
        <v>3.3686046016513562E-3</v>
      </c>
      <c r="S96" s="10">
        <f>IF($E96="S",'Despesa (SCN124)'!S95/'Despesa (SCN124)'!$DB95,"")</f>
        <v>2.1311191782480434E-3</v>
      </c>
      <c r="T96" s="10">
        <f>IF($E96="S",'Despesa (SCN124)'!T95/'Despesa (SCN124)'!$DB95,"")</f>
        <v>2.5598239555357986E-3</v>
      </c>
      <c r="U96" s="10">
        <f>IF($E96="S",'Despesa (SCN124)'!U95/'Despesa (SCN124)'!$DB95,"")</f>
        <v>2.9937582537740278E-3</v>
      </c>
      <c r="V96" s="10">
        <f>IF($E96="S",'Despesa (SCN124)'!V95/'Despesa (SCN124)'!$DB95,"")</f>
        <v>3.4787311270666442E-3</v>
      </c>
      <c r="W96" s="10">
        <f>IF($E96="S",'Despesa (SCN124)'!W95/'Despesa (SCN124)'!$DB95,"")</f>
        <v>2.3952077101179812E-3</v>
      </c>
      <c r="X96" s="10">
        <f>IF($E96="S",'Despesa (SCN124)'!X95/'Despesa (SCN124)'!$DB95,"")</f>
        <v>4.6384137477174002E-3</v>
      </c>
      <c r="Y96" s="10">
        <f>IF($E96="S",'Despesa (SCN124)'!Y95/'Despesa (SCN124)'!$DB95,"")</f>
        <v>6.1449738715395538E-3</v>
      </c>
      <c r="Z96" s="10">
        <f>IF($E96="S",'Despesa (SCN124)'!Z95/'Despesa (SCN124)'!$DB95,"")</f>
        <v>3.0544784015284817E-3</v>
      </c>
      <c r="AA96" s="10">
        <f>IF($E96="S",'Despesa (SCN124)'!AA95/'Despesa (SCN124)'!$DB95,"")</f>
        <v>3.9087215422170165E-3</v>
      </c>
      <c r="AB96" s="10">
        <f>IF($E96="S",'Despesa (SCN124)'!AB95/'Despesa (SCN124)'!$DB95,"")</f>
        <v>3.8897315415632352E-3</v>
      </c>
      <c r="AC96" s="10">
        <f>IF($E96="S",'Despesa (SCN124)'!AC95/'Despesa (SCN124)'!$DB95,"")</f>
        <v>2.9748921224876049E-3</v>
      </c>
      <c r="AD96" s="10">
        <f>IF($E96="S",'Despesa (SCN124)'!AD95/'Despesa (SCN124)'!$DB95,"")</f>
        <v>3.8781065866954276E-3</v>
      </c>
      <c r="AE96" s="10">
        <f>IF($E96="S",'Despesa (SCN124)'!AE95/'Despesa (SCN124)'!$DB95,"")</f>
        <v>6.2832077689354334E-3</v>
      </c>
      <c r="AF96" s="10">
        <f>IF($E96="S",'Despesa (SCN124)'!AF95/'Despesa (SCN124)'!$DB95,"")</f>
        <v>8.9575215985668016E-3</v>
      </c>
      <c r="AG96" s="10">
        <f>IF($E96="S",'Despesa (SCN124)'!AG95/'Despesa (SCN124)'!$DB95,"")</f>
        <v>4.6345016517593861E-3</v>
      </c>
      <c r="AH96" s="10">
        <f>IF($E96="S",'Despesa (SCN124)'!AH95/'Despesa (SCN124)'!$DB95,"")</f>
        <v>6.4311818701155805E-3</v>
      </c>
      <c r="AI96" s="10">
        <f>IF($E96="S",'Despesa (SCN124)'!AI95/'Despesa (SCN124)'!$DB95,"")</f>
        <v>6.2302894556704128E-3</v>
      </c>
      <c r="AJ96" s="10">
        <f>IF($E96="S",'Despesa (SCN124)'!AJ95/'Despesa (SCN124)'!$DB95,"")</f>
        <v>3.7952422163275005E-3</v>
      </c>
      <c r="AK96" s="10">
        <f>IF($E96="S",'Despesa (SCN124)'!AK95/'Despesa (SCN124)'!$DB95,"")</f>
        <v>4.6413620130601263E-3</v>
      </c>
      <c r="AL96" s="10">
        <f>IF($E96="S",'Despesa (SCN124)'!AL95/'Despesa (SCN124)'!$DB95,"")</f>
        <v>5.671063319495055E-3</v>
      </c>
      <c r="AM96" s="10">
        <f>IF($E96="S",'Despesa (SCN124)'!AM95/'Despesa (SCN124)'!$DB95,"")</f>
        <v>3.5372744735059042E-3</v>
      </c>
      <c r="AN96" s="10">
        <f>IF($E96="S",'Despesa (SCN124)'!AN95/'Despesa (SCN124)'!$DB95,"")</f>
        <v>8.391409551726195E-3</v>
      </c>
      <c r="AO96" s="10">
        <f>IF($E96="S",'Despesa (SCN124)'!AO95/'Despesa (SCN124)'!$DB95,"")</f>
        <v>6.1829538835970069E-3</v>
      </c>
      <c r="AP96" s="10">
        <f>IF($E96="S",'Despesa (SCN124)'!AP95/'Despesa (SCN124)'!$DB95,"")</f>
        <v>7.2862758239274038E-3</v>
      </c>
      <c r="AQ96" s="10">
        <f>IF($E96="S",'Despesa (SCN124)'!AQ95/'Despesa (SCN124)'!$DB95,"")</f>
        <v>1.2740161356676161E-2</v>
      </c>
      <c r="AR96" s="10">
        <f>IF($E96="S",'Despesa (SCN124)'!AR95/'Despesa (SCN124)'!$DB95,"")</f>
        <v>6.4938338079735276E-3</v>
      </c>
      <c r="AS96" s="10">
        <f>IF($E96="S",'Despesa (SCN124)'!AS95/'Despesa (SCN124)'!$DB95,"")</f>
        <v>7.9395048976349664E-3</v>
      </c>
      <c r="AT96" s="10">
        <f>IF($E96="S",'Despesa (SCN124)'!AT95/'Despesa (SCN124)'!$DB95,"")</f>
        <v>9.1118305187587907E-3</v>
      </c>
      <c r="AU96" s="10">
        <f>IF($E96="S",'Despesa (SCN124)'!AU95/'Despesa (SCN124)'!$DB95,"")</f>
        <v>1.0378131058235315E-2</v>
      </c>
      <c r="AV96" s="10">
        <f>IF($E96="S",'Despesa (SCN124)'!AV95/'Despesa (SCN124)'!$DB95,"")</f>
        <v>6.5587138952687531E-3</v>
      </c>
      <c r="AW96" s="10">
        <f>IF($E96="S",'Despesa (SCN124)'!AW95/'Despesa (SCN124)'!$DB95,"")</f>
        <v>5.8978638438308088E-3</v>
      </c>
      <c r="AX96" s="10">
        <f>IF($E96="S",'Despesa (SCN124)'!AX95/'Despesa (SCN124)'!$DB95,"")</f>
        <v>7.606584214242553E-3</v>
      </c>
      <c r="AY96" s="10">
        <f>IF($E96="S",'Despesa (SCN124)'!AY95/'Despesa (SCN124)'!$DB95,"")</f>
        <v>1.086028724497465E-2</v>
      </c>
      <c r="AZ96" s="10">
        <f>IF($E96="S",'Despesa (SCN124)'!AZ95/'Despesa (SCN124)'!$DB95,"")</f>
        <v>5.7101392606549069E-3</v>
      </c>
      <c r="BA96" s="10">
        <f>IF($E96="S",'Despesa (SCN124)'!BA95/'Despesa (SCN124)'!$DB95,"")</f>
        <v>8.7002188377347228E-3</v>
      </c>
      <c r="BB96" s="10">
        <f>IF($E96="S",'Despesa (SCN124)'!BB95/'Despesa (SCN124)'!$DB95,"")</f>
        <v>6.0378873845642481E-3</v>
      </c>
      <c r="BC96" s="10">
        <f>IF($E96="S",'Despesa (SCN124)'!BC95/'Despesa (SCN124)'!$DB95,"")</f>
        <v>8.6772387640643989E-3</v>
      </c>
      <c r="BD96" s="10">
        <f>IF($E96="S",'Despesa (SCN124)'!BD95/'Despesa (SCN124)'!$DB95,"")</f>
        <v>7.8098094836668375E-3</v>
      </c>
      <c r="BE96" s="10">
        <f>IF($E96="S",'Despesa (SCN124)'!BE95/'Despesa (SCN124)'!$DB95,"")</f>
        <v>1.1043533253926733E-2</v>
      </c>
      <c r="BF96" s="10">
        <f>IF($E96="S",'Despesa (SCN124)'!BF95/'Despesa (SCN124)'!$DB95,"")</f>
        <v>9.5249527064837445E-3</v>
      </c>
      <c r="BG96" s="10">
        <f>IF($E96="S",'Despesa (SCN124)'!BG95/'Despesa (SCN124)'!$DB95,"")</f>
        <v>1.0806682474678711E-2</v>
      </c>
      <c r="BH96" s="10">
        <f>IF($E96="S",'Despesa (SCN124)'!BH95/'Despesa (SCN124)'!$DB95,"")</f>
        <v>7.4394798381377976E-3</v>
      </c>
      <c r="BI96" s="10">
        <f>IF($E96="S",'Despesa (SCN124)'!BI95/'Despesa (SCN124)'!$DB95,"")</f>
        <v>1.367121125861573E-2</v>
      </c>
      <c r="BJ96" s="10">
        <f>IF($E96="S",'Despesa (SCN124)'!BJ95/'Despesa (SCN124)'!$DB95,"")</f>
        <v>1.3454714182873206E-2</v>
      </c>
      <c r="BK96" s="10">
        <f>IF($E96="S",'Despesa (SCN124)'!BK95/'Despesa (SCN124)'!$DB95,"")</f>
        <v>1.6763708295420229E-2</v>
      </c>
      <c r="BL96" s="10">
        <f>IF($E96="S",'Despesa (SCN124)'!BL95/'Despesa (SCN124)'!$DB95,"")</f>
        <v>7.0114707201228629E-3</v>
      </c>
      <c r="BM96" s="10">
        <f>IF($E96="S",'Despesa (SCN124)'!BM95/'Despesa (SCN124)'!$DB95,"")</f>
        <v>1.0969306698655088E-2</v>
      </c>
      <c r="BN96" s="10">
        <f>IF($E96="S",'Despesa (SCN124)'!BN95/'Despesa (SCN124)'!$DB95,"")</f>
        <v>1.304149545973857E-2</v>
      </c>
      <c r="BO96" s="10">
        <f>IF($E96="S",'Despesa (SCN124)'!BO95/'Despesa (SCN124)'!$DB95,"")</f>
        <v>1.2397173221069011E-2</v>
      </c>
      <c r="BP96" s="10">
        <f>IF($E96="S",'Despesa (SCN124)'!BP95/'Despesa (SCN124)'!$DB95,"")</f>
        <v>1.1540576306649513E-2</v>
      </c>
      <c r="BQ96" s="10">
        <f>IF($E96="S",'Despesa (SCN124)'!BQ95/'Despesa (SCN124)'!$DB95,"")</f>
        <v>1.210791551923255E-2</v>
      </c>
      <c r="BR96" s="10">
        <f>IF($E96="S",'Despesa (SCN124)'!BR95/'Despesa (SCN124)'!$DB95,"")</f>
        <v>1.03918801816261E-2</v>
      </c>
      <c r="BS96" s="10">
        <f>IF($E96="S",'Despesa (SCN124)'!BS95/'Despesa (SCN124)'!$DB95,"")</f>
        <v>1.2257750629056392E-2</v>
      </c>
      <c r="BT96" s="10">
        <f>IF($E96="S",'Despesa (SCN124)'!BT95/'Despesa (SCN124)'!$DB95,"")</f>
        <v>1.1282994614183795E-2</v>
      </c>
      <c r="BU96" s="10">
        <f>IF($E96="S",'Despesa (SCN124)'!BU95/'Despesa (SCN124)'!$DB95,"")</f>
        <v>1.471161100956055E-2</v>
      </c>
      <c r="BV96" s="10">
        <f>IF($E96="S",'Despesa (SCN124)'!BV95/'Despesa (SCN124)'!$DB95,"")</f>
        <v>1.3310094021847296E-2</v>
      </c>
      <c r="BW96" s="10">
        <f>IF($E96="S",'Despesa (SCN124)'!BW95/'Despesa (SCN124)'!$DB95,"")</f>
        <v>9.2723308706378106E-3</v>
      </c>
      <c r="BX96" s="10">
        <f>IF($E96="S",'Despesa (SCN124)'!BX95/'Despesa (SCN124)'!$DB95,"")</f>
        <v>1.345956642449362E-2</v>
      </c>
      <c r="BY96" s="10">
        <f>IF($E96="S",'Despesa (SCN124)'!BY95/'Despesa (SCN124)'!$DB95,"")</f>
        <v>9.6855299291959494E-3</v>
      </c>
      <c r="BZ96" s="10">
        <f>IF($E96="S",'Despesa (SCN124)'!BZ95/'Despesa (SCN124)'!$DB95,"")</f>
        <v>1.0069293551411552E-2</v>
      </c>
      <c r="CA96" s="10">
        <f>IF($E96="S",'Despesa (SCN124)'!CA95/'Despesa (SCN124)'!$DB95,"")</f>
        <v>1.0862917734541143E-2</v>
      </c>
      <c r="CB96" s="10">
        <f>IF($E96="S",'Despesa (SCN124)'!CB95/'Despesa (SCN124)'!$DB95,"")</f>
        <v>1.519717088215077E-2</v>
      </c>
      <c r="CC96" s="10">
        <f>IF($E96="S",'Despesa (SCN124)'!CC95/'Despesa (SCN124)'!$DB95,"")</f>
        <v>2.1674271529489999E-2</v>
      </c>
      <c r="CD96" s="10">
        <f>IF($E96="S",'Despesa (SCN124)'!CD95/'Despesa (SCN124)'!$DB95,"")</f>
        <v>2.1221578019618739E-2</v>
      </c>
      <c r="CE96" s="10">
        <f>IF($E96="S",'Despesa (SCN124)'!CE95/'Despesa (SCN124)'!$DB95,"")</f>
        <v>1.4539273233306614E-2</v>
      </c>
      <c r="CF96" s="10">
        <f>IF($E96="S",'Despesa (SCN124)'!CF95/'Despesa (SCN124)'!$DB95,"")</f>
        <v>1.3808074832562984E-2</v>
      </c>
      <c r="CG96" s="10">
        <f>IF($E96="S",'Despesa (SCN124)'!CG95/'Despesa (SCN124)'!$DB95,"")</f>
        <v>1.5013262816012708E-2</v>
      </c>
      <c r="CH96" s="10">
        <f>IF($E96="S",'Despesa (SCN124)'!CH95/'Despesa (SCN124)'!$DB95,"")</f>
        <v>1.3767481280511421E-2</v>
      </c>
      <c r="CI96" s="10">
        <f>IF($E96="S",'Despesa (SCN124)'!CI95/'Despesa (SCN124)'!$DB95,"")</f>
        <v>1.5567593471412617E-2</v>
      </c>
      <c r="CJ96" s="10">
        <f>IF($E96="S",'Despesa (SCN124)'!CJ95/'Despesa (SCN124)'!$DB95,"")</f>
        <v>1.4449041797693617E-2</v>
      </c>
      <c r="CK96" s="10">
        <f>IF($E96="S",'Despesa (SCN124)'!CK95/'Despesa (SCN124)'!$DB95,"")</f>
        <v>2.2516323781152904E-2</v>
      </c>
      <c r="CL96" s="10">
        <f>IF($E96="S",'Despesa (SCN124)'!CL95/'Despesa (SCN124)'!$DB95,"")</f>
        <v>1.8928510717335659E-2</v>
      </c>
      <c r="CM96" s="10">
        <f>IF($E96="S",'Despesa (SCN124)'!CM95/'Despesa (SCN124)'!$DB95,"")</f>
        <v>1.3759166872134224E-2</v>
      </c>
      <c r="CN96" s="10">
        <f>IF($E96="S",'Despesa (SCN124)'!CN95/'Despesa (SCN124)'!$DB95,"")</f>
        <v>1.8195851929284117E-2</v>
      </c>
      <c r="CO96" s="10">
        <f>IF($E96="S",'Despesa (SCN124)'!CO95/'Despesa (SCN124)'!$DB95,"")</f>
        <v>1.492618528468319E-2</v>
      </c>
      <c r="CP96" s="10">
        <f>IF($E96="S",'Despesa (SCN124)'!CP95/'Despesa (SCN124)'!$DB95,"")</f>
        <v>1.9869733251418293E-2</v>
      </c>
      <c r="CQ96" s="10">
        <f>IF($E96="S",'Despesa (SCN124)'!CQ95/'Despesa (SCN124)'!$DB95,"")</f>
        <v>1.5585509151757545E-2</v>
      </c>
      <c r="CR96" s="10">
        <f>IF($E96="S",'Despesa (SCN124)'!CR95/'Despesa (SCN124)'!$DB95,"")</f>
        <v>2.7117289349726056E-2</v>
      </c>
      <c r="CS96" s="10">
        <f>IF($E96="S",'Despesa (SCN124)'!CS95/'Despesa (SCN124)'!$DB95,"")</f>
        <v>1.2106333524171639E-2</v>
      </c>
      <c r="CT96" s="10">
        <f>IF($E96="S",'Despesa (SCN124)'!CT95/'Despesa (SCN124)'!$DB95,"")</f>
        <v>2.0724639865536909E-2</v>
      </c>
      <c r="CU96" s="10">
        <f>IF($E96="S",'Despesa (SCN124)'!CU95/'Despesa (SCN124)'!$DB95,"")</f>
        <v>2.5539187093132118E-2</v>
      </c>
      <c r="CV96" s="10">
        <f>IF($E96="S",'Despesa (SCN124)'!CV95/'Despesa (SCN124)'!$DB95,"")</f>
        <v>2.2862808368414568E-2</v>
      </c>
      <c r="CW96" s="10">
        <f>IF($E96="S",'Despesa (SCN124)'!CW95/'Despesa (SCN124)'!$DB95,"")</f>
        <v>1.5682854912047198E-2</v>
      </c>
      <c r="CX96" s="10">
        <f>IF($E96="S",'Despesa (SCN124)'!CX95/'Despesa (SCN124)'!$DB95,"")</f>
        <v>2.9173324489953981E-2</v>
      </c>
      <c r="CY96" s="10">
        <f>IF($E96="S",'Despesa (SCN124)'!CY95/'Despesa (SCN124)'!$DB95,"")</f>
        <v>2.8832617017947853E-2</v>
      </c>
      <c r="CZ96" s="10">
        <f>IF($E96="S",'Despesa (SCN124)'!CZ95/'Despesa (SCN124)'!$DB95,"")</f>
        <v>1.1348599381488925E-2</v>
      </c>
      <c r="DA96" s="10">
        <f>IF($E96="S",'Despesa (SCN124)'!DA95/'Despesa (SCN124)'!$DB95,"")</f>
        <v>7.6666804119690703E-3</v>
      </c>
      <c r="DB96" s="35">
        <f>IF($E96="S",'Despesa (SCN124)'!DB95/'Despesa (SCN124)'!$DB95,"")</f>
        <v>1</v>
      </c>
      <c r="DD96" s="28">
        <v>41924</v>
      </c>
      <c r="DF96" s="48">
        <f t="shared" si="40"/>
        <v>146.97113695800104</v>
      </c>
      <c r="DG96" s="48">
        <f t="shared" si="40"/>
        <v>101.51089462732287</v>
      </c>
      <c r="DH96" s="48">
        <f t="shared" si="40"/>
        <v>111.06708433467936</v>
      </c>
      <c r="DI96" s="48">
        <f t="shared" si="40"/>
        <v>58.271885456702336</v>
      </c>
      <c r="DJ96" s="48">
        <f t="shared" si="40"/>
        <v>83.868862823476661</v>
      </c>
      <c r="DK96" s="48">
        <f t="shared" si="40"/>
        <v>74.950531159922804</v>
      </c>
      <c r="DL96" s="48">
        <f t="shared" ref="DL96:DU122" si="47">IF($DD96=0,0,L96*$DD96)</f>
        <v>67.305851963325935</v>
      </c>
      <c r="DM96" s="48">
        <f t="shared" si="47"/>
        <v>157.11317167568103</v>
      </c>
      <c r="DN96" s="48">
        <f t="shared" si="47"/>
        <v>123.06206469239176</v>
      </c>
      <c r="DO96" s="48">
        <f t="shared" si="47"/>
        <v>167.03512121480921</v>
      </c>
      <c r="DP96" s="48">
        <f t="shared" si="47"/>
        <v>92.209102274508226</v>
      </c>
      <c r="DQ96" s="48">
        <f t="shared" si="47"/>
        <v>194.65089255572249</v>
      </c>
      <c r="DR96" s="48">
        <f t="shared" si="47"/>
        <v>141.22537931963146</v>
      </c>
      <c r="DS96" s="48">
        <f t="shared" si="47"/>
        <v>89.345040428870973</v>
      </c>
      <c r="DT96" s="48">
        <f t="shared" si="47"/>
        <v>107.31805951188282</v>
      </c>
      <c r="DU96" s="48">
        <f t="shared" si="47"/>
        <v>125.51032103122235</v>
      </c>
      <c r="DV96" s="48">
        <f t="shared" si="44"/>
        <v>145.84232377114199</v>
      </c>
      <c r="DW96" s="48">
        <f t="shared" si="44"/>
        <v>100.41668803898625</v>
      </c>
      <c r="DX96" s="48">
        <f t="shared" si="44"/>
        <v>194.46085795930429</v>
      </c>
      <c r="DY96" s="48">
        <f t="shared" si="43"/>
        <v>257.62188459042426</v>
      </c>
      <c r="DZ96" s="48">
        <f t="shared" si="43"/>
        <v>128.05595250568007</v>
      </c>
      <c r="EA96" s="48">
        <f t="shared" si="43"/>
        <v>163.86924193590619</v>
      </c>
      <c r="EB96" s="48">
        <f t="shared" si="43"/>
        <v>163.07310514849706</v>
      </c>
      <c r="EC96" s="48">
        <f t="shared" si="43"/>
        <v>124.71937734317035</v>
      </c>
      <c r="ED96" s="48">
        <f t="shared" si="43"/>
        <v>162.5857405406191</v>
      </c>
      <c r="EE96" s="48">
        <f t="shared" si="43"/>
        <v>263.41720250484912</v>
      </c>
      <c r="EF96" s="48">
        <f t="shared" si="43"/>
        <v>375.53513549831462</v>
      </c>
      <c r="EG96" s="48">
        <f t="shared" si="43"/>
        <v>194.29684724836051</v>
      </c>
      <c r="EH96" s="48">
        <f t="shared" si="43"/>
        <v>269.62086872272562</v>
      </c>
      <c r="EI96" s="48">
        <f t="shared" si="43"/>
        <v>261.19865513952641</v>
      </c>
      <c r="EJ96" s="48">
        <f t="shared" si="43"/>
        <v>159.11173467731413</v>
      </c>
      <c r="EK96" s="48">
        <f t="shared" si="38"/>
        <v>194.58446103553274</v>
      </c>
      <c r="EL96" s="48">
        <f t="shared" si="35"/>
        <v>237.7536586065107</v>
      </c>
      <c r="EM96" s="48">
        <f t="shared" si="35"/>
        <v>148.29669502726153</v>
      </c>
      <c r="EN96" s="48">
        <f t="shared" si="35"/>
        <v>351.80145404656901</v>
      </c>
      <c r="EO96" s="48">
        <f t="shared" si="35"/>
        <v>259.21415861592089</v>
      </c>
      <c r="EP96" s="48">
        <f t="shared" si="35"/>
        <v>305.46982764233246</v>
      </c>
      <c r="EQ96" s="48">
        <f t="shared" si="35"/>
        <v>534.11852471729139</v>
      </c>
      <c r="ER96" s="48">
        <f t="shared" si="35"/>
        <v>272.24748856548217</v>
      </c>
      <c r="ES96" s="48">
        <f t="shared" si="30"/>
        <v>332.8558033284483</v>
      </c>
      <c r="ET96" s="48">
        <f t="shared" si="30"/>
        <v>382.00438266844355</v>
      </c>
      <c r="EU96" s="48">
        <f t="shared" si="30"/>
        <v>435.09276648545733</v>
      </c>
      <c r="EV96" s="48">
        <f t="shared" si="30"/>
        <v>274.96752134524718</v>
      </c>
      <c r="EW96" s="48">
        <f t="shared" si="28"/>
        <v>247.26204378876284</v>
      </c>
      <c r="EX96" s="48">
        <f t="shared" si="28"/>
        <v>318.89843659790478</v>
      </c>
      <c r="EY96" s="48">
        <f t="shared" si="28"/>
        <v>455.3066824583172</v>
      </c>
      <c r="EZ96" s="48">
        <f t="shared" si="28"/>
        <v>239.39187836369632</v>
      </c>
      <c r="FA96" s="48">
        <f t="shared" si="28"/>
        <v>364.74797455319049</v>
      </c>
      <c r="FB96" s="48">
        <f t="shared" si="28"/>
        <v>253.13239071047153</v>
      </c>
      <c r="FC96" s="48">
        <f t="shared" si="28"/>
        <v>363.78455794463588</v>
      </c>
      <c r="FD96" s="48">
        <f t="shared" si="28"/>
        <v>327.41845279324849</v>
      </c>
      <c r="FE96" s="48">
        <f t="shared" si="28"/>
        <v>462.98908813762438</v>
      </c>
      <c r="FF96" s="48">
        <f t="shared" si="28"/>
        <v>399.32411726662451</v>
      </c>
      <c r="FG96" s="48">
        <f t="shared" si="46"/>
        <v>453.0593560684303</v>
      </c>
      <c r="FH96" s="48">
        <f t="shared" si="46"/>
        <v>311.89275273408902</v>
      </c>
      <c r="FI96" s="48">
        <f t="shared" si="46"/>
        <v>573.15186080620583</v>
      </c>
      <c r="FJ96" s="48">
        <f t="shared" si="46"/>
        <v>564.07543740277629</v>
      </c>
      <c r="FK96" s="48">
        <f t="shared" si="46"/>
        <v>702.80170657719771</v>
      </c>
      <c r="FL96" s="48">
        <f t="shared" si="32"/>
        <v>293.94889847043089</v>
      </c>
      <c r="FM96" s="48">
        <f t="shared" si="32"/>
        <v>459.87721403441594</v>
      </c>
      <c r="FN96" s="48">
        <f t="shared" si="32"/>
        <v>546.75165565407985</v>
      </c>
      <c r="FO96" s="48">
        <f t="shared" si="20"/>
        <v>519.73909012009722</v>
      </c>
      <c r="FP96" s="48">
        <f t="shared" si="20"/>
        <v>483.82712107997418</v>
      </c>
      <c r="FQ96" s="48">
        <f t="shared" si="20"/>
        <v>507.61225022830541</v>
      </c>
      <c r="FR96" s="48">
        <f t="shared" si="20"/>
        <v>435.66918473449266</v>
      </c>
      <c r="FS96" s="48">
        <f t="shared" si="20"/>
        <v>513.89393737256012</v>
      </c>
      <c r="FT96" s="48">
        <f t="shared" si="20"/>
        <v>473.0282662050414</v>
      </c>
      <c r="FU96" s="48">
        <f t="shared" si="20"/>
        <v>616.76957996481644</v>
      </c>
      <c r="FV96" s="48">
        <f t="shared" si="20"/>
        <v>558.01238177192602</v>
      </c>
      <c r="FW96" s="48">
        <f t="shared" si="20"/>
        <v>388.7331994206196</v>
      </c>
      <c r="FX96" s="48">
        <f t="shared" si="20"/>
        <v>564.27886278047049</v>
      </c>
      <c r="FY96" s="48">
        <f t="shared" si="20"/>
        <v>406.05615675161096</v>
      </c>
      <c r="FZ96" s="48">
        <f t="shared" si="42"/>
        <v>422.14506284937789</v>
      </c>
      <c r="GA96" s="48">
        <f t="shared" si="42"/>
        <v>455.41696310290286</v>
      </c>
      <c r="GB96" s="48">
        <f t="shared" si="42"/>
        <v>637.12619206328884</v>
      </c>
      <c r="GC96" s="48">
        <f t="shared" si="42"/>
        <v>908.67215960233875</v>
      </c>
      <c r="GD96" s="48">
        <f t="shared" si="42"/>
        <v>889.69343689449602</v>
      </c>
      <c r="GE96" s="48">
        <f t="shared" si="42"/>
        <v>609.54449103314653</v>
      </c>
      <c r="GF96" s="48">
        <f t="shared" si="42"/>
        <v>578.88972928037049</v>
      </c>
      <c r="GG96" s="48">
        <f t="shared" si="42"/>
        <v>629.41603029851683</v>
      </c>
      <c r="GH96" s="48">
        <f t="shared" si="42"/>
        <v>577.18788520416081</v>
      </c>
      <c r="GI96" s="48">
        <f t="shared" si="42"/>
        <v>652.65578869550257</v>
      </c>
      <c r="GJ96" s="48">
        <f t="shared" si="42"/>
        <v>605.76162832650721</v>
      </c>
      <c r="GK96" s="48">
        <f t="shared" si="42"/>
        <v>943.97435820105432</v>
      </c>
      <c r="GL96" s="48">
        <f t="shared" si="45"/>
        <v>793.55888331358017</v>
      </c>
      <c r="GM96" s="48">
        <f t="shared" si="29"/>
        <v>576.83931194735521</v>
      </c>
      <c r="GN96" s="48">
        <f t="shared" si="29"/>
        <v>762.84289628330737</v>
      </c>
      <c r="GO96" s="48">
        <f t="shared" si="29"/>
        <v>625.76539187505807</v>
      </c>
      <c r="GP96" s="48">
        <f t="shared" ref="GP96:GX125" si="48">IF($DD96=0,0,CP96*$DD96)</f>
        <v>833.01869683246048</v>
      </c>
      <c r="GQ96" s="48">
        <f t="shared" si="48"/>
        <v>653.40688567828329</v>
      </c>
      <c r="GR96" s="48">
        <f t="shared" si="48"/>
        <v>1136.8652386979152</v>
      </c>
      <c r="GS96" s="48">
        <f t="shared" si="48"/>
        <v>507.54592666737176</v>
      </c>
      <c r="GT96" s="48">
        <f t="shared" si="48"/>
        <v>868.85980172276936</v>
      </c>
      <c r="GU96" s="48">
        <f t="shared" si="48"/>
        <v>1070.704879692471</v>
      </c>
      <c r="GV96" s="48">
        <f t="shared" si="48"/>
        <v>958.50037803741236</v>
      </c>
      <c r="GW96" s="48">
        <f t="shared" si="48"/>
        <v>657.48800933266671</v>
      </c>
      <c r="GX96" s="48">
        <f t="shared" si="48"/>
        <v>1223.0624559168307</v>
      </c>
      <c r="GY96" s="48">
        <f t="shared" si="41"/>
        <v>1208.7786358604458</v>
      </c>
      <c r="GZ96" s="48">
        <f t="shared" si="41"/>
        <v>475.77868046954165</v>
      </c>
      <c r="HA96" s="48">
        <f t="shared" si="41"/>
        <v>321.41790959139132</v>
      </c>
    </row>
    <row r="97" spans="2:209" x14ac:dyDescent="0.3">
      <c r="B97" s="6">
        <v>49001</v>
      </c>
      <c r="C97" s="9" t="s">
        <v>234</v>
      </c>
      <c r="D97" s="9">
        <v>94</v>
      </c>
      <c r="E97" s="9" t="s">
        <v>303</v>
      </c>
      <c r="F97" s="10">
        <f>IF($E97="S",'Despesa (SCN124)'!F96/'Despesa (SCN124)'!$DB96,"")</f>
        <v>3.6750475838188421E-3</v>
      </c>
      <c r="G97" s="10">
        <f>IF($E97="S",'Despesa (SCN124)'!G96/'Despesa (SCN124)'!$DB96,"")</f>
        <v>3.4639415494202006E-3</v>
      </c>
      <c r="H97" s="10">
        <f>IF($E97="S",'Despesa (SCN124)'!H96/'Despesa (SCN124)'!$DB96,"")</f>
        <v>3.5718572556592454E-3</v>
      </c>
      <c r="I97" s="10">
        <f>IF($E97="S",'Despesa (SCN124)'!I96/'Despesa (SCN124)'!$DB96,"")</f>
        <v>3.9911894293024417E-3</v>
      </c>
      <c r="J97" s="10">
        <f>IF($E97="S",'Despesa (SCN124)'!J96/'Despesa (SCN124)'!$DB96,"")</f>
        <v>4.0091445572088798E-3</v>
      </c>
      <c r="K97" s="10">
        <f>IF($E97="S",'Despesa (SCN124)'!K96/'Despesa (SCN124)'!$DB96,"")</f>
        <v>3.9667846881597793E-3</v>
      </c>
      <c r="L97" s="10">
        <f>IF($E97="S",'Despesa (SCN124)'!L96/'Despesa (SCN124)'!$DB96,"")</f>
        <v>3.976666330839651E-3</v>
      </c>
      <c r="M97" s="10">
        <f>IF($E97="S",'Despesa (SCN124)'!M96/'Despesa (SCN124)'!$DB96,"")</f>
        <v>3.2668824842824154E-3</v>
      </c>
      <c r="N97" s="10">
        <f>IF($E97="S",'Despesa (SCN124)'!N96/'Despesa (SCN124)'!$DB96,"")</f>
        <v>4.837353139702588E-3</v>
      </c>
      <c r="O97" s="10">
        <f>IF($E97="S",'Despesa (SCN124)'!O96/'Despesa (SCN124)'!$DB96,"")</f>
        <v>5.1783564888343622E-3</v>
      </c>
      <c r="P97" s="10">
        <f>IF($E97="S",'Despesa (SCN124)'!P96/'Despesa (SCN124)'!$DB96,"")</f>
        <v>4.5595071746149032E-3</v>
      </c>
      <c r="Q97" s="10">
        <f>IF($E97="S",'Despesa (SCN124)'!Q96/'Despesa (SCN124)'!$DB96,"")</f>
        <v>4.4851322572391581E-3</v>
      </c>
      <c r="R97" s="10">
        <f>IF($E97="S",'Despesa (SCN124)'!R96/'Despesa (SCN124)'!$DB96,"")</f>
        <v>5.4136375952907887E-3</v>
      </c>
      <c r="S97" s="10">
        <f>IF($E97="S",'Despesa (SCN124)'!S96/'Despesa (SCN124)'!$DB96,"")</f>
        <v>4.4289385145700085E-3</v>
      </c>
      <c r="T97" s="10">
        <f>IF($E97="S",'Despesa (SCN124)'!T96/'Despesa (SCN124)'!$DB96,"")</f>
        <v>5.0288324422391988E-3</v>
      </c>
      <c r="U97" s="10">
        <f>IF($E97="S",'Despesa (SCN124)'!U96/'Despesa (SCN124)'!$DB96,"")</f>
        <v>5.4422870377816299E-3</v>
      </c>
      <c r="V97" s="10">
        <f>IF($E97="S",'Despesa (SCN124)'!V96/'Despesa (SCN124)'!$DB96,"")</f>
        <v>4.9182786236734357E-3</v>
      </c>
      <c r="W97" s="10">
        <f>IF($E97="S",'Despesa (SCN124)'!W96/'Despesa (SCN124)'!$DB96,"")</f>
        <v>4.8510842947012489E-3</v>
      </c>
      <c r="X97" s="10">
        <f>IF($E97="S",'Despesa (SCN124)'!X96/'Despesa (SCN124)'!$DB96,"")</f>
        <v>5.1402112801125169E-3</v>
      </c>
      <c r="Y97" s="10">
        <f>IF($E97="S",'Despesa (SCN124)'!Y96/'Despesa (SCN124)'!$DB96,"")</f>
        <v>4.7661534629023956E-3</v>
      </c>
      <c r="Z97" s="10">
        <f>IF($E97="S",'Despesa (SCN124)'!Z96/'Despesa (SCN124)'!$DB96,"")</f>
        <v>4.8535717828436884E-3</v>
      </c>
      <c r="AA97" s="10">
        <f>IF($E97="S",'Despesa (SCN124)'!AA96/'Despesa (SCN124)'!$DB96,"")</f>
        <v>5.4185350332032704E-3</v>
      </c>
      <c r="AB97" s="10">
        <f>IF($E97="S",'Despesa (SCN124)'!AB96/'Despesa (SCN124)'!$DB96,"")</f>
        <v>4.632068306637472E-3</v>
      </c>
      <c r="AC97" s="10">
        <f>IF($E97="S",'Despesa (SCN124)'!AC96/'Despesa (SCN124)'!$DB96,"")</f>
        <v>5.1069686177632363E-3</v>
      </c>
      <c r="AD97" s="10">
        <f>IF($E97="S",'Despesa (SCN124)'!AD96/'Despesa (SCN124)'!$DB96,"")</f>
        <v>4.8670745481560768E-3</v>
      </c>
      <c r="AE97" s="10">
        <f>IF($E97="S",'Despesa (SCN124)'!AE96/'Despesa (SCN124)'!$DB96,"")</f>
        <v>5.6249513539105957E-3</v>
      </c>
      <c r="AF97" s="10">
        <f>IF($E97="S",'Despesa (SCN124)'!AF96/'Despesa (SCN124)'!$DB96,"")</f>
        <v>6.6702562575652298E-3</v>
      </c>
      <c r="AG97" s="10">
        <f>IF($E97="S",'Despesa (SCN124)'!AG96/'Despesa (SCN124)'!$DB96,"")</f>
        <v>6.0650279121469012E-3</v>
      </c>
      <c r="AH97" s="10">
        <f>IF($E97="S",'Despesa (SCN124)'!AH96/'Despesa (SCN124)'!$DB96,"")</f>
        <v>6.1964011692070423E-3</v>
      </c>
      <c r="AI97" s="10">
        <f>IF($E97="S",'Despesa (SCN124)'!AI96/'Despesa (SCN124)'!$DB96,"")</f>
        <v>6.4141266672915762E-3</v>
      </c>
      <c r="AJ97" s="10">
        <f>IF($E97="S",'Despesa (SCN124)'!AJ96/'Despesa (SCN124)'!$DB96,"")</f>
        <v>6.3156614641719459E-3</v>
      </c>
      <c r="AK97" s="10">
        <f>IF($E97="S",'Despesa (SCN124)'!AK96/'Despesa (SCN124)'!$DB96,"")</f>
        <v>5.8794171771400523E-3</v>
      </c>
      <c r="AL97" s="10">
        <f>IF($E97="S",'Despesa (SCN124)'!AL96/'Despesa (SCN124)'!$DB96,"")</f>
        <v>8.0364698848691494E-3</v>
      </c>
      <c r="AM97" s="10">
        <f>IF($E97="S",'Despesa (SCN124)'!AM96/'Despesa (SCN124)'!$DB96,"")</f>
        <v>8.2851641397655874E-3</v>
      </c>
      <c r="AN97" s="10">
        <f>IF($E97="S",'Despesa (SCN124)'!AN96/'Despesa (SCN124)'!$DB96,"")</f>
        <v>6.6377698344454224E-3</v>
      </c>
      <c r="AO97" s="10">
        <f>IF($E97="S",'Despesa (SCN124)'!AO96/'Despesa (SCN124)'!$DB96,"")</f>
        <v>7.0518999657297578E-3</v>
      </c>
      <c r="AP97" s="10">
        <f>IF($E97="S",'Despesa (SCN124)'!AP96/'Despesa (SCN124)'!$DB96,"")</f>
        <v>6.9322056805777976E-3</v>
      </c>
      <c r="AQ97" s="10">
        <f>IF($E97="S",'Despesa (SCN124)'!AQ96/'Despesa (SCN124)'!$DB96,"")</f>
        <v>5.9828041805329015E-3</v>
      </c>
      <c r="AR97" s="10">
        <f>IF($E97="S",'Despesa (SCN124)'!AR96/'Despesa (SCN124)'!$DB96,"")</f>
        <v>7.0725871980553958E-3</v>
      </c>
      <c r="AS97" s="10">
        <f>IF($E97="S",'Despesa (SCN124)'!AS96/'Despesa (SCN124)'!$DB96,"")</f>
        <v>6.1102435532948488E-3</v>
      </c>
      <c r="AT97" s="10">
        <f>IF($E97="S",'Despesa (SCN124)'!AT96/'Despesa (SCN124)'!$DB96,"")</f>
        <v>7.7910902958196679E-3</v>
      </c>
      <c r="AU97" s="10">
        <f>IF($E97="S",'Despesa (SCN124)'!AU96/'Despesa (SCN124)'!$DB96,"")</f>
        <v>8.3544402758820406E-3</v>
      </c>
      <c r="AV97" s="10">
        <f>IF($E97="S",'Despesa (SCN124)'!AV96/'Despesa (SCN124)'!$DB96,"")</f>
        <v>7.4954654735252977E-3</v>
      </c>
      <c r="AW97" s="10">
        <f>IF($E97="S",'Despesa (SCN124)'!AW96/'Despesa (SCN124)'!$DB96,"")</f>
        <v>7.3602233203025015E-3</v>
      </c>
      <c r="AX97" s="10">
        <f>IF($E97="S",'Despesa (SCN124)'!AX96/'Despesa (SCN124)'!$DB96,"")</f>
        <v>7.6808915745115221E-3</v>
      </c>
      <c r="AY97" s="10">
        <f>IF($E97="S",'Despesa (SCN124)'!AY96/'Despesa (SCN124)'!$DB96,"")</f>
        <v>7.1544265587443123E-3</v>
      </c>
      <c r="AZ97" s="10">
        <f>IF($E97="S",'Despesa (SCN124)'!AZ96/'Despesa (SCN124)'!$DB96,"")</f>
        <v>7.4709229287125778E-3</v>
      </c>
      <c r="BA97" s="10">
        <f>IF($E97="S",'Despesa (SCN124)'!BA96/'Despesa (SCN124)'!$DB96,"")</f>
        <v>7.9170667394413384E-3</v>
      </c>
      <c r="BB97" s="10">
        <f>IF($E97="S",'Despesa (SCN124)'!BB96/'Despesa (SCN124)'!$DB96,"")</f>
        <v>7.4055737207743381E-3</v>
      </c>
      <c r="BC97" s="10">
        <f>IF($E97="S",'Despesa (SCN124)'!BC96/'Despesa (SCN124)'!$DB96,"")</f>
        <v>9.9941741859511431E-3</v>
      </c>
      <c r="BD97" s="10">
        <f>IF($E97="S",'Despesa (SCN124)'!BD96/'Despesa (SCN124)'!$DB96,"")</f>
        <v>9.9133344421218298E-3</v>
      </c>
      <c r="BE97" s="10">
        <f>IF($E97="S",'Despesa (SCN124)'!BE96/'Despesa (SCN124)'!$DB96,"")</f>
        <v>7.3574829015102027E-3</v>
      </c>
      <c r="BF97" s="10">
        <f>IF($E97="S",'Despesa (SCN124)'!BF96/'Despesa (SCN124)'!$DB96,"")</f>
        <v>8.4682146008835356E-3</v>
      </c>
      <c r="BG97" s="10">
        <f>IF($E97="S",'Despesa (SCN124)'!BG96/'Despesa (SCN124)'!$DB96,"")</f>
        <v>9.8195984635643888E-3</v>
      </c>
      <c r="BH97" s="10">
        <f>IF($E97="S",'Despesa (SCN124)'!BH96/'Despesa (SCN124)'!$DB96,"")</f>
        <v>1.061359927472714E-2</v>
      </c>
      <c r="BI97" s="10">
        <f>IF($E97="S",'Despesa (SCN124)'!BI96/'Despesa (SCN124)'!$DB96,"")</f>
        <v>9.1625470055113518E-3</v>
      </c>
      <c r="BJ97" s="10">
        <f>IF($E97="S",'Despesa (SCN124)'!BJ96/'Despesa (SCN124)'!$DB96,"")</f>
        <v>1.0775366270459389E-2</v>
      </c>
      <c r="BK97" s="10">
        <f>IF($E97="S",'Despesa (SCN124)'!BK96/'Despesa (SCN124)'!$DB96,"")</f>
        <v>1.1377379453386773E-2</v>
      </c>
      <c r="BL97" s="10">
        <f>IF($E97="S",'Despesa (SCN124)'!BL96/'Despesa (SCN124)'!$DB96,"")</f>
        <v>1.1277523606964672E-2</v>
      </c>
      <c r="BM97" s="10">
        <f>IF($E97="S",'Despesa (SCN124)'!BM96/'Despesa (SCN124)'!$DB96,"")</f>
        <v>1.1065380233312407E-2</v>
      </c>
      <c r="BN97" s="10">
        <f>IF($E97="S",'Despesa (SCN124)'!BN96/'Despesa (SCN124)'!$DB96,"")</f>
        <v>1.0667212697049821E-2</v>
      </c>
      <c r="BO97" s="10">
        <f>IF($E97="S",'Despesa (SCN124)'!BO96/'Despesa (SCN124)'!$DB96,"")</f>
        <v>9.1141381946173577E-3</v>
      </c>
      <c r="BP97" s="10">
        <f>IF($E97="S",'Despesa (SCN124)'!BP96/'Despesa (SCN124)'!$DB96,"")</f>
        <v>1.0093831897547385E-2</v>
      </c>
      <c r="BQ97" s="10">
        <f>IF($E97="S",'Despesa (SCN124)'!BQ96/'Despesa (SCN124)'!$DB96,"")</f>
        <v>1.0773526021560524E-2</v>
      </c>
      <c r="BR97" s="10">
        <f>IF($E97="S",'Despesa (SCN124)'!BR96/'Despesa (SCN124)'!$DB96,"")</f>
        <v>1.053619108589853E-2</v>
      </c>
      <c r="BS97" s="10">
        <f>IF($E97="S",'Despesa (SCN124)'!BS96/'Despesa (SCN124)'!$DB96,"")</f>
        <v>1.2523712966374915E-2</v>
      </c>
      <c r="BT97" s="10">
        <f>IF($E97="S",'Despesa (SCN124)'!BT96/'Despesa (SCN124)'!$DB96,"")</f>
        <v>1.0917207551235033E-2</v>
      </c>
      <c r="BU97" s="10">
        <f>IF($E97="S",'Despesa (SCN124)'!BU96/'Despesa (SCN124)'!$DB96,"")</f>
        <v>1.3109928993705803E-2</v>
      </c>
      <c r="BV97" s="10">
        <f>IF($E97="S",'Despesa (SCN124)'!BV96/'Despesa (SCN124)'!$DB96,"")</f>
        <v>1.0419339221473006E-2</v>
      </c>
      <c r="BW97" s="10">
        <f>IF($E97="S",'Despesa (SCN124)'!BW96/'Despesa (SCN124)'!$DB96,"")</f>
        <v>1.2883632347317367E-2</v>
      </c>
      <c r="BX97" s="10">
        <f>IF($E97="S",'Despesa (SCN124)'!BX96/'Despesa (SCN124)'!$DB96,"")</f>
        <v>1.1468952273882787E-2</v>
      </c>
      <c r="BY97" s="10">
        <f>IF($E97="S",'Despesa (SCN124)'!BY96/'Despesa (SCN124)'!$DB96,"")</f>
        <v>1.4141234260140488E-2</v>
      </c>
      <c r="BZ97" s="10">
        <f>IF($E97="S",'Despesa (SCN124)'!BZ96/'Despesa (SCN124)'!$DB96,"")</f>
        <v>1.3483989138216268E-2</v>
      </c>
      <c r="CA97" s="10">
        <f>IF($E97="S",'Despesa (SCN124)'!CA96/'Despesa (SCN124)'!$DB96,"")</f>
        <v>1.1706992155037382E-2</v>
      </c>
      <c r="CB97" s="10">
        <f>IF($E97="S",'Despesa (SCN124)'!CB96/'Despesa (SCN124)'!$DB96,"")</f>
        <v>1.2689665021226053E-2</v>
      </c>
      <c r="CC97" s="10">
        <f>IF($E97="S",'Despesa (SCN124)'!CC96/'Despesa (SCN124)'!$DB96,"")</f>
        <v>1.448118379047178E-2</v>
      </c>
      <c r="CD97" s="10">
        <f>IF($E97="S",'Despesa (SCN124)'!CD96/'Despesa (SCN124)'!$DB96,"")</f>
        <v>1.3940644143791543E-2</v>
      </c>
      <c r="CE97" s="10">
        <f>IF($E97="S",'Despesa (SCN124)'!CE96/'Despesa (SCN124)'!$DB96,"")</f>
        <v>1.2161727521922083E-2</v>
      </c>
      <c r="CF97" s="10">
        <f>IF($E97="S",'Despesa (SCN124)'!CF96/'Despesa (SCN124)'!$DB96,"")</f>
        <v>1.8738068816330968E-2</v>
      </c>
      <c r="CG97" s="10">
        <f>IF($E97="S",'Despesa (SCN124)'!CG96/'Despesa (SCN124)'!$DB96,"")</f>
        <v>1.4499906151037387E-2</v>
      </c>
      <c r="CH97" s="10">
        <f>IF($E97="S",'Despesa (SCN124)'!CH96/'Despesa (SCN124)'!$DB96,"")</f>
        <v>1.5405397305775372E-2</v>
      </c>
      <c r="CI97" s="10">
        <f>IF($E97="S",'Despesa (SCN124)'!CI96/'Despesa (SCN124)'!$DB96,"")</f>
        <v>1.4426004792497556E-2</v>
      </c>
      <c r="CJ97" s="10">
        <f>IF($E97="S",'Despesa (SCN124)'!CJ96/'Despesa (SCN124)'!$DB96,"")</f>
        <v>1.695891722820483E-2</v>
      </c>
      <c r="CK97" s="10">
        <f>IF($E97="S",'Despesa (SCN124)'!CK96/'Despesa (SCN124)'!$DB96,"")</f>
        <v>1.8621028972474491E-2</v>
      </c>
      <c r="CL97" s="10">
        <f>IF($E97="S",'Despesa (SCN124)'!CL96/'Despesa (SCN124)'!$DB96,"")</f>
        <v>1.785767421549183E-2</v>
      </c>
      <c r="CM97" s="10">
        <f>IF($E97="S",'Despesa (SCN124)'!CM96/'Despesa (SCN124)'!$DB96,"")</f>
        <v>1.471360247108092E-2</v>
      </c>
      <c r="CN97" s="10">
        <f>IF($E97="S",'Despesa (SCN124)'!CN96/'Despesa (SCN124)'!$DB96,"")</f>
        <v>1.5830642652582026E-2</v>
      </c>
      <c r="CO97" s="10">
        <f>IF($E97="S",'Despesa (SCN124)'!CO96/'Despesa (SCN124)'!$DB96,"")</f>
        <v>2.2820952120423104E-2</v>
      </c>
      <c r="CP97" s="10">
        <f>IF($E97="S",'Despesa (SCN124)'!CP96/'Despesa (SCN124)'!$DB96,"")</f>
        <v>1.5316043839398911E-2</v>
      </c>
      <c r="CQ97" s="10">
        <f>IF($E97="S",'Despesa (SCN124)'!CQ96/'Despesa (SCN124)'!$DB96,"")</f>
        <v>2.8943537751258651E-2</v>
      </c>
      <c r="CR97" s="10">
        <f>IF($E97="S",'Despesa (SCN124)'!CR96/'Despesa (SCN124)'!$DB96,"")</f>
        <v>1.9305245954043041E-2</v>
      </c>
      <c r="CS97" s="10">
        <f>IF($E97="S",'Despesa (SCN124)'!CS96/'Despesa (SCN124)'!$DB96,"")</f>
        <v>1.6699376863960627E-2</v>
      </c>
      <c r="CT97" s="10">
        <f>IF($E97="S",'Despesa (SCN124)'!CT96/'Despesa (SCN124)'!$DB96,"")</f>
        <v>1.9340279777249454E-2</v>
      </c>
      <c r="CU97" s="10">
        <f>IF($E97="S",'Despesa (SCN124)'!CU96/'Despesa (SCN124)'!$DB96,"")</f>
        <v>1.6680154810823522E-2</v>
      </c>
      <c r="CV97" s="10">
        <f>IF($E97="S",'Despesa (SCN124)'!CV96/'Despesa (SCN124)'!$DB96,"")</f>
        <v>2.052884400621437E-2</v>
      </c>
      <c r="CW97" s="10">
        <f>IF($E97="S",'Despesa (SCN124)'!CW96/'Despesa (SCN124)'!$DB96,"")</f>
        <v>1.8428413198441723E-2</v>
      </c>
      <c r="CX97" s="10">
        <f>IF($E97="S",'Despesa (SCN124)'!CX96/'Despesa (SCN124)'!$DB96,"")</f>
        <v>2.0260793970114419E-2</v>
      </c>
      <c r="CY97" s="10">
        <f>IF($E97="S",'Despesa (SCN124)'!CY96/'Despesa (SCN124)'!$DB96,"")</f>
        <v>1.3629596819378191E-2</v>
      </c>
      <c r="CZ97" s="10">
        <f>IF($E97="S",'Despesa (SCN124)'!CZ96/'Despesa (SCN124)'!$DB96,"")</f>
        <v>1.8158255203583152E-2</v>
      </c>
      <c r="DA97" s="10">
        <f>IF($E97="S",'Despesa (SCN124)'!DA96/'Despesa (SCN124)'!$DB96,"")</f>
        <v>1.6144961554399376E-2</v>
      </c>
      <c r="DB97" s="35">
        <f>IF($E97="S",'Despesa (SCN124)'!DB96/'Despesa (SCN124)'!$DB96,"")</f>
        <v>1</v>
      </c>
      <c r="DD97" s="28">
        <v>88512</v>
      </c>
      <c r="DF97" s="48">
        <f t="shared" ref="DF97:DP127" si="49">IF($DD97=0,0,F97*$DD97)</f>
        <v>325.28581173897334</v>
      </c>
      <c r="DG97" s="48">
        <f t="shared" si="49"/>
        <v>306.60039442228077</v>
      </c>
      <c r="DH97" s="48">
        <f t="shared" si="49"/>
        <v>316.15222941291114</v>
      </c>
      <c r="DI97" s="48">
        <f t="shared" si="49"/>
        <v>353.26815876641774</v>
      </c>
      <c r="DJ97" s="48">
        <f t="shared" si="49"/>
        <v>354.85740304767239</v>
      </c>
      <c r="DK97" s="48">
        <f t="shared" si="49"/>
        <v>351.10804631839841</v>
      </c>
      <c r="DL97" s="48">
        <f t="shared" si="47"/>
        <v>351.9826902752792</v>
      </c>
      <c r="DM97" s="48">
        <f t="shared" si="47"/>
        <v>289.15830244880516</v>
      </c>
      <c r="DN97" s="48">
        <f t="shared" si="47"/>
        <v>428.16380110135549</v>
      </c>
      <c r="DO97" s="48">
        <f t="shared" si="47"/>
        <v>458.34668953970709</v>
      </c>
      <c r="DP97" s="48">
        <f t="shared" si="47"/>
        <v>403.57109903951431</v>
      </c>
      <c r="DQ97" s="48">
        <f t="shared" si="47"/>
        <v>396.98802635275234</v>
      </c>
      <c r="DR97" s="48">
        <f t="shared" si="47"/>
        <v>479.1718908343783</v>
      </c>
      <c r="DS97" s="48">
        <f t="shared" si="47"/>
        <v>392.01420580162056</v>
      </c>
      <c r="DT97" s="48">
        <f t="shared" si="47"/>
        <v>445.11201712747595</v>
      </c>
      <c r="DU97" s="48">
        <f t="shared" si="47"/>
        <v>481.7077102881276</v>
      </c>
      <c r="DV97" s="48">
        <f t="shared" si="44"/>
        <v>435.32667753858311</v>
      </c>
      <c r="DW97" s="48">
        <f t="shared" si="44"/>
        <v>429.37917309259694</v>
      </c>
      <c r="DX97" s="48">
        <f t="shared" si="44"/>
        <v>454.97038082531913</v>
      </c>
      <c r="DY97" s="48">
        <f t="shared" si="43"/>
        <v>421.86177530841684</v>
      </c>
      <c r="DZ97" s="48">
        <f t="shared" si="43"/>
        <v>429.59934564306053</v>
      </c>
      <c r="EA97" s="48">
        <f t="shared" si="43"/>
        <v>479.60537285888785</v>
      </c>
      <c r="EB97" s="48">
        <f t="shared" si="43"/>
        <v>409.99362995709589</v>
      </c>
      <c r="EC97" s="48">
        <f t="shared" si="43"/>
        <v>452.02800629545959</v>
      </c>
      <c r="ED97" s="48">
        <f t="shared" si="43"/>
        <v>430.79450240639068</v>
      </c>
      <c r="EE97" s="48">
        <f t="shared" si="43"/>
        <v>497.87569423733464</v>
      </c>
      <c r="EF97" s="48">
        <f t="shared" si="43"/>
        <v>590.39772186961363</v>
      </c>
      <c r="EG97" s="48">
        <f t="shared" si="43"/>
        <v>536.82775055994648</v>
      </c>
      <c r="EH97" s="48">
        <f t="shared" si="43"/>
        <v>548.45586028885373</v>
      </c>
      <c r="EI97" s="48">
        <f t="shared" si="43"/>
        <v>567.72717957531199</v>
      </c>
      <c r="EJ97" s="48">
        <f t="shared" si="43"/>
        <v>559.01182751678732</v>
      </c>
      <c r="EK97" s="48">
        <f t="shared" si="38"/>
        <v>520.3989731830203</v>
      </c>
      <c r="EL97" s="48">
        <f t="shared" si="35"/>
        <v>711.32402244953812</v>
      </c>
      <c r="EM97" s="48">
        <f t="shared" si="35"/>
        <v>733.33644833893163</v>
      </c>
      <c r="EN97" s="48">
        <f t="shared" si="35"/>
        <v>587.52228358643322</v>
      </c>
      <c r="EO97" s="48">
        <f t="shared" si="35"/>
        <v>624.17776976667233</v>
      </c>
      <c r="EP97" s="48">
        <f t="shared" si="35"/>
        <v>613.58338919930202</v>
      </c>
      <c r="EQ97" s="48">
        <f t="shared" si="35"/>
        <v>529.54996362732822</v>
      </c>
      <c r="ER97" s="48">
        <f t="shared" si="35"/>
        <v>626.0088380742792</v>
      </c>
      <c r="ES97" s="48">
        <f t="shared" si="30"/>
        <v>540.82987738923362</v>
      </c>
      <c r="ET97" s="48">
        <f t="shared" si="30"/>
        <v>689.6049842635905</v>
      </c>
      <c r="EU97" s="48">
        <f t="shared" si="30"/>
        <v>739.46821769887117</v>
      </c>
      <c r="EV97" s="48">
        <f t="shared" si="30"/>
        <v>663.43863999267114</v>
      </c>
      <c r="EW97" s="48">
        <f t="shared" si="28"/>
        <v>651.46808652661502</v>
      </c>
      <c r="EX97" s="48">
        <f t="shared" si="28"/>
        <v>679.85107504316386</v>
      </c>
      <c r="EY97" s="48">
        <f t="shared" si="28"/>
        <v>633.25260356757656</v>
      </c>
      <c r="EZ97" s="48">
        <f t="shared" si="28"/>
        <v>661.26633026620766</v>
      </c>
      <c r="FA97" s="48">
        <f t="shared" si="28"/>
        <v>700.75541124143172</v>
      </c>
      <c r="FB97" s="48">
        <f t="shared" si="28"/>
        <v>655.48214117317821</v>
      </c>
      <c r="FC97" s="48">
        <f t="shared" si="28"/>
        <v>884.60434554690755</v>
      </c>
      <c r="FD97" s="48">
        <f t="shared" si="28"/>
        <v>877.44905814108745</v>
      </c>
      <c r="FE97" s="48">
        <f t="shared" si="28"/>
        <v>651.22552657847109</v>
      </c>
      <c r="FF97" s="48">
        <f t="shared" si="28"/>
        <v>749.53861075340353</v>
      </c>
      <c r="FG97" s="48">
        <f t="shared" si="46"/>
        <v>869.1522992070112</v>
      </c>
      <c r="FH97" s="48">
        <f t="shared" si="46"/>
        <v>939.43089900464861</v>
      </c>
      <c r="FI97" s="48">
        <f t="shared" si="46"/>
        <v>810.9953605518208</v>
      </c>
      <c r="FJ97" s="48">
        <f t="shared" si="46"/>
        <v>953.7492193309015</v>
      </c>
      <c r="FK97" s="48">
        <f t="shared" si="46"/>
        <v>1007.0346101781701</v>
      </c>
      <c r="FL97" s="48">
        <f t="shared" si="32"/>
        <v>998.19616949965712</v>
      </c>
      <c r="FM97" s="48">
        <f t="shared" si="32"/>
        <v>979.41893521094778</v>
      </c>
      <c r="FN97" s="48">
        <f t="shared" si="32"/>
        <v>944.17633024127383</v>
      </c>
      <c r="FO97" s="48">
        <f t="shared" si="20"/>
        <v>806.71059988197158</v>
      </c>
      <c r="FP97" s="48">
        <f t="shared" si="20"/>
        <v>893.42524891571406</v>
      </c>
      <c r="FQ97" s="48">
        <f t="shared" si="20"/>
        <v>953.58633522036519</v>
      </c>
      <c r="FR97" s="48">
        <f t="shared" si="20"/>
        <v>932.57934539505072</v>
      </c>
      <c r="FS97" s="48">
        <f t="shared" si="20"/>
        <v>1108.4988820797764</v>
      </c>
      <c r="FT97" s="48">
        <f t="shared" si="20"/>
        <v>966.30387477491524</v>
      </c>
      <c r="FU97" s="48">
        <f t="shared" si="20"/>
        <v>1160.3860350908881</v>
      </c>
      <c r="FV97" s="48">
        <f t="shared" si="20"/>
        <v>922.23655317101873</v>
      </c>
      <c r="FW97" s="48">
        <f t="shared" si="20"/>
        <v>1140.3560663257547</v>
      </c>
      <c r="FX97" s="48">
        <f t="shared" si="20"/>
        <v>1015.1399036659133</v>
      </c>
      <c r="FY97" s="48">
        <f t="shared" si="20"/>
        <v>1251.6689268335549</v>
      </c>
      <c r="FZ97" s="48">
        <f t="shared" si="42"/>
        <v>1193.4948466017984</v>
      </c>
      <c r="GA97" s="48">
        <f t="shared" si="42"/>
        <v>1036.2092896266688</v>
      </c>
      <c r="GB97" s="48">
        <f t="shared" si="42"/>
        <v>1123.1876303587603</v>
      </c>
      <c r="GC97" s="48">
        <f t="shared" si="42"/>
        <v>1281.7585396622383</v>
      </c>
      <c r="GD97" s="48">
        <f t="shared" si="42"/>
        <v>1233.9142944552771</v>
      </c>
      <c r="GE97" s="48">
        <f t="shared" si="42"/>
        <v>1076.4588264203674</v>
      </c>
      <c r="GF97" s="48">
        <f t="shared" si="42"/>
        <v>1658.5439470710867</v>
      </c>
      <c r="GG97" s="48">
        <f t="shared" si="42"/>
        <v>1283.4156932406213</v>
      </c>
      <c r="GH97" s="48">
        <f t="shared" si="42"/>
        <v>1363.5625263287898</v>
      </c>
      <c r="GI97" s="48">
        <f t="shared" si="42"/>
        <v>1276.8745361935437</v>
      </c>
      <c r="GJ97" s="48">
        <f t="shared" si="42"/>
        <v>1501.0676817028659</v>
      </c>
      <c r="GK97" s="48">
        <f t="shared" si="42"/>
        <v>1648.1845164116621</v>
      </c>
      <c r="GL97" s="48">
        <f t="shared" si="45"/>
        <v>1580.6184601616128</v>
      </c>
      <c r="GM97" s="48">
        <f t="shared" si="45"/>
        <v>1302.3303819203145</v>
      </c>
      <c r="GN97" s="48">
        <f t="shared" si="45"/>
        <v>1401.2018424653402</v>
      </c>
      <c r="GO97" s="48">
        <f t="shared" si="45"/>
        <v>2019.9281140828898</v>
      </c>
      <c r="GP97" s="48">
        <f t="shared" si="48"/>
        <v>1355.6536723128763</v>
      </c>
      <c r="GQ97" s="48">
        <f t="shared" si="48"/>
        <v>2561.8504134394057</v>
      </c>
      <c r="GR97" s="48">
        <f t="shared" si="48"/>
        <v>1708.7459298842577</v>
      </c>
      <c r="GS97" s="48">
        <f t="shared" si="48"/>
        <v>1478.0952449828831</v>
      </c>
      <c r="GT97" s="48">
        <f t="shared" si="48"/>
        <v>1711.8468436439036</v>
      </c>
      <c r="GU97" s="48">
        <f t="shared" si="48"/>
        <v>1476.3938626156116</v>
      </c>
      <c r="GV97" s="48">
        <f t="shared" si="48"/>
        <v>1817.0490406780464</v>
      </c>
      <c r="GW97" s="48">
        <f t="shared" si="48"/>
        <v>1631.1357090204738</v>
      </c>
      <c r="GX97" s="48">
        <f t="shared" si="48"/>
        <v>1793.3233958827675</v>
      </c>
      <c r="GY97" s="48">
        <f t="shared" si="41"/>
        <v>1206.3828736768025</v>
      </c>
      <c r="GZ97" s="48">
        <f t="shared" si="41"/>
        <v>1607.223484579552</v>
      </c>
      <c r="HA97" s="48">
        <f t="shared" si="41"/>
        <v>1429.0228371029975</v>
      </c>
    </row>
    <row r="98" spans="2:209" x14ac:dyDescent="0.3">
      <c r="B98" s="6">
        <v>52801</v>
      </c>
      <c r="C98" s="9" t="s">
        <v>203</v>
      </c>
      <c r="D98" s="9">
        <v>95</v>
      </c>
      <c r="E98" s="9" t="s">
        <v>303</v>
      </c>
      <c r="F98" s="10">
        <f>IF($E98="S",'Despesa (SCN124)'!F97/'Despesa (SCN124)'!$DB97,"")</f>
        <v>1.2813851451856165E-4</v>
      </c>
      <c r="G98" s="10">
        <f>IF($E98="S",'Despesa (SCN124)'!G97/'Despesa (SCN124)'!$DB97,"")</f>
        <v>0</v>
      </c>
      <c r="H98" s="10">
        <f>IF($E98="S",'Despesa (SCN124)'!H97/'Despesa (SCN124)'!$DB97,"")</f>
        <v>8.8172716762923819E-4</v>
      </c>
      <c r="I98" s="10">
        <f>IF($E98="S",'Despesa (SCN124)'!I97/'Despesa (SCN124)'!$DB97,"")</f>
        <v>2.5359448343439516E-4</v>
      </c>
      <c r="J98" s="10">
        <f>IF($E98="S",'Despesa (SCN124)'!J97/'Despesa (SCN124)'!$DB97,"")</f>
        <v>0</v>
      </c>
      <c r="K98" s="10">
        <f>IF($E98="S",'Despesa (SCN124)'!K97/'Despesa (SCN124)'!$DB97,"")</f>
        <v>3.4032023354832848E-4</v>
      </c>
      <c r="L98" s="10">
        <f>IF($E98="S",'Despesa (SCN124)'!L97/'Despesa (SCN124)'!$DB97,"")</f>
        <v>1.6092574317678527E-4</v>
      </c>
      <c r="M98" s="10">
        <f>IF($E98="S",'Despesa (SCN124)'!M97/'Despesa (SCN124)'!$DB97,"")</f>
        <v>2.6584183506890493E-4</v>
      </c>
      <c r="N98" s="10">
        <f>IF($E98="S",'Despesa (SCN124)'!N97/'Despesa (SCN124)'!$DB97,"")</f>
        <v>2.8621814514336985E-4</v>
      </c>
      <c r="O98" s="10">
        <f>IF($E98="S",'Despesa (SCN124)'!O97/'Despesa (SCN124)'!$DB97,"")</f>
        <v>3.2743821293750976E-3</v>
      </c>
      <c r="P98" s="10">
        <f>IF($E98="S",'Despesa (SCN124)'!P97/'Despesa (SCN124)'!$DB97,"")</f>
        <v>4.8380811350815852E-5</v>
      </c>
      <c r="Q98" s="10">
        <f>IF($E98="S",'Despesa (SCN124)'!Q97/'Despesa (SCN124)'!$DB97,"")</f>
        <v>7.4866246665940045E-4</v>
      </c>
      <c r="R98" s="10">
        <f>IF($E98="S",'Despesa (SCN124)'!R97/'Despesa (SCN124)'!$DB97,"")</f>
        <v>9.0697430723399829E-4</v>
      </c>
      <c r="S98" s="10">
        <f>IF($E98="S",'Despesa (SCN124)'!S97/'Despesa (SCN124)'!$DB97,"")</f>
        <v>2.3531255069728736E-4</v>
      </c>
      <c r="T98" s="10">
        <f>IF($E98="S",'Despesa (SCN124)'!T97/'Despesa (SCN124)'!$DB97,"")</f>
        <v>5.2211426711969145E-4</v>
      </c>
      <c r="U98" s="10">
        <f>IF($E98="S",'Despesa (SCN124)'!U97/'Despesa (SCN124)'!$DB97,"")</f>
        <v>1.2767272415703593E-3</v>
      </c>
      <c r="V98" s="10">
        <f>IF($E98="S",'Despesa (SCN124)'!V97/'Despesa (SCN124)'!$DB97,"")</f>
        <v>3.1034528349136321E-4</v>
      </c>
      <c r="W98" s="10">
        <f>IF($E98="S",'Despesa (SCN124)'!W97/'Despesa (SCN124)'!$DB97,"")</f>
        <v>2.1828318953946951E-4</v>
      </c>
      <c r="X98" s="10">
        <f>IF($E98="S",'Despesa (SCN124)'!X97/'Despesa (SCN124)'!$DB97,"")</f>
        <v>1.9318340669731199E-3</v>
      </c>
      <c r="Y98" s="10">
        <f>IF($E98="S",'Despesa (SCN124)'!Y97/'Despesa (SCN124)'!$DB97,"")</f>
        <v>5.8322680848114179E-4</v>
      </c>
      <c r="Z98" s="10">
        <f>IF($E98="S",'Despesa (SCN124)'!Z97/'Despesa (SCN124)'!$DB97,"")</f>
        <v>1.6723955871589661E-3</v>
      </c>
      <c r="AA98" s="10">
        <f>IF($E98="S",'Despesa (SCN124)'!AA97/'Despesa (SCN124)'!$DB97,"")</f>
        <v>1.5779391015873692E-3</v>
      </c>
      <c r="AB98" s="10">
        <f>IF($E98="S",'Despesa (SCN124)'!AB97/'Despesa (SCN124)'!$DB97,"")</f>
        <v>2.833191101574809E-3</v>
      </c>
      <c r="AC98" s="10">
        <f>IF($E98="S",'Despesa (SCN124)'!AC97/'Despesa (SCN124)'!$DB97,"")</f>
        <v>1.2247686850693443E-3</v>
      </c>
      <c r="AD98" s="10">
        <f>IF($E98="S",'Despesa (SCN124)'!AD97/'Despesa (SCN124)'!$DB97,"")</f>
        <v>9.780406279898846E-4</v>
      </c>
      <c r="AE98" s="10">
        <f>IF($E98="S",'Despesa (SCN124)'!AE97/'Despesa (SCN124)'!$DB97,"")</f>
        <v>2.0080778935015462E-3</v>
      </c>
      <c r="AF98" s="10">
        <f>IF($E98="S",'Despesa (SCN124)'!AF97/'Despesa (SCN124)'!$DB97,"")</f>
        <v>1.5616962416227494E-3</v>
      </c>
      <c r="AG98" s="10">
        <f>IF($E98="S",'Despesa (SCN124)'!AG97/'Despesa (SCN124)'!$DB97,"")</f>
        <v>1.3791951202003435E-3</v>
      </c>
      <c r="AH98" s="10">
        <f>IF($E98="S",'Despesa (SCN124)'!AH97/'Despesa (SCN124)'!$DB97,"")</f>
        <v>1.257016363915569E-3</v>
      </c>
      <c r="AI98" s="10">
        <f>IF($E98="S",'Despesa (SCN124)'!AI97/'Despesa (SCN124)'!$DB97,"")</f>
        <v>4.0645385465996765E-3</v>
      </c>
      <c r="AJ98" s="10">
        <f>IF($E98="S",'Despesa (SCN124)'!AJ97/'Despesa (SCN124)'!$DB97,"")</f>
        <v>3.2316246919654929E-3</v>
      </c>
      <c r="AK98" s="10">
        <f>IF($E98="S",'Despesa (SCN124)'!AK97/'Despesa (SCN124)'!$DB97,"")</f>
        <v>3.6592324422961365E-3</v>
      </c>
      <c r="AL98" s="10">
        <f>IF($E98="S",'Despesa (SCN124)'!AL97/'Despesa (SCN124)'!$DB97,"")</f>
        <v>8.7465970227683235E-4</v>
      </c>
      <c r="AM98" s="10">
        <f>IF($E98="S",'Despesa (SCN124)'!AM97/'Despesa (SCN124)'!$DB97,"")</f>
        <v>1.7005860437381171E-3</v>
      </c>
      <c r="AN98" s="10">
        <f>IF($E98="S",'Despesa (SCN124)'!AN97/'Despesa (SCN124)'!$DB97,"")</f>
        <v>3.0226685087860992E-3</v>
      </c>
      <c r="AO98" s="10">
        <f>IF($E98="S",'Despesa (SCN124)'!AO97/'Despesa (SCN124)'!$DB97,"")</f>
        <v>3.4940680358622831E-3</v>
      </c>
      <c r="AP98" s="10">
        <f>IF($E98="S",'Despesa (SCN124)'!AP97/'Despesa (SCN124)'!$DB97,"")</f>
        <v>1.0858543655057199E-3</v>
      </c>
      <c r="AQ98" s="10">
        <f>IF($E98="S",'Despesa (SCN124)'!AQ97/'Despesa (SCN124)'!$DB97,"")</f>
        <v>2.0316613939712451E-3</v>
      </c>
      <c r="AR98" s="10">
        <f>IF($E98="S",'Despesa (SCN124)'!AR97/'Despesa (SCN124)'!$DB97,"")</f>
        <v>8.9116269554439572E-3</v>
      </c>
      <c r="AS98" s="10">
        <f>IF($E98="S",'Despesa (SCN124)'!AS97/'Despesa (SCN124)'!$DB97,"")</f>
        <v>9.260221677306375E-3</v>
      </c>
      <c r="AT98" s="10">
        <f>IF($E98="S",'Despesa (SCN124)'!AT97/'Despesa (SCN124)'!$DB97,"")</f>
        <v>2.3540784014072979E-3</v>
      </c>
      <c r="AU98" s="10">
        <f>IF($E98="S",'Despesa (SCN124)'!AU97/'Despesa (SCN124)'!$DB97,"")</f>
        <v>1.7974794081288931E-3</v>
      </c>
      <c r="AV98" s="10">
        <f>IF($E98="S",'Despesa (SCN124)'!AV97/'Despesa (SCN124)'!$DB97,"")</f>
        <v>3.0177650486677343E-3</v>
      </c>
      <c r="AW98" s="10">
        <f>IF($E98="S",'Despesa (SCN124)'!AW97/'Despesa (SCN124)'!$DB97,"")</f>
        <v>2.8211251722374412E-3</v>
      </c>
      <c r="AX98" s="10">
        <f>IF($E98="S",'Despesa (SCN124)'!AX97/'Despesa (SCN124)'!$DB97,"")</f>
        <v>6.4647313083548222E-3</v>
      </c>
      <c r="AY98" s="10">
        <f>IF($E98="S",'Despesa (SCN124)'!AY97/'Despesa (SCN124)'!$DB97,"")</f>
        <v>2.3227329829548934E-3</v>
      </c>
      <c r="AZ98" s="10">
        <f>IF($E98="S",'Despesa (SCN124)'!AZ97/'Despesa (SCN124)'!$DB97,"")</f>
        <v>2.9271980578639196E-3</v>
      </c>
      <c r="BA98" s="10">
        <f>IF($E98="S",'Despesa (SCN124)'!BA97/'Despesa (SCN124)'!$DB97,"")</f>
        <v>6.0787629783923087E-3</v>
      </c>
      <c r="BB98" s="10">
        <f>IF($E98="S",'Despesa (SCN124)'!BB97/'Despesa (SCN124)'!$DB97,"")</f>
        <v>2.6285082255572616E-3</v>
      </c>
      <c r="BC98" s="10">
        <f>IF($E98="S",'Despesa (SCN124)'!BC97/'Despesa (SCN124)'!$DB97,"")</f>
        <v>6.2799837946176064E-3</v>
      </c>
      <c r="BD98" s="10">
        <f>IF($E98="S",'Despesa (SCN124)'!BD97/'Despesa (SCN124)'!$DB97,"")</f>
        <v>2.8485055932222581E-3</v>
      </c>
      <c r="BE98" s="10">
        <f>IF($E98="S",'Despesa (SCN124)'!BE97/'Despesa (SCN124)'!$DB97,"")</f>
        <v>7.7175191124757665E-3</v>
      </c>
      <c r="BF98" s="10">
        <f>IF($E98="S",'Despesa (SCN124)'!BF97/'Despesa (SCN124)'!$DB97,"")</f>
        <v>1.1310537699478443E-2</v>
      </c>
      <c r="BG98" s="10">
        <f>IF($E98="S",'Despesa (SCN124)'!BG97/'Despesa (SCN124)'!$DB97,"")</f>
        <v>4.8799254041712757E-3</v>
      </c>
      <c r="BH98" s="10">
        <f>IF($E98="S",'Despesa (SCN124)'!BH97/'Despesa (SCN124)'!$DB97,"")</f>
        <v>4.1127784296667112E-3</v>
      </c>
      <c r="BI98" s="10">
        <f>IF($E98="S",'Despesa (SCN124)'!BI97/'Despesa (SCN124)'!$DB97,"")</f>
        <v>6.8966281781943674E-3</v>
      </c>
      <c r="BJ98" s="10">
        <f>IF($E98="S",'Despesa (SCN124)'!BJ97/'Despesa (SCN124)'!$DB97,"")</f>
        <v>6.9313099284171627E-3</v>
      </c>
      <c r="BK98" s="10">
        <f>IF($E98="S",'Despesa (SCN124)'!BK97/'Despesa (SCN124)'!$DB97,"")</f>
        <v>5.9824293112330775E-3</v>
      </c>
      <c r="BL98" s="10">
        <f>IF($E98="S",'Despesa (SCN124)'!BL97/'Despesa (SCN124)'!$DB97,"")</f>
        <v>1.178503072794718E-2</v>
      </c>
      <c r="BM98" s="10">
        <f>IF($E98="S",'Despesa (SCN124)'!BM97/'Despesa (SCN124)'!$DB97,"")</f>
        <v>4.0207089514564774E-3</v>
      </c>
      <c r="BN98" s="10">
        <f>IF($E98="S",'Despesa (SCN124)'!BN97/'Despesa (SCN124)'!$DB97,"")</f>
        <v>1.9779962432119668E-2</v>
      </c>
      <c r="BO98" s="10">
        <f>IF($E98="S",'Despesa (SCN124)'!BO97/'Despesa (SCN124)'!$DB97,"")</f>
        <v>5.2210141350529961E-3</v>
      </c>
      <c r="BP98" s="10">
        <f>IF($E98="S",'Despesa (SCN124)'!BP97/'Despesa (SCN124)'!$DB97,"")</f>
        <v>1.0979922261129408E-2</v>
      </c>
      <c r="BQ98" s="10">
        <f>IF($E98="S",'Despesa (SCN124)'!BQ97/'Despesa (SCN124)'!$DB97,"")</f>
        <v>8.4985651850486826E-3</v>
      </c>
      <c r="BR98" s="10">
        <f>IF($E98="S",'Despesa (SCN124)'!BR97/'Despesa (SCN124)'!$DB97,"")</f>
        <v>1.1008572210765212E-2</v>
      </c>
      <c r="BS98" s="10">
        <f>IF($E98="S",'Despesa (SCN124)'!BS97/'Despesa (SCN124)'!$DB97,"")</f>
        <v>5.4922264713443275E-3</v>
      </c>
      <c r="BT98" s="10">
        <f>IF($E98="S",'Despesa (SCN124)'!BT97/'Despesa (SCN124)'!$DB97,"")</f>
        <v>2.0637224182678739E-2</v>
      </c>
      <c r="BU98" s="10">
        <f>IF($E98="S",'Despesa (SCN124)'!BU97/'Despesa (SCN124)'!$DB97,"")</f>
        <v>1.4387958124878699E-2</v>
      </c>
      <c r="BV98" s="10">
        <f>IF($E98="S",'Despesa (SCN124)'!BV97/'Despesa (SCN124)'!$DB97,"")</f>
        <v>8.5862584469769496E-3</v>
      </c>
      <c r="BW98" s="10">
        <f>IF($E98="S",'Despesa (SCN124)'!BW97/'Despesa (SCN124)'!$DB97,"")</f>
        <v>1.7210557638897412E-2</v>
      </c>
      <c r="BX98" s="10">
        <f>IF($E98="S",'Despesa (SCN124)'!BX97/'Despesa (SCN124)'!$DB97,"")</f>
        <v>1.5104244285879129E-2</v>
      </c>
      <c r="BY98" s="10">
        <f>IF($E98="S",'Despesa (SCN124)'!BY97/'Despesa (SCN124)'!$DB97,"")</f>
        <v>4.8276765858211333E-3</v>
      </c>
      <c r="BZ98" s="10">
        <f>IF($E98="S",'Despesa (SCN124)'!BZ97/'Despesa (SCN124)'!$DB97,"")</f>
        <v>1.0810562291131474E-2</v>
      </c>
      <c r="CA98" s="10">
        <f>IF($E98="S",'Despesa (SCN124)'!CA97/'Despesa (SCN124)'!$DB97,"")</f>
        <v>2.4824287620600873E-2</v>
      </c>
      <c r="CB98" s="10">
        <f>IF($E98="S",'Despesa (SCN124)'!CB97/'Despesa (SCN124)'!$DB97,"")</f>
        <v>1.0781409827409291E-2</v>
      </c>
      <c r="CC98" s="10">
        <f>IF($E98="S",'Despesa (SCN124)'!CC97/'Despesa (SCN124)'!$DB97,"")</f>
        <v>1.4081600777648678E-2</v>
      </c>
      <c r="CD98" s="10">
        <f>IF($E98="S",'Despesa (SCN124)'!CD97/'Despesa (SCN124)'!$DB97,"")</f>
        <v>1.8275758291055412E-2</v>
      </c>
      <c r="CE98" s="10">
        <f>IF($E98="S",'Despesa (SCN124)'!CE97/'Despesa (SCN124)'!$DB97,"")</f>
        <v>8.7677631232945738E-3</v>
      </c>
      <c r="CF98" s="10">
        <f>IF($E98="S",'Despesa (SCN124)'!CF97/'Despesa (SCN124)'!$DB97,"")</f>
        <v>2.6977721774448248E-2</v>
      </c>
      <c r="CG98" s="10">
        <f>IF($E98="S",'Despesa (SCN124)'!CG97/'Despesa (SCN124)'!$DB97,"")</f>
        <v>2.1506231739335451E-2</v>
      </c>
      <c r="CH98" s="10">
        <f>IF($E98="S",'Despesa (SCN124)'!CH97/'Despesa (SCN124)'!$DB97,"")</f>
        <v>2.2460674071523953E-2</v>
      </c>
      <c r="CI98" s="10">
        <f>IF($E98="S",'Despesa (SCN124)'!CI97/'Despesa (SCN124)'!$DB97,"")</f>
        <v>2.9275419011970571E-2</v>
      </c>
      <c r="CJ98" s="10">
        <f>IF($E98="S",'Despesa (SCN124)'!CJ97/'Despesa (SCN124)'!$DB97,"")</f>
        <v>1.2489350071418165E-2</v>
      </c>
      <c r="CK98" s="10">
        <f>IF($E98="S",'Despesa (SCN124)'!CK97/'Despesa (SCN124)'!$DB97,"")</f>
        <v>2.8647492053181282E-2</v>
      </c>
      <c r="CL98" s="10">
        <f>IF($E98="S",'Despesa (SCN124)'!CL97/'Despesa (SCN124)'!$DB97,"")</f>
        <v>1.3456450415934537E-2</v>
      </c>
      <c r="CM98" s="10">
        <f>IF($E98="S",'Despesa (SCN124)'!CM97/'Despesa (SCN124)'!$DB97,"")</f>
        <v>2.2300234375127802E-2</v>
      </c>
      <c r="CN98" s="10">
        <f>IF($E98="S",'Despesa (SCN124)'!CN97/'Despesa (SCN124)'!$DB97,"")</f>
        <v>1.7012654235832692E-2</v>
      </c>
      <c r="CO98" s="10">
        <f>IF($E98="S",'Despesa (SCN124)'!CO97/'Despesa (SCN124)'!$DB97,"")</f>
        <v>9.7261268938975531E-3</v>
      </c>
      <c r="CP98" s="10">
        <f>IF($E98="S",'Despesa (SCN124)'!CP97/'Despesa (SCN124)'!$DB97,"")</f>
        <v>1.3481906800451506E-2</v>
      </c>
      <c r="CQ98" s="10">
        <f>IF($E98="S",'Despesa (SCN124)'!CQ97/'Despesa (SCN124)'!$DB97,"")</f>
        <v>1.5134233185340434E-2</v>
      </c>
      <c r="CR98" s="10">
        <f>IF($E98="S",'Despesa (SCN124)'!CR97/'Despesa (SCN124)'!$DB97,"")</f>
        <v>1.28937191217887E-2</v>
      </c>
      <c r="CS98" s="10">
        <f>IF($E98="S",'Despesa (SCN124)'!CS97/'Despesa (SCN124)'!$DB97,"")</f>
        <v>3.0138373260222652E-2</v>
      </c>
      <c r="CT98" s="10">
        <f>IF($E98="S",'Despesa (SCN124)'!CT97/'Despesa (SCN124)'!$DB97,"")</f>
        <v>4.406214018985033E-2</v>
      </c>
      <c r="CU98" s="10">
        <f>IF($E98="S",'Despesa (SCN124)'!CU97/'Despesa (SCN124)'!$DB97,"")</f>
        <v>2.60076049213296E-2</v>
      </c>
      <c r="CV98" s="10">
        <f>IF($E98="S",'Despesa (SCN124)'!CV97/'Despesa (SCN124)'!$DB97,"")</f>
        <v>3.7130728416272414E-2</v>
      </c>
      <c r="CW98" s="10">
        <f>IF($E98="S",'Despesa (SCN124)'!CW97/'Despesa (SCN124)'!$DB97,"")</f>
        <v>2.6959880833468296E-2</v>
      </c>
      <c r="CX98" s="10">
        <f>IF($E98="S",'Despesa (SCN124)'!CX97/'Despesa (SCN124)'!$DB97,"")</f>
        <v>3.9400463543248956E-2</v>
      </c>
      <c r="CY98" s="10">
        <f>IF($E98="S",'Despesa (SCN124)'!CY97/'Despesa (SCN124)'!$DB97,"")</f>
        <v>5.796097697339226E-2</v>
      </c>
      <c r="CZ98" s="10">
        <f>IF($E98="S",'Despesa (SCN124)'!CZ97/'Despesa (SCN124)'!$DB97,"")</f>
        <v>5.0098960498389106E-2</v>
      </c>
      <c r="DA98" s="10">
        <f>IF($E98="S",'Despesa (SCN124)'!DA97/'Despesa (SCN124)'!$DB97,"")</f>
        <v>4.2223282676014343E-2</v>
      </c>
      <c r="DB98" s="35">
        <f>IF($E98="S",'Despesa (SCN124)'!DB97/'Despesa (SCN124)'!$DB97,"")</f>
        <v>1</v>
      </c>
      <c r="DD98" s="28">
        <v>23340</v>
      </c>
      <c r="DF98" s="48">
        <f t="shared" si="49"/>
        <v>2.9907529288632291</v>
      </c>
      <c r="DG98" s="48">
        <f t="shared" si="49"/>
        <v>0</v>
      </c>
      <c r="DH98" s="48">
        <f t="shared" si="49"/>
        <v>20.57951209246642</v>
      </c>
      <c r="DI98" s="48">
        <f t="shared" si="49"/>
        <v>5.9188952433587829</v>
      </c>
      <c r="DJ98" s="48">
        <f t="shared" si="49"/>
        <v>0</v>
      </c>
      <c r="DK98" s="48">
        <f t="shared" si="49"/>
        <v>7.943074251017987</v>
      </c>
      <c r="DL98" s="48">
        <f t="shared" si="47"/>
        <v>3.7560068457461684</v>
      </c>
      <c r="DM98" s="48">
        <f t="shared" si="47"/>
        <v>6.204748430508241</v>
      </c>
      <c r="DN98" s="48">
        <f t="shared" si="47"/>
        <v>6.6803315076462519</v>
      </c>
      <c r="DO98" s="48">
        <f t="shared" si="47"/>
        <v>76.424078899614784</v>
      </c>
      <c r="DP98" s="48">
        <f t="shared" si="47"/>
        <v>1.129208136928042</v>
      </c>
      <c r="DQ98" s="48">
        <f t="shared" si="47"/>
        <v>17.473781971830405</v>
      </c>
      <c r="DR98" s="48">
        <f t="shared" si="47"/>
        <v>21.168780330841521</v>
      </c>
      <c r="DS98" s="48">
        <f t="shared" si="47"/>
        <v>5.4921949332746873</v>
      </c>
      <c r="DT98" s="48">
        <f t="shared" si="47"/>
        <v>12.186146994573598</v>
      </c>
      <c r="DU98" s="48">
        <f t="shared" si="47"/>
        <v>29.798813818252185</v>
      </c>
      <c r="DV98" s="48">
        <f t="shared" si="44"/>
        <v>7.2434589166884171</v>
      </c>
      <c r="DW98" s="48">
        <f t="shared" si="44"/>
        <v>5.0947296438512186</v>
      </c>
      <c r="DX98" s="48">
        <f t="shared" si="44"/>
        <v>45.089007123152619</v>
      </c>
      <c r="DY98" s="48">
        <f t="shared" si="43"/>
        <v>13.61251370994985</v>
      </c>
      <c r="DZ98" s="48">
        <f t="shared" si="43"/>
        <v>39.03371300429027</v>
      </c>
      <c r="EA98" s="48">
        <f t="shared" si="43"/>
        <v>36.829098631049199</v>
      </c>
      <c r="EB98" s="48">
        <f t="shared" si="43"/>
        <v>66.126680310756043</v>
      </c>
      <c r="EC98" s="48">
        <f t="shared" si="43"/>
        <v>28.586101109518498</v>
      </c>
      <c r="ED98" s="48">
        <f t="shared" si="43"/>
        <v>22.827468257283908</v>
      </c>
      <c r="EE98" s="48">
        <f t="shared" si="43"/>
        <v>46.868538034326086</v>
      </c>
      <c r="EF98" s="48">
        <f t="shared" si="43"/>
        <v>36.449990279474967</v>
      </c>
      <c r="EG98" s="48">
        <f t="shared" si="43"/>
        <v>32.190414105476016</v>
      </c>
      <c r="EH98" s="48">
        <f t="shared" si="43"/>
        <v>29.338761933789382</v>
      </c>
      <c r="EI98" s="48">
        <f t="shared" si="43"/>
        <v>94.866329677636443</v>
      </c>
      <c r="EJ98" s="48">
        <f t="shared" si="43"/>
        <v>75.426120310474602</v>
      </c>
      <c r="EK98" s="48">
        <f t="shared" si="38"/>
        <v>85.406485203191821</v>
      </c>
      <c r="EL98" s="48">
        <f t="shared" si="35"/>
        <v>20.414557451141267</v>
      </c>
      <c r="EM98" s="48">
        <f t="shared" si="35"/>
        <v>39.691678260847652</v>
      </c>
      <c r="EN98" s="48">
        <f t="shared" si="35"/>
        <v>70.54908299506755</v>
      </c>
      <c r="EO98" s="48">
        <f t="shared" si="35"/>
        <v>81.55154795702569</v>
      </c>
      <c r="EP98" s="48">
        <f t="shared" si="35"/>
        <v>25.343840890903504</v>
      </c>
      <c r="EQ98" s="48">
        <f t="shared" si="35"/>
        <v>47.41897693528886</v>
      </c>
      <c r="ER98" s="48">
        <f t="shared" si="35"/>
        <v>207.99737314006197</v>
      </c>
      <c r="ES98" s="48">
        <f t="shared" si="30"/>
        <v>216.13357394833079</v>
      </c>
      <c r="ET98" s="48">
        <f t="shared" si="30"/>
        <v>54.944189888846331</v>
      </c>
      <c r="EU98" s="48">
        <f t="shared" si="30"/>
        <v>41.953169385728366</v>
      </c>
      <c r="EV98" s="48">
        <f t="shared" si="30"/>
        <v>70.434636235904918</v>
      </c>
      <c r="EW98" s="48">
        <f t="shared" si="28"/>
        <v>65.845061520021872</v>
      </c>
      <c r="EX98" s="48">
        <f t="shared" si="28"/>
        <v>150.88682873700154</v>
      </c>
      <c r="EY98" s="48">
        <f t="shared" si="28"/>
        <v>54.212587822167208</v>
      </c>
      <c r="EZ98" s="48">
        <f t="shared" si="28"/>
        <v>68.320802670543884</v>
      </c>
      <c r="FA98" s="48">
        <f t="shared" si="28"/>
        <v>141.87832791567649</v>
      </c>
      <c r="FB98" s="48">
        <f t="shared" si="28"/>
        <v>61.349381984506486</v>
      </c>
      <c r="FC98" s="48">
        <f t="shared" si="28"/>
        <v>146.57482176637492</v>
      </c>
      <c r="FD98" s="48">
        <f t="shared" si="28"/>
        <v>66.4841205458075</v>
      </c>
      <c r="FE98" s="48">
        <f t="shared" si="28"/>
        <v>180.1268960851844</v>
      </c>
      <c r="FF98" s="48">
        <f t="shared" si="28"/>
        <v>263.98794990582684</v>
      </c>
      <c r="FG98" s="48">
        <f t="shared" si="46"/>
        <v>113.89745893335757</v>
      </c>
      <c r="FH98" s="48">
        <f t="shared" si="46"/>
        <v>95.992248548421045</v>
      </c>
      <c r="FI98" s="48">
        <f t="shared" si="46"/>
        <v>160.96730167905653</v>
      </c>
      <c r="FJ98" s="48">
        <f t="shared" si="46"/>
        <v>161.77677372925658</v>
      </c>
      <c r="FK98" s="48">
        <f t="shared" si="46"/>
        <v>139.62990012418004</v>
      </c>
      <c r="FL98" s="48">
        <f t="shared" si="32"/>
        <v>275.0626171902872</v>
      </c>
      <c r="FM98" s="48">
        <f t="shared" si="32"/>
        <v>93.843346926994187</v>
      </c>
      <c r="FN98" s="48">
        <f t="shared" si="32"/>
        <v>461.66432316567307</v>
      </c>
      <c r="FO98" s="48">
        <f t="shared" si="20"/>
        <v>121.85846991213693</v>
      </c>
      <c r="FP98" s="48">
        <f t="shared" si="20"/>
        <v>256.27138557476036</v>
      </c>
      <c r="FQ98" s="48">
        <f t="shared" si="20"/>
        <v>198.35651141903625</v>
      </c>
      <c r="FR98" s="48">
        <f t="shared" si="20"/>
        <v>256.94007539926002</v>
      </c>
      <c r="FS98" s="48">
        <f t="shared" si="20"/>
        <v>128.1885658411766</v>
      </c>
      <c r="FT98" s="48">
        <f t="shared" ref="FT98:GF123" si="50">IF($DD98=0,0,BT98*$DD98)</f>
        <v>481.67281242372178</v>
      </c>
      <c r="FU98" s="48">
        <f t="shared" si="50"/>
        <v>335.81494263466885</v>
      </c>
      <c r="FV98" s="48">
        <f t="shared" si="50"/>
        <v>200.40327215244201</v>
      </c>
      <c r="FW98" s="48">
        <f t="shared" si="50"/>
        <v>401.6944152918656</v>
      </c>
      <c r="FX98" s="48">
        <f t="shared" si="50"/>
        <v>352.53306163241888</v>
      </c>
      <c r="FY98" s="48">
        <f t="shared" si="50"/>
        <v>112.67797151306524</v>
      </c>
      <c r="FZ98" s="48">
        <f t="shared" si="42"/>
        <v>252.31852387500859</v>
      </c>
      <c r="GA98" s="48">
        <f t="shared" si="42"/>
        <v>579.39887306482433</v>
      </c>
      <c r="GB98" s="48">
        <f t="shared" si="42"/>
        <v>251.63810537173285</v>
      </c>
      <c r="GC98" s="48">
        <f t="shared" si="42"/>
        <v>328.66456215032014</v>
      </c>
      <c r="GD98" s="48">
        <f t="shared" si="42"/>
        <v>426.55619851323331</v>
      </c>
      <c r="GE98" s="48">
        <f t="shared" si="42"/>
        <v>204.63959129769535</v>
      </c>
      <c r="GF98" s="48">
        <f t="shared" si="42"/>
        <v>629.66002621562211</v>
      </c>
      <c r="GG98" s="48">
        <f t="shared" si="42"/>
        <v>501.95544879608946</v>
      </c>
      <c r="GH98" s="48">
        <f t="shared" si="42"/>
        <v>524.23213282936911</v>
      </c>
      <c r="GI98" s="48">
        <f t="shared" si="42"/>
        <v>683.28827973939315</v>
      </c>
      <c r="GJ98" s="48">
        <f t="shared" si="42"/>
        <v>291.50143066689998</v>
      </c>
      <c r="GK98" s="48">
        <f t="shared" si="42"/>
        <v>668.63246452125111</v>
      </c>
      <c r="GL98" s="48">
        <f t="shared" si="45"/>
        <v>314.07355270791209</v>
      </c>
      <c r="GM98" s="48">
        <f t="shared" si="45"/>
        <v>520.48747031548294</v>
      </c>
      <c r="GN98" s="48">
        <f t="shared" si="45"/>
        <v>397.07534986433501</v>
      </c>
      <c r="GO98" s="48">
        <f t="shared" si="45"/>
        <v>227.0078017035689</v>
      </c>
      <c r="GP98" s="48">
        <f t="shared" si="48"/>
        <v>314.66770472253813</v>
      </c>
      <c r="GQ98" s="48">
        <f t="shared" si="48"/>
        <v>353.23300254584575</v>
      </c>
      <c r="GR98" s="48">
        <f t="shared" si="48"/>
        <v>300.93940430254827</v>
      </c>
      <c r="GS98" s="48">
        <f t="shared" si="48"/>
        <v>703.42963189359671</v>
      </c>
      <c r="GT98" s="48">
        <f t="shared" si="48"/>
        <v>1028.4103520311066</v>
      </c>
      <c r="GU98" s="48">
        <f t="shared" si="48"/>
        <v>607.01749886383288</v>
      </c>
      <c r="GV98" s="48">
        <f t="shared" si="48"/>
        <v>866.63120123579813</v>
      </c>
      <c r="GW98" s="48">
        <f t="shared" si="48"/>
        <v>629.24361865315007</v>
      </c>
      <c r="GX98" s="48">
        <f t="shared" si="48"/>
        <v>919.6068190994306</v>
      </c>
      <c r="GY98" s="48">
        <f t="shared" si="41"/>
        <v>1352.8092025589754</v>
      </c>
      <c r="GZ98" s="48">
        <f t="shared" si="41"/>
        <v>1169.3097380324018</v>
      </c>
      <c r="HA98" s="48">
        <f t="shared" si="41"/>
        <v>985.49141765817478</v>
      </c>
    </row>
    <row r="99" spans="2:209" x14ac:dyDescent="0.3">
      <c r="B99" s="6">
        <v>52802</v>
      </c>
      <c r="C99" s="9" t="s">
        <v>204</v>
      </c>
      <c r="D99" s="9">
        <v>96</v>
      </c>
      <c r="E99" s="9" t="s">
        <v>303</v>
      </c>
      <c r="F99" s="10">
        <f>IF($E99="S",'Despesa (SCN124)'!F98/'Despesa (SCN124)'!$DB98,"")</f>
        <v>2.9024531160117347E-3</v>
      </c>
      <c r="G99" s="10">
        <f>IF($E99="S",'Despesa (SCN124)'!G98/'Despesa (SCN124)'!$DB98,"")</f>
        <v>1.4467251462547109E-3</v>
      </c>
      <c r="H99" s="10">
        <f>IF($E99="S",'Despesa (SCN124)'!H98/'Despesa (SCN124)'!$DB98,"")</f>
        <v>6.0292102323551275E-3</v>
      </c>
      <c r="I99" s="10">
        <f>IF($E99="S",'Despesa (SCN124)'!I98/'Despesa (SCN124)'!$DB98,"")</f>
        <v>9.4118977607529207E-4</v>
      </c>
      <c r="J99" s="10">
        <f>IF($E99="S",'Despesa (SCN124)'!J98/'Despesa (SCN124)'!$DB98,"")</f>
        <v>1.819956501334931E-3</v>
      </c>
      <c r="K99" s="10">
        <f>IF($E99="S",'Despesa (SCN124)'!K98/'Despesa (SCN124)'!$DB98,"")</f>
        <v>3.2880414814159303E-5</v>
      </c>
      <c r="L99" s="10">
        <f>IF($E99="S",'Despesa (SCN124)'!L98/'Despesa (SCN124)'!$DB98,"")</f>
        <v>3.4498781221273451E-3</v>
      </c>
      <c r="M99" s="10">
        <f>IF($E99="S",'Despesa (SCN124)'!M98/'Despesa (SCN124)'!$DB98,"")</f>
        <v>3.0154481487292598E-3</v>
      </c>
      <c r="N99" s="10">
        <f>IF($E99="S",'Despesa (SCN124)'!N98/'Despesa (SCN124)'!$DB98,"")</f>
        <v>1.0448663922260118E-3</v>
      </c>
      <c r="O99" s="10">
        <f>IF($E99="S",'Despesa (SCN124)'!O98/'Despesa (SCN124)'!$DB98,"")</f>
        <v>1.9030745530664672E-3</v>
      </c>
      <c r="P99" s="10">
        <f>IF($E99="S",'Despesa (SCN124)'!P98/'Despesa (SCN124)'!$DB98,"")</f>
        <v>4.4590116079021892E-3</v>
      </c>
      <c r="Q99" s="10">
        <f>IF($E99="S",'Despesa (SCN124)'!Q98/'Despesa (SCN124)'!$DB98,"")</f>
        <v>2.9485011642769333E-3</v>
      </c>
      <c r="R99" s="10">
        <f>IF($E99="S",'Despesa (SCN124)'!R98/'Despesa (SCN124)'!$DB98,"")</f>
        <v>1.5271120005316211E-3</v>
      </c>
      <c r="S99" s="10">
        <f>IF($E99="S",'Despesa (SCN124)'!S98/'Despesa (SCN124)'!$DB98,"")</f>
        <v>1.1494374785230373E-3</v>
      </c>
      <c r="T99" s="10">
        <f>IF($E99="S",'Despesa (SCN124)'!T98/'Despesa (SCN124)'!$DB98,"")</f>
        <v>6.9780132011420838E-3</v>
      </c>
      <c r="U99" s="10">
        <f>IF($E99="S",'Despesa (SCN124)'!U98/'Despesa (SCN124)'!$DB98,"")</f>
        <v>3.4553596024675132E-3</v>
      </c>
      <c r="V99" s="10">
        <f>IF($E99="S",'Despesa (SCN124)'!V98/'Despesa (SCN124)'!$DB98,"")</f>
        <v>2.4026648324275059E-3</v>
      </c>
      <c r="W99" s="10">
        <f>IF($E99="S",'Despesa (SCN124)'!W98/'Despesa (SCN124)'!$DB98,"")</f>
        <v>5.2976218606320402E-3</v>
      </c>
      <c r="X99" s="10">
        <f>IF($E99="S",'Despesa (SCN124)'!X98/'Despesa (SCN124)'!$DB98,"")</f>
        <v>2.8286918305688667E-3</v>
      </c>
      <c r="Y99" s="10">
        <f>IF($E99="S",'Despesa (SCN124)'!Y98/'Despesa (SCN124)'!$DB98,"")</f>
        <v>4.9822858050999185E-3</v>
      </c>
      <c r="Z99" s="10">
        <f>IF($E99="S",'Despesa (SCN124)'!Z98/'Despesa (SCN124)'!$DB98,"")</f>
        <v>2.9143945753234194E-3</v>
      </c>
      <c r="AA99" s="10">
        <f>IF($E99="S",'Despesa (SCN124)'!AA98/'Despesa (SCN124)'!$DB98,"")</f>
        <v>1.4634470981038038E-3</v>
      </c>
      <c r="AB99" s="10">
        <f>IF($E99="S",'Despesa (SCN124)'!AB98/'Despesa (SCN124)'!$DB98,"")</f>
        <v>5.6900993616559653E-4</v>
      </c>
      <c r="AC99" s="10">
        <f>IF($E99="S",'Despesa (SCN124)'!AC98/'Despesa (SCN124)'!$DB98,"")</f>
        <v>2.4980199089531009E-3</v>
      </c>
      <c r="AD99" s="10">
        <f>IF($E99="S",'Despesa (SCN124)'!AD98/'Despesa (SCN124)'!$DB98,"")</f>
        <v>8.821928570984355E-3</v>
      </c>
      <c r="AE99" s="10">
        <f>IF($E99="S",'Despesa (SCN124)'!AE98/'Despesa (SCN124)'!$DB98,"")</f>
        <v>5.0287325698093813E-3</v>
      </c>
      <c r="AF99" s="10">
        <f>IF($E99="S",'Despesa (SCN124)'!AF98/'Despesa (SCN124)'!$DB98,"")</f>
        <v>1.0172931489094866E-3</v>
      </c>
      <c r="AG99" s="10">
        <f>IF($E99="S",'Despesa (SCN124)'!AG98/'Despesa (SCN124)'!$DB98,"")</f>
        <v>5.1187001656564273E-3</v>
      </c>
      <c r="AH99" s="10">
        <f>IF($E99="S",'Despesa (SCN124)'!AH98/'Despesa (SCN124)'!$DB98,"")</f>
        <v>4.6941073057581628E-4</v>
      </c>
      <c r="AI99" s="10">
        <f>IF($E99="S",'Despesa (SCN124)'!AI98/'Despesa (SCN124)'!$DB98,"")</f>
        <v>1.1162630121608569E-3</v>
      </c>
      <c r="AJ99" s="10">
        <f>IF($E99="S",'Despesa (SCN124)'!AJ98/'Despesa (SCN124)'!$DB98,"")</f>
        <v>7.882291428593936E-3</v>
      </c>
      <c r="AK99" s="10">
        <f>IF($E99="S",'Despesa (SCN124)'!AK98/'Despesa (SCN124)'!$DB98,"")</f>
        <v>6.7712121707964078E-3</v>
      </c>
      <c r="AL99" s="10">
        <f>IF($E99="S",'Despesa (SCN124)'!AL98/'Despesa (SCN124)'!$DB98,"")</f>
        <v>3.7979618935898006E-3</v>
      </c>
      <c r="AM99" s="10">
        <f>IF($E99="S",'Despesa (SCN124)'!AM98/'Despesa (SCN124)'!$DB98,"")</f>
        <v>1.9163344126287517E-3</v>
      </c>
      <c r="AN99" s="10">
        <f>IF($E99="S",'Despesa (SCN124)'!AN98/'Despesa (SCN124)'!$DB98,"")</f>
        <v>2.045695606880271E-3</v>
      </c>
      <c r="AO99" s="10">
        <f>IF($E99="S",'Despesa (SCN124)'!AO98/'Despesa (SCN124)'!$DB98,"")</f>
        <v>6.7171153390364856E-3</v>
      </c>
      <c r="AP99" s="10">
        <f>IF($E99="S",'Despesa (SCN124)'!AP98/'Despesa (SCN124)'!$DB98,"")</f>
        <v>4.9176407222678413E-4</v>
      </c>
      <c r="AQ99" s="10">
        <f>IF($E99="S",'Despesa (SCN124)'!AQ98/'Despesa (SCN124)'!$DB98,"")</f>
        <v>1.3664059915514089E-3</v>
      </c>
      <c r="AR99" s="10">
        <f>IF($E99="S",'Despesa (SCN124)'!AR98/'Despesa (SCN124)'!$DB98,"")</f>
        <v>2.4728635536175898E-2</v>
      </c>
      <c r="AS99" s="10">
        <f>IF($E99="S",'Despesa (SCN124)'!AS98/'Despesa (SCN124)'!$DB98,"")</f>
        <v>1.254373058925424E-2</v>
      </c>
      <c r="AT99" s="10">
        <f>IF($E99="S",'Despesa (SCN124)'!AT98/'Despesa (SCN124)'!$DB98,"")</f>
        <v>5.8909649600153071E-3</v>
      </c>
      <c r="AU99" s="10">
        <f>IF($E99="S",'Despesa (SCN124)'!AU98/'Despesa (SCN124)'!$DB98,"")</f>
        <v>4.158827234624846E-3</v>
      </c>
      <c r="AV99" s="10">
        <f>IF($E99="S",'Despesa (SCN124)'!AV98/'Despesa (SCN124)'!$DB98,"")</f>
        <v>3.4789217530281271E-3</v>
      </c>
      <c r="AW99" s="10">
        <f>IF($E99="S",'Despesa (SCN124)'!AW98/'Despesa (SCN124)'!$DB98,"")</f>
        <v>9.6982299876953761E-3</v>
      </c>
      <c r="AX99" s="10">
        <f>IF($E99="S",'Despesa (SCN124)'!AX98/'Despesa (SCN124)'!$DB98,"")</f>
        <v>8.9161259029782655E-3</v>
      </c>
      <c r="AY99" s="10">
        <f>IF($E99="S",'Despesa (SCN124)'!AY98/'Despesa (SCN124)'!$DB98,"")</f>
        <v>2.9146223424272978E-3</v>
      </c>
      <c r="AZ99" s="10">
        <f>IF($E99="S",'Despesa (SCN124)'!AZ98/'Despesa (SCN124)'!$DB98,"")</f>
        <v>1.0649299334892465E-2</v>
      </c>
      <c r="BA99" s="10">
        <f>IF($E99="S",'Despesa (SCN124)'!BA98/'Despesa (SCN124)'!$DB98,"")</f>
        <v>5.7227614011630254E-3</v>
      </c>
      <c r="BB99" s="10">
        <f>IF($E99="S",'Despesa (SCN124)'!BB98/'Despesa (SCN124)'!$DB98,"")</f>
        <v>1.9673729800358491E-3</v>
      </c>
      <c r="BC99" s="10">
        <f>IF($E99="S",'Despesa (SCN124)'!BC98/'Despesa (SCN124)'!$DB98,"")</f>
        <v>6.6861521020479472E-3</v>
      </c>
      <c r="BD99" s="10">
        <f>IF($E99="S",'Despesa (SCN124)'!BD98/'Despesa (SCN124)'!$DB98,"")</f>
        <v>1.4515661934438678E-2</v>
      </c>
      <c r="BE99" s="10">
        <f>IF($E99="S",'Despesa (SCN124)'!BE98/'Despesa (SCN124)'!$DB98,"")</f>
        <v>1.3703598177904567E-2</v>
      </c>
      <c r="BF99" s="10">
        <f>IF($E99="S",'Despesa (SCN124)'!BF98/'Despesa (SCN124)'!$DB98,"")</f>
        <v>9.1597733625269889E-3</v>
      </c>
      <c r="BG99" s="10">
        <f>IF($E99="S",'Despesa (SCN124)'!BG98/'Despesa (SCN124)'!$DB98,"")</f>
        <v>5.775992428472139E-2</v>
      </c>
      <c r="BH99" s="10">
        <f>IF($E99="S",'Despesa (SCN124)'!BH98/'Despesa (SCN124)'!$DB98,"")</f>
        <v>1.965019801241751E-3</v>
      </c>
      <c r="BI99" s="10">
        <f>IF($E99="S",'Despesa (SCN124)'!BI98/'Despesa (SCN124)'!$DB98,"")</f>
        <v>4.9035917207202583E-3</v>
      </c>
      <c r="BJ99" s="10">
        <f>IF($E99="S",'Despesa (SCN124)'!BJ98/'Despesa (SCN124)'!$DB98,"")</f>
        <v>7.5332859093445474E-3</v>
      </c>
      <c r="BK99" s="10">
        <f>IF($E99="S",'Despesa (SCN124)'!BK98/'Despesa (SCN124)'!$DB98,"")</f>
        <v>9.3225300714552869E-3</v>
      </c>
      <c r="BL99" s="10">
        <f>IF($E99="S",'Despesa (SCN124)'!BL98/'Despesa (SCN124)'!$DB98,"")</f>
        <v>5.6420277215832516E-2</v>
      </c>
      <c r="BM99" s="10">
        <f>IF($E99="S",'Despesa (SCN124)'!BM98/'Despesa (SCN124)'!$DB98,"")</f>
        <v>7.5153359072686011E-3</v>
      </c>
      <c r="BN99" s="10">
        <f>IF($E99="S",'Despesa (SCN124)'!BN98/'Despesa (SCN124)'!$DB98,"")</f>
        <v>1.0717641634212125E-2</v>
      </c>
      <c r="BO99" s="10">
        <f>IF($E99="S",'Despesa (SCN124)'!BO98/'Despesa (SCN124)'!$DB98,"")</f>
        <v>1.7415193908606921E-2</v>
      </c>
      <c r="BP99" s="10">
        <f>IF($E99="S",'Despesa (SCN124)'!BP98/'Despesa (SCN124)'!$DB98,"")</f>
        <v>2.5953422369891233E-3</v>
      </c>
      <c r="BQ99" s="10">
        <f>IF($E99="S",'Despesa (SCN124)'!BQ98/'Despesa (SCN124)'!$DB98,"")</f>
        <v>9.9788176193609662E-2</v>
      </c>
      <c r="BR99" s="10">
        <f>IF($E99="S",'Despesa (SCN124)'!BR98/'Despesa (SCN124)'!$DB98,"")</f>
        <v>6.5824420973753421E-3</v>
      </c>
      <c r="BS99" s="10">
        <f>IF($E99="S",'Despesa (SCN124)'!BS98/'Despesa (SCN124)'!$DB98,"")</f>
        <v>6.3848299381834613E-3</v>
      </c>
      <c r="BT99" s="10">
        <f>IF($E99="S",'Despesa (SCN124)'!BT98/'Despesa (SCN124)'!$DB98,"")</f>
        <v>4.5072009241579648E-3</v>
      </c>
      <c r="BU99" s="10">
        <f>IF($E99="S",'Despesa (SCN124)'!BU98/'Despesa (SCN124)'!$DB98,"")</f>
        <v>4.5817268783515213E-4</v>
      </c>
      <c r="BV99" s="10">
        <f>IF($E99="S",'Despesa (SCN124)'!BV98/'Despesa (SCN124)'!$DB98,"")</f>
        <v>1.9401905095994727E-2</v>
      </c>
      <c r="BW99" s="10">
        <f>IF($E99="S",'Despesa (SCN124)'!BW98/'Despesa (SCN124)'!$DB98,"")</f>
        <v>5.2041829972242475E-3</v>
      </c>
      <c r="BX99" s="10">
        <f>IF($E99="S",'Despesa (SCN124)'!BX98/'Despesa (SCN124)'!$DB98,"")</f>
        <v>2.2412037600116598E-2</v>
      </c>
      <c r="BY99" s="10">
        <f>IF($E99="S",'Despesa (SCN124)'!BY98/'Despesa (SCN124)'!$DB98,"")</f>
        <v>6.2213169918329675E-3</v>
      </c>
      <c r="BZ99" s="10">
        <f>IF($E99="S",'Despesa (SCN124)'!BZ98/'Despesa (SCN124)'!$DB98,"")</f>
        <v>5.5598758793401482E-2</v>
      </c>
      <c r="CA99" s="10">
        <f>IF($E99="S",'Despesa (SCN124)'!CA98/'Despesa (SCN124)'!$DB98,"")</f>
        <v>1.6796199679675308E-3</v>
      </c>
      <c r="CB99" s="10">
        <f>IF($E99="S",'Despesa (SCN124)'!CB98/'Despesa (SCN124)'!$DB98,"")</f>
        <v>7.8478210441056927E-3</v>
      </c>
      <c r="CC99" s="10">
        <f>IF($E99="S",'Despesa (SCN124)'!CC98/'Despesa (SCN124)'!$DB98,"")</f>
        <v>6.15818756633278E-3</v>
      </c>
      <c r="CD99" s="10">
        <f>IF($E99="S",'Despesa (SCN124)'!CD98/'Despesa (SCN124)'!$DB98,"")</f>
        <v>1.4940605960379681E-2</v>
      </c>
      <c r="CE99" s="10">
        <f>IF($E99="S",'Despesa (SCN124)'!CE98/'Despesa (SCN124)'!$DB98,"")</f>
        <v>7.5497089254362784E-3</v>
      </c>
      <c r="CF99" s="10">
        <f>IF($E99="S",'Despesa (SCN124)'!CF98/'Despesa (SCN124)'!$DB98,"")</f>
        <v>1.9543278695798312E-2</v>
      </c>
      <c r="CG99" s="10">
        <f>IF($E99="S",'Despesa (SCN124)'!CG98/'Despesa (SCN124)'!$DB98,"")</f>
        <v>4.5870410779716125E-2</v>
      </c>
      <c r="CH99" s="10">
        <f>IF($E99="S",'Despesa (SCN124)'!CH98/'Despesa (SCN124)'!$DB98,"")</f>
        <v>1.9102597833233457E-2</v>
      </c>
      <c r="CI99" s="10">
        <f>IF($E99="S",'Despesa (SCN124)'!CI98/'Despesa (SCN124)'!$DB98,"")</f>
        <v>4.9392773627361733E-3</v>
      </c>
      <c r="CJ99" s="10">
        <f>IF($E99="S",'Despesa (SCN124)'!CJ98/'Despesa (SCN124)'!$DB98,"")</f>
        <v>9.2808876625290748E-3</v>
      </c>
      <c r="CK99" s="10">
        <f>IF($E99="S",'Despesa (SCN124)'!CK98/'Despesa (SCN124)'!$DB98,"")</f>
        <v>1.1451672584991378E-2</v>
      </c>
      <c r="CL99" s="10">
        <f>IF($E99="S",'Despesa (SCN124)'!CL98/'Despesa (SCN124)'!$DB98,"")</f>
        <v>6.1286337951948225E-2</v>
      </c>
      <c r="CM99" s="10">
        <f>IF($E99="S",'Despesa (SCN124)'!CM98/'Despesa (SCN124)'!$DB98,"")</f>
        <v>1.6965220746884703E-2</v>
      </c>
      <c r="CN99" s="10">
        <f>IF($E99="S",'Despesa (SCN124)'!CN98/'Despesa (SCN124)'!$DB98,"")</f>
        <v>6.3291939768005106E-3</v>
      </c>
      <c r="CO99" s="10">
        <f>IF($E99="S",'Despesa (SCN124)'!CO98/'Despesa (SCN124)'!$DB98,"")</f>
        <v>2.4056989061450773E-3</v>
      </c>
      <c r="CP99" s="10">
        <f>IF($E99="S",'Despesa (SCN124)'!CP98/'Despesa (SCN124)'!$DB98,"")</f>
        <v>1.0519849717536457E-2</v>
      </c>
      <c r="CQ99" s="10">
        <f>IF($E99="S",'Despesa (SCN124)'!CQ98/'Despesa (SCN124)'!$DB98,"")</f>
        <v>1.616034489995534E-2</v>
      </c>
      <c r="CR99" s="10">
        <f>IF($E99="S",'Despesa (SCN124)'!CR98/'Despesa (SCN124)'!$DB98,"")</f>
        <v>0</v>
      </c>
      <c r="CS99" s="10">
        <f>IF($E99="S",'Despesa (SCN124)'!CS98/'Despesa (SCN124)'!$DB98,"")</f>
        <v>8.3480140722760696E-3</v>
      </c>
      <c r="CT99" s="10">
        <f>IF($E99="S",'Despesa (SCN124)'!CT98/'Despesa (SCN124)'!$DB98,"")</f>
        <v>1.435098332599204E-2</v>
      </c>
      <c r="CU99" s="10">
        <f>IF($E99="S",'Despesa (SCN124)'!CU98/'Despesa (SCN124)'!$DB98,"")</f>
        <v>1.2076959213981959E-2</v>
      </c>
      <c r="CV99" s="10">
        <f>IF($E99="S",'Despesa (SCN124)'!CV98/'Despesa (SCN124)'!$DB98,"")</f>
        <v>1.6265459376661844E-2</v>
      </c>
      <c r="CW99" s="10">
        <f>IF($E99="S",'Despesa (SCN124)'!CW98/'Despesa (SCN124)'!$DB98,"")</f>
        <v>2.0803312459117863E-2</v>
      </c>
      <c r="CX99" s="10">
        <f>IF($E99="S",'Despesa (SCN124)'!CX98/'Despesa (SCN124)'!$DB98,"")</f>
        <v>9.700924815298134E-4</v>
      </c>
      <c r="CY99" s="10">
        <f>IF($E99="S",'Despesa (SCN124)'!CY98/'Despesa (SCN124)'!$DB98,"")</f>
        <v>5.7606292945548837E-3</v>
      </c>
      <c r="CZ99" s="10">
        <f>IF($E99="S",'Despesa (SCN124)'!CZ98/'Despesa (SCN124)'!$DB98,"")</f>
        <v>1.2574257387449701E-3</v>
      </c>
      <c r="DA99" s="10">
        <f>IF($E99="S",'Despesa (SCN124)'!DA98/'Despesa (SCN124)'!$DB98,"")</f>
        <v>2.0742034267979899E-3</v>
      </c>
      <c r="DB99" s="35">
        <f>IF($E99="S",'Despesa (SCN124)'!DB98/'Despesa (SCN124)'!$DB98,"")</f>
        <v>1</v>
      </c>
      <c r="DD99" s="28">
        <v>2116</v>
      </c>
      <c r="DF99" s="48">
        <f t="shared" si="49"/>
        <v>6.1415907934808303</v>
      </c>
      <c r="DG99" s="48">
        <f t="shared" si="49"/>
        <v>3.0612704094749681</v>
      </c>
      <c r="DH99" s="48">
        <f t="shared" si="49"/>
        <v>12.75780885166345</v>
      </c>
      <c r="DI99" s="48">
        <f t="shared" si="49"/>
        <v>1.991557566175318</v>
      </c>
      <c r="DJ99" s="48">
        <f t="shared" si="49"/>
        <v>3.8510279568247139</v>
      </c>
      <c r="DK99" s="48">
        <f t="shared" si="49"/>
        <v>6.957495774676109E-2</v>
      </c>
      <c r="DL99" s="48">
        <f t="shared" si="47"/>
        <v>7.2999421064214625</v>
      </c>
      <c r="DM99" s="48">
        <f t="shared" si="47"/>
        <v>6.3806882827111133</v>
      </c>
      <c r="DN99" s="48">
        <f t="shared" si="47"/>
        <v>2.2109372859502412</v>
      </c>
      <c r="DO99" s="48">
        <f t="shared" si="47"/>
        <v>4.0269057542886451</v>
      </c>
      <c r="DP99" s="48">
        <f t="shared" si="47"/>
        <v>9.4352685623210331</v>
      </c>
      <c r="DQ99" s="48">
        <f t="shared" si="47"/>
        <v>6.2390284636099906</v>
      </c>
      <c r="DR99" s="48">
        <f t="shared" si="47"/>
        <v>3.2313689931249105</v>
      </c>
      <c r="DS99" s="48">
        <f t="shared" si="47"/>
        <v>2.4322097045547468</v>
      </c>
      <c r="DT99" s="48">
        <f t="shared" si="47"/>
        <v>14.765475933616649</v>
      </c>
      <c r="DU99" s="48">
        <f t="shared" si="47"/>
        <v>7.3115409188212581</v>
      </c>
      <c r="DV99" s="48">
        <f t="shared" si="44"/>
        <v>5.0840387854166025</v>
      </c>
      <c r="DW99" s="48">
        <f t="shared" si="44"/>
        <v>11.209767857097397</v>
      </c>
      <c r="DX99" s="48">
        <f t="shared" si="44"/>
        <v>5.9855119134837222</v>
      </c>
      <c r="DY99" s="48">
        <f t="shared" si="43"/>
        <v>10.542516763591427</v>
      </c>
      <c r="DZ99" s="48">
        <f t="shared" si="43"/>
        <v>6.166858921384355</v>
      </c>
      <c r="EA99" s="48">
        <f t="shared" si="43"/>
        <v>3.0966540595876491</v>
      </c>
      <c r="EB99" s="48">
        <f t="shared" si="43"/>
        <v>1.2040250249264022</v>
      </c>
      <c r="EC99" s="48">
        <f t="shared" si="43"/>
        <v>5.285810127344762</v>
      </c>
      <c r="ED99" s="48">
        <f t="shared" si="43"/>
        <v>18.667200856202896</v>
      </c>
      <c r="EE99" s="48">
        <f t="shared" si="43"/>
        <v>10.640798117716651</v>
      </c>
      <c r="EF99" s="48">
        <f t="shared" si="43"/>
        <v>2.1525923030924736</v>
      </c>
      <c r="EG99" s="48">
        <f t="shared" si="43"/>
        <v>10.831169550528999</v>
      </c>
      <c r="EH99" s="48">
        <f t="shared" si="43"/>
        <v>0.99327310589842721</v>
      </c>
      <c r="EI99" s="48">
        <f t="shared" si="43"/>
        <v>2.362012533732373</v>
      </c>
      <c r="EJ99" s="48">
        <f t="shared" si="43"/>
        <v>16.67892866290477</v>
      </c>
      <c r="EK99" s="48">
        <f t="shared" si="38"/>
        <v>14.327884953405199</v>
      </c>
      <c r="EL99" s="48">
        <f t="shared" si="35"/>
        <v>8.0364873668360186</v>
      </c>
      <c r="EM99" s="48">
        <f t="shared" si="35"/>
        <v>4.0549636171224384</v>
      </c>
      <c r="EN99" s="48">
        <f t="shared" si="35"/>
        <v>4.3286919041586538</v>
      </c>
      <c r="EO99" s="48">
        <f t="shared" si="35"/>
        <v>14.213416057401204</v>
      </c>
      <c r="EP99" s="48">
        <f t="shared" si="35"/>
        <v>1.0405727768318753</v>
      </c>
      <c r="EQ99" s="48">
        <f t="shared" si="35"/>
        <v>2.8913150781227812</v>
      </c>
      <c r="ER99" s="48">
        <f t="shared" si="35"/>
        <v>52.3257927945482</v>
      </c>
      <c r="ES99" s="48">
        <f t="shared" si="30"/>
        <v>26.542533926861971</v>
      </c>
      <c r="ET99" s="48">
        <f t="shared" si="30"/>
        <v>12.465281855392389</v>
      </c>
      <c r="EU99" s="48">
        <f t="shared" si="30"/>
        <v>8.8000784284661737</v>
      </c>
      <c r="EV99" s="48">
        <f t="shared" si="30"/>
        <v>7.361398429407517</v>
      </c>
      <c r="EW99" s="48">
        <f t="shared" si="28"/>
        <v>20.521454653963417</v>
      </c>
      <c r="EX99" s="48">
        <f t="shared" si="28"/>
        <v>18.866522410702011</v>
      </c>
      <c r="EY99" s="48">
        <f t="shared" si="28"/>
        <v>6.1673408765761621</v>
      </c>
      <c r="EZ99" s="48">
        <f t="shared" si="28"/>
        <v>22.533917392632457</v>
      </c>
      <c r="FA99" s="48">
        <f t="shared" si="28"/>
        <v>12.109363124860961</v>
      </c>
      <c r="FB99" s="48">
        <f t="shared" si="28"/>
        <v>4.1629612257558568</v>
      </c>
      <c r="FC99" s="48">
        <f t="shared" si="28"/>
        <v>14.147897847933457</v>
      </c>
      <c r="FD99" s="48">
        <f t="shared" si="28"/>
        <v>30.715140653272243</v>
      </c>
      <c r="FE99" s="48">
        <f t="shared" si="28"/>
        <v>28.996813744446065</v>
      </c>
      <c r="FF99" s="48">
        <f t="shared" si="28"/>
        <v>19.38208043510711</v>
      </c>
      <c r="FG99" s="48">
        <f t="shared" si="46"/>
        <v>122.21999978647047</v>
      </c>
      <c r="FH99" s="48">
        <f t="shared" si="46"/>
        <v>4.1579818994275453</v>
      </c>
      <c r="FI99" s="48">
        <f t="shared" si="46"/>
        <v>10.376000081044067</v>
      </c>
      <c r="FJ99" s="48">
        <f t="shared" si="46"/>
        <v>15.940432984173063</v>
      </c>
      <c r="FK99" s="48">
        <f t="shared" si="46"/>
        <v>19.726473631199386</v>
      </c>
      <c r="FL99" s="48">
        <f t="shared" si="32"/>
        <v>119.38530658870161</v>
      </c>
      <c r="FM99" s="48">
        <f t="shared" si="32"/>
        <v>15.902450779780359</v>
      </c>
      <c r="FN99" s="48">
        <f t="shared" si="32"/>
        <v>22.678529697992857</v>
      </c>
      <c r="FO99" s="48">
        <f t="shared" si="32"/>
        <v>36.850550310612249</v>
      </c>
      <c r="FP99" s="48">
        <f t="shared" si="32"/>
        <v>5.4917441734689847</v>
      </c>
      <c r="FQ99" s="48">
        <f t="shared" si="32"/>
        <v>211.15178082567803</v>
      </c>
      <c r="FR99" s="48">
        <f t="shared" si="32"/>
        <v>13.928447478046223</v>
      </c>
      <c r="FS99" s="48">
        <f t="shared" si="32"/>
        <v>13.510300149196205</v>
      </c>
      <c r="FT99" s="48">
        <f t="shared" si="50"/>
        <v>9.5372371555182536</v>
      </c>
      <c r="FU99" s="48">
        <f t="shared" si="50"/>
        <v>0.96949340745918189</v>
      </c>
      <c r="FV99" s="48">
        <f t="shared" si="50"/>
        <v>41.054431183124841</v>
      </c>
      <c r="FW99" s="48">
        <f t="shared" si="50"/>
        <v>11.012051222126507</v>
      </c>
      <c r="FX99" s="48">
        <f t="shared" si="50"/>
        <v>47.423871561846724</v>
      </c>
      <c r="FY99" s="48">
        <f t="shared" si="50"/>
        <v>13.164306754718559</v>
      </c>
      <c r="FZ99" s="48">
        <f t="shared" si="42"/>
        <v>117.64697360683753</v>
      </c>
      <c r="GA99" s="48">
        <f t="shared" si="42"/>
        <v>3.5540758522192952</v>
      </c>
      <c r="GB99" s="48">
        <f t="shared" si="42"/>
        <v>16.605989329327645</v>
      </c>
      <c r="GC99" s="48">
        <f t="shared" si="42"/>
        <v>13.030724890360162</v>
      </c>
      <c r="GD99" s="48">
        <f t="shared" si="42"/>
        <v>31.614322212163405</v>
      </c>
      <c r="GE99" s="48">
        <f t="shared" si="42"/>
        <v>15.975184086223166</v>
      </c>
      <c r="GF99" s="48">
        <f t="shared" si="42"/>
        <v>41.353577720309225</v>
      </c>
      <c r="GG99" s="48">
        <f t="shared" si="42"/>
        <v>97.061789209879322</v>
      </c>
      <c r="GH99" s="48">
        <f t="shared" si="42"/>
        <v>40.421097015121994</v>
      </c>
      <c r="GI99" s="48">
        <f t="shared" si="42"/>
        <v>10.451510899549742</v>
      </c>
      <c r="GJ99" s="48">
        <f t="shared" si="42"/>
        <v>19.638358293911523</v>
      </c>
      <c r="GK99" s="48">
        <f t="shared" si="42"/>
        <v>24.231739189841754</v>
      </c>
      <c r="GL99" s="48">
        <f t="shared" si="45"/>
        <v>129.68189110632244</v>
      </c>
      <c r="GM99" s="48">
        <f t="shared" si="45"/>
        <v>35.898407100408029</v>
      </c>
      <c r="GN99" s="48">
        <f t="shared" si="45"/>
        <v>13.39257445490988</v>
      </c>
      <c r="GO99" s="48">
        <f t="shared" si="45"/>
        <v>5.0904588854029837</v>
      </c>
      <c r="GP99" s="48">
        <f t="shared" si="48"/>
        <v>22.260002002307143</v>
      </c>
      <c r="GQ99" s="48">
        <f t="shared" si="48"/>
        <v>34.195289808305496</v>
      </c>
      <c r="GR99" s="48">
        <f t="shared" si="48"/>
        <v>0</v>
      </c>
      <c r="GS99" s="48">
        <f t="shared" si="48"/>
        <v>17.664397776936163</v>
      </c>
      <c r="GT99" s="48">
        <f t="shared" si="48"/>
        <v>30.366680717799156</v>
      </c>
      <c r="GU99" s="48">
        <f t="shared" si="48"/>
        <v>25.554845696785826</v>
      </c>
      <c r="GV99" s="48">
        <f t="shared" si="48"/>
        <v>34.417712041016458</v>
      </c>
      <c r="GW99" s="48">
        <f t="shared" si="48"/>
        <v>44.019809163493399</v>
      </c>
      <c r="GX99" s="48">
        <f t="shared" si="48"/>
        <v>2.0527156909170849</v>
      </c>
      <c r="GY99" s="48">
        <f t="shared" si="41"/>
        <v>12.189491587278134</v>
      </c>
      <c r="GZ99" s="48">
        <f t="shared" si="41"/>
        <v>2.6607128631843566</v>
      </c>
      <c r="HA99" s="48">
        <f t="shared" si="41"/>
        <v>4.389014451104547</v>
      </c>
    </row>
    <row r="100" spans="2:209" x14ac:dyDescent="0.3">
      <c r="B100" s="6">
        <v>55001</v>
      </c>
      <c r="C100" s="9" t="s">
        <v>205</v>
      </c>
      <c r="D100" s="9">
        <v>97</v>
      </c>
      <c r="E100" s="9" t="s">
        <v>303</v>
      </c>
      <c r="F100" s="10">
        <f>IF($E100="S",'Despesa (SCN124)'!F99/'Despesa (SCN124)'!$DB99,"")</f>
        <v>6.6287097565394563E-4</v>
      </c>
      <c r="G100" s="10">
        <f>IF($E100="S",'Despesa (SCN124)'!G99/'Despesa (SCN124)'!$DB99,"")</f>
        <v>9.1017897193341373E-4</v>
      </c>
      <c r="H100" s="10">
        <f>IF($E100="S",'Despesa (SCN124)'!H99/'Despesa (SCN124)'!$DB99,"")</f>
        <v>3.9835552853947925E-4</v>
      </c>
      <c r="I100" s="10">
        <f>IF($E100="S",'Despesa (SCN124)'!I99/'Despesa (SCN124)'!$DB99,"")</f>
        <v>1.4125506138856041E-3</v>
      </c>
      <c r="J100" s="10">
        <f>IF($E100="S",'Despesa (SCN124)'!J99/'Despesa (SCN124)'!$DB99,"")</f>
        <v>1.3050940854018387E-4</v>
      </c>
      <c r="K100" s="10">
        <f>IF($E100="S",'Despesa (SCN124)'!K99/'Despesa (SCN124)'!$DB99,"")</f>
        <v>2.8713313716043477E-4</v>
      </c>
      <c r="L100" s="10">
        <f>IF($E100="S",'Despesa (SCN124)'!L99/'Despesa (SCN124)'!$DB99,"")</f>
        <v>1.1689667627226038E-3</v>
      </c>
      <c r="M100" s="10">
        <f>IF($E100="S",'Despesa (SCN124)'!M99/'Despesa (SCN124)'!$DB99,"")</f>
        <v>2.28914123986704E-4</v>
      </c>
      <c r="N100" s="10">
        <f>IF($E100="S",'Despesa (SCN124)'!N99/'Despesa (SCN124)'!$DB99,"")</f>
        <v>4.739427797138273E-3</v>
      </c>
      <c r="O100" s="10">
        <f>IF($E100="S",'Despesa (SCN124)'!O99/'Despesa (SCN124)'!$DB99,"")</f>
        <v>8.9407301590627391E-4</v>
      </c>
      <c r="P100" s="10">
        <f>IF($E100="S",'Despesa (SCN124)'!P99/'Despesa (SCN124)'!$DB99,"")</f>
        <v>2.6630597129586597E-3</v>
      </c>
      <c r="Q100" s="10">
        <f>IF($E100="S",'Despesa (SCN124)'!Q99/'Despesa (SCN124)'!$DB99,"")</f>
        <v>1.2003503595186978E-3</v>
      </c>
      <c r="R100" s="10">
        <f>IF($E100="S",'Despesa (SCN124)'!R99/'Despesa (SCN124)'!$DB99,"")</f>
        <v>1.3393858564522334E-3</v>
      </c>
      <c r="S100" s="10">
        <f>IF($E100="S",'Despesa (SCN124)'!S99/'Despesa (SCN124)'!$DB99,"")</f>
        <v>8.1778191453526713E-4</v>
      </c>
      <c r="T100" s="10">
        <f>IF($E100="S",'Despesa (SCN124)'!T99/'Despesa (SCN124)'!$DB99,"")</f>
        <v>1.0317621558663013E-3</v>
      </c>
      <c r="U100" s="10">
        <f>IF($E100="S",'Despesa (SCN124)'!U99/'Despesa (SCN124)'!$DB99,"")</f>
        <v>1.1558563967920101E-3</v>
      </c>
      <c r="V100" s="10">
        <f>IF($E100="S",'Despesa (SCN124)'!V99/'Despesa (SCN124)'!$DB99,"")</f>
        <v>9.5953293111804804E-4</v>
      </c>
      <c r="W100" s="10">
        <f>IF($E100="S",'Despesa (SCN124)'!W99/'Despesa (SCN124)'!$DB99,"")</f>
        <v>1.6132320957093372E-3</v>
      </c>
      <c r="X100" s="10">
        <f>IF($E100="S",'Despesa (SCN124)'!X99/'Despesa (SCN124)'!$DB99,"")</f>
        <v>3.3236989971275867E-4</v>
      </c>
      <c r="Y100" s="10">
        <f>IF($E100="S",'Despesa (SCN124)'!Y99/'Despesa (SCN124)'!$DB99,"")</f>
        <v>7.4352612047831775E-4</v>
      </c>
      <c r="Z100" s="10">
        <f>IF($E100="S",'Despesa (SCN124)'!Z99/'Despesa (SCN124)'!$DB99,"")</f>
        <v>9.4819550701816539E-4</v>
      </c>
      <c r="AA100" s="10">
        <f>IF($E100="S",'Despesa (SCN124)'!AA99/'Despesa (SCN124)'!$DB99,"")</f>
        <v>4.9063767074225637E-4</v>
      </c>
      <c r="AB100" s="10">
        <f>IF($E100="S",'Despesa (SCN124)'!AB99/'Despesa (SCN124)'!$DB99,"")</f>
        <v>1.7501811147267695E-3</v>
      </c>
      <c r="AC100" s="10">
        <f>IF($E100="S",'Despesa (SCN124)'!AC99/'Despesa (SCN124)'!$DB99,"")</f>
        <v>2.5017180094610747E-3</v>
      </c>
      <c r="AD100" s="10">
        <f>IF($E100="S",'Despesa (SCN124)'!AD99/'Despesa (SCN124)'!$DB99,"")</f>
        <v>1.1565781063994447E-3</v>
      </c>
      <c r="AE100" s="10">
        <f>IF($E100="S",'Despesa (SCN124)'!AE99/'Despesa (SCN124)'!$DB99,"")</f>
        <v>4.3418677965361384E-3</v>
      </c>
      <c r="AF100" s="10">
        <f>IF($E100="S",'Despesa (SCN124)'!AF99/'Despesa (SCN124)'!$DB99,"")</f>
        <v>1.4122627299400731E-3</v>
      </c>
      <c r="AG100" s="10">
        <f>IF($E100="S",'Despesa (SCN124)'!AG99/'Despesa (SCN124)'!$DB99,"")</f>
        <v>2.6618862083398458E-3</v>
      </c>
      <c r="AH100" s="10">
        <f>IF($E100="S",'Despesa (SCN124)'!AH99/'Despesa (SCN124)'!$DB99,"")</f>
        <v>5.6162959866171086E-3</v>
      </c>
      <c r="AI100" s="10">
        <f>IF($E100="S",'Despesa (SCN124)'!AI99/'Despesa (SCN124)'!$DB99,"")</f>
        <v>5.0143964545134425E-3</v>
      </c>
      <c r="AJ100" s="10">
        <f>IF($E100="S",'Despesa (SCN124)'!AJ99/'Despesa (SCN124)'!$DB99,"")</f>
        <v>2.0496745437401107E-3</v>
      </c>
      <c r="AK100" s="10">
        <f>IF($E100="S",'Despesa (SCN124)'!AK99/'Despesa (SCN124)'!$DB99,"")</f>
        <v>3.672670765461268E-3</v>
      </c>
      <c r="AL100" s="10">
        <f>IF($E100="S",'Despesa (SCN124)'!AL99/'Despesa (SCN124)'!$DB99,"")</f>
        <v>8.9754036544553012E-4</v>
      </c>
      <c r="AM100" s="10">
        <f>IF($E100="S",'Despesa (SCN124)'!AM99/'Despesa (SCN124)'!$DB99,"")</f>
        <v>3.7332844160213497E-3</v>
      </c>
      <c r="AN100" s="10">
        <f>IF($E100="S",'Despesa (SCN124)'!AN99/'Despesa (SCN124)'!$DB99,"")</f>
        <v>2.6081956714772811E-3</v>
      </c>
      <c r="AO100" s="10">
        <f>IF($E100="S",'Despesa (SCN124)'!AO99/'Despesa (SCN124)'!$DB99,"")</f>
        <v>5.7721549132796306E-3</v>
      </c>
      <c r="AP100" s="10">
        <f>IF($E100="S",'Despesa (SCN124)'!AP99/'Despesa (SCN124)'!$DB99,"")</f>
        <v>4.4748436380194854E-3</v>
      </c>
      <c r="AQ100" s="10">
        <f>IF($E100="S",'Despesa (SCN124)'!AQ99/'Despesa (SCN124)'!$DB99,"")</f>
        <v>5.4471885165824343E-3</v>
      </c>
      <c r="AR100" s="10">
        <f>IF($E100="S",'Despesa (SCN124)'!AR99/'Despesa (SCN124)'!$DB99,"")</f>
        <v>6.7058321913118744E-3</v>
      </c>
      <c r="AS100" s="10">
        <f>IF($E100="S",'Despesa (SCN124)'!AS99/'Despesa (SCN124)'!$DB99,"")</f>
        <v>1.7961641530179426E-3</v>
      </c>
      <c r="AT100" s="10">
        <f>IF($E100="S",'Despesa (SCN124)'!AT99/'Despesa (SCN124)'!$DB99,"")</f>
        <v>2.308493801796672E-3</v>
      </c>
      <c r="AU100" s="10">
        <f>IF($E100="S",'Despesa (SCN124)'!AU99/'Despesa (SCN124)'!$DB99,"")</f>
        <v>2.0429958061270559E-3</v>
      </c>
      <c r="AV100" s="10">
        <f>IF($E100="S",'Despesa (SCN124)'!AV99/'Despesa (SCN124)'!$DB99,"")</f>
        <v>2.473047866900272E-3</v>
      </c>
      <c r="AW100" s="10">
        <f>IF($E100="S",'Despesa (SCN124)'!AW99/'Despesa (SCN124)'!$DB99,"")</f>
        <v>2.635120462991399E-3</v>
      </c>
      <c r="AX100" s="10">
        <f>IF($E100="S",'Despesa (SCN124)'!AX99/'Despesa (SCN124)'!$DB99,"")</f>
        <v>3.8727127644605729E-3</v>
      </c>
      <c r="AY100" s="10">
        <f>IF($E100="S",'Despesa (SCN124)'!AY99/'Despesa (SCN124)'!$DB99,"")</f>
        <v>3.7789704862933125E-3</v>
      </c>
      <c r="AZ100" s="10">
        <f>IF($E100="S",'Despesa (SCN124)'!AZ99/'Despesa (SCN124)'!$DB99,"")</f>
        <v>2.6942009057538763E-3</v>
      </c>
      <c r="BA100" s="10">
        <f>IF($E100="S",'Despesa (SCN124)'!BA99/'Despesa (SCN124)'!$DB99,"")</f>
        <v>5.103675294765673E-3</v>
      </c>
      <c r="BB100" s="10">
        <f>IF($E100="S",'Despesa (SCN124)'!BB99/'Despesa (SCN124)'!$DB99,"")</f>
        <v>3.4212824363963968E-3</v>
      </c>
      <c r="BC100" s="10">
        <f>IF($E100="S",'Despesa (SCN124)'!BC99/'Despesa (SCN124)'!$DB99,"")</f>
        <v>7.0229537604598533E-3</v>
      </c>
      <c r="BD100" s="10">
        <f>IF($E100="S",'Despesa (SCN124)'!BD99/'Despesa (SCN124)'!$DB99,"")</f>
        <v>2.9639694801678012E-3</v>
      </c>
      <c r="BE100" s="10">
        <f>IF($E100="S",'Despesa (SCN124)'!BE99/'Despesa (SCN124)'!$DB99,"")</f>
        <v>9.5555796671710456E-3</v>
      </c>
      <c r="BF100" s="10">
        <f>IF($E100="S",'Despesa (SCN124)'!BF99/'Despesa (SCN124)'!$DB99,"")</f>
        <v>3.6956536452232547E-3</v>
      </c>
      <c r="BG100" s="10">
        <f>IF($E100="S",'Despesa (SCN124)'!BG99/'Despesa (SCN124)'!$DB99,"")</f>
        <v>3.7405165496912935E-3</v>
      </c>
      <c r="BH100" s="10">
        <f>IF($E100="S",'Despesa (SCN124)'!BH99/'Despesa (SCN124)'!$DB99,"")</f>
        <v>4.3341847302882626E-3</v>
      </c>
      <c r="BI100" s="10">
        <f>IF($E100="S",'Despesa (SCN124)'!BI99/'Despesa (SCN124)'!$DB99,"")</f>
        <v>6.1863294995918687E-3</v>
      </c>
      <c r="BJ100" s="10">
        <f>IF($E100="S",'Despesa (SCN124)'!BJ99/'Despesa (SCN124)'!$DB99,"")</f>
        <v>3.3547639767783632E-3</v>
      </c>
      <c r="BK100" s="10">
        <f>IF($E100="S",'Despesa (SCN124)'!BK99/'Despesa (SCN124)'!$DB99,"")</f>
        <v>1.6466573806722225E-2</v>
      </c>
      <c r="BL100" s="10">
        <f>IF($E100="S",'Despesa (SCN124)'!BL99/'Despesa (SCN124)'!$DB99,"")</f>
        <v>8.3477417400806397E-3</v>
      </c>
      <c r="BM100" s="10">
        <f>IF($E100="S",'Despesa (SCN124)'!BM99/'Despesa (SCN124)'!$DB99,"")</f>
        <v>5.5067691910200929E-3</v>
      </c>
      <c r="BN100" s="10">
        <f>IF($E100="S",'Despesa (SCN124)'!BN99/'Despesa (SCN124)'!$DB99,"")</f>
        <v>1.4536927807013744E-2</v>
      </c>
      <c r="BO100" s="10">
        <f>IF($E100="S",'Despesa (SCN124)'!BO99/'Despesa (SCN124)'!$DB99,"")</f>
        <v>6.8605071310175953E-3</v>
      </c>
      <c r="BP100" s="10">
        <f>IF($E100="S",'Despesa (SCN124)'!BP99/'Despesa (SCN124)'!$DB99,"")</f>
        <v>3.9563120503389665E-3</v>
      </c>
      <c r="BQ100" s="10">
        <f>IF($E100="S",'Despesa (SCN124)'!BQ99/'Despesa (SCN124)'!$DB99,"")</f>
        <v>4.4939242288861043E-3</v>
      </c>
      <c r="BR100" s="10">
        <f>IF($E100="S",'Despesa (SCN124)'!BR99/'Despesa (SCN124)'!$DB99,"")</f>
        <v>5.8912097595491793E-3</v>
      </c>
      <c r="BS100" s="10">
        <f>IF($E100="S",'Despesa (SCN124)'!BS99/'Despesa (SCN124)'!$DB99,"")</f>
        <v>4.1568759794822184E-3</v>
      </c>
      <c r="BT100" s="10">
        <f>IF($E100="S",'Despesa (SCN124)'!BT99/'Despesa (SCN124)'!$DB99,"")</f>
        <v>1.0068408196889823E-2</v>
      </c>
      <c r="BU100" s="10">
        <f>IF($E100="S",'Despesa (SCN124)'!BU99/'Despesa (SCN124)'!$DB99,"")</f>
        <v>1.2015488892835912E-2</v>
      </c>
      <c r="BV100" s="10">
        <f>IF($E100="S",'Despesa (SCN124)'!BV99/'Despesa (SCN124)'!$DB99,"")</f>
        <v>1.7669125921245855E-2</v>
      </c>
      <c r="BW100" s="10">
        <f>IF($E100="S",'Despesa (SCN124)'!BW99/'Despesa (SCN124)'!$DB99,"")</f>
        <v>9.4248819246527497E-3</v>
      </c>
      <c r="BX100" s="10">
        <f>IF($E100="S",'Despesa (SCN124)'!BX99/'Despesa (SCN124)'!$DB99,"")</f>
        <v>1.4612651985893319E-2</v>
      </c>
      <c r="BY100" s="10">
        <f>IF($E100="S",'Despesa (SCN124)'!BY99/'Despesa (SCN124)'!$DB99,"")</f>
        <v>1.1032416557413246E-2</v>
      </c>
      <c r="BZ100" s="10">
        <f>IF($E100="S",'Despesa (SCN124)'!BZ99/'Despesa (SCN124)'!$DB99,"")</f>
        <v>1.4943774820642009E-2</v>
      </c>
      <c r="CA100" s="10">
        <f>IF($E100="S",'Despesa (SCN124)'!CA99/'Despesa (SCN124)'!$DB99,"")</f>
        <v>1.7105038027724964E-2</v>
      </c>
      <c r="CB100" s="10">
        <f>IF($E100="S",'Despesa (SCN124)'!CB99/'Despesa (SCN124)'!$DB99,"")</f>
        <v>4.2701736465394387E-3</v>
      </c>
      <c r="CC100" s="10">
        <f>IF($E100="S",'Despesa (SCN124)'!CC99/'Despesa (SCN124)'!$DB99,"")</f>
        <v>1.1773312552520371E-2</v>
      </c>
      <c r="CD100" s="10">
        <f>IF($E100="S",'Despesa (SCN124)'!CD99/'Despesa (SCN124)'!$DB99,"")</f>
        <v>1.0278124654877157E-2</v>
      </c>
      <c r="CE100" s="10">
        <f>IF($E100="S",'Despesa (SCN124)'!CE99/'Despesa (SCN124)'!$DB99,"")</f>
        <v>5.3700696272635587E-3</v>
      </c>
      <c r="CF100" s="10">
        <f>IF($E100="S",'Despesa (SCN124)'!CF99/'Despesa (SCN124)'!$DB99,"")</f>
        <v>3.9310593142426443E-2</v>
      </c>
      <c r="CG100" s="10">
        <f>IF($E100="S",'Despesa (SCN124)'!CG99/'Despesa (SCN124)'!$DB99,"")</f>
        <v>1.4449503387879181E-2</v>
      </c>
      <c r="CH100" s="10">
        <f>IF($E100="S",'Despesa (SCN124)'!CH99/'Despesa (SCN124)'!$DB99,"")</f>
        <v>2.2170276729419219E-2</v>
      </c>
      <c r="CI100" s="10">
        <f>IF($E100="S",'Despesa (SCN124)'!CI99/'Despesa (SCN124)'!$DB99,"")</f>
        <v>3.8129893585062059E-2</v>
      </c>
      <c r="CJ100" s="10">
        <f>IF($E100="S",'Despesa (SCN124)'!CJ99/'Despesa (SCN124)'!$DB99,"")</f>
        <v>1.3287020047937295E-2</v>
      </c>
      <c r="CK100" s="10">
        <f>IF($E100="S",'Despesa (SCN124)'!CK99/'Despesa (SCN124)'!$DB99,"")</f>
        <v>1.5618862243912049E-2</v>
      </c>
      <c r="CL100" s="10">
        <f>IF($E100="S",'Despesa (SCN124)'!CL99/'Despesa (SCN124)'!$DB99,"")</f>
        <v>1.7801818001928624E-2</v>
      </c>
      <c r="CM100" s="10">
        <f>IF($E100="S",'Despesa (SCN124)'!CM99/'Despesa (SCN124)'!$DB99,"")</f>
        <v>1.7679167661113399E-2</v>
      </c>
      <c r="CN100" s="10">
        <f>IF($E100="S",'Despesa (SCN124)'!CN99/'Despesa (SCN124)'!$DB99,"")</f>
        <v>2.2273189660782042E-2</v>
      </c>
      <c r="CO100" s="10">
        <f>IF($E100="S",'Despesa (SCN124)'!CO99/'Despesa (SCN124)'!$DB99,"")</f>
        <v>9.1862598130774686E-3</v>
      </c>
      <c r="CP100" s="10">
        <f>IF($E100="S",'Despesa (SCN124)'!CP99/'Despesa (SCN124)'!$DB99,"")</f>
        <v>8.2182239824723086E-2</v>
      </c>
      <c r="CQ100" s="10">
        <f>IF($E100="S",'Despesa (SCN124)'!CQ99/'Despesa (SCN124)'!$DB99,"")</f>
        <v>2.2485194134238405E-2</v>
      </c>
      <c r="CR100" s="10">
        <f>IF($E100="S",'Despesa (SCN124)'!CR99/'Despesa (SCN124)'!$DB99,"")</f>
        <v>3.5467409559296934E-2</v>
      </c>
      <c r="CS100" s="10">
        <f>IF($E100="S",'Despesa (SCN124)'!CS99/'Despesa (SCN124)'!$DB99,"")</f>
        <v>2.0667840922565201E-2</v>
      </c>
      <c r="CT100" s="10">
        <f>IF($E100="S",'Despesa (SCN124)'!CT99/'Despesa (SCN124)'!$DB99,"")</f>
        <v>4.7646199949180533E-2</v>
      </c>
      <c r="CU100" s="10">
        <f>IF($E100="S",'Despesa (SCN124)'!CU99/'Despesa (SCN124)'!$DB99,"")</f>
        <v>1.9928615685250384E-2</v>
      </c>
      <c r="CV100" s="10">
        <f>IF($E100="S",'Despesa (SCN124)'!CV99/'Despesa (SCN124)'!$DB99,"")</f>
        <v>9.7618527576482043E-3</v>
      </c>
      <c r="CW100" s="10">
        <f>IF($E100="S",'Despesa (SCN124)'!CW99/'Despesa (SCN124)'!$DB99,"")</f>
        <v>9.1448800903859553E-2</v>
      </c>
      <c r="CX100" s="10">
        <f>IF($E100="S",'Despesa (SCN124)'!CX99/'Despesa (SCN124)'!$DB99,"")</f>
        <v>4.1016270346507545E-2</v>
      </c>
      <c r="CY100" s="10">
        <f>IF($E100="S",'Despesa (SCN124)'!CY99/'Despesa (SCN124)'!$DB99,"")</f>
        <v>1.3660923964814452E-2</v>
      </c>
      <c r="CZ100" s="10">
        <f>IF($E100="S",'Despesa (SCN124)'!CZ99/'Despesa (SCN124)'!$DB99,"")</f>
        <v>2.351457177516756E-2</v>
      </c>
      <c r="DA100" s="10">
        <f>IF($E100="S",'Despesa (SCN124)'!DA99/'Despesa (SCN124)'!$DB99,"")</f>
        <v>1.8607329728484407E-2</v>
      </c>
      <c r="DB100" s="35">
        <f>IF($E100="S",'Despesa (SCN124)'!DB99/'Despesa (SCN124)'!$DB99,"")</f>
        <v>1</v>
      </c>
      <c r="DD100" s="28">
        <v>4129</v>
      </c>
      <c r="DF100" s="48">
        <f t="shared" si="49"/>
        <v>2.7369942584751414</v>
      </c>
      <c r="DG100" s="48">
        <f t="shared" si="49"/>
        <v>3.7581289751130651</v>
      </c>
      <c r="DH100" s="48">
        <f t="shared" si="49"/>
        <v>1.6448099773395097</v>
      </c>
      <c r="DI100" s="48">
        <f t="shared" si="49"/>
        <v>5.8324214847336595</v>
      </c>
      <c r="DJ100" s="48">
        <f t="shared" si="49"/>
        <v>0.53887334786241914</v>
      </c>
      <c r="DK100" s="48">
        <f t="shared" si="49"/>
        <v>1.1855727233354352</v>
      </c>
      <c r="DL100" s="48">
        <f t="shared" si="47"/>
        <v>4.8266637632816316</v>
      </c>
      <c r="DM100" s="48">
        <f t="shared" si="47"/>
        <v>0.94518641794110081</v>
      </c>
      <c r="DN100" s="48">
        <f t="shared" si="47"/>
        <v>19.569097374383929</v>
      </c>
      <c r="DO100" s="48">
        <f t="shared" si="47"/>
        <v>3.691627482677005</v>
      </c>
      <c r="DP100" s="48">
        <f t="shared" si="47"/>
        <v>10.995773554806306</v>
      </c>
      <c r="DQ100" s="48">
        <f t="shared" si="47"/>
        <v>4.956246634452703</v>
      </c>
      <c r="DR100" s="48">
        <f t="shared" si="47"/>
        <v>5.5303242012912719</v>
      </c>
      <c r="DS100" s="48">
        <f t="shared" si="47"/>
        <v>3.3766215251161178</v>
      </c>
      <c r="DT100" s="48">
        <f t="shared" si="47"/>
        <v>4.2601459415719578</v>
      </c>
      <c r="DU100" s="48">
        <f t="shared" si="47"/>
        <v>4.7725310623542097</v>
      </c>
      <c r="DV100" s="48">
        <f t="shared" si="44"/>
        <v>3.9619114725864204</v>
      </c>
      <c r="DW100" s="48">
        <f t="shared" si="44"/>
        <v>6.6610353231838531</v>
      </c>
      <c r="DX100" s="48">
        <f t="shared" si="44"/>
        <v>1.3723553159139805</v>
      </c>
      <c r="DY100" s="48">
        <f t="shared" si="43"/>
        <v>3.0700193514549738</v>
      </c>
      <c r="DZ100" s="48">
        <f t="shared" si="43"/>
        <v>3.9150992484780049</v>
      </c>
      <c r="EA100" s="48">
        <f t="shared" si="43"/>
        <v>2.0258429424947764</v>
      </c>
      <c r="EB100" s="48">
        <f t="shared" si="43"/>
        <v>7.2264978227068308</v>
      </c>
      <c r="EC100" s="48">
        <f t="shared" si="43"/>
        <v>10.329593661064777</v>
      </c>
      <c r="ED100" s="48">
        <f t="shared" si="43"/>
        <v>4.7755110013233075</v>
      </c>
      <c r="EE100" s="48">
        <f t="shared" si="43"/>
        <v>17.927572131897715</v>
      </c>
      <c r="EF100" s="48">
        <f t="shared" si="43"/>
        <v>5.831232811922562</v>
      </c>
      <c r="EG100" s="48">
        <f t="shared" si="43"/>
        <v>10.990928154235224</v>
      </c>
      <c r="EH100" s="48">
        <f t="shared" si="43"/>
        <v>23.189686128742043</v>
      </c>
      <c r="EI100" s="48">
        <f t="shared" si="43"/>
        <v>20.704442960686006</v>
      </c>
      <c r="EJ100" s="48">
        <f t="shared" si="43"/>
        <v>8.4631061911029164</v>
      </c>
      <c r="EK100" s="48">
        <f t="shared" si="38"/>
        <v>15.164457590589576</v>
      </c>
      <c r="EL100" s="48">
        <f t="shared" si="35"/>
        <v>3.705944168924594</v>
      </c>
      <c r="EM100" s="48">
        <f t="shared" si="35"/>
        <v>15.414731353752153</v>
      </c>
      <c r="EN100" s="48">
        <f t="shared" si="35"/>
        <v>10.769239927529693</v>
      </c>
      <c r="EO100" s="48">
        <f t="shared" si="35"/>
        <v>23.833227636931596</v>
      </c>
      <c r="EP100" s="48">
        <f t="shared" si="35"/>
        <v>18.476629381382455</v>
      </c>
      <c r="EQ100" s="48">
        <f t="shared" si="35"/>
        <v>22.491441384968873</v>
      </c>
      <c r="ER100" s="48">
        <f t="shared" si="35"/>
        <v>27.688381117926731</v>
      </c>
      <c r="ES100" s="48">
        <f t="shared" si="30"/>
        <v>7.416361787811085</v>
      </c>
      <c r="ET100" s="48">
        <f t="shared" si="30"/>
        <v>9.5317709076184585</v>
      </c>
      <c r="EU100" s="48">
        <f t="shared" si="30"/>
        <v>8.4355296834986131</v>
      </c>
      <c r="EV100" s="48">
        <f t="shared" si="30"/>
        <v>10.211214642431223</v>
      </c>
      <c r="EW100" s="48">
        <f t="shared" si="28"/>
        <v>10.880412391691486</v>
      </c>
      <c r="EX100" s="48">
        <f t="shared" si="28"/>
        <v>15.990431004457706</v>
      </c>
      <c r="EY100" s="48">
        <f t="shared" si="28"/>
        <v>15.603369137905087</v>
      </c>
      <c r="EZ100" s="48">
        <f t="shared" si="28"/>
        <v>11.124355539857754</v>
      </c>
      <c r="FA100" s="48">
        <f t="shared" si="28"/>
        <v>21.073075292087463</v>
      </c>
      <c r="FB100" s="48">
        <f t="shared" si="28"/>
        <v>14.126475179880723</v>
      </c>
      <c r="FC100" s="48">
        <f t="shared" si="28"/>
        <v>28.997776076938734</v>
      </c>
      <c r="FD100" s="48">
        <f t="shared" si="28"/>
        <v>12.238229983612852</v>
      </c>
      <c r="FE100" s="48">
        <f t="shared" si="28"/>
        <v>39.454988445749251</v>
      </c>
      <c r="FF100" s="48">
        <f t="shared" si="28"/>
        <v>15.259353901126818</v>
      </c>
      <c r="FG100" s="48">
        <f t="shared" si="46"/>
        <v>15.444592833675351</v>
      </c>
      <c r="FH100" s="48">
        <f t="shared" si="46"/>
        <v>17.895848751360237</v>
      </c>
      <c r="FI100" s="48">
        <f t="shared" si="46"/>
        <v>25.543354503814825</v>
      </c>
      <c r="FJ100" s="48">
        <f t="shared" si="46"/>
        <v>13.851820460117862</v>
      </c>
      <c r="FK100" s="48">
        <f t="shared" si="46"/>
        <v>67.990483247956064</v>
      </c>
      <c r="FL100" s="48">
        <f t="shared" si="32"/>
        <v>34.46782564479296</v>
      </c>
      <c r="FM100" s="48">
        <f t="shared" si="32"/>
        <v>22.737449989721963</v>
      </c>
      <c r="FN100" s="48">
        <f t="shared" si="32"/>
        <v>60.02297491515975</v>
      </c>
      <c r="FO100" s="48">
        <f t="shared" si="32"/>
        <v>28.327033943971649</v>
      </c>
      <c r="FP100" s="48">
        <f t="shared" si="32"/>
        <v>16.335612455849592</v>
      </c>
      <c r="FQ100" s="48">
        <f t="shared" si="32"/>
        <v>18.555413141070726</v>
      </c>
      <c r="FR100" s="48">
        <f t="shared" si="32"/>
        <v>24.324805097178562</v>
      </c>
      <c r="FS100" s="48">
        <f t="shared" si="32"/>
        <v>17.16374091928208</v>
      </c>
      <c r="FT100" s="48">
        <f t="shared" si="50"/>
        <v>41.572457444958083</v>
      </c>
      <c r="FU100" s="48">
        <f t="shared" si="50"/>
        <v>49.611953638519481</v>
      </c>
      <c r="FV100" s="48">
        <f t="shared" si="50"/>
        <v>72.955820928824139</v>
      </c>
      <c r="FW100" s="48">
        <f t="shared" si="50"/>
        <v>38.915337466891202</v>
      </c>
      <c r="FX100" s="48">
        <f t="shared" si="50"/>
        <v>60.335640049753515</v>
      </c>
      <c r="FY100" s="48">
        <f t="shared" si="50"/>
        <v>45.552847965559288</v>
      </c>
      <c r="FZ100" s="48">
        <f t="shared" si="42"/>
        <v>61.702846234430858</v>
      </c>
      <c r="GA100" s="48">
        <f t="shared" si="42"/>
        <v>70.626702016476372</v>
      </c>
      <c r="GB100" s="48">
        <f t="shared" si="42"/>
        <v>17.631546986561343</v>
      </c>
      <c r="GC100" s="48">
        <f t="shared" si="42"/>
        <v>48.61200752935661</v>
      </c>
      <c r="GD100" s="48">
        <f t="shared" si="42"/>
        <v>42.438376699987785</v>
      </c>
      <c r="GE100" s="48">
        <f t="shared" si="42"/>
        <v>22.173017490971233</v>
      </c>
      <c r="GF100" s="48">
        <f t="shared" si="42"/>
        <v>162.31343908507878</v>
      </c>
      <c r="GG100" s="48">
        <f t="shared" si="42"/>
        <v>59.661999488553136</v>
      </c>
      <c r="GH100" s="48">
        <f t="shared" si="42"/>
        <v>91.541072615771952</v>
      </c>
      <c r="GI100" s="48">
        <f t="shared" si="42"/>
        <v>157.43833061272124</v>
      </c>
      <c r="GJ100" s="48">
        <f t="shared" si="42"/>
        <v>54.862105777933088</v>
      </c>
      <c r="GK100" s="48">
        <f t="shared" si="42"/>
        <v>64.490282205112848</v>
      </c>
      <c r="GL100" s="48">
        <f t="shared" si="45"/>
        <v>73.503706529963296</v>
      </c>
      <c r="GM100" s="48">
        <f t="shared" si="45"/>
        <v>72.997283272737221</v>
      </c>
      <c r="GN100" s="48">
        <f t="shared" si="45"/>
        <v>91.966000109369048</v>
      </c>
      <c r="GO100" s="48">
        <f t="shared" si="45"/>
        <v>37.930066768196866</v>
      </c>
      <c r="GP100" s="48">
        <f t="shared" si="48"/>
        <v>339.3304682362816</v>
      </c>
      <c r="GQ100" s="48">
        <f t="shared" si="48"/>
        <v>92.841366580270375</v>
      </c>
      <c r="GR100" s="48">
        <f t="shared" si="48"/>
        <v>146.44493407033704</v>
      </c>
      <c r="GS100" s="48">
        <f t="shared" si="48"/>
        <v>85.337515169271711</v>
      </c>
      <c r="GT100" s="48">
        <f t="shared" si="48"/>
        <v>196.73115959016641</v>
      </c>
      <c r="GU100" s="48">
        <f t="shared" si="48"/>
        <v>82.285254164398836</v>
      </c>
      <c r="GV100" s="48">
        <f t="shared" si="48"/>
        <v>40.306690036329435</v>
      </c>
      <c r="GW100" s="48">
        <f t="shared" si="48"/>
        <v>377.59209893203609</v>
      </c>
      <c r="GX100" s="48">
        <f t="shared" si="48"/>
        <v>169.35618026072964</v>
      </c>
      <c r="GY100" s="48">
        <f t="shared" si="41"/>
        <v>56.405955050718873</v>
      </c>
      <c r="GZ100" s="48">
        <f t="shared" si="41"/>
        <v>97.091666859666859</v>
      </c>
      <c r="HA100" s="48">
        <f t="shared" si="41"/>
        <v>76.829664448912112</v>
      </c>
    </row>
    <row r="101" spans="2:209" x14ac:dyDescent="0.3">
      <c r="B101" s="6">
        <v>56001</v>
      </c>
      <c r="C101" s="9" t="s">
        <v>206</v>
      </c>
      <c r="D101" s="9">
        <v>98</v>
      </c>
      <c r="E101" s="9" t="s">
        <v>303</v>
      </c>
      <c r="F101" s="10">
        <f>IF($E101="S",'Despesa (SCN124)'!F100/'Despesa (SCN124)'!$DB100,"")</f>
        <v>1.4881772018377256E-3</v>
      </c>
      <c r="G101" s="10">
        <f>IF($E101="S",'Despesa (SCN124)'!G100/'Despesa (SCN124)'!$DB100,"")</f>
        <v>1.0131222171558285E-3</v>
      </c>
      <c r="H101" s="10">
        <f>IF($E101="S",'Despesa (SCN124)'!H100/'Despesa (SCN124)'!$DB100,"")</f>
        <v>1.2004119505514006E-3</v>
      </c>
      <c r="I101" s="10">
        <f>IF($E101="S",'Despesa (SCN124)'!I100/'Despesa (SCN124)'!$DB100,"")</f>
        <v>1.1169947732948568E-3</v>
      </c>
      <c r="J101" s="10">
        <f>IF($E101="S",'Despesa (SCN124)'!J100/'Despesa (SCN124)'!$DB100,"")</f>
        <v>1.1960272477175426E-3</v>
      </c>
      <c r="K101" s="10">
        <f>IF($E101="S",'Despesa (SCN124)'!K100/'Despesa (SCN124)'!$DB100,"")</f>
        <v>1.3005781685986061E-3</v>
      </c>
      <c r="L101" s="10">
        <f>IF($E101="S",'Despesa (SCN124)'!L100/'Despesa (SCN124)'!$DB100,"")</f>
        <v>1.2413073421750336E-3</v>
      </c>
      <c r="M101" s="10">
        <f>IF($E101="S",'Despesa (SCN124)'!M100/'Despesa (SCN124)'!$DB100,"")</f>
        <v>1.2354970355242889E-3</v>
      </c>
      <c r="N101" s="10">
        <f>IF($E101="S",'Despesa (SCN124)'!N100/'Despesa (SCN124)'!$DB100,"")</f>
        <v>1.156763849454671E-3</v>
      </c>
      <c r="O101" s="10">
        <f>IF($E101="S",'Despesa (SCN124)'!O100/'Despesa (SCN124)'!$DB100,"")</f>
        <v>1.3792604269728004E-3</v>
      </c>
      <c r="P101" s="10">
        <f>IF($E101="S",'Despesa (SCN124)'!P100/'Despesa (SCN124)'!$DB100,"")</f>
        <v>1.7753607676616314E-3</v>
      </c>
      <c r="Q101" s="10">
        <f>IF($E101="S",'Despesa (SCN124)'!Q100/'Despesa (SCN124)'!$DB100,"")</f>
        <v>1.4998130784687654E-3</v>
      </c>
      <c r="R101" s="10">
        <f>IF($E101="S",'Despesa (SCN124)'!R100/'Despesa (SCN124)'!$DB100,"")</f>
        <v>1.3143156832614684E-3</v>
      </c>
      <c r="S101" s="10">
        <f>IF($E101="S",'Despesa (SCN124)'!S100/'Despesa (SCN124)'!$DB100,"")</f>
        <v>2.2483881494678054E-3</v>
      </c>
      <c r="T101" s="10">
        <f>IF($E101="S",'Despesa (SCN124)'!T100/'Despesa (SCN124)'!$DB100,"")</f>
        <v>1.5550866190789277E-3</v>
      </c>
      <c r="U101" s="10">
        <f>IF($E101="S",'Despesa (SCN124)'!U100/'Despesa (SCN124)'!$DB100,"")</f>
        <v>1.7447422774915485E-3</v>
      </c>
      <c r="V101" s="10">
        <f>IF($E101="S",'Despesa (SCN124)'!V100/'Despesa (SCN124)'!$DB100,"")</f>
        <v>1.7113290942876462E-3</v>
      </c>
      <c r="W101" s="10">
        <f>IF($E101="S",'Despesa (SCN124)'!W100/'Despesa (SCN124)'!$DB100,"")</f>
        <v>1.8902868835670966E-3</v>
      </c>
      <c r="X101" s="10">
        <f>IF($E101="S",'Despesa (SCN124)'!X100/'Despesa (SCN124)'!$DB100,"")</f>
        <v>1.738946548281176E-3</v>
      </c>
      <c r="Y101" s="10">
        <f>IF($E101="S",'Despesa (SCN124)'!Y100/'Despesa (SCN124)'!$DB100,"")</f>
        <v>1.4720285744900066E-3</v>
      </c>
      <c r="Z101" s="10">
        <f>IF($E101="S",'Despesa (SCN124)'!Z100/'Despesa (SCN124)'!$DB100,"")</f>
        <v>1.9871953114339873E-3</v>
      </c>
      <c r="AA101" s="10">
        <f>IF($E101="S",'Despesa (SCN124)'!AA100/'Despesa (SCN124)'!$DB100,"")</f>
        <v>1.7189732871640434E-3</v>
      </c>
      <c r="AB101" s="10">
        <f>IF($E101="S",'Despesa (SCN124)'!AB100/'Despesa (SCN124)'!$DB100,"")</f>
        <v>2.0965303085516761E-3</v>
      </c>
      <c r="AC101" s="10">
        <f>IF($E101="S",'Despesa (SCN124)'!AC100/'Despesa (SCN124)'!$DB100,"")</f>
        <v>2.201347017464808E-3</v>
      </c>
      <c r="AD101" s="10">
        <f>IF($E101="S",'Despesa (SCN124)'!AD100/'Despesa (SCN124)'!$DB100,"")</f>
        <v>2.6788945584167367E-3</v>
      </c>
      <c r="AE101" s="10">
        <f>IF($E101="S",'Despesa (SCN124)'!AE100/'Despesa (SCN124)'!$DB100,"")</f>
        <v>1.8077870892442057E-3</v>
      </c>
      <c r="AF101" s="10">
        <f>IF($E101="S",'Despesa (SCN124)'!AF100/'Despesa (SCN124)'!$DB100,"")</f>
        <v>2.34622439391125E-3</v>
      </c>
      <c r="AG101" s="10">
        <f>IF($E101="S",'Despesa (SCN124)'!AG100/'Despesa (SCN124)'!$DB100,"")</f>
        <v>1.9403642225114261E-3</v>
      </c>
      <c r="AH101" s="10">
        <f>IF($E101="S",'Despesa (SCN124)'!AH100/'Despesa (SCN124)'!$DB100,"")</f>
        <v>2.3702284746324074E-3</v>
      </c>
      <c r="AI101" s="10">
        <f>IF($E101="S",'Despesa (SCN124)'!AI100/'Despesa (SCN124)'!$DB100,"")</f>
        <v>2.5880675071473132E-3</v>
      </c>
      <c r="AJ101" s="10">
        <f>IF($E101="S",'Despesa (SCN124)'!AJ100/'Despesa (SCN124)'!$DB100,"")</f>
        <v>2.3356263011470374E-3</v>
      </c>
      <c r="AK101" s="10">
        <f>IF($E101="S",'Despesa (SCN124)'!AK100/'Despesa (SCN124)'!$DB100,"")</f>
        <v>2.2465273203197108E-3</v>
      </c>
      <c r="AL101" s="10">
        <f>IF($E101="S",'Despesa (SCN124)'!AL100/'Despesa (SCN124)'!$DB100,"")</f>
        <v>2.694368614119346E-3</v>
      </c>
      <c r="AM101" s="10">
        <f>IF($E101="S",'Despesa (SCN124)'!AM100/'Despesa (SCN124)'!$DB100,"")</f>
        <v>2.1966104084135013E-3</v>
      </c>
      <c r="AN101" s="10">
        <f>IF($E101="S",'Despesa (SCN124)'!AN100/'Despesa (SCN124)'!$DB100,"")</f>
        <v>2.8136935811674435E-3</v>
      </c>
      <c r="AO101" s="10">
        <f>IF($E101="S",'Despesa (SCN124)'!AO100/'Despesa (SCN124)'!$DB100,"")</f>
        <v>2.4875972240554971E-3</v>
      </c>
      <c r="AP101" s="10">
        <f>IF($E101="S",'Despesa (SCN124)'!AP100/'Despesa (SCN124)'!$DB100,"")</f>
        <v>2.3050905799303677E-3</v>
      </c>
      <c r="AQ101" s="10">
        <f>IF($E101="S",'Despesa (SCN124)'!AQ100/'Despesa (SCN124)'!$DB100,"")</f>
        <v>2.5929124242720447E-3</v>
      </c>
      <c r="AR101" s="10">
        <f>IF($E101="S",'Despesa (SCN124)'!AR100/'Despesa (SCN124)'!$DB100,"")</f>
        <v>2.8083804129704405E-3</v>
      </c>
      <c r="AS101" s="10">
        <f>IF($E101="S",'Despesa (SCN124)'!AS100/'Despesa (SCN124)'!$DB100,"")</f>
        <v>2.5815668771597433E-3</v>
      </c>
      <c r="AT101" s="10">
        <f>IF($E101="S",'Despesa (SCN124)'!AT100/'Despesa (SCN124)'!$DB100,"")</f>
        <v>2.5934656723490758E-3</v>
      </c>
      <c r="AU101" s="10">
        <f>IF($E101="S",'Despesa (SCN124)'!AU100/'Despesa (SCN124)'!$DB100,"")</f>
        <v>3.0445037833357262E-3</v>
      </c>
      <c r="AV101" s="10">
        <f>IF($E101="S",'Despesa (SCN124)'!AV100/'Despesa (SCN124)'!$DB100,"")</f>
        <v>2.3287956208011161E-3</v>
      </c>
      <c r="AW101" s="10">
        <f>IF($E101="S",'Despesa (SCN124)'!AW100/'Despesa (SCN124)'!$DB100,"")</f>
        <v>3.2432090403583368E-3</v>
      </c>
      <c r="AX101" s="10">
        <f>IF($E101="S",'Despesa (SCN124)'!AX100/'Despesa (SCN124)'!$DB100,"")</f>
        <v>3.4649465254618494E-3</v>
      </c>
      <c r="AY101" s="10">
        <f>IF($E101="S",'Despesa (SCN124)'!AY100/'Despesa (SCN124)'!$DB100,"")</f>
        <v>3.2575551286913489E-3</v>
      </c>
      <c r="AZ101" s="10">
        <f>IF($E101="S",'Despesa (SCN124)'!AZ100/'Despesa (SCN124)'!$DB100,"")</f>
        <v>3.2132720963841091E-3</v>
      </c>
      <c r="BA101" s="10">
        <f>IF($E101="S",'Despesa (SCN124)'!BA100/'Despesa (SCN124)'!$DB100,"")</f>
        <v>3.2871699963273864E-3</v>
      </c>
      <c r="BB101" s="10">
        <f>IF($E101="S",'Despesa (SCN124)'!BB100/'Despesa (SCN124)'!$DB100,"")</f>
        <v>4.4785405199895233E-3</v>
      </c>
      <c r="BC101" s="10">
        <f>IF($E101="S",'Despesa (SCN124)'!BC100/'Despesa (SCN124)'!$DB100,"")</f>
        <v>3.260555912391308E-3</v>
      </c>
      <c r="BD101" s="10">
        <f>IF($E101="S",'Despesa (SCN124)'!BD100/'Despesa (SCN124)'!$DB100,"")</f>
        <v>5.0644811699696304E-3</v>
      </c>
      <c r="BE101" s="10">
        <f>IF($E101="S",'Despesa (SCN124)'!BE100/'Despesa (SCN124)'!$DB100,"")</f>
        <v>4.0983506777741967E-3</v>
      </c>
      <c r="BF101" s="10">
        <f>IF($E101="S",'Despesa (SCN124)'!BF100/'Despesa (SCN124)'!$DB100,"")</f>
        <v>4.4097713737760343E-3</v>
      </c>
      <c r="BG101" s="10">
        <f>IF($E101="S",'Despesa (SCN124)'!BG100/'Despesa (SCN124)'!$DB100,"")</f>
        <v>5.4118081697075854E-3</v>
      </c>
      <c r="BH101" s="10">
        <f>IF($E101="S",'Despesa (SCN124)'!BH100/'Despesa (SCN124)'!$DB100,"")</f>
        <v>5.2213147792036819E-3</v>
      </c>
      <c r="BI101" s="10">
        <f>IF($E101="S",'Despesa (SCN124)'!BI100/'Despesa (SCN124)'!$DB100,"")</f>
        <v>5.0004495297745061E-3</v>
      </c>
      <c r="BJ101" s="10">
        <f>IF($E101="S",'Despesa (SCN124)'!BJ100/'Despesa (SCN124)'!$DB100,"")</f>
        <v>5.955904563390263E-3</v>
      </c>
      <c r="BK101" s="10">
        <f>IF($E101="S",'Despesa (SCN124)'!BK100/'Despesa (SCN124)'!$DB100,"")</f>
        <v>5.1267323486386728E-3</v>
      </c>
      <c r="BL101" s="10">
        <f>IF($E101="S",'Despesa (SCN124)'!BL100/'Despesa (SCN124)'!$DB100,"")</f>
        <v>4.8007005908582744E-3</v>
      </c>
      <c r="BM101" s="10">
        <f>IF($E101="S",'Despesa (SCN124)'!BM100/'Despesa (SCN124)'!$DB100,"")</f>
        <v>5.4643093160812633E-3</v>
      </c>
      <c r="BN101" s="10">
        <f>IF($E101="S",'Despesa (SCN124)'!BN100/'Despesa (SCN124)'!$DB100,"")</f>
        <v>5.5389065537215379E-3</v>
      </c>
      <c r="BO101" s="10">
        <f>IF($E101="S",'Despesa (SCN124)'!BO100/'Despesa (SCN124)'!$DB100,"")</f>
        <v>5.3021026290982565E-3</v>
      </c>
      <c r="BP101" s="10">
        <f>IF($E101="S",'Despesa (SCN124)'!BP100/'Despesa (SCN124)'!$DB100,"")</f>
        <v>6.6640732522333535E-3</v>
      </c>
      <c r="BQ101" s="10">
        <f>IF($E101="S",'Despesa (SCN124)'!BQ100/'Despesa (SCN124)'!$DB100,"")</f>
        <v>5.5055154753249486E-3</v>
      </c>
      <c r="BR101" s="10">
        <f>IF($E101="S",'Despesa (SCN124)'!BR100/'Despesa (SCN124)'!$DB100,"")</f>
        <v>6.3077187306643783E-3</v>
      </c>
      <c r="BS101" s="10">
        <f>IF($E101="S",'Despesa (SCN124)'!BS100/'Despesa (SCN124)'!$DB100,"")</f>
        <v>7.9523025237159175E-3</v>
      </c>
      <c r="BT101" s="10">
        <f>IF($E101="S",'Despesa (SCN124)'!BT100/'Despesa (SCN124)'!$DB100,"")</f>
        <v>8.3777141876656587E-3</v>
      </c>
      <c r="BU101" s="10">
        <f>IF($E101="S",'Despesa (SCN124)'!BU100/'Despesa (SCN124)'!$DB100,"")</f>
        <v>7.3665635181679153E-3</v>
      </c>
      <c r="BV101" s="10">
        <f>IF($E101="S",'Despesa (SCN124)'!BV100/'Despesa (SCN124)'!$DB100,"")</f>
        <v>8.5825652963410735E-3</v>
      </c>
      <c r="BW101" s="10">
        <f>IF($E101="S",'Despesa (SCN124)'!BW100/'Despesa (SCN124)'!$DB100,"")</f>
        <v>8.1376179579685844E-3</v>
      </c>
      <c r="BX101" s="10">
        <f>IF($E101="S",'Despesa (SCN124)'!BX100/'Despesa (SCN124)'!$DB100,"")</f>
        <v>8.6774445245334023E-3</v>
      </c>
      <c r="BY101" s="10">
        <f>IF($E101="S",'Despesa (SCN124)'!BY100/'Despesa (SCN124)'!$DB100,"")</f>
        <v>6.6320241253183792E-3</v>
      </c>
      <c r="BZ101" s="10">
        <f>IF($E101="S",'Despesa (SCN124)'!BZ100/'Despesa (SCN124)'!$DB100,"")</f>
        <v>9.0880673675210796E-3</v>
      </c>
      <c r="CA101" s="10">
        <f>IF($E101="S",'Despesa (SCN124)'!CA100/'Despesa (SCN124)'!$DB100,"")</f>
        <v>9.5270337265599032E-3</v>
      </c>
      <c r="CB101" s="10">
        <f>IF($E101="S",'Despesa (SCN124)'!CB100/'Despesa (SCN124)'!$DB100,"")</f>
        <v>1.0362570780704489E-2</v>
      </c>
      <c r="CC101" s="10">
        <f>IF($E101="S",'Despesa (SCN124)'!CC100/'Despesa (SCN124)'!$DB100,"")</f>
        <v>1.0229565065886837E-2</v>
      </c>
      <c r="CD101" s="10">
        <f>IF($E101="S",'Despesa (SCN124)'!CD100/'Despesa (SCN124)'!$DB100,"")</f>
        <v>9.2993191357133888E-3</v>
      </c>
      <c r="CE101" s="10">
        <f>IF($E101="S",'Despesa (SCN124)'!CE100/'Despesa (SCN124)'!$DB100,"")</f>
        <v>9.994812957812611E-3</v>
      </c>
      <c r="CF101" s="10">
        <f>IF($E101="S",'Despesa (SCN124)'!CF100/'Despesa (SCN124)'!$DB100,"")</f>
        <v>1.3232721910654638E-2</v>
      </c>
      <c r="CG101" s="10">
        <f>IF($E101="S",'Despesa (SCN124)'!CG100/'Despesa (SCN124)'!$DB100,"")</f>
        <v>1.4061305815872673E-2</v>
      </c>
      <c r="CH101" s="10">
        <f>IF($E101="S",'Despesa (SCN124)'!CH100/'Despesa (SCN124)'!$DB100,"")</f>
        <v>1.2379343811689147E-2</v>
      </c>
      <c r="CI101" s="10">
        <f>IF($E101="S",'Despesa (SCN124)'!CI100/'Despesa (SCN124)'!$DB100,"")</f>
        <v>1.0049954293063114E-2</v>
      </c>
      <c r="CJ101" s="10">
        <f>IF($E101="S",'Despesa (SCN124)'!CJ100/'Despesa (SCN124)'!$DB100,"")</f>
        <v>1.5291035042449684E-2</v>
      </c>
      <c r="CK101" s="10">
        <f>IF($E101="S",'Despesa (SCN124)'!CK100/'Despesa (SCN124)'!$DB100,"")</f>
        <v>1.5048148643070924E-2</v>
      </c>
      <c r="CL101" s="10">
        <f>IF($E101="S",'Despesa (SCN124)'!CL100/'Despesa (SCN124)'!$DB100,"")</f>
        <v>1.5142608170469694E-2</v>
      </c>
      <c r="CM101" s="10">
        <f>IF($E101="S",'Despesa (SCN124)'!CM100/'Despesa (SCN124)'!$DB100,"")</f>
        <v>1.5281866929318107E-2</v>
      </c>
      <c r="CN101" s="10">
        <f>IF($E101="S",'Despesa (SCN124)'!CN100/'Despesa (SCN124)'!$DB100,"")</f>
        <v>1.8959236339936861E-2</v>
      </c>
      <c r="CO101" s="10">
        <f>IF($E101="S",'Despesa (SCN124)'!CO100/'Despesa (SCN124)'!$DB100,"")</f>
        <v>1.7895403980957375E-2</v>
      </c>
      <c r="CP101" s="10">
        <f>IF($E101="S",'Despesa (SCN124)'!CP100/'Despesa (SCN124)'!$DB100,"")</f>
        <v>2.0605085348801511E-2</v>
      </c>
      <c r="CQ101" s="10">
        <f>IF($E101="S",'Despesa (SCN124)'!CQ100/'Despesa (SCN124)'!$DB100,"")</f>
        <v>2.0183602169979484E-2</v>
      </c>
      <c r="CR101" s="10">
        <f>IF($E101="S",'Despesa (SCN124)'!CR100/'Despesa (SCN124)'!$DB100,"")</f>
        <v>2.1941149544340954E-2</v>
      </c>
      <c r="CS101" s="10">
        <f>IF($E101="S",'Despesa (SCN124)'!CS100/'Despesa (SCN124)'!$DB100,"")</f>
        <v>2.8420205299414265E-2</v>
      </c>
      <c r="CT101" s="10">
        <f>IF($E101="S",'Despesa (SCN124)'!CT100/'Despesa (SCN124)'!$DB100,"")</f>
        <v>2.8852903860749842E-2</v>
      </c>
      <c r="CU101" s="10">
        <f>IF($E101="S",'Despesa (SCN124)'!CU100/'Despesa (SCN124)'!$DB100,"")</f>
        <v>2.5232905758454958E-2</v>
      </c>
      <c r="CV101" s="10">
        <f>IF($E101="S",'Despesa (SCN124)'!CV100/'Despesa (SCN124)'!$DB100,"")</f>
        <v>3.5508433028630965E-2</v>
      </c>
      <c r="CW101" s="10">
        <f>IF($E101="S",'Despesa (SCN124)'!CW100/'Despesa (SCN124)'!$DB100,"")</f>
        <v>4.2557862545190096E-2</v>
      </c>
      <c r="CX101" s="10">
        <f>IF($E101="S",'Despesa (SCN124)'!CX100/'Despesa (SCN124)'!$DB100,"")</f>
        <v>4.9080612170873568E-2</v>
      </c>
      <c r="CY101" s="10">
        <f>IF($E101="S",'Despesa (SCN124)'!CY100/'Despesa (SCN124)'!$DB100,"")</f>
        <v>6.1236466508808846E-2</v>
      </c>
      <c r="CZ101" s="10">
        <f>IF($E101="S",'Despesa (SCN124)'!CZ100/'Despesa (SCN124)'!$DB100,"")</f>
        <v>7.7001372419945771E-2</v>
      </c>
      <c r="DA101" s="10">
        <f>IF($E101="S",'Despesa (SCN124)'!DA100/'Despesa (SCN124)'!$DB100,"")</f>
        <v>0.13968959797973987</v>
      </c>
      <c r="DB101" s="35">
        <f>IF($E101="S",'Despesa (SCN124)'!DB100/'Despesa (SCN124)'!$DB100,"")</f>
        <v>1</v>
      </c>
      <c r="DD101" s="28">
        <v>186018</v>
      </c>
      <c r="DF101" s="48">
        <f t="shared" si="49"/>
        <v>276.82774673145002</v>
      </c>
      <c r="DG101" s="48">
        <f t="shared" si="49"/>
        <v>188.45896859089291</v>
      </c>
      <c r="DH101" s="48">
        <f t="shared" si="49"/>
        <v>223.29823021767044</v>
      </c>
      <c r="DI101" s="48">
        <f t="shared" si="49"/>
        <v>207.78113373876266</v>
      </c>
      <c r="DJ101" s="48">
        <f t="shared" si="49"/>
        <v>222.48259656592182</v>
      </c>
      <c r="DK101" s="48">
        <f t="shared" si="49"/>
        <v>241.93094976637551</v>
      </c>
      <c r="DL101" s="48">
        <f t="shared" si="47"/>
        <v>230.90550917671541</v>
      </c>
      <c r="DM101" s="48">
        <f t="shared" si="47"/>
        <v>229.82468755415718</v>
      </c>
      <c r="DN101" s="48">
        <f t="shared" si="47"/>
        <v>215.178897747859</v>
      </c>
      <c r="DO101" s="48">
        <f t="shared" si="47"/>
        <v>256.56726610462641</v>
      </c>
      <c r="DP101" s="48">
        <f t="shared" si="47"/>
        <v>330.24905927888136</v>
      </c>
      <c r="DQ101" s="48">
        <f t="shared" si="47"/>
        <v>278.99222923060279</v>
      </c>
      <c r="DR101" s="48">
        <f t="shared" si="47"/>
        <v>244.48637476893182</v>
      </c>
      <c r="DS101" s="48">
        <f t="shared" si="47"/>
        <v>418.2406667877022</v>
      </c>
      <c r="DT101" s="48">
        <f t="shared" si="47"/>
        <v>289.27410270782394</v>
      </c>
      <c r="DU101" s="48">
        <f t="shared" si="47"/>
        <v>324.55346897442286</v>
      </c>
      <c r="DV101" s="48">
        <f t="shared" si="44"/>
        <v>318.33801546119935</v>
      </c>
      <c r="DW101" s="48">
        <f t="shared" si="44"/>
        <v>351.62738550738419</v>
      </c>
      <c r="DX101" s="48">
        <f t="shared" si="44"/>
        <v>323.47535901816781</v>
      </c>
      <c r="DY101" s="48">
        <f t="shared" si="43"/>
        <v>273.82381136948203</v>
      </c>
      <c r="DZ101" s="48">
        <f t="shared" si="43"/>
        <v>369.65409744232744</v>
      </c>
      <c r="EA101" s="48">
        <f t="shared" si="43"/>
        <v>319.75997293168103</v>
      </c>
      <c r="EB101" s="48">
        <f t="shared" si="43"/>
        <v>389.99237493616567</v>
      </c>
      <c r="EC101" s="48">
        <f t="shared" si="43"/>
        <v>409.49016949476868</v>
      </c>
      <c r="ED101" s="48">
        <f t="shared" si="43"/>
        <v>498.32260796756452</v>
      </c>
      <c r="EE101" s="48">
        <f t="shared" si="43"/>
        <v>336.28093876702866</v>
      </c>
      <c r="EF101" s="48">
        <f t="shared" si="43"/>
        <v>436.4399693065829</v>
      </c>
      <c r="EG101" s="48">
        <f t="shared" si="43"/>
        <v>360.94267194313045</v>
      </c>
      <c r="EH101" s="48">
        <f t="shared" si="43"/>
        <v>440.90516039417116</v>
      </c>
      <c r="EI101" s="48">
        <f t="shared" si="43"/>
        <v>481.42714154452892</v>
      </c>
      <c r="EJ101" s="48">
        <f t="shared" si="43"/>
        <v>434.46853328676957</v>
      </c>
      <c r="EK101" s="48">
        <f t="shared" si="38"/>
        <v>417.89451907123197</v>
      </c>
      <c r="EL101" s="48">
        <f t="shared" si="35"/>
        <v>501.20106086125253</v>
      </c>
      <c r="EM101" s="48">
        <f t="shared" si="35"/>
        <v>408.60907495226269</v>
      </c>
      <c r="EN101" s="48">
        <f t="shared" si="35"/>
        <v>523.39765258160548</v>
      </c>
      <c r="EO101" s="48">
        <f t="shared" si="35"/>
        <v>462.73786042435546</v>
      </c>
      <c r="EP101" s="48">
        <f t="shared" si="35"/>
        <v>428.78833949748713</v>
      </c>
      <c r="EQ101" s="48">
        <f t="shared" si="35"/>
        <v>482.32838333823724</v>
      </c>
      <c r="ER101" s="48">
        <f t="shared" si="35"/>
        <v>522.40930765993539</v>
      </c>
      <c r="ES101" s="48">
        <f t="shared" si="30"/>
        <v>480.2179073555011</v>
      </c>
      <c r="ET101" s="48">
        <f t="shared" si="30"/>
        <v>482.4312974390304</v>
      </c>
      <c r="EU101" s="48">
        <f t="shared" si="30"/>
        <v>566.33250476854516</v>
      </c>
      <c r="EV101" s="48">
        <f t="shared" si="30"/>
        <v>433.19790379018201</v>
      </c>
      <c r="EW101" s="48">
        <f t="shared" si="28"/>
        <v>603.29525926937708</v>
      </c>
      <c r="EX101" s="48">
        <f t="shared" si="28"/>
        <v>644.54242277336232</v>
      </c>
      <c r="EY101" s="48">
        <f t="shared" si="28"/>
        <v>605.96388992890729</v>
      </c>
      <c r="EZ101" s="48">
        <f t="shared" si="28"/>
        <v>597.7264488251792</v>
      </c>
      <c r="FA101" s="48">
        <f t="shared" si="28"/>
        <v>611.47278837682779</v>
      </c>
      <c r="FB101" s="48">
        <f t="shared" si="28"/>
        <v>833.08915044741116</v>
      </c>
      <c r="FC101" s="48">
        <f t="shared" si="28"/>
        <v>606.52208971120638</v>
      </c>
      <c r="FD101" s="48">
        <f t="shared" si="28"/>
        <v>942.08465827541067</v>
      </c>
      <c r="FE101" s="48">
        <f t="shared" si="28"/>
        <v>762.3669963782005</v>
      </c>
      <c r="FF101" s="48">
        <f t="shared" si="28"/>
        <v>820.29685140707033</v>
      </c>
      <c r="FG101" s="48">
        <f t="shared" si="46"/>
        <v>1006.6937321126657</v>
      </c>
      <c r="FH101" s="48">
        <f t="shared" si="46"/>
        <v>971.25853259791052</v>
      </c>
      <c r="FI101" s="48">
        <f t="shared" si="46"/>
        <v>930.1736206295941</v>
      </c>
      <c r="FJ101" s="48">
        <f t="shared" si="46"/>
        <v>1107.9054550727299</v>
      </c>
      <c r="FK101" s="48">
        <f t="shared" si="46"/>
        <v>953.66449802906868</v>
      </c>
      <c r="FL101" s="48">
        <f t="shared" si="32"/>
        <v>893.01672251027446</v>
      </c>
      <c r="FM101" s="48">
        <f t="shared" si="32"/>
        <v>1016.4598903588044</v>
      </c>
      <c r="FN101" s="48">
        <f t="shared" si="32"/>
        <v>1030.3363193101729</v>
      </c>
      <c r="FO101" s="48">
        <f t="shared" si="32"/>
        <v>986.28652685959946</v>
      </c>
      <c r="FP101" s="48">
        <f t="shared" si="32"/>
        <v>1239.6375782339439</v>
      </c>
      <c r="FQ101" s="48">
        <f t="shared" si="32"/>
        <v>1024.1249776889963</v>
      </c>
      <c r="FR101" s="48">
        <f t="shared" si="32"/>
        <v>1173.3492228407263</v>
      </c>
      <c r="FS101" s="48">
        <f t="shared" si="32"/>
        <v>1479.2714108565876</v>
      </c>
      <c r="FT101" s="48">
        <f t="shared" si="50"/>
        <v>1558.4056377611905</v>
      </c>
      <c r="FU101" s="48">
        <f t="shared" si="50"/>
        <v>1370.3134125225592</v>
      </c>
      <c r="FV101" s="48">
        <f t="shared" si="50"/>
        <v>1596.5116312947739</v>
      </c>
      <c r="FW101" s="48">
        <f t="shared" si="50"/>
        <v>1513.7434173054</v>
      </c>
      <c r="FX101" s="48">
        <f t="shared" si="50"/>
        <v>1614.1608755646544</v>
      </c>
      <c r="FY101" s="48">
        <f t="shared" si="50"/>
        <v>1233.6758637434743</v>
      </c>
      <c r="FZ101" s="48">
        <f t="shared" si="42"/>
        <v>1690.5441155715362</v>
      </c>
      <c r="GA101" s="48">
        <f t="shared" si="42"/>
        <v>1772.19975974722</v>
      </c>
      <c r="GB101" s="48">
        <f t="shared" si="42"/>
        <v>1927.6246914850876</v>
      </c>
      <c r="GC101" s="48">
        <f t="shared" si="42"/>
        <v>1902.8832344261377</v>
      </c>
      <c r="GD101" s="48">
        <f t="shared" si="42"/>
        <v>1729.8407469871331</v>
      </c>
      <c r="GE101" s="48">
        <f t="shared" si="42"/>
        <v>1859.2151167863863</v>
      </c>
      <c r="GF101" s="48">
        <f t="shared" si="42"/>
        <v>2461.5244643761544</v>
      </c>
      <c r="GG101" s="48">
        <f t="shared" si="42"/>
        <v>2615.6559852570031</v>
      </c>
      <c r="GH101" s="48">
        <f t="shared" si="42"/>
        <v>2302.7807771627918</v>
      </c>
      <c r="GI101" s="48">
        <f t="shared" si="42"/>
        <v>1869.4723976870143</v>
      </c>
      <c r="GJ101" s="48">
        <f t="shared" si="42"/>
        <v>2844.4077565264051</v>
      </c>
      <c r="GK101" s="48">
        <f t="shared" si="42"/>
        <v>2799.2265142867673</v>
      </c>
      <c r="GL101" s="48">
        <f t="shared" si="45"/>
        <v>2816.7976866544313</v>
      </c>
      <c r="GM101" s="48">
        <f t="shared" si="45"/>
        <v>2842.7023224578957</v>
      </c>
      <c r="GN101" s="48">
        <f t="shared" si="45"/>
        <v>3526.7592254823749</v>
      </c>
      <c r="GO101" s="48">
        <f t="shared" si="45"/>
        <v>3328.8672577297289</v>
      </c>
      <c r="GP101" s="48">
        <f t="shared" si="48"/>
        <v>3832.9167664133593</v>
      </c>
      <c r="GQ101" s="48">
        <f t="shared" si="48"/>
        <v>3754.5133084552435</v>
      </c>
      <c r="GR101" s="48">
        <f t="shared" si="48"/>
        <v>4081.4487559392155</v>
      </c>
      <c r="GS101" s="48">
        <f t="shared" si="48"/>
        <v>5286.6697493864431</v>
      </c>
      <c r="GT101" s="48">
        <f t="shared" si="48"/>
        <v>5367.1594703689643</v>
      </c>
      <c r="GU101" s="48">
        <f t="shared" si="48"/>
        <v>4693.7746633762745</v>
      </c>
      <c r="GV101" s="48">
        <f t="shared" si="48"/>
        <v>6605.2076951198751</v>
      </c>
      <c r="GW101" s="48">
        <f t="shared" si="48"/>
        <v>7916.5284749311713</v>
      </c>
      <c r="GX101" s="48">
        <f t="shared" si="48"/>
        <v>9129.8773148015589</v>
      </c>
      <c r="GY101" s="48">
        <f t="shared" si="41"/>
        <v>11391.085027035604</v>
      </c>
      <c r="GZ101" s="48">
        <f t="shared" si="41"/>
        <v>14323.641294813473</v>
      </c>
      <c r="HA101" s="48">
        <f t="shared" si="41"/>
        <v>25984.779636995252</v>
      </c>
    </row>
    <row r="102" spans="2:209" x14ac:dyDescent="0.3">
      <c r="B102" s="6">
        <v>58001</v>
      </c>
      <c r="C102" s="9" t="s">
        <v>207</v>
      </c>
      <c r="D102" s="9">
        <v>99</v>
      </c>
      <c r="E102" s="9" t="s">
        <v>303</v>
      </c>
      <c r="F102" s="10">
        <f>IF($E102="S",'Despesa (SCN124)'!F101/'Despesa (SCN124)'!$DB101,"")</f>
        <v>1.7258620675239045E-3</v>
      </c>
      <c r="G102" s="10">
        <f>IF($E102="S",'Despesa (SCN124)'!G101/'Despesa (SCN124)'!$DB101,"")</f>
        <v>4.0695556768653753E-3</v>
      </c>
      <c r="H102" s="10">
        <f>IF($E102="S",'Despesa (SCN124)'!H101/'Despesa (SCN124)'!$DB101,"")</f>
        <v>2.2817657440287052E-3</v>
      </c>
      <c r="I102" s="10">
        <f>IF($E102="S",'Despesa (SCN124)'!I101/'Despesa (SCN124)'!$DB101,"")</f>
        <v>1.7330749179307356E-3</v>
      </c>
      <c r="J102" s="10">
        <f>IF($E102="S",'Despesa (SCN124)'!J101/'Despesa (SCN124)'!$DB101,"")</f>
        <v>1.3565635273941597E-3</v>
      </c>
      <c r="K102" s="10">
        <f>IF($E102="S",'Despesa (SCN124)'!K101/'Despesa (SCN124)'!$DB101,"")</f>
        <v>2.4393372823055567E-3</v>
      </c>
      <c r="L102" s="10">
        <f>IF($E102="S",'Despesa (SCN124)'!L101/'Despesa (SCN124)'!$DB101,"")</f>
        <v>1.9504628900715254E-3</v>
      </c>
      <c r="M102" s="10">
        <f>IF($E102="S",'Despesa (SCN124)'!M101/'Despesa (SCN124)'!$DB101,"")</f>
        <v>2.3519889023660393E-3</v>
      </c>
      <c r="N102" s="10">
        <f>IF($E102="S",'Despesa (SCN124)'!N101/'Despesa (SCN124)'!$DB101,"")</f>
        <v>2.1211086738463216E-3</v>
      </c>
      <c r="O102" s="10">
        <f>IF($E102="S",'Despesa (SCN124)'!O101/'Despesa (SCN124)'!$DB101,"")</f>
        <v>2.1436543432155021E-3</v>
      </c>
      <c r="P102" s="10">
        <f>IF($E102="S",'Despesa (SCN124)'!P101/'Despesa (SCN124)'!$DB101,"")</f>
        <v>2.3411490861847467E-3</v>
      </c>
      <c r="Q102" s="10">
        <f>IF($E102="S",'Despesa (SCN124)'!Q101/'Despesa (SCN124)'!$DB101,"")</f>
        <v>1.7397866745582629E-3</v>
      </c>
      <c r="R102" s="10">
        <f>IF($E102="S",'Despesa (SCN124)'!R101/'Despesa (SCN124)'!$DB101,"")</f>
        <v>2.8370204206744827E-3</v>
      </c>
      <c r="S102" s="10">
        <f>IF($E102="S",'Despesa (SCN124)'!S101/'Despesa (SCN124)'!$DB101,"")</f>
        <v>2.4243424607381758E-3</v>
      </c>
      <c r="T102" s="10">
        <f>IF($E102="S",'Despesa (SCN124)'!T101/'Despesa (SCN124)'!$DB101,"")</f>
        <v>2.4713055238929967E-3</v>
      </c>
      <c r="U102" s="10">
        <f>IF($E102="S",'Despesa (SCN124)'!U101/'Despesa (SCN124)'!$DB101,"")</f>
        <v>3.2010327307251305E-3</v>
      </c>
      <c r="V102" s="10">
        <f>IF($E102="S",'Despesa (SCN124)'!V101/'Despesa (SCN124)'!$DB101,"")</f>
        <v>3.0880897717164447E-3</v>
      </c>
      <c r="W102" s="10">
        <f>IF($E102="S",'Despesa (SCN124)'!W101/'Despesa (SCN124)'!$DB101,"")</f>
        <v>3.0603341229927103E-3</v>
      </c>
      <c r="X102" s="10">
        <f>IF($E102="S",'Despesa (SCN124)'!X101/'Despesa (SCN124)'!$DB101,"")</f>
        <v>2.1530915557315244E-3</v>
      </c>
      <c r="Y102" s="10">
        <f>IF($E102="S",'Despesa (SCN124)'!Y101/'Despesa (SCN124)'!$DB101,"")</f>
        <v>2.545452274801656E-3</v>
      </c>
      <c r="Z102" s="10">
        <f>IF($E102="S",'Despesa (SCN124)'!Z101/'Despesa (SCN124)'!$DB101,"")</f>
        <v>2.7660488118051211E-3</v>
      </c>
      <c r="AA102" s="10">
        <f>IF($E102="S",'Despesa (SCN124)'!AA101/'Despesa (SCN124)'!$DB101,"")</f>
        <v>4.44987976543242E-3</v>
      </c>
      <c r="AB102" s="10">
        <f>IF($E102="S",'Despesa (SCN124)'!AB101/'Despesa (SCN124)'!$DB101,"")</f>
        <v>2.7262324412008735E-3</v>
      </c>
      <c r="AC102" s="10">
        <f>IF($E102="S",'Despesa (SCN124)'!AC101/'Despesa (SCN124)'!$DB101,"")</f>
        <v>4.4316645597574046E-3</v>
      </c>
      <c r="AD102" s="10">
        <f>IF($E102="S",'Despesa (SCN124)'!AD101/'Despesa (SCN124)'!$DB101,"")</f>
        <v>5.9162369808958845E-3</v>
      </c>
      <c r="AE102" s="10">
        <f>IF($E102="S",'Despesa (SCN124)'!AE101/'Despesa (SCN124)'!$DB101,"")</f>
        <v>3.5049787220624833E-3</v>
      </c>
      <c r="AF102" s="10">
        <f>IF($E102="S",'Despesa (SCN124)'!AF101/'Despesa (SCN124)'!$DB101,"")</f>
        <v>3.9436380221665518E-3</v>
      </c>
      <c r="AG102" s="10">
        <f>IF($E102="S",'Despesa (SCN124)'!AG101/'Despesa (SCN124)'!$DB101,"")</f>
        <v>3.4139374375427326E-3</v>
      </c>
      <c r="AH102" s="10">
        <f>IF($E102="S",'Despesa (SCN124)'!AH101/'Despesa (SCN124)'!$DB101,"")</f>
        <v>4.4858304873844615E-3</v>
      </c>
      <c r="AI102" s="10">
        <f>IF($E102="S",'Despesa (SCN124)'!AI101/'Despesa (SCN124)'!$DB101,"")</f>
        <v>3.2440365531016661E-3</v>
      </c>
      <c r="AJ102" s="10">
        <f>IF($E102="S",'Despesa (SCN124)'!AJ101/'Despesa (SCN124)'!$DB101,"")</f>
        <v>5.0076662377487391E-3</v>
      </c>
      <c r="AK102" s="10">
        <f>IF($E102="S",'Despesa (SCN124)'!AK101/'Despesa (SCN124)'!$DB101,"")</f>
        <v>6.6393162378170414E-3</v>
      </c>
      <c r="AL102" s="10">
        <f>IF($E102="S",'Despesa (SCN124)'!AL101/'Despesa (SCN124)'!$DB101,"")</f>
        <v>3.5057846686649308E-3</v>
      </c>
      <c r="AM102" s="10">
        <f>IF($E102="S",'Despesa (SCN124)'!AM101/'Despesa (SCN124)'!$DB101,"")</f>
        <v>5.362314058928553E-3</v>
      </c>
      <c r="AN102" s="10">
        <f>IF($E102="S",'Despesa (SCN124)'!AN101/'Despesa (SCN124)'!$DB101,"")</f>
        <v>5.0737617982290319E-3</v>
      </c>
      <c r="AO102" s="10">
        <f>IF($E102="S",'Despesa (SCN124)'!AO101/'Despesa (SCN124)'!$DB101,"")</f>
        <v>5.1671324073722059E-3</v>
      </c>
      <c r="AP102" s="10">
        <f>IF($E102="S",'Despesa (SCN124)'!AP101/'Despesa (SCN124)'!$DB101,"")</f>
        <v>4.7247465029866672E-3</v>
      </c>
      <c r="AQ102" s="10">
        <f>IF($E102="S",'Despesa (SCN124)'!AQ101/'Despesa (SCN124)'!$DB101,"")</f>
        <v>5.7462999967661053E-3</v>
      </c>
      <c r="AR102" s="10">
        <f>IF($E102="S",'Despesa (SCN124)'!AR101/'Despesa (SCN124)'!$DB101,"")</f>
        <v>4.540151620678899E-3</v>
      </c>
      <c r="AS102" s="10">
        <f>IF($E102="S",'Despesa (SCN124)'!AS101/'Despesa (SCN124)'!$DB101,"")</f>
        <v>5.0204041338355824E-3</v>
      </c>
      <c r="AT102" s="10">
        <f>IF($E102="S",'Despesa (SCN124)'!AT101/'Despesa (SCN124)'!$DB101,"")</f>
        <v>5.7919339585802048E-3</v>
      </c>
      <c r="AU102" s="10">
        <f>IF($E102="S",'Despesa (SCN124)'!AU101/'Despesa (SCN124)'!$DB101,"")</f>
        <v>4.6772412165457036E-3</v>
      </c>
      <c r="AV102" s="10">
        <f>IF($E102="S",'Despesa (SCN124)'!AV101/'Despesa (SCN124)'!$DB101,"")</f>
        <v>5.1230517911202891E-3</v>
      </c>
      <c r="AW102" s="10">
        <f>IF($E102="S",'Despesa (SCN124)'!AW101/'Despesa (SCN124)'!$DB101,"")</f>
        <v>7.7247597798793368E-3</v>
      </c>
      <c r="AX102" s="10">
        <f>IF($E102="S",'Despesa (SCN124)'!AX101/'Despesa (SCN124)'!$DB101,"")</f>
        <v>6.4155130776961476E-3</v>
      </c>
      <c r="AY102" s="10">
        <f>IF($E102="S",'Despesa (SCN124)'!AY101/'Despesa (SCN124)'!$DB101,"")</f>
        <v>4.0980559300536597E-3</v>
      </c>
      <c r="AZ102" s="10">
        <f>IF($E102="S",'Despesa (SCN124)'!AZ101/'Despesa (SCN124)'!$DB101,"")</f>
        <v>4.8363913341984638E-3</v>
      </c>
      <c r="BA102" s="10">
        <f>IF($E102="S",'Despesa (SCN124)'!BA101/'Despesa (SCN124)'!$DB101,"")</f>
        <v>5.4914825394374667E-3</v>
      </c>
      <c r="BB102" s="10">
        <f>IF($E102="S",'Despesa (SCN124)'!BB101/'Despesa (SCN124)'!$DB101,"")</f>
        <v>6.5355498745733303E-3</v>
      </c>
      <c r="BC102" s="10">
        <f>IF($E102="S",'Despesa (SCN124)'!BC101/'Despesa (SCN124)'!$DB101,"")</f>
        <v>5.7432705955172709E-3</v>
      </c>
      <c r="BD102" s="10">
        <f>IF($E102="S",'Despesa (SCN124)'!BD101/'Despesa (SCN124)'!$DB101,"")</f>
        <v>5.4313344070113312E-3</v>
      </c>
      <c r="BE102" s="10">
        <f>IF($E102="S",'Despesa (SCN124)'!BE101/'Despesa (SCN124)'!$DB101,"")</f>
        <v>6.3767248118459614E-3</v>
      </c>
      <c r="BF102" s="10">
        <f>IF($E102="S",'Despesa (SCN124)'!BF101/'Despesa (SCN124)'!$DB101,"")</f>
        <v>6.5526233465308783E-3</v>
      </c>
      <c r="BG102" s="10">
        <f>IF($E102="S",'Despesa (SCN124)'!BG101/'Despesa (SCN124)'!$DB101,"")</f>
        <v>4.983847969011519E-3</v>
      </c>
      <c r="BH102" s="10">
        <f>IF($E102="S",'Despesa (SCN124)'!BH101/'Despesa (SCN124)'!$DB101,"")</f>
        <v>5.155865029044868E-3</v>
      </c>
      <c r="BI102" s="10">
        <f>IF($E102="S",'Despesa (SCN124)'!BI101/'Despesa (SCN124)'!$DB101,"")</f>
        <v>5.7962118691909899E-3</v>
      </c>
      <c r="BJ102" s="10">
        <f>IF($E102="S",'Despesa (SCN124)'!BJ101/'Despesa (SCN124)'!$DB101,"")</f>
        <v>6.9946618689115799E-3</v>
      </c>
      <c r="BK102" s="10">
        <f>IF($E102="S",'Despesa (SCN124)'!BK101/'Despesa (SCN124)'!$DB101,"")</f>
        <v>9.1087721776691877E-3</v>
      </c>
      <c r="BL102" s="10">
        <f>IF($E102="S",'Despesa (SCN124)'!BL101/'Despesa (SCN124)'!$DB101,"")</f>
        <v>7.6041192896194789E-3</v>
      </c>
      <c r="BM102" s="10">
        <f>IF($E102="S",'Despesa (SCN124)'!BM101/'Despesa (SCN124)'!$DB101,"")</f>
        <v>5.8903129433554857E-3</v>
      </c>
      <c r="BN102" s="10">
        <f>IF($E102="S",'Despesa (SCN124)'!BN101/'Despesa (SCN124)'!$DB101,"")</f>
        <v>5.4253852287650247E-3</v>
      </c>
      <c r="BO102" s="10">
        <f>IF($E102="S",'Despesa (SCN124)'!BO101/'Despesa (SCN124)'!$DB101,"")</f>
        <v>6.3620592649374424E-3</v>
      </c>
      <c r="BP102" s="10">
        <f>IF($E102="S",'Despesa (SCN124)'!BP101/'Despesa (SCN124)'!$DB101,"")</f>
        <v>9.2213899275090314E-3</v>
      </c>
      <c r="BQ102" s="10">
        <f>IF($E102="S",'Despesa (SCN124)'!BQ101/'Despesa (SCN124)'!$DB101,"")</f>
        <v>8.3079756284601108E-3</v>
      </c>
      <c r="BR102" s="10">
        <f>IF($E102="S",'Despesa (SCN124)'!BR101/'Despesa (SCN124)'!$DB101,"")</f>
        <v>1.0476671182151081E-2</v>
      </c>
      <c r="BS102" s="10">
        <f>IF($E102="S",'Despesa (SCN124)'!BS101/'Despesa (SCN124)'!$DB101,"")</f>
        <v>9.4270465781382349E-3</v>
      </c>
      <c r="BT102" s="10">
        <f>IF($E102="S",'Despesa (SCN124)'!BT101/'Despesa (SCN124)'!$DB101,"")</f>
        <v>6.8760768315992531E-3</v>
      </c>
      <c r="BU102" s="10">
        <f>IF($E102="S",'Despesa (SCN124)'!BU101/'Despesa (SCN124)'!$DB101,"")</f>
        <v>7.9435181327977989E-3</v>
      </c>
      <c r="BV102" s="10">
        <f>IF($E102="S",'Despesa (SCN124)'!BV101/'Despesa (SCN124)'!$DB101,"")</f>
        <v>9.5409442169637967E-3</v>
      </c>
      <c r="BW102" s="10">
        <f>IF($E102="S",'Despesa (SCN124)'!BW101/'Despesa (SCN124)'!$DB101,"")</f>
        <v>8.5800860202164021E-3</v>
      </c>
      <c r="BX102" s="10">
        <f>IF($E102="S",'Despesa (SCN124)'!BX101/'Despesa (SCN124)'!$DB101,"")</f>
        <v>9.1100202062861756E-3</v>
      </c>
      <c r="BY102" s="10">
        <f>IF($E102="S",'Despesa (SCN124)'!BY101/'Despesa (SCN124)'!$DB101,"")</f>
        <v>1.1885006303660491E-2</v>
      </c>
      <c r="BZ102" s="10">
        <f>IF($E102="S",'Despesa (SCN124)'!BZ101/'Despesa (SCN124)'!$DB101,"")</f>
        <v>1.1137237864992121E-2</v>
      </c>
      <c r="CA102" s="10">
        <f>IF($E102="S",'Despesa (SCN124)'!CA101/'Despesa (SCN124)'!$DB101,"")</f>
        <v>1.4032728841340564E-2</v>
      </c>
      <c r="CB102" s="10">
        <f>IF($E102="S",'Despesa (SCN124)'!CB101/'Despesa (SCN124)'!$DB101,"")</f>
        <v>1.323844987685424E-2</v>
      </c>
      <c r="CC102" s="10">
        <f>IF($E102="S",'Despesa (SCN124)'!CC101/'Despesa (SCN124)'!$DB101,"")</f>
        <v>1.3671313795309246E-2</v>
      </c>
      <c r="CD102" s="10">
        <f>IF($E102="S",'Despesa (SCN124)'!CD101/'Despesa (SCN124)'!$DB101,"")</f>
        <v>1.7765937298208256E-2</v>
      </c>
      <c r="CE102" s="10">
        <f>IF($E102="S",'Despesa (SCN124)'!CE101/'Despesa (SCN124)'!$DB101,"")</f>
        <v>1.2008319384037132E-2</v>
      </c>
      <c r="CF102" s="10">
        <f>IF($E102="S",'Despesa (SCN124)'!CF101/'Despesa (SCN124)'!$DB101,"")</f>
        <v>1.1155866488539015E-2</v>
      </c>
      <c r="CG102" s="10">
        <f>IF($E102="S",'Despesa (SCN124)'!CG101/'Despesa (SCN124)'!$DB101,"")</f>
        <v>1.1721446039619965E-2</v>
      </c>
      <c r="CH102" s="10">
        <f>IF($E102="S",'Despesa (SCN124)'!CH101/'Despesa (SCN124)'!$DB101,"")</f>
        <v>1.9590573151353718E-2</v>
      </c>
      <c r="CI102" s="10">
        <f>IF($E102="S",'Despesa (SCN124)'!CI101/'Despesa (SCN124)'!$DB101,"")</f>
        <v>1.3178443422312549E-2</v>
      </c>
      <c r="CJ102" s="10">
        <f>IF($E102="S",'Despesa (SCN124)'!CJ101/'Despesa (SCN124)'!$DB101,"")</f>
        <v>1.4415251480619557E-2</v>
      </c>
      <c r="CK102" s="10">
        <f>IF($E102="S",'Despesa (SCN124)'!CK101/'Despesa (SCN124)'!$DB101,"")</f>
        <v>1.7899147113633666E-2</v>
      </c>
      <c r="CL102" s="10">
        <f>IF($E102="S",'Despesa (SCN124)'!CL101/'Despesa (SCN124)'!$DB101,"")</f>
        <v>1.6690239751570128E-2</v>
      </c>
      <c r="CM102" s="10">
        <f>IF($E102="S",'Despesa (SCN124)'!CM101/'Despesa (SCN124)'!$DB101,"")</f>
        <v>1.83331981097066E-2</v>
      </c>
      <c r="CN102" s="10">
        <f>IF($E102="S",'Despesa (SCN124)'!CN101/'Despesa (SCN124)'!$DB101,"")</f>
        <v>2.3279842553634206E-2</v>
      </c>
      <c r="CO102" s="10">
        <f>IF($E102="S",'Despesa (SCN124)'!CO101/'Despesa (SCN124)'!$DB101,"")</f>
        <v>2.1778053450418774E-2</v>
      </c>
      <c r="CP102" s="10">
        <f>IF($E102="S",'Despesa (SCN124)'!CP101/'Despesa (SCN124)'!$DB101,"")</f>
        <v>1.7852199849610142E-2</v>
      </c>
      <c r="CQ102" s="10">
        <f>IF($E102="S",'Despesa (SCN124)'!CQ101/'Despesa (SCN124)'!$DB101,"")</f>
        <v>2.601938818257284E-2</v>
      </c>
      <c r="CR102" s="10">
        <f>IF($E102="S",'Despesa (SCN124)'!CR101/'Despesa (SCN124)'!$DB101,"")</f>
        <v>1.9261658225803554E-2</v>
      </c>
      <c r="CS102" s="10">
        <f>IF($E102="S",'Despesa (SCN124)'!CS101/'Despesa (SCN124)'!$DB101,"")</f>
        <v>1.7112235827618456E-2</v>
      </c>
      <c r="CT102" s="10">
        <f>IF($E102="S",'Despesa (SCN124)'!CT101/'Despesa (SCN124)'!$DB101,"")</f>
        <v>2.4285768380057578E-2</v>
      </c>
      <c r="CU102" s="10">
        <f>IF($E102="S",'Despesa (SCN124)'!CU101/'Despesa (SCN124)'!$DB101,"")</f>
        <v>2.6642589530741501E-2</v>
      </c>
      <c r="CV102" s="10">
        <f>IF($E102="S",'Despesa (SCN124)'!CV101/'Despesa (SCN124)'!$DB101,"")</f>
        <v>4.4119317083342859E-2</v>
      </c>
      <c r="CW102" s="10">
        <f>IF($E102="S",'Despesa (SCN124)'!CW101/'Despesa (SCN124)'!$DB101,"")</f>
        <v>3.2978488460024331E-2</v>
      </c>
      <c r="CX102" s="10">
        <f>IF($E102="S",'Despesa (SCN124)'!CX101/'Despesa (SCN124)'!$DB101,"")</f>
        <v>3.4660363451608493E-2</v>
      </c>
      <c r="CY102" s="10">
        <f>IF($E102="S",'Despesa (SCN124)'!CY101/'Despesa (SCN124)'!$DB101,"")</f>
        <v>4.2374754693130359E-2</v>
      </c>
      <c r="CZ102" s="10">
        <f>IF($E102="S",'Despesa (SCN124)'!CZ101/'Despesa (SCN124)'!$DB101,"")</f>
        <v>5.3984489188718503E-2</v>
      </c>
      <c r="DA102" s="10">
        <f>IF($E102="S",'Despesa (SCN124)'!DA101/'Despesa (SCN124)'!$DB101,"")</f>
        <v>4.9619755081402608E-2</v>
      </c>
      <c r="DB102" s="35">
        <f>IF($E102="S",'Despesa (SCN124)'!DB101/'Despesa (SCN124)'!$DB101,"")</f>
        <v>1</v>
      </c>
      <c r="DD102" s="28">
        <v>10110</v>
      </c>
      <c r="DF102" s="48">
        <f t="shared" si="49"/>
        <v>17.448465502666675</v>
      </c>
      <c r="DG102" s="48">
        <f t="shared" si="49"/>
        <v>41.143207893108944</v>
      </c>
      <c r="DH102" s="48">
        <f t="shared" si="49"/>
        <v>23.068651672130208</v>
      </c>
      <c r="DI102" s="48">
        <f t="shared" si="49"/>
        <v>17.521387420279737</v>
      </c>
      <c r="DJ102" s="48">
        <f t="shared" si="49"/>
        <v>13.714857261954954</v>
      </c>
      <c r="DK102" s="48">
        <f t="shared" si="49"/>
        <v>24.661699924109179</v>
      </c>
      <c r="DL102" s="48">
        <f t="shared" si="47"/>
        <v>19.719179818623122</v>
      </c>
      <c r="DM102" s="48">
        <f t="shared" si="47"/>
        <v>23.778607802920657</v>
      </c>
      <c r="DN102" s="48">
        <f t="shared" si="47"/>
        <v>21.444408692586311</v>
      </c>
      <c r="DO102" s="48">
        <f t="shared" si="47"/>
        <v>21.672345409908726</v>
      </c>
      <c r="DP102" s="48">
        <f t="shared" si="47"/>
        <v>23.669017261327788</v>
      </c>
      <c r="DQ102" s="48">
        <f t="shared" si="47"/>
        <v>17.589243279784039</v>
      </c>
      <c r="DR102" s="48">
        <f t="shared" si="47"/>
        <v>28.682276453019021</v>
      </c>
      <c r="DS102" s="48">
        <f t="shared" si="47"/>
        <v>24.510102278062959</v>
      </c>
      <c r="DT102" s="48">
        <f t="shared" si="47"/>
        <v>24.984898846558195</v>
      </c>
      <c r="DU102" s="48">
        <f t="shared" si="47"/>
        <v>32.362440907631068</v>
      </c>
      <c r="DV102" s="48">
        <f t="shared" si="44"/>
        <v>31.220587592053256</v>
      </c>
      <c r="DW102" s="48">
        <f t="shared" si="44"/>
        <v>30.939977983456302</v>
      </c>
      <c r="DX102" s="48">
        <f t="shared" si="44"/>
        <v>21.767755628445713</v>
      </c>
      <c r="DY102" s="48">
        <f t="shared" si="43"/>
        <v>25.734522498244743</v>
      </c>
      <c r="DZ102" s="48">
        <f t="shared" si="43"/>
        <v>27.964753487349775</v>
      </c>
      <c r="EA102" s="48">
        <f t="shared" si="43"/>
        <v>44.988284428521766</v>
      </c>
      <c r="EB102" s="48">
        <f t="shared" si="43"/>
        <v>27.562209980540832</v>
      </c>
      <c r="EC102" s="48">
        <f t="shared" si="43"/>
        <v>44.804128699147363</v>
      </c>
      <c r="ED102" s="48">
        <f t="shared" si="43"/>
        <v>59.813155876857394</v>
      </c>
      <c r="EE102" s="48">
        <f t="shared" si="43"/>
        <v>35.435334880051705</v>
      </c>
      <c r="EF102" s="48">
        <f t="shared" si="43"/>
        <v>39.870180404103841</v>
      </c>
      <c r="EG102" s="48">
        <f t="shared" si="43"/>
        <v>34.514907493557025</v>
      </c>
      <c r="EH102" s="48">
        <f t="shared" si="43"/>
        <v>45.351746227456907</v>
      </c>
      <c r="EI102" s="48">
        <f t="shared" si="43"/>
        <v>32.797209551857847</v>
      </c>
      <c r="EJ102" s="48">
        <f t="shared" si="43"/>
        <v>50.627505663639752</v>
      </c>
      <c r="EK102" s="48">
        <f t="shared" si="38"/>
        <v>67.123487164330285</v>
      </c>
      <c r="EL102" s="48">
        <f t="shared" si="35"/>
        <v>35.443483000202448</v>
      </c>
      <c r="EM102" s="48">
        <f t="shared" si="35"/>
        <v>54.21299513576767</v>
      </c>
      <c r="EN102" s="48">
        <f t="shared" si="35"/>
        <v>51.295731780095515</v>
      </c>
      <c r="EO102" s="48">
        <f t="shared" ref="EO102:EX127" si="51">IF($DD102=0,0,AO102*$DD102)</f>
        <v>52.239708638533003</v>
      </c>
      <c r="EP102" s="48">
        <f t="shared" si="51"/>
        <v>47.767187145195209</v>
      </c>
      <c r="EQ102" s="48">
        <f t="shared" si="51"/>
        <v>58.095092967305327</v>
      </c>
      <c r="ER102" s="48">
        <f t="shared" si="51"/>
        <v>45.900932885063668</v>
      </c>
      <c r="ES102" s="48">
        <f t="shared" si="30"/>
        <v>50.756285793077737</v>
      </c>
      <c r="ET102" s="48">
        <f t="shared" si="30"/>
        <v>58.556452321245871</v>
      </c>
      <c r="EU102" s="48">
        <f t="shared" si="30"/>
        <v>47.286908699277063</v>
      </c>
      <c r="EV102" s="48">
        <f t="shared" si="30"/>
        <v>51.794053608226122</v>
      </c>
      <c r="EW102" s="48">
        <f t="shared" si="28"/>
        <v>78.09732137458009</v>
      </c>
      <c r="EX102" s="48">
        <f t="shared" si="28"/>
        <v>64.860837215508056</v>
      </c>
      <c r="EY102" s="48">
        <f t="shared" si="28"/>
        <v>41.4313454528425</v>
      </c>
      <c r="EZ102" s="48">
        <f t="shared" si="28"/>
        <v>48.895916388746471</v>
      </c>
      <c r="FA102" s="48">
        <f t="shared" si="28"/>
        <v>55.518888473712785</v>
      </c>
      <c r="FB102" s="48">
        <f t="shared" si="28"/>
        <v>66.074409231936372</v>
      </c>
      <c r="FC102" s="48">
        <f t="shared" si="28"/>
        <v>58.064465720679607</v>
      </c>
      <c r="FD102" s="48">
        <f t="shared" si="28"/>
        <v>54.91079085488456</v>
      </c>
      <c r="FE102" s="48">
        <f t="shared" si="28"/>
        <v>64.468687847762666</v>
      </c>
      <c r="FF102" s="48">
        <f t="shared" si="28"/>
        <v>66.247022033427186</v>
      </c>
      <c r="FG102" s="48">
        <f t="shared" si="46"/>
        <v>50.386702966706459</v>
      </c>
      <c r="FH102" s="48">
        <f t="shared" si="46"/>
        <v>52.125795443643618</v>
      </c>
      <c r="FI102" s="48">
        <f t="shared" si="46"/>
        <v>58.59970199752091</v>
      </c>
      <c r="FJ102" s="48">
        <f t="shared" si="46"/>
        <v>70.716031494696068</v>
      </c>
      <c r="FK102" s="48">
        <f t="shared" si="46"/>
        <v>92.089686716235491</v>
      </c>
      <c r="FL102" s="48">
        <f t="shared" si="32"/>
        <v>76.877646018052928</v>
      </c>
      <c r="FM102" s="48">
        <f t="shared" si="32"/>
        <v>59.55106385732396</v>
      </c>
      <c r="FN102" s="48">
        <f t="shared" si="32"/>
        <v>54.850644662814403</v>
      </c>
      <c r="FO102" s="48">
        <f t="shared" si="32"/>
        <v>64.320419168517546</v>
      </c>
      <c r="FP102" s="48">
        <f t="shared" si="32"/>
        <v>93.22825216711631</v>
      </c>
      <c r="FQ102" s="48">
        <f t="shared" si="32"/>
        <v>83.993633603731723</v>
      </c>
      <c r="FR102" s="48">
        <f t="shared" si="32"/>
        <v>105.91914565154742</v>
      </c>
      <c r="FS102" s="48">
        <f t="shared" si="32"/>
        <v>95.307440904977554</v>
      </c>
      <c r="FT102" s="48">
        <f t="shared" si="50"/>
        <v>69.517136767468443</v>
      </c>
      <c r="FU102" s="48">
        <f t="shared" si="50"/>
        <v>80.308968322585741</v>
      </c>
      <c r="FV102" s="48">
        <f t="shared" si="50"/>
        <v>96.458946033503992</v>
      </c>
      <c r="FW102" s="48">
        <f t="shared" si="50"/>
        <v>86.744669664387828</v>
      </c>
      <c r="FX102" s="48">
        <f t="shared" si="50"/>
        <v>92.102304285553231</v>
      </c>
      <c r="FY102" s="48">
        <f t="shared" si="50"/>
        <v>120.15741373000756</v>
      </c>
      <c r="FZ102" s="48">
        <f t="shared" si="42"/>
        <v>112.59747481507034</v>
      </c>
      <c r="GA102" s="48">
        <f t="shared" si="42"/>
        <v>141.87088858595311</v>
      </c>
      <c r="GB102" s="48">
        <f t="shared" si="42"/>
        <v>133.84072825499635</v>
      </c>
      <c r="GC102" s="48">
        <f t="shared" si="42"/>
        <v>138.21698247057648</v>
      </c>
      <c r="GD102" s="48">
        <f t="shared" si="42"/>
        <v>179.61362608488545</v>
      </c>
      <c r="GE102" s="48">
        <f t="shared" si="42"/>
        <v>121.4041089726154</v>
      </c>
      <c r="GF102" s="48">
        <f t="shared" si="42"/>
        <v>112.78581019912944</v>
      </c>
      <c r="GG102" s="48">
        <f t="shared" si="42"/>
        <v>118.50381946055785</v>
      </c>
      <c r="GH102" s="48">
        <f t="shared" si="42"/>
        <v>198.06069456018608</v>
      </c>
      <c r="GI102" s="48">
        <f t="shared" si="42"/>
        <v>133.23406299957986</v>
      </c>
      <c r="GJ102" s="48">
        <f t="shared" si="42"/>
        <v>145.7381924690637</v>
      </c>
      <c r="GK102" s="48">
        <f t="shared" si="42"/>
        <v>180.96037731883635</v>
      </c>
      <c r="GL102" s="48">
        <f t="shared" si="45"/>
        <v>168.738323888374</v>
      </c>
      <c r="GM102" s="48">
        <f t="shared" si="45"/>
        <v>185.34863288913371</v>
      </c>
      <c r="GN102" s="48">
        <f t="shared" si="45"/>
        <v>235.35920821724181</v>
      </c>
      <c r="GO102" s="48">
        <f t="shared" si="45"/>
        <v>220.1761203837338</v>
      </c>
      <c r="GP102" s="48">
        <f t="shared" si="48"/>
        <v>180.48574047955853</v>
      </c>
      <c r="GQ102" s="48">
        <f t="shared" si="48"/>
        <v>263.05601452581141</v>
      </c>
      <c r="GR102" s="48">
        <f t="shared" si="48"/>
        <v>194.73536466287393</v>
      </c>
      <c r="GS102" s="48">
        <f t="shared" si="48"/>
        <v>173.00470421722258</v>
      </c>
      <c r="GT102" s="48">
        <f t="shared" si="48"/>
        <v>245.52911832238212</v>
      </c>
      <c r="GU102" s="48">
        <f t="shared" si="48"/>
        <v>269.35658015579656</v>
      </c>
      <c r="GV102" s="48">
        <f t="shared" si="48"/>
        <v>446.0462957125963</v>
      </c>
      <c r="GW102" s="48">
        <f t="shared" si="48"/>
        <v>333.41251833084601</v>
      </c>
      <c r="GX102" s="48">
        <f t="shared" si="48"/>
        <v>350.41627449576185</v>
      </c>
      <c r="GY102" s="48">
        <f t="shared" si="41"/>
        <v>428.40876994754791</v>
      </c>
      <c r="GZ102" s="48">
        <f t="shared" si="41"/>
        <v>545.78318569794408</v>
      </c>
      <c r="HA102" s="48">
        <f t="shared" si="41"/>
        <v>501.65572387298039</v>
      </c>
    </row>
    <row r="103" spans="2:209" x14ac:dyDescent="0.3">
      <c r="B103" s="6">
        <v>59801</v>
      </c>
      <c r="C103" s="9" t="s">
        <v>208</v>
      </c>
      <c r="D103" s="9">
        <v>100</v>
      </c>
      <c r="E103" s="9" t="s">
        <v>303</v>
      </c>
      <c r="F103" s="10">
        <f>IF($E103="S",'Despesa (SCN124)'!F102/'Despesa (SCN124)'!$DB102,"")</f>
        <v>1.2941524674808412E-3</v>
      </c>
      <c r="G103" s="10">
        <f>IF($E103="S",'Despesa (SCN124)'!G102/'Despesa (SCN124)'!$DB102,"")</f>
        <v>9.8565296331396836E-4</v>
      </c>
      <c r="H103" s="10">
        <f>IF($E103="S",'Despesa (SCN124)'!H102/'Despesa (SCN124)'!$DB102,"")</f>
        <v>3.4710099493401093E-3</v>
      </c>
      <c r="I103" s="10">
        <f>IF($E103="S",'Despesa (SCN124)'!I102/'Despesa (SCN124)'!$DB102,"")</f>
        <v>1.1349894203907249E-3</v>
      </c>
      <c r="J103" s="10">
        <f>IF($E103="S",'Despesa (SCN124)'!J102/'Despesa (SCN124)'!$DB102,"")</f>
        <v>1.9684968152761202E-3</v>
      </c>
      <c r="K103" s="10">
        <f>IF($E103="S",'Despesa (SCN124)'!K102/'Despesa (SCN124)'!$DB102,"")</f>
        <v>1.3315575000765931E-3</v>
      </c>
      <c r="L103" s="10">
        <f>IF($E103="S",'Despesa (SCN124)'!L102/'Despesa (SCN124)'!$DB102,"")</f>
        <v>2.9964997541678784E-3</v>
      </c>
      <c r="M103" s="10">
        <f>IF($E103="S",'Despesa (SCN124)'!M102/'Despesa (SCN124)'!$DB102,"")</f>
        <v>2.8202090513041859E-3</v>
      </c>
      <c r="N103" s="10">
        <f>IF($E103="S",'Despesa (SCN124)'!N102/'Despesa (SCN124)'!$DB102,"")</f>
        <v>3.8556653588978211E-3</v>
      </c>
      <c r="O103" s="10">
        <f>IF($E103="S",'Despesa (SCN124)'!O102/'Despesa (SCN124)'!$DB102,"")</f>
        <v>1.9809982586199487E-3</v>
      </c>
      <c r="P103" s="10">
        <f>IF($E103="S",'Despesa (SCN124)'!P102/'Despesa (SCN124)'!$DB102,"")</f>
        <v>4.9869833756203729E-3</v>
      </c>
      <c r="Q103" s="10">
        <f>IF($E103="S",'Despesa (SCN124)'!Q102/'Despesa (SCN124)'!$DB102,"")</f>
        <v>1.7846784059462875E-3</v>
      </c>
      <c r="R103" s="10">
        <f>IF($E103="S",'Despesa (SCN124)'!R102/'Despesa (SCN124)'!$DB102,"")</f>
        <v>2.5172587603822178E-3</v>
      </c>
      <c r="S103" s="10">
        <f>IF($E103="S",'Despesa (SCN124)'!S102/'Despesa (SCN124)'!$DB102,"")</f>
        <v>4.6775308935543651E-3</v>
      </c>
      <c r="T103" s="10">
        <f>IF($E103="S",'Despesa (SCN124)'!T102/'Despesa (SCN124)'!$DB102,"")</f>
        <v>3.8071802411227878E-3</v>
      </c>
      <c r="U103" s="10">
        <f>IF($E103="S",'Despesa (SCN124)'!U102/'Despesa (SCN124)'!$DB102,"")</f>
        <v>4.4988535470985615E-3</v>
      </c>
      <c r="V103" s="10">
        <f>IF($E103="S",'Despesa (SCN124)'!V102/'Despesa (SCN124)'!$DB102,"")</f>
        <v>3.7418083826273821E-3</v>
      </c>
      <c r="W103" s="10">
        <f>IF($E103="S",'Despesa (SCN124)'!W102/'Despesa (SCN124)'!$DB102,"")</f>
        <v>3.9083588724284435E-3</v>
      </c>
      <c r="X103" s="10">
        <f>IF($E103="S",'Despesa (SCN124)'!X102/'Despesa (SCN124)'!$DB102,"")</f>
        <v>3.0998647758664543E-3</v>
      </c>
      <c r="Y103" s="10">
        <f>IF($E103="S",'Despesa (SCN124)'!Y102/'Despesa (SCN124)'!$DB102,"")</f>
        <v>4.4440534029660875E-3</v>
      </c>
      <c r="Z103" s="10">
        <f>IF($E103="S",'Despesa (SCN124)'!Z102/'Despesa (SCN124)'!$DB102,"")</f>
        <v>4.1681952665293658E-3</v>
      </c>
      <c r="AA103" s="10">
        <f>IF($E103="S",'Despesa (SCN124)'!AA102/'Despesa (SCN124)'!$DB102,"")</f>
        <v>5.7067945678607995E-3</v>
      </c>
      <c r="AB103" s="10">
        <f>IF($E103="S",'Despesa (SCN124)'!AB102/'Despesa (SCN124)'!$DB102,"")</f>
        <v>3.8900985543070805E-3</v>
      </c>
      <c r="AC103" s="10">
        <f>IF($E103="S",'Despesa (SCN124)'!AC102/'Despesa (SCN124)'!$DB102,"")</f>
        <v>5.5537027589528283E-3</v>
      </c>
      <c r="AD103" s="10">
        <f>IF($E103="S",'Despesa (SCN124)'!AD102/'Despesa (SCN124)'!$DB102,"")</f>
        <v>4.3424102932646093E-3</v>
      </c>
      <c r="AE103" s="10">
        <f>IF($E103="S",'Despesa (SCN124)'!AE102/'Despesa (SCN124)'!$DB102,"")</f>
        <v>5.5557464664601763E-3</v>
      </c>
      <c r="AF103" s="10">
        <f>IF($E103="S",'Despesa (SCN124)'!AF102/'Despesa (SCN124)'!$DB102,"")</f>
        <v>5.2150843099775697E-3</v>
      </c>
      <c r="AG103" s="10">
        <f>IF($E103="S",'Despesa (SCN124)'!AG102/'Despesa (SCN124)'!$DB102,"")</f>
        <v>5.5359326261280534E-3</v>
      </c>
      <c r="AH103" s="10">
        <f>IF($E103="S",'Despesa (SCN124)'!AH102/'Despesa (SCN124)'!$DB102,"")</f>
        <v>7.8966761401462696E-3</v>
      </c>
      <c r="AI103" s="10">
        <f>IF($E103="S",'Despesa (SCN124)'!AI102/'Despesa (SCN124)'!$DB102,"")</f>
        <v>4.4129645366294242E-3</v>
      </c>
      <c r="AJ103" s="10">
        <f>IF($E103="S",'Despesa (SCN124)'!AJ102/'Despesa (SCN124)'!$DB102,"")</f>
        <v>6.9887477385732564E-3</v>
      </c>
      <c r="AK103" s="10">
        <f>IF($E103="S",'Despesa (SCN124)'!AK102/'Despesa (SCN124)'!$DB102,"")</f>
        <v>5.7302786664262554E-3</v>
      </c>
      <c r="AL103" s="10">
        <f>IF($E103="S",'Despesa (SCN124)'!AL102/'Despesa (SCN124)'!$DB102,"")</f>
        <v>7.064090047668831E-3</v>
      </c>
      <c r="AM103" s="10">
        <f>IF($E103="S",'Despesa (SCN124)'!AM102/'Despesa (SCN124)'!$DB102,"")</f>
        <v>4.3629723712512638E-3</v>
      </c>
      <c r="AN103" s="10">
        <f>IF($E103="S",'Despesa (SCN124)'!AN102/'Despesa (SCN124)'!$DB102,"")</f>
        <v>5.1940383452033579E-3</v>
      </c>
      <c r="AO103" s="10">
        <f>IF($E103="S",'Despesa (SCN124)'!AO102/'Despesa (SCN124)'!$DB102,"")</f>
        <v>6.2609765871666492E-3</v>
      </c>
      <c r="AP103" s="10">
        <f>IF($E103="S",'Despesa (SCN124)'!AP102/'Despesa (SCN124)'!$DB102,"")</f>
        <v>5.156963758643154E-3</v>
      </c>
      <c r="AQ103" s="10">
        <f>IF($E103="S",'Despesa (SCN124)'!AQ102/'Despesa (SCN124)'!$DB102,"")</f>
        <v>8.3845934362014353E-3</v>
      </c>
      <c r="AR103" s="10">
        <f>IF($E103="S",'Despesa (SCN124)'!AR102/'Despesa (SCN124)'!$DB102,"")</f>
        <v>5.2356484823828228E-3</v>
      </c>
      <c r="AS103" s="10">
        <f>IF($E103="S",'Despesa (SCN124)'!AS102/'Despesa (SCN124)'!$DB102,"")</f>
        <v>9.5160616656206811E-3</v>
      </c>
      <c r="AT103" s="10">
        <f>IF($E103="S",'Despesa (SCN124)'!AT102/'Despesa (SCN124)'!$DB102,"")</f>
        <v>4.8694034550784996E-3</v>
      </c>
      <c r="AU103" s="10">
        <f>IF($E103="S",'Despesa (SCN124)'!AU102/'Despesa (SCN124)'!$DB102,"")</f>
        <v>1.2607703768537011E-2</v>
      </c>
      <c r="AV103" s="10">
        <f>IF($E103="S",'Despesa (SCN124)'!AV102/'Despesa (SCN124)'!$DB102,"")</f>
        <v>1.0085971690629789E-2</v>
      </c>
      <c r="AW103" s="10">
        <f>IF($E103="S",'Despesa (SCN124)'!AW102/'Despesa (SCN124)'!$DB102,"")</f>
        <v>8.7528537921875548E-3</v>
      </c>
      <c r="AX103" s="10">
        <f>IF($E103="S",'Despesa (SCN124)'!AX102/'Despesa (SCN124)'!$DB102,"")</f>
        <v>8.9182042333613241E-3</v>
      </c>
      <c r="AY103" s="10">
        <f>IF($E103="S",'Despesa (SCN124)'!AY102/'Despesa (SCN124)'!$DB102,"")</f>
        <v>8.1533403294818309E-3</v>
      </c>
      <c r="AZ103" s="10">
        <f>IF($E103="S",'Despesa (SCN124)'!AZ102/'Despesa (SCN124)'!$DB102,"")</f>
        <v>9.3417202489610249E-3</v>
      </c>
      <c r="BA103" s="10">
        <f>IF($E103="S",'Despesa (SCN124)'!BA102/'Despesa (SCN124)'!$DB102,"")</f>
        <v>8.0737443640873877E-3</v>
      </c>
      <c r="BB103" s="10">
        <f>IF($E103="S",'Despesa (SCN124)'!BB102/'Despesa (SCN124)'!$DB102,"")</f>
        <v>5.2112388560553585E-3</v>
      </c>
      <c r="BC103" s="10">
        <f>IF($E103="S",'Despesa (SCN124)'!BC102/'Despesa (SCN124)'!$DB102,"")</f>
        <v>1.1079316124072446E-2</v>
      </c>
      <c r="BD103" s="10">
        <f>IF($E103="S",'Despesa (SCN124)'!BD102/'Despesa (SCN124)'!$DB102,"")</f>
        <v>6.2668470753984296E-3</v>
      </c>
      <c r="BE103" s="10">
        <f>IF($E103="S",'Despesa (SCN124)'!BE102/'Despesa (SCN124)'!$DB102,"")</f>
        <v>7.4678883223833368E-3</v>
      </c>
      <c r="BF103" s="10">
        <f>IF($E103="S",'Despesa (SCN124)'!BF102/'Despesa (SCN124)'!$DB102,"")</f>
        <v>9.1186330375480438E-3</v>
      </c>
      <c r="BG103" s="10">
        <f>IF($E103="S",'Despesa (SCN124)'!BG102/'Despesa (SCN124)'!$DB102,"")</f>
        <v>8.5161334521417081E-3</v>
      </c>
      <c r="BH103" s="10">
        <f>IF($E103="S",'Despesa (SCN124)'!BH102/'Despesa (SCN124)'!$DB102,"")</f>
        <v>8.3071144282071095E-3</v>
      </c>
      <c r="BI103" s="10">
        <f>IF($E103="S",'Despesa (SCN124)'!BI102/'Despesa (SCN124)'!$DB102,"")</f>
        <v>1.0579316448190152E-2</v>
      </c>
      <c r="BJ103" s="10">
        <f>IF($E103="S",'Despesa (SCN124)'!BJ102/'Despesa (SCN124)'!$DB102,"")</f>
        <v>1.3131864429627892E-2</v>
      </c>
      <c r="BK103" s="10">
        <f>IF($E103="S",'Despesa (SCN124)'!BK102/'Despesa (SCN124)'!$DB102,"")</f>
        <v>7.479612307191799E-3</v>
      </c>
      <c r="BL103" s="10">
        <f>IF($E103="S",'Despesa (SCN124)'!BL102/'Despesa (SCN124)'!$DB102,"")</f>
        <v>8.6100368625324237E-3</v>
      </c>
      <c r="BM103" s="10">
        <f>IF($E103="S",'Despesa (SCN124)'!BM102/'Despesa (SCN124)'!$DB102,"")</f>
        <v>1.1098446919317374E-2</v>
      </c>
      <c r="BN103" s="10">
        <f>IF($E103="S",'Despesa (SCN124)'!BN102/'Despesa (SCN124)'!$DB102,"")</f>
        <v>7.5847440344555869E-3</v>
      </c>
      <c r="BO103" s="10">
        <f>IF($E103="S",'Despesa (SCN124)'!BO102/'Despesa (SCN124)'!$DB102,"")</f>
        <v>9.9736728200569766E-3</v>
      </c>
      <c r="BP103" s="10">
        <f>IF($E103="S",'Despesa (SCN124)'!BP102/'Despesa (SCN124)'!$DB102,"")</f>
        <v>5.6668278274318081E-3</v>
      </c>
      <c r="BQ103" s="10">
        <f>IF($E103="S",'Despesa (SCN124)'!BQ102/'Despesa (SCN124)'!$DB102,"")</f>
        <v>1.420952208179792E-2</v>
      </c>
      <c r="BR103" s="10">
        <f>IF($E103="S",'Despesa (SCN124)'!BR102/'Despesa (SCN124)'!$DB102,"")</f>
        <v>1.4407942206579384E-2</v>
      </c>
      <c r="BS103" s="10">
        <f>IF($E103="S",'Despesa (SCN124)'!BS102/'Despesa (SCN124)'!$DB102,"")</f>
        <v>1.2288946772568291E-2</v>
      </c>
      <c r="BT103" s="10">
        <f>IF($E103="S",'Despesa (SCN124)'!BT102/'Despesa (SCN124)'!$DB102,"")</f>
        <v>1.6594048566466107E-2</v>
      </c>
      <c r="BU103" s="10">
        <f>IF($E103="S",'Despesa (SCN124)'!BU102/'Despesa (SCN124)'!$DB102,"")</f>
        <v>9.6317177257784301E-3</v>
      </c>
      <c r="BV103" s="10">
        <f>IF($E103="S",'Despesa (SCN124)'!BV102/'Despesa (SCN124)'!$DB102,"")</f>
        <v>8.7826742619052725E-3</v>
      </c>
      <c r="BW103" s="10">
        <f>IF($E103="S",'Despesa (SCN124)'!BW102/'Despesa (SCN124)'!$DB102,"")</f>
        <v>1.0921117865766291E-2</v>
      </c>
      <c r="BX103" s="10">
        <f>IF($E103="S",'Despesa (SCN124)'!BX102/'Despesa (SCN124)'!$DB102,"")</f>
        <v>9.2481274675605216E-3</v>
      </c>
      <c r="BY103" s="10">
        <f>IF($E103="S",'Despesa (SCN124)'!BY102/'Despesa (SCN124)'!$DB102,"")</f>
        <v>1.7876220602406078E-2</v>
      </c>
      <c r="BZ103" s="10">
        <f>IF($E103="S",'Despesa (SCN124)'!BZ102/'Despesa (SCN124)'!$DB102,"")</f>
        <v>9.1693267921026562E-3</v>
      </c>
      <c r="CA103" s="10">
        <f>IF($E103="S",'Despesa (SCN124)'!CA102/'Despesa (SCN124)'!$DB102,"")</f>
        <v>2.3455160728800814E-2</v>
      </c>
      <c r="CB103" s="10">
        <f>IF($E103="S",'Despesa (SCN124)'!CB102/'Despesa (SCN124)'!$DB102,"")</f>
        <v>1.3300309462084015E-2</v>
      </c>
      <c r="CC103" s="10">
        <f>IF($E103="S",'Despesa (SCN124)'!CC102/'Despesa (SCN124)'!$DB102,"")</f>
        <v>1.4194940150816475E-2</v>
      </c>
      <c r="CD103" s="10">
        <f>IF($E103="S",'Despesa (SCN124)'!CD102/'Despesa (SCN124)'!$DB102,"")</f>
        <v>2.3863322276456132E-2</v>
      </c>
      <c r="CE103" s="10">
        <f>IF($E103="S",'Despesa (SCN124)'!CE102/'Despesa (SCN124)'!$DB102,"")</f>
        <v>1.4018102750536159E-2</v>
      </c>
      <c r="CF103" s="10">
        <f>IF($E103="S",'Despesa (SCN124)'!CF102/'Despesa (SCN124)'!$DB102,"")</f>
        <v>1.3523131155591724E-2</v>
      </c>
      <c r="CG103" s="10">
        <f>IF($E103="S",'Despesa (SCN124)'!CG102/'Despesa (SCN124)'!$DB102,"")</f>
        <v>1.7075484791130299E-2</v>
      </c>
      <c r="CH103" s="10">
        <f>IF($E103="S",'Despesa (SCN124)'!CH102/'Despesa (SCN124)'!$DB102,"")</f>
        <v>2.0433907520213124E-2</v>
      </c>
      <c r="CI103" s="10">
        <f>IF($E103="S",'Despesa (SCN124)'!CI102/'Despesa (SCN124)'!$DB102,"")</f>
        <v>1.8093469797424926E-2</v>
      </c>
      <c r="CJ103" s="10">
        <f>IF($E103="S",'Despesa (SCN124)'!CJ102/'Despesa (SCN124)'!$DB102,"")</f>
        <v>1.75400667648976E-2</v>
      </c>
      <c r="CK103" s="10">
        <f>IF($E103="S",'Despesa (SCN124)'!CK102/'Despesa (SCN124)'!$DB102,"")</f>
        <v>1.775043127391078E-2</v>
      </c>
      <c r="CL103" s="10">
        <f>IF($E103="S",'Despesa (SCN124)'!CL102/'Despesa (SCN124)'!$DB102,"")</f>
        <v>1.1593903659275118E-2</v>
      </c>
      <c r="CM103" s="10">
        <f>IF($E103="S",'Despesa (SCN124)'!CM102/'Despesa (SCN124)'!$DB102,"")</f>
        <v>2.609599154758524E-2</v>
      </c>
      <c r="CN103" s="10">
        <f>IF($E103="S",'Despesa (SCN124)'!CN102/'Despesa (SCN124)'!$DB102,"")</f>
        <v>1.9760430557919519E-2</v>
      </c>
      <c r="CO103" s="10">
        <f>IF($E103="S",'Despesa (SCN124)'!CO102/'Despesa (SCN124)'!$DB102,"")</f>
        <v>1.6785991213311827E-2</v>
      </c>
      <c r="CP103" s="10">
        <f>IF($E103="S",'Despesa (SCN124)'!CP102/'Despesa (SCN124)'!$DB102,"")</f>
        <v>1.5477220226772675E-2</v>
      </c>
      <c r="CQ103" s="10">
        <f>IF($E103="S",'Despesa (SCN124)'!CQ102/'Despesa (SCN124)'!$DB102,"")</f>
        <v>1.611732961818306E-2</v>
      </c>
      <c r="CR103" s="10">
        <f>IF($E103="S",'Despesa (SCN124)'!CR102/'Despesa (SCN124)'!$DB102,"")</f>
        <v>2.124491490355308E-2</v>
      </c>
      <c r="CS103" s="10">
        <f>IF($E103="S",'Despesa (SCN124)'!CS102/'Despesa (SCN124)'!$DB102,"")</f>
        <v>1.4725963316463048E-2</v>
      </c>
      <c r="CT103" s="10">
        <f>IF($E103="S",'Despesa (SCN124)'!CT102/'Despesa (SCN124)'!$DB102,"")</f>
        <v>1.4734789968459658E-2</v>
      </c>
      <c r="CU103" s="10">
        <f>IF($E103="S",'Despesa (SCN124)'!CU102/'Despesa (SCN124)'!$DB102,"")</f>
        <v>2.2537954239574481E-2</v>
      </c>
      <c r="CV103" s="10">
        <f>IF($E103="S",'Despesa (SCN124)'!CV102/'Despesa (SCN124)'!$DB102,"")</f>
        <v>1.1110279263212652E-2</v>
      </c>
      <c r="CW103" s="10">
        <f>IF($E103="S",'Despesa (SCN124)'!CW102/'Despesa (SCN124)'!$DB102,"")</f>
        <v>2.7683678610603606E-2</v>
      </c>
      <c r="CX103" s="10">
        <f>IF($E103="S",'Despesa (SCN124)'!CX102/'Despesa (SCN124)'!$DB102,"")</f>
        <v>2.8920752143858069E-2</v>
      </c>
      <c r="CY103" s="10">
        <f>IF($E103="S",'Despesa (SCN124)'!CY102/'Despesa (SCN124)'!$DB102,"")</f>
        <v>2.25299499880754E-2</v>
      </c>
      <c r="CZ103" s="10">
        <f>IF($E103="S",'Despesa (SCN124)'!CZ102/'Despesa (SCN124)'!$DB102,"")</f>
        <v>3.1091885598169906E-2</v>
      </c>
      <c r="DA103" s="10">
        <f>IF($E103="S",'Despesa (SCN124)'!DA102/'Despesa (SCN124)'!$DB102,"")</f>
        <v>6.8385804873794948E-3</v>
      </c>
      <c r="DB103" s="35">
        <f>IF($E103="S",'Despesa (SCN124)'!DB102/'Despesa (SCN124)'!$DB102,"")</f>
        <v>1</v>
      </c>
      <c r="DD103" s="28">
        <v>1658</v>
      </c>
      <c r="DF103" s="48">
        <f t="shared" si="49"/>
        <v>2.1457047910832348</v>
      </c>
      <c r="DG103" s="48">
        <f t="shared" si="49"/>
        <v>1.6342126131745596</v>
      </c>
      <c r="DH103" s="48">
        <f t="shared" si="49"/>
        <v>5.7549344960059008</v>
      </c>
      <c r="DI103" s="48">
        <f t="shared" si="49"/>
        <v>1.881812459007822</v>
      </c>
      <c r="DJ103" s="48">
        <f t="shared" si="49"/>
        <v>3.2637677197278072</v>
      </c>
      <c r="DK103" s="48">
        <f t="shared" si="49"/>
        <v>2.2077223351269915</v>
      </c>
      <c r="DL103" s="48">
        <f t="shared" si="47"/>
        <v>4.9681965924103428</v>
      </c>
      <c r="DM103" s="48">
        <f t="shared" si="47"/>
        <v>4.6759066070623403</v>
      </c>
      <c r="DN103" s="48">
        <f t="shared" si="47"/>
        <v>6.3926931650525871</v>
      </c>
      <c r="DO103" s="48">
        <f t="shared" si="47"/>
        <v>3.2844951127918751</v>
      </c>
      <c r="DP103" s="48">
        <f t="shared" si="47"/>
        <v>8.2684184367785782</v>
      </c>
      <c r="DQ103" s="48">
        <f t="shared" si="47"/>
        <v>2.9589967970589446</v>
      </c>
      <c r="DR103" s="48">
        <f t="shared" si="47"/>
        <v>4.1736150247137171</v>
      </c>
      <c r="DS103" s="48">
        <f t="shared" si="47"/>
        <v>7.755346221513137</v>
      </c>
      <c r="DT103" s="48">
        <f t="shared" si="47"/>
        <v>6.3123048397815822</v>
      </c>
      <c r="DU103" s="48">
        <f t="shared" si="47"/>
        <v>7.4590991810894147</v>
      </c>
      <c r="DV103" s="48">
        <f t="shared" si="44"/>
        <v>6.2039182983962</v>
      </c>
      <c r="DW103" s="48">
        <f t="shared" si="44"/>
        <v>6.4800590104863591</v>
      </c>
      <c r="DX103" s="48">
        <f t="shared" si="44"/>
        <v>5.1395757983865815</v>
      </c>
      <c r="DY103" s="48">
        <f t="shared" si="43"/>
        <v>7.368240542117773</v>
      </c>
      <c r="DZ103" s="48">
        <f t="shared" si="43"/>
        <v>6.9108677519056885</v>
      </c>
      <c r="EA103" s="48">
        <f t="shared" si="43"/>
        <v>9.4618653935132055</v>
      </c>
      <c r="EB103" s="48">
        <f t="shared" si="43"/>
        <v>6.4497834030411392</v>
      </c>
      <c r="EC103" s="48">
        <f t="shared" si="43"/>
        <v>9.2080391743437886</v>
      </c>
      <c r="ED103" s="48">
        <f t="shared" si="43"/>
        <v>7.1997162662327225</v>
      </c>
      <c r="EE103" s="48">
        <f t="shared" si="43"/>
        <v>9.2114276413909728</v>
      </c>
      <c r="EF103" s="48">
        <f t="shared" si="43"/>
        <v>8.646609785942811</v>
      </c>
      <c r="EG103" s="48">
        <f t="shared" si="43"/>
        <v>9.1785762941203117</v>
      </c>
      <c r="EH103" s="48">
        <f t="shared" si="43"/>
        <v>13.092689040362515</v>
      </c>
      <c r="EI103" s="48">
        <f t="shared" si="43"/>
        <v>7.3166952017315854</v>
      </c>
      <c r="EJ103" s="48">
        <f t="shared" si="43"/>
        <v>11.587343750554458</v>
      </c>
      <c r="EK103" s="48">
        <f t="shared" si="38"/>
        <v>9.5008020289347321</v>
      </c>
      <c r="EL103" s="48">
        <f t="shared" si="38"/>
        <v>11.712261299034921</v>
      </c>
      <c r="EM103" s="48">
        <f t="shared" si="38"/>
        <v>7.2338081915345951</v>
      </c>
      <c r="EN103" s="48">
        <f t="shared" si="38"/>
        <v>8.6117155763471676</v>
      </c>
      <c r="EO103" s="48">
        <f t="shared" si="51"/>
        <v>10.380699181522305</v>
      </c>
      <c r="EP103" s="48">
        <f t="shared" si="51"/>
        <v>8.5502459118303502</v>
      </c>
      <c r="EQ103" s="48">
        <f t="shared" si="51"/>
        <v>13.90165591722198</v>
      </c>
      <c r="ER103" s="48">
        <f t="shared" si="51"/>
        <v>8.680705183790721</v>
      </c>
      <c r="ES103" s="48">
        <f t="shared" si="30"/>
        <v>15.777630241599089</v>
      </c>
      <c r="ET103" s="48">
        <f t="shared" si="30"/>
        <v>8.0734709285201518</v>
      </c>
      <c r="EU103" s="48">
        <f t="shared" si="30"/>
        <v>20.903572848234365</v>
      </c>
      <c r="EV103" s="48">
        <f t="shared" si="30"/>
        <v>16.722541063064188</v>
      </c>
      <c r="EW103" s="48">
        <f t="shared" si="28"/>
        <v>14.512231587446966</v>
      </c>
      <c r="EX103" s="48">
        <f t="shared" si="28"/>
        <v>14.786382618913075</v>
      </c>
      <c r="EY103" s="48">
        <f t="shared" si="28"/>
        <v>13.518238266280875</v>
      </c>
      <c r="EZ103" s="48">
        <f t="shared" si="28"/>
        <v>15.48857217277738</v>
      </c>
      <c r="FA103" s="48">
        <f t="shared" si="28"/>
        <v>13.386268155656889</v>
      </c>
      <c r="FB103" s="48">
        <f t="shared" si="28"/>
        <v>8.6402340233397847</v>
      </c>
      <c r="FC103" s="48">
        <f t="shared" si="28"/>
        <v>18.369506133712115</v>
      </c>
      <c r="FD103" s="48">
        <f t="shared" si="28"/>
        <v>10.390432451010597</v>
      </c>
      <c r="FE103" s="48">
        <f t="shared" si="28"/>
        <v>12.381758838511573</v>
      </c>
      <c r="FF103" s="48">
        <f t="shared" si="28"/>
        <v>15.118693576254657</v>
      </c>
      <c r="FG103" s="48">
        <f t="shared" si="46"/>
        <v>14.119749263650952</v>
      </c>
      <c r="FH103" s="48">
        <f t="shared" si="46"/>
        <v>13.773195721967388</v>
      </c>
      <c r="FI103" s="48">
        <f t="shared" si="46"/>
        <v>17.540506671099273</v>
      </c>
      <c r="FJ103" s="48">
        <f t="shared" si="46"/>
        <v>21.772631224323046</v>
      </c>
      <c r="FK103" s="48">
        <f t="shared" si="46"/>
        <v>12.401197205324003</v>
      </c>
      <c r="FL103" s="48">
        <f t="shared" si="32"/>
        <v>14.275441118078758</v>
      </c>
      <c r="FM103" s="48">
        <f t="shared" si="32"/>
        <v>18.401224992228205</v>
      </c>
      <c r="FN103" s="48">
        <f t="shared" si="32"/>
        <v>12.575505609127363</v>
      </c>
      <c r="FO103" s="48">
        <f t="shared" si="32"/>
        <v>16.536349535654466</v>
      </c>
      <c r="FP103" s="48">
        <f t="shared" si="32"/>
        <v>9.3956005378819381</v>
      </c>
      <c r="FQ103" s="48">
        <f t="shared" si="32"/>
        <v>23.559387611620952</v>
      </c>
      <c r="FR103" s="48">
        <f t="shared" si="32"/>
        <v>23.888368178508617</v>
      </c>
      <c r="FS103" s="48">
        <f t="shared" si="32"/>
        <v>20.375073748918226</v>
      </c>
      <c r="FT103" s="48">
        <f t="shared" si="50"/>
        <v>27.512932523200806</v>
      </c>
      <c r="FU103" s="48">
        <f t="shared" si="50"/>
        <v>15.969387989340637</v>
      </c>
      <c r="FV103" s="48">
        <f t="shared" si="50"/>
        <v>14.561673926238942</v>
      </c>
      <c r="FW103" s="48">
        <f t="shared" si="50"/>
        <v>18.107213421440512</v>
      </c>
      <c r="FX103" s="48">
        <f t="shared" si="50"/>
        <v>15.333395341215345</v>
      </c>
      <c r="FY103" s="48">
        <f t="shared" si="50"/>
        <v>29.638773758789277</v>
      </c>
      <c r="FZ103" s="48">
        <f t="shared" si="42"/>
        <v>15.202743821306203</v>
      </c>
      <c r="GA103" s="48">
        <f t="shared" si="42"/>
        <v>38.888656488351749</v>
      </c>
      <c r="GB103" s="48">
        <f t="shared" si="42"/>
        <v>22.051913088135297</v>
      </c>
      <c r="GC103" s="48">
        <f t="shared" si="42"/>
        <v>23.535210770053716</v>
      </c>
      <c r="GD103" s="48">
        <f t="shared" si="42"/>
        <v>39.565388334364265</v>
      </c>
      <c r="GE103" s="48">
        <f t="shared" si="42"/>
        <v>23.24201436038895</v>
      </c>
      <c r="GF103" s="48">
        <f t="shared" si="42"/>
        <v>22.421351455971077</v>
      </c>
      <c r="GG103" s="48">
        <f t="shared" si="42"/>
        <v>28.311153783694035</v>
      </c>
      <c r="GH103" s="48">
        <f t="shared" si="42"/>
        <v>33.87941866851336</v>
      </c>
      <c r="GI103" s="48">
        <f t="shared" si="42"/>
        <v>29.998972924130527</v>
      </c>
      <c r="GJ103" s="48">
        <f t="shared" si="42"/>
        <v>29.081430696200222</v>
      </c>
      <c r="GK103" s="48">
        <f t="shared" si="42"/>
        <v>29.430215052144074</v>
      </c>
      <c r="GL103" s="48">
        <f t="shared" si="45"/>
        <v>19.222692267078145</v>
      </c>
      <c r="GM103" s="48">
        <f t="shared" si="45"/>
        <v>43.267153985896329</v>
      </c>
      <c r="GN103" s="48">
        <f t="shared" si="45"/>
        <v>32.762793865030559</v>
      </c>
      <c r="GO103" s="48">
        <f t="shared" si="45"/>
        <v>27.831173431671008</v>
      </c>
      <c r="GP103" s="48">
        <f t="shared" si="48"/>
        <v>25.661231135989095</v>
      </c>
      <c r="GQ103" s="48">
        <f t="shared" si="48"/>
        <v>26.722532506947513</v>
      </c>
      <c r="GR103" s="48">
        <f t="shared" si="48"/>
        <v>35.224068910091006</v>
      </c>
      <c r="GS103" s="48">
        <f t="shared" si="48"/>
        <v>24.415647178695735</v>
      </c>
      <c r="GT103" s="48">
        <f t="shared" si="48"/>
        <v>24.430281767706113</v>
      </c>
      <c r="GU103" s="48">
        <f t="shared" si="48"/>
        <v>37.367928129214491</v>
      </c>
      <c r="GV103" s="48">
        <f t="shared" si="48"/>
        <v>18.420843018406575</v>
      </c>
      <c r="GW103" s="48">
        <f t="shared" si="48"/>
        <v>45.899539136380781</v>
      </c>
      <c r="GX103" s="48">
        <f t="shared" si="48"/>
        <v>47.950607054516681</v>
      </c>
      <c r="GY103" s="48">
        <f t="shared" si="41"/>
        <v>37.354657080229011</v>
      </c>
      <c r="GZ103" s="48">
        <f t="shared" si="41"/>
        <v>51.550346321765701</v>
      </c>
      <c r="HA103" s="48">
        <f t="shared" si="41"/>
        <v>11.338366448075202</v>
      </c>
    </row>
    <row r="104" spans="2:209" x14ac:dyDescent="0.3">
      <c r="B104" s="6">
        <v>61001</v>
      </c>
      <c r="C104" s="9" t="s">
        <v>209</v>
      </c>
      <c r="D104" s="9">
        <v>101</v>
      </c>
      <c r="E104" s="9" t="s">
        <v>303</v>
      </c>
      <c r="F104" s="10">
        <f>IF($E104="S",'Despesa (SCN124)'!F103/'Despesa (SCN124)'!$DB103,"")</f>
        <v>2.5742045823427535E-3</v>
      </c>
      <c r="G104" s="10">
        <f>IF($E104="S",'Despesa (SCN124)'!G103/'Despesa (SCN124)'!$DB103,"")</f>
        <v>1.3790994212333194E-3</v>
      </c>
      <c r="H104" s="10">
        <f>IF($E104="S",'Despesa (SCN124)'!H103/'Despesa (SCN124)'!$DB103,"")</f>
        <v>1.5155248722110099E-3</v>
      </c>
      <c r="I104" s="10">
        <f>IF($E104="S",'Despesa (SCN124)'!I103/'Despesa (SCN124)'!$DB103,"")</f>
        <v>1.6982069787252047E-3</v>
      </c>
      <c r="J104" s="10">
        <f>IF($E104="S",'Despesa (SCN124)'!J103/'Despesa (SCN124)'!$DB103,"")</f>
        <v>2.1064493693944788E-3</v>
      </c>
      <c r="K104" s="10">
        <f>IF($E104="S",'Despesa (SCN124)'!K103/'Despesa (SCN124)'!$DB103,"")</f>
        <v>2.0875110463540254E-3</v>
      </c>
      <c r="L104" s="10">
        <f>IF($E104="S",'Despesa (SCN124)'!L103/'Despesa (SCN124)'!$DB103,"")</f>
        <v>2.6298857918749499E-3</v>
      </c>
      <c r="M104" s="10">
        <f>IF($E104="S",'Despesa (SCN124)'!M103/'Despesa (SCN124)'!$DB103,"")</f>
        <v>2.0538206133556948E-3</v>
      </c>
      <c r="N104" s="10">
        <f>IF($E104="S",'Despesa (SCN124)'!N103/'Despesa (SCN124)'!$DB103,"")</f>
        <v>2.052860469722586E-3</v>
      </c>
      <c r="O104" s="10">
        <f>IF($E104="S",'Despesa (SCN124)'!O103/'Despesa (SCN124)'!$DB103,"")</f>
        <v>2.9023783024820517E-3</v>
      </c>
      <c r="P104" s="10">
        <f>IF($E104="S",'Despesa (SCN124)'!P103/'Despesa (SCN124)'!$DB103,"")</f>
        <v>2.509802230803531E-3</v>
      </c>
      <c r="Q104" s="10">
        <f>IF($E104="S",'Despesa (SCN124)'!Q103/'Despesa (SCN124)'!$DB103,"")</f>
        <v>2.7862053766899712E-3</v>
      </c>
      <c r="R104" s="10">
        <f>IF($E104="S",'Despesa (SCN124)'!R103/'Despesa (SCN124)'!$DB103,"")</f>
        <v>2.73645993298335E-3</v>
      </c>
      <c r="S104" s="10">
        <f>IF($E104="S",'Despesa (SCN124)'!S103/'Despesa (SCN124)'!$DB103,"")</f>
        <v>3.2473474645236251E-3</v>
      </c>
      <c r="T104" s="10">
        <f>IF($E104="S",'Despesa (SCN124)'!T103/'Despesa (SCN124)'!$DB103,"")</f>
        <v>3.5917130558165669E-3</v>
      </c>
      <c r="U104" s="10">
        <f>IF($E104="S",'Despesa (SCN124)'!U103/'Despesa (SCN124)'!$DB103,"")</f>
        <v>3.7300470667245176E-3</v>
      </c>
      <c r="V104" s="10">
        <f>IF($E104="S",'Despesa (SCN124)'!V103/'Despesa (SCN124)'!$DB103,"")</f>
        <v>3.6424487361996207E-3</v>
      </c>
      <c r="W104" s="10">
        <f>IF($E104="S",'Despesa (SCN124)'!W103/'Despesa (SCN124)'!$DB103,"")</f>
        <v>3.5651055828933584E-3</v>
      </c>
      <c r="X104" s="10">
        <f>IF($E104="S",'Despesa (SCN124)'!X103/'Despesa (SCN124)'!$DB103,"")</f>
        <v>2.9910004604338809E-3</v>
      </c>
      <c r="Y104" s="10">
        <f>IF($E104="S",'Despesa (SCN124)'!Y103/'Despesa (SCN124)'!$DB103,"")</f>
        <v>3.3082314236141416E-3</v>
      </c>
      <c r="Z104" s="10">
        <f>IF($E104="S",'Despesa (SCN124)'!Z103/'Despesa (SCN124)'!$DB103,"")</f>
        <v>3.4759032336848725E-3</v>
      </c>
      <c r="AA104" s="10">
        <f>IF($E104="S",'Despesa (SCN124)'!AA103/'Despesa (SCN124)'!$DB103,"")</f>
        <v>4.2721330511975002E-3</v>
      </c>
      <c r="AB104" s="10">
        <f>IF($E104="S",'Despesa (SCN124)'!AB103/'Despesa (SCN124)'!$DB103,"")</f>
        <v>3.2168832909056748E-3</v>
      </c>
      <c r="AC104" s="10">
        <f>IF($E104="S",'Despesa (SCN124)'!AC103/'Despesa (SCN124)'!$DB103,"")</f>
        <v>4.0102609879720591E-3</v>
      </c>
      <c r="AD104" s="10">
        <f>IF($E104="S",'Despesa (SCN124)'!AD103/'Despesa (SCN124)'!$DB103,"")</f>
        <v>3.7005597926446049E-3</v>
      </c>
      <c r="AE104" s="10">
        <f>IF($E104="S",'Despesa (SCN124)'!AE103/'Despesa (SCN124)'!$DB103,"")</f>
        <v>4.6136148832100028E-3</v>
      </c>
      <c r="AF104" s="10">
        <f>IF($E104="S",'Despesa (SCN124)'!AF103/'Despesa (SCN124)'!$DB103,"")</f>
        <v>3.9456776467727463E-3</v>
      </c>
      <c r="AG104" s="10">
        <f>IF($E104="S",'Despesa (SCN124)'!AG103/'Despesa (SCN124)'!$DB103,"")</f>
        <v>4.404762591661688E-3</v>
      </c>
      <c r="AH104" s="10">
        <f>IF($E104="S",'Despesa (SCN124)'!AH103/'Despesa (SCN124)'!$DB103,"")</f>
        <v>5.1393049625564086E-3</v>
      </c>
      <c r="AI104" s="10">
        <f>IF($E104="S",'Despesa (SCN124)'!AI103/'Despesa (SCN124)'!$DB103,"")</f>
        <v>3.7834667948757356E-3</v>
      </c>
      <c r="AJ104" s="10">
        <f>IF($E104="S",'Despesa (SCN124)'!AJ103/'Despesa (SCN124)'!$DB103,"")</f>
        <v>3.8745154836945599E-3</v>
      </c>
      <c r="AK104" s="10">
        <f>IF($E104="S",'Despesa (SCN124)'!AK103/'Despesa (SCN124)'!$DB103,"")</f>
        <v>4.4123978495180082E-3</v>
      </c>
      <c r="AL104" s="10">
        <f>IF($E104="S",'Despesa (SCN124)'!AL103/'Despesa (SCN124)'!$DB103,"")</f>
        <v>4.5892091995386585E-3</v>
      </c>
      <c r="AM104" s="10">
        <f>IF($E104="S",'Despesa (SCN124)'!AM103/'Despesa (SCN124)'!$DB103,"")</f>
        <v>4.083260602198535E-3</v>
      </c>
      <c r="AN104" s="10">
        <f>IF($E104="S",'Despesa (SCN124)'!AN103/'Despesa (SCN124)'!$DB103,"")</f>
        <v>5.0655749800206451E-3</v>
      </c>
      <c r="AO104" s="10">
        <f>IF($E104="S",'Despesa (SCN124)'!AO103/'Despesa (SCN124)'!$DB103,"")</f>
        <v>4.5095350014306363E-3</v>
      </c>
      <c r="AP104" s="10">
        <f>IF($E104="S",'Despesa (SCN124)'!AP103/'Despesa (SCN124)'!$DB103,"")</f>
        <v>4.6376186279961703E-3</v>
      </c>
      <c r="AQ104" s="10">
        <f>IF($E104="S",'Despesa (SCN124)'!AQ103/'Despesa (SCN124)'!$DB103,"")</f>
        <v>5.459163663686639E-3</v>
      </c>
      <c r="AR104" s="10">
        <f>IF($E104="S",'Despesa (SCN124)'!AR103/'Despesa (SCN124)'!$DB103,"")</f>
        <v>4.7027741387183361E-3</v>
      </c>
      <c r="AS104" s="10">
        <f>IF($E104="S",'Despesa (SCN124)'!AS103/'Despesa (SCN124)'!$DB103,"")</f>
        <v>6.4117739313543287E-3</v>
      </c>
      <c r="AT104" s="10">
        <f>IF($E104="S",'Despesa (SCN124)'!AT103/'Despesa (SCN124)'!$DB103,"")</f>
        <v>5.2204264534628049E-3</v>
      </c>
      <c r="AU104" s="10">
        <f>IF($E104="S",'Despesa (SCN124)'!AU103/'Despesa (SCN124)'!$DB103,"")</f>
        <v>5.4268624743806816E-3</v>
      </c>
      <c r="AV104" s="10">
        <f>IF($E104="S",'Despesa (SCN124)'!AV103/'Despesa (SCN124)'!$DB103,"")</f>
        <v>4.3421558598028308E-3</v>
      </c>
      <c r="AW104" s="10">
        <f>IF($E104="S",'Despesa (SCN124)'!AW103/'Despesa (SCN124)'!$DB103,"")</f>
        <v>5.4440841841273957E-3</v>
      </c>
      <c r="AX104" s="10">
        <f>IF($E104="S",'Despesa (SCN124)'!AX103/'Despesa (SCN124)'!$DB103,"")</f>
        <v>4.6271802685361966E-3</v>
      </c>
      <c r="AY104" s="10">
        <f>IF($E104="S",'Despesa (SCN124)'!AY103/'Despesa (SCN124)'!$DB103,"")</f>
        <v>5.9458249276654225E-3</v>
      </c>
      <c r="AZ104" s="10">
        <f>IF($E104="S",'Despesa (SCN124)'!AZ103/'Despesa (SCN124)'!$DB103,"")</f>
        <v>6.1156819296565579E-3</v>
      </c>
      <c r="BA104" s="10">
        <f>IF($E104="S",'Despesa (SCN124)'!BA103/'Despesa (SCN124)'!$DB103,"")</f>
        <v>5.9328947206300602E-3</v>
      </c>
      <c r="BB104" s="10">
        <f>IF($E104="S",'Despesa (SCN124)'!BB103/'Despesa (SCN124)'!$DB103,"")</f>
        <v>5.4513249777488346E-3</v>
      </c>
      <c r="BC104" s="10">
        <f>IF($E104="S",'Despesa (SCN124)'!BC103/'Despesa (SCN124)'!$DB103,"")</f>
        <v>6.1389793192660313E-3</v>
      </c>
      <c r="BD104" s="10">
        <f>IF($E104="S",'Despesa (SCN124)'!BD103/'Despesa (SCN124)'!$DB103,"")</f>
        <v>6.3765979638084284E-3</v>
      </c>
      <c r="BE104" s="10">
        <f>IF($E104="S",'Despesa (SCN124)'!BE103/'Despesa (SCN124)'!$DB103,"")</f>
        <v>5.8164665790210769E-3</v>
      </c>
      <c r="BF104" s="10">
        <f>IF($E104="S",'Despesa (SCN124)'!BF103/'Despesa (SCN124)'!$DB103,"")</f>
        <v>6.7425150964456572E-3</v>
      </c>
      <c r="BG104" s="10">
        <f>IF($E104="S",'Despesa (SCN124)'!BG103/'Despesa (SCN124)'!$DB103,"")</f>
        <v>7.7431746841161182E-3</v>
      </c>
      <c r="BH104" s="10">
        <f>IF($E104="S",'Despesa (SCN124)'!BH103/'Despesa (SCN124)'!$DB103,"")</f>
        <v>6.5631911168408498E-3</v>
      </c>
      <c r="BI104" s="10">
        <f>IF($E104="S",'Despesa (SCN124)'!BI103/'Despesa (SCN124)'!$DB103,"")</f>
        <v>8.519100842665819E-3</v>
      </c>
      <c r="BJ104" s="10">
        <f>IF($E104="S",'Despesa (SCN124)'!BJ103/'Despesa (SCN124)'!$DB103,"")</f>
        <v>7.3033341113061135E-3</v>
      </c>
      <c r="BK104" s="10">
        <f>IF($E104="S",'Despesa (SCN124)'!BK103/'Despesa (SCN124)'!$DB103,"")</f>
        <v>6.7094816924008942E-3</v>
      </c>
      <c r="BL104" s="10">
        <f>IF($E104="S",'Despesa (SCN124)'!BL103/'Despesa (SCN124)'!$DB103,"")</f>
        <v>8.9565759369175449E-3</v>
      </c>
      <c r="BM104" s="10">
        <f>IF($E104="S",'Despesa (SCN124)'!BM103/'Despesa (SCN124)'!$DB103,"")</f>
        <v>6.581366490299668E-3</v>
      </c>
      <c r="BN104" s="10">
        <f>IF($E104="S",'Despesa (SCN124)'!BN103/'Despesa (SCN124)'!$DB103,"")</f>
        <v>7.6176250878466616E-3</v>
      </c>
      <c r="BO104" s="10">
        <f>IF($E104="S",'Despesa (SCN124)'!BO103/'Despesa (SCN124)'!$DB103,"")</f>
        <v>7.0000864196174406E-3</v>
      </c>
      <c r="BP104" s="10">
        <f>IF($E104="S",'Despesa (SCN124)'!BP103/'Despesa (SCN124)'!$DB103,"")</f>
        <v>1.0102970603759609E-2</v>
      </c>
      <c r="BQ104" s="10">
        <f>IF($E104="S",'Despesa (SCN124)'!BQ103/'Despesa (SCN124)'!$DB103,"")</f>
        <v>9.8096125814797607E-3</v>
      </c>
      <c r="BR104" s="10">
        <f>IF($E104="S",'Despesa (SCN124)'!BR103/'Despesa (SCN124)'!$DB103,"")</f>
        <v>7.6813191128074099E-3</v>
      </c>
      <c r="BS104" s="10">
        <f>IF($E104="S",'Despesa (SCN124)'!BS103/'Despesa (SCN124)'!$DB103,"")</f>
        <v>1.0452371420025756E-2</v>
      </c>
      <c r="BT104" s="10">
        <f>IF($E104="S",'Despesa (SCN124)'!BT103/'Despesa (SCN124)'!$DB103,"")</f>
        <v>9.3782770903713605E-3</v>
      </c>
      <c r="BU104" s="10">
        <f>IF($E104="S",'Despesa (SCN124)'!BU103/'Despesa (SCN124)'!$DB103,"")</f>
        <v>1.1173263348024093E-2</v>
      </c>
      <c r="BV104" s="10">
        <f>IF($E104="S",'Despesa (SCN124)'!BV103/'Despesa (SCN124)'!$DB103,"")</f>
        <v>9.0594115239231374E-3</v>
      </c>
      <c r="BW104" s="10">
        <f>IF($E104="S",'Despesa (SCN124)'!BW103/'Despesa (SCN124)'!$DB103,"")</f>
        <v>9.5339897047466947E-3</v>
      </c>
      <c r="BX104" s="10">
        <f>IF($E104="S",'Despesa (SCN124)'!BX103/'Despesa (SCN124)'!$DB103,"")</f>
        <v>1.0561537664809292E-2</v>
      </c>
      <c r="BY104" s="10">
        <f>IF($E104="S",'Despesa (SCN124)'!BY103/'Despesa (SCN124)'!$DB103,"")</f>
        <v>1.1165740623852245E-2</v>
      </c>
      <c r="BZ104" s="10">
        <f>IF($E104="S",'Despesa (SCN124)'!BZ103/'Despesa (SCN124)'!$DB103,"")</f>
        <v>9.1191824724295868E-3</v>
      </c>
      <c r="CA104" s="10">
        <f>IF($E104="S",'Despesa (SCN124)'!CA103/'Despesa (SCN124)'!$DB103,"")</f>
        <v>1.0841538242741691E-2</v>
      </c>
      <c r="CB104" s="10">
        <f>IF($E104="S",'Despesa (SCN124)'!CB103/'Despesa (SCN124)'!$DB103,"")</f>
        <v>1.1878408776242142E-2</v>
      </c>
      <c r="CC104" s="10">
        <f>IF($E104="S",'Despesa (SCN124)'!CC103/'Despesa (SCN124)'!$DB103,"")</f>
        <v>1.3354810696767729E-2</v>
      </c>
      <c r="CD104" s="10">
        <f>IF($E104="S",'Despesa (SCN124)'!CD103/'Despesa (SCN124)'!$DB103,"")</f>
        <v>1.0927432157795316E-2</v>
      </c>
      <c r="CE104" s="10">
        <f>IF($E104="S",'Despesa (SCN124)'!CE103/'Despesa (SCN124)'!$DB103,"")</f>
        <v>1.6220979287533133E-2</v>
      </c>
      <c r="CF104" s="10">
        <f>IF($E104="S",'Despesa (SCN124)'!CF103/'Despesa (SCN124)'!$DB103,"")</f>
        <v>1.5193893336868809E-2</v>
      </c>
      <c r="CG104" s="10">
        <f>IF($E104="S",'Despesa (SCN124)'!CG103/'Despesa (SCN124)'!$DB103,"")</f>
        <v>1.3958531254773582E-2</v>
      </c>
      <c r="CH104" s="10">
        <f>IF($E104="S",'Despesa (SCN124)'!CH103/'Despesa (SCN124)'!$DB103,"")</f>
        <v>1.4824057555081847E-2</v>
      </c>
      <c r="CI104" s="10">
        <f>IF($E104="S",'Despesa (SCN124)'!CI103/'Despesa (SCN124)'!$DB103,"")</f>
        <v>1.4179132699963718E-2</v>
      </c>
      <c r="CJ104" s="10">
        <f>IF($E104="S",'Despesa (SCN124)'!CJ103/'Despesa (SCN124)'!$DB103,"")</f>
        <v>1.5832992078670869E-2</v>
      </c>
      <c r="CK104" s="10">
        <f>IF($E104="S",'Despesa (SCN124)'!CK103/'Despesa (SCN124)'!$DB103,"")</f>
        <v>1.5066893545638966E-2</v>
      </c>
      <c r="CL104" s="10">
        <f>IF($E104="S",'Despesa (SCN124)'!CL103/'Despesa (SCN124)'!$DB103,"")</f>
        <v>1.7525710155178797E-2</v>
      </c>
      <c r="CM104" s="10">
        <f>IF($E104="S",'Despesa (SCN124)'!CM103/'Despesa (SCN124)'!$DB103,"")</f>
        <v>1.4913607081593146E-2</v>
      </c>
      <c r="CN104" s="10">
        <f>IF($E104="S",'Despesa (SCN124)'!CN103/'Despesa (SCN124)'!$DB103,"")</f>
        <v>1.9308775188946151E-2</v>
      </c>
      <c r="CO104" s="10">
        <f>IF($E104="S",'Despesa (SCN124)'!CO103/'Despesa (SCN124)'!$DB103,"")</f>
        <v>1.9792365081031497E-2</v>
      </c>
      <c r="CP104" s="10">
        <f>IF($E104="S",'Despesa (SCN124)'!CP103/'Despesa (SCN124)'!$DB103,"")</f>
        <v>2.6487040759844638E-2</v>
      </c>
      <c r="CQ104" s="10">
        <f>IF($E104="S",'Despesa (SCN124)'!CQ103/'Despesa (SCN124)'!$DB103,"")</f>
        <v>2.0382388811289971E-2</v>
      </c>
      <c r="CR104" s="10">
        <f>IF($E104="S",'Despesa (SCN124)'!CR103/'Despesa (SCN124)'!$DB103,"")</f>
        <v>2.3395866567585192E-2</v>
      </c>
      <c r="CS104" s="10">
        <f>IF($E104="S",'Despesa (SCN124)'!CS103/'Despesa (SCN124)'!$DB103,"")</f>
        <v>2.5387704049289035E-2</v>
      </c>
      <c r="CT104" s="10">
        <f>IF($E104="S",'Despesa (SCN124)'!CT103/'Despesa (SCN124)'!$DB103,"")</f>
        <v>2.3353819999621005E-2</v>
      </c>
      <c r="CU104" s="10">
        <f>IF($E104="S",'Despesa (SCN124)'!CU103/'Despesa (SCN124)'!$DB103,"")</f>
        <v>2.5473283758291523E-2</v>
      </c>
      <c r="CV104" s="10">
        <f>IF($E104="S",'Despesa (SCN124)'!CV103/'Despesa (SCN124)'!$DB103,"")</f>
        <v>3.505132508247754E-2</v>
      </c>
      <c r="CW104" s="10">
        <f>IF($E104="S",'Despesa (SCN124)'!CW103/'Despesa (SCN124)'!$DB103,"")</f>
        <v>4.0563235186524285E-2</v>
      </c>
      <c r="CX104" s="10">
        <f>IF($E104="S",'Despesa (SCN124)'!CX103/'Despesa (SCN124)'!$DB103,"")</f>
        <v>3.7288906769506094E-2</v>
      </c>
      <c r="CY104" s="10">
        <f>IF($E104="S",'Despesa (SCN124)'!CY103/'Despesa (SCN124)'!$DB103,"")</f>
        <v>4.4917744377098064E-2</v>
      </c>
      <c r="CZ104" s="10">
        <f>IF($E104="S",'Despesa (SCN124)'!CZ103/'Despesa (SCN124)'!$DB103,"")</f>
        <v>3.7825451820012068E-2</v>
      </c>
      <c r="DA104" s="10">
        <f>IF($E104="S",'Despesa (SCN124)'!DA103/'Despesa (SCN124)'!$DB103,"")</f>
        <v>4.6024804904824551E-2</v>
      </c>
      <c r="DB104" s="35">
        <f>IF($E104="S",'Despesa (SCN124)'!DB103/'Despesa (SCN124)'!$DB103,"")</f>
        <v>1</v>
      </c>
      <c r="DD104" s="28">
        <v>88379</v>
      </c>
      <c r="DF104" s="48">
        <f t="shared" si="49"/>
        <v>227.50562678287022</v>
      </c>
      <c r="DG104" s="48">
        <f t="shared" si="49"/>
        <v>121.88342774917953</v>
      </c>
      <c r="DH104" s="48">
        <f t="shared" si="49"/>
        <v>133.94057268113684</v>
      </c>
      <c r="DI104" s="48">
        <f t="shared" si="49"/>
        <v>150.08583457275486</v>
      </c>
      <c r="DJ104" s="48">
        <f t="shared" si="49"/>
        <v>186.16588881771463</v>
      </c>
      <c r="DK104" s="48">
        <f t="shared" si="49"/>
        <v>184.49213876572242</v>
      </c>
      <c r="DL104" s="48">
        <f t="shared" si="47"/>
        <v>232.42667640011621</v>
      </c>
      <c r="DM104" s="48">
        <f t="shared" si="47"/>
        <v>181.51461198776295</v>
      </c>
      <c r="DN104" s="48">
        <f t="shared" si="47"/>
        <v>181.42975545361242</v>
      </c>
      <c r="DO104" s="48">
        <f t="shared" si="47"/>
        <v>256.50929199506123</v>
      </c>
      <c r="DP104" s="48">
        <f t="shared" si="47"/>
        <v>221.81381135618525</v>
      </c>
      <c r="DQ104" s="48">
        <f t="shared" si="47"/>
        <v>246.24204498648297</v>
      </c>
      <c r="DR104" s="48">
        <f t="shared" si="47"/>
        <v>241.84559241713549</v>
      </c>
      <c r="DS104" s="48">
        <f t="shared" si="47"/>
        <v>286.99732156713344</v>
      </c>
      <c r="DT104" s="48">
        <f t="shared" si="47"/>
        <v>317.43200816001234</v>
      </c>
      <c r="DU104" s="48">
        <f t="shared" si="47"/>
        <v>329.65782971004614</v>
      </c>
      <c r="DV104" s="48">
        <f t="shared" si="44"/>
        <v>321.91597685658627</v>
      </c>
      <c r="DW104" s="48">
        <f t="shared" si="44"/>
        <v>315.08046631053213</v>
      </c>
      <c r="DX104" s="48">
        <f t="shared" si="44"/>
        <v>264.34162969268596</v>
      </c>
      <c r="DY104" s="48">
        <f t="shared" si="43"/>
        <v>292.37818498759424</v>
      </c>
      <c r="DZ104" s="48">
        <f t="shared" si="43"/>
        <v>307.19685188983533</v>
      </c>
      <c r="EA104" s="48">
        <f t="shared" si="43"/>
        <v>377.56684693178386</v>
      </c>
      <c r="EB104" s="48">
        <f t="shared" si="43"/>
        <v>284.30492836695265</v>
      </c>
      <c r="EC104" s="48">
        <f t="shared" si="43"/>
        <v>354.42285585598262</v>
      </c>
      <c r="ED104" s="48">
        <f t="shared" si="43"/>
        <v>327.05177391413753</v>
      </c>
      <c r="EE104" s="48">
        <f t="shared" si="43"/>
        <v>407.74666976321686</v>
      </c>
      <c r="EF104" s="48">
        <f t="shared" si="43"/>
        <v>348.71504474412853</v>
      </c>
      <c r="EG104" s="48">
        <f t="shared" si="43"/>
        <v>389.28851308846833</v>
      </c>
      <c r="EH104" s="48">
        <f t="shared" si="43"/>
        <v>454.20663328577285</v>
      </c>
      <c r="EI104" s="48">
        <f t="shared" si="43"/>
        <v>334.37901186432265</v>
      </c>
      <c r="EJ104" s="48">
        <f t="shared" si="43"/>
        <v>342.4258039334415</v>
      </c>
      <c r="EK104" s="48">
        <f t="shared" si="38"/>
        <v>389.96330954255205</v>
      </c>
      <c r="EL104" s="48">
        <f t="shared" si="38"/>
        <v>405.58971984602709</v>
      </c>
      <c r="EM104" s="48">
        <f t="shared" si="38"/>
        <v>360.8744887617043</v>
      </c>
      <c r="EN104" s="48">
        <f t="shared" si="38"/>
        <v>447.69045115924462</v>
      </c>
      <c r="EO104" s="48">
        <f t="shared" si="51"/>
        <v>398.54819389143819</v>
      </c>
      <c r="EP104" s="48">
        <f t="shared" si="51"/>
        <v>409.86809672367355</v>
      </c>
      <c r="EQ104" s="48">
        <f t="shared" si="51"/>
        <v>482.47542543296146</v>
      </c>
      <c r="ER104" s="48">
        <f t="shared" si="51"/>
        <v>415.62647560578785</v>
      </c>
      <c r="ES104" s="48">
        <f t="shared" si="30"/>
        <v>566.66616827916425</v>
      </c>
      <c r="ET104" s="48">
        <f t="shared" si="30"/>
        <v>461.37606953058923</v>
      </c>
      <c r="EU104" s="48">
        <f t="shared" si="30"/>
        <v>479.62067862329025</v>
      </c>
      <c r="EV104" s="48">
        <f t="shared" si="30"/>
        <v>383.75539273351438</v>
      </c>
      <c r="EW104" s="48">
        <f t="shared" si="28"/>
        <v>481.1427161089951</v>
      </c>
      <c r="EX104" s="48">
        <f t="shared" si="28"/>
        <v>408.94556495296052</v>
      </c>
      <c r="EY104" s="48">
        <f t="shared" si="28"/>
        <v>525.48606128214237</v>
      </c>
      <c r="EZ104" s="48">
        <f t="shared" si="28"/>
        <v>540.49785326111692</v>
      </c>
      <c r="FA104" s="48">
        <f t="shared" si="28"/>
        <v>524.34330251456413</v>
      </c>
      <c r="FB104" s="48">
        <f t="shared" si="28"/>
        <v>481.78265020846425</v>
      </c>
      <c r="FC104" s="48">
        <f t="shared" si="28"/>
        <v>542.55685325741263</v>
      </c>
      <c r="FD104" s="48">
        <f t="shared" si="28"/>
        <v>563.55735144342509</v>
      </c>
      <c r="FE104" s="48">
        <f t="shared" si="28"/>
        <v>514.05349978730374</v>
      </c>
      <c r="FF104" s="48">
        <f t="shared" si="28"/>
        <v>595.89674170877072</v>
      </c>
      <c r="FG104" s="48">
        <f t="shared" si="46"/>
        <v>684.33403540749839</v>
      </c>
      <c r="FH104" s="48">
        <f t="shared" si="46"/>
        <v>580.04826771527746</v>
      </c>
      <c r="FI104" s="48">
        <f t="shared" si="46"/>
        <v>752.90961337396243</v>
      </c>
      <c r="FJ104" s="48">
        <f t="shared" si="46"/>
        <v>645.46136542312297</v>
      </c>
      <c r="FK104" s="48">
        <f t="shared" si="46"/>
        <v>592.97728249269858</v>
      </c>
      <c r="FL104" s="48">
        <f t="shared" si="32"/>
        <v>791.57322472883573</v>
      </c>
      <c r="FM104" s="48">
        <f t="shared" si="32"/>
        <v>581.65458904619436</v>
      </c>
      <c r="FN104" s="48">
        <f t="shared" si="32"/>
        <v>673.23808763880015</v>
      </c>
      <c r="FO104" s="48">
        <f t="shared" si="32"/>
        <v>618.66063767936976</v>
      </c>
      <c r="FP104" s="48">
        <f t="shared" si="32"/>
        <v>892.89043898967054</v>
      </c>
      <c r="FQ104" s="48">
        <f t="shared" si="32"/>
        <v>866.96375033859977</v>
      </c>
      <c r="FR104" s="48">
        <f t="shared" si="32"/>
        <v>678.86730187080605</v>
      </c>
      <c r="FS104" s="48">
        <f t="shared" si="32"/>
        <v>923.77013373045622</v>
      </c>
      <c r="FT104" s="48">
        <f t="shared" si="50"/>
        <v>828.84275096993042</v>
      </c>
      <c r="FU104" s="48">
        <f t="shared" si="50"/>
        <v>987.48184143502135</v>
      </c>
      <c r="FV104" s="48">
        <f t="shared" si="50"/>
        <v>800.66173107280292</v>
      </c>
      <c r="FW104" s="48">
        <f t="shared" si="50"/>
        <v>842.6044761158081</v>
      </c>
      <c r="FX104" s="48">
        <f t="shared" si="50"/>
        <v>933.41813727818044</v>
      </c>
      <c r="FY104" s="48">
        <f t="shared" si="50"/>
        <v>986.81699059543757</v>
      </c>
      <c r="FZ104" s="48">
        <f t="shared" si="42"/>
        <v>805.94422773085444</v>
      </c>
      <c r="GA104" s="48">
        <f t="shared" si="42"/>
        <v>958.16430835526785</v>
      </c>
      <c r="GB104" s="48">
        <f t="shared" si="42"/>
        <v>1049.8018892355042</v>
      </c>
      <c r="GC104" s="48">
        <f t="shared" si="42"/>
        <v>1180.284814569635</v>
      </c>
      <c r="GD104" s="48">
        <f t="shared" si="42"/>
        <v>965.75552667379225</v>
      </c>
      <c r="GE104" s="48">
        <f t="shared" si="42"/>
        <v>1433.5939284528906</v>
      </c>
      <c r="GF104" s="48">
        <f t="shared" si="42"/>
        <v>1342.8210992191284</v>
      </c>
      <c r="GG104" s="48">
        <f t="shared" si="42"/>
        <v>1233.6410337656343</v>
      </c>
      <c r="GH104" s="48">
        <f t="shared" si="42"/>
        <v>1310.1353826605784</v>
      </c>
      <c r="GI104" s="48">
        <f t="shared" si="42"/>
        <v>1253.1375688900935</v>
      </c>
      <c r="GJ104" s="48">
        <f t="shared" si="42"/>
        <v>1399.3040069208528</v>
      </c>
      <c r="GK104" s="48">
        <f t="shared" si="42"/>
        <v>1331.5969846700261</v>
      </c>
      <c r="GL104" s="48">
        <f t="shared" si="45"/>
        <v>1548.9047378045468</v>
      </c>
      <c r="GM104" s="48">
        <f t="shared" si="45"/>
        <v>1318.0496802641208</v>
      </c>
      <c r="GN104" s="48">
        <f t="shared" si="45"/>
        <v>1706.4902424238719</v>
      </c>
      <c r="GO104" s="48">
        <f t="shared" si="45"/>
        <v>1749.2294334964827</v>
      </c>
      <c r="GP104" s="48">
        <f t="shared" si="48"/>
        <v>2340.8981753143094</v>
      </c>
      <c r="GQ104" s="48">
        <f t="shared" si="48"/>
        <v>1801.3751407529962</v>
      </c>
      <c r="GR104" s="48">
        <f t="shared" si="48"/>
        <v>2067.7032913766116</v>
      </c>
      <c r="GS104" s="48">
        <f t="shared" si="48"/>
        <v>2243.7398961721156</v>
      </c>
      <c r="GT104" s="48">
        <f t="shared" si="48"/>
        <v>2063.9872577465048</v>
      </c>
      <c r="GU104" s="48">
        <f t="shared" si="48"/>
        <v>2251.3033452740465</v>
      </c>
      <c r="GV104" s="48">
        <f t="shared" si="48"/>
        <v>3097.8010594642824</v>
      </c>
      <c r="GW104" s="48">
        <f t="shared" si="48"/>
        <v>3584.9381625498299</v>
      </c>
      <c r="GX104" s="48">
        <f t="shared" si="48"/>
        <v>3295.5562913821791</v>
      </c>
      <c r="GY104" s="48">
        <f t="shared" si="41"/>
        <v>3969.7853303035499</v>
      </c>
      <c r="GZ104" s="48">
        <f t="shared" si="41"/>
        <v>3342.9756064008466</v>
      </c>
      <c r="HA104" s="48">
        <f t="shared" si="41"/>
        <v>4067.626232683489</v>
      </c>
    </row>
    <row r="105" spans="2:209" x14ac:dyDescent="0.3">
      <c r="B105" s="6">
        <v>62801</v>
      </c>
      <c r="C105" s="9" t="s">
        <v>210</v>
      </c>
      <c r="D105" s="9">
        <v>102</v>
      </c>
      <c r="E105" s="9" t="s">
        <v>303</v>
      </c>
      <c r="F105" s="10">
        <f>IF($E105="S",'Despesa (SCN124)'!F104/'Despesa (SCN124)'!$DB104,"")</f>
        <v>0</v>
      </c>
      <c r="G105" s="10">
        <f>IF($E105="S",'Despesa (SCN124)'!G104/'Despesa (SCN124)'!$DB104,"")</f>
        <v>2.4558804244692221E-4</v>
      </c>
      <c r="H105" s="10">
        <f>IF($E105="S",'Despesa (SCN124)'!H104/'Despesa (SCN124)'!$DB104,"")</f>
        <v>3.4228886016526432E-4</v>
      </c>
      <c r="I105" s="10">
        <f>IF($E105="S",'Despesa (SCN124)'!I104/'Despesa (SCN124)'!$DB104,"")</f>
        <v>2.1777617615715539E-4</v>
      </c>
      <c r="J105" s="10">
        <f>IF($E105="S",'Despesa (SCN124)'!J104/'Despesa (SCN124)'!$DB104,"")</f>
        <v>2.3724298893073687E-3</v>
      </c>
      <c r="K105" s="10">
        <f>IF($E105="S",'Despesa (SCN124)'!K104/'Despesa (SCN124)'!$DB104,"")</f>
        <v>1.2087102482001709E-3</v>
      </c>
      <c r="L105" s="10">
        <f>IF($E105="S",'Despesa (SCN124)'!L104/'Despesa (SCN124)'!$DB104,"")</f>
        <v>1.5907430858281928E-4</v>
      </c>
      <c r="M105" s="10">
        <f>IF($E105="S",'Despesa (SCN124)'!M104/'Despesa (SCN124)'!$DB104,"")</f>
        <v>0</v>
      </c>
      <c r="N105" s="10">
        <f>IF($E105="S",'Despesa (SCN124)'!N104/'Despesa (SCN124)'!$DB104,"")</f>
        <v>3.5652520149766341E-5</v>
      </c>
      <c r="O105" s="10">
        <f>IF($E105="S",'Despesa (SCN124)'!O104/'Despesa (SCN124)'!$DB104,"")</f>
        <v>3.6921915083306647E-4</v>
      </c>
      <c r="P105" s="10">
        <f>IF($E105="S",'Despesa (SCN124)'!P104/'Despesa (SCN124)'!$DB104,"")</f>
        <v>4.6310511994690608E-3</v>
      </c>
      <c r="Q105" s="10">
        <f>IF($E105="S",'Despesa (SCN124)'!Q104/'Despesa (SCN124)'!$DB104,"")</f>
        <v>1.5993463247525479E-4</v>
      </c>
      <c r="R105" s="10">
        <f>IF($E105="S",'Despesa (SCN124)'!R104/'Despesa (SCN124)'!$DB104,"")</f>
        <v>1.1742073481080391E-2</v>
      </c>
      <c r="S105" s="10">
        <f>IF($E105="S",'Despesa (SCN124)'!S104/'Despesa (SCN124)'!$DB104,"")</f>
        <v>0</v>
      </c>
      <c r="T105" s="10">
        <f>IF($E105="S",'Despesa (SCN124)'!T104/'Despesa (SCN124)'!$DB104,"")</f>
        <v>5.1601923580631799E-3</v>
      </c>
      <c r="U105" s="10">
        <f>IF($E105="S",'Despesa (SCN124)'!U104/'Despesa (SCN124)'!$DB104,"")</f>
        <v>3.5166704835374466E-3</v>
      </c>
      <c r="V105" s="10">
        <f>IF($E105="S",'Despesa (SCN124)'!V104/'Despesa (SCN124)'!$DB104,"")</f>
        <v>5.2039593131598507E-3</v>
      </c>
      <c r="W105" s="10">
        <f>IF($E105="S",'Despesa (SCN124)'!W104/'Despesa (SCN124)'!$DB104,"")</f>
        <v>1.7298655534810393E-3</v>
      </c>
      <c r="X105" s="10">
        <f>IF($E105="S",'Despesa (SCN124)'!X104/'Despesa (SCN124)'!$DB104,"")</f>
        <v>8.4659837642268605E-4</v>
      </c>
      <c r="Y105" s="10">
        <f>IF($E105="S",'Despesa (SCN124)'!Y104/'Despesa (SCN124)'!$DB104,"")</f>
        <v>7.6697923420869975E-3</v>
      </c>
      <c r="Z105" s="10">
        <f>IF($E105="S",'Despesa (SCN124)'!Z104/'Despesa (SCN124)'!$DB104,"")</f>
        <v>4.4010585647599683E-4</v>
      </c>
      <c r="AA105" s="10">
        <f>IF($E105="S",'Despesa (SCN124)'!AA104/'Despesa (SCN124)'!$DB104,"")</f>
        <v>3.6351098390885713E-3</v>
      </c>
      <c r="AB105" s="10">
        <f>IF($E105="S",'Despesa (SCN124)'!AB104/'Despesa (SCN124)'!$DB104,"")</f>
        <v>3.6828216692948975E-3</v>
      </c>
      <c r="AC105" s="10">
        <f>IF($E105="S",'Despesa (SCN124)'!AC104/'Despesa (SCN124)'!$DB104,"")</f>
        <v>0</v>
      </c>
      <c r="AD105" s="10">
        <f>IF($E105="S",'Despesa (SCN124)'!AD104/'Despesa (SCN124)'!$DB104,"")</f>
        <v>3.139471765516206E-3</v>
      </c>
      <c r="AE105" s="10">
        <f>IF($E105="S",'Despesa (SCN124)'!AE104/'Despesa (SCN124)'!$DB104,"")</f>
        <v>4.2123772203437404E-3</v>
      </c>
      <c r="AF105" s="10">
        <f>IF($E105="S",'Despesa (SCN124)'!AF104/'Despesa (SCN124)'!$DB104,"")</f>
        <v>6.1015395019581569E-4</v>
      </c>
      <c r="AG105" s="10">
        <f>IF($E105="S",'Despesa (SCN124)'!AG104/'Despesa (SCN124)'!$DB104,"")</f>
        <v>4.0946209030311137E-4</v>
      </c>
      <c r="AH105" s="10">
        <f>IF($E105="S",'Despesa (SCN124)'!AH104/'Despesa (SCN124)'!$DB104,"")</f>
        <v>1.0393901730012909E-3</v>
      </c>
      <c r="AI105" s="10">
        <f>IF($E105="S",'Despesa (SCN124)'!AI104/'Despesa (SCN124)'!$DB104,"")</f>
        <v>7.0287010748713383E-3</v>
      </c>
      <c r="AJ105" s="10">
        <f>IF($E105="S",'Despesa (SCN124)'!AJ104/'Despesa (SCN124)'!$DB104,"")</f>
        <v>2.4575349577273691E-3</v>
      </c>
      <c r="AK105" s="10">
        <f>IF($E105="S",'Despesa (SCN124)'!AK104/'Despesa (SCN124)'!$DB104,"")</f>
        <v>1.2278416857519254E-2</v>
      </c>
      <c r="AL105" s="10">
        <f>IF($E105="S",'Despesa (SCN124)'!AL104/'Despesa (SCN124)'!$DB104,"")</f>
        <v>1.1228389564416064E-3</v>
      </c>
      <c r="AM105" s="10">
        <f>IF($E105="S",'Despesa (SCN124)'!AM104/'Despesa (SCN124)'!$DB104,"")</f>
        <v>8.0585569724862371E-3</v>
      </c>
      <c r="AN105" s="10">
        <f>IF($E105="S",'Despesa (SCN124)'!AN104/'Despesa (SCN124)'!$DB104,"")</f>
        <v>9.0444551449568311E-3</v>
      </c>
      <c r="AO105" s="10">
        <f>IF($E105="S",'Despesa (SCN124)'!AO104/'Despesa (SCN124)'!$DB104,"")</f>
        <v>2.7593934515951626E-2</v>
      </c>
      <c r="AP105" s="10">
        <f>IF($E105="S",'Despesa (SCN124)'!AP104/'Despesa (SCN124)'!$DB104,"")</f>
        <v>1.8044979277393913E-3</v>
      </c>
      <c r="AQ105" s="10">
        <f>IF($E105="S",'Despesa (SCN124)'!AQ104/'Despesa (SCN124)'!$DB104,"")</f>
        <v>2.7696452197038021E-2</v>
      </c>
      <c r="AR105" s="10">
        <f>IF($E105="S",'Despesa (SCN124)'!AR104/'Despesa (SCN124)'!$DB104,"")</f>
        <v>3.3494583655538585E-3</v>
      </c>
      <c r="AS105" s="10">
        <f>IF($E105="S",'Despesa (SCN124)'!AS104/'Despesa (SCN124)'!$DB104,"")</f>
        <v>4.0859678274176E-3</v>
      </c>
      <c r="AT105" s="10">
        <f>IF($E105="S",'Despesa (SCN124)'!AT104/'Despesa (SCN124)'!$DB104,"")</f>
        <v>7.1640609612321382E-2</v>
      </c>
      <c r="AU105" s="10">
        <f>IF($E105="S",'Despesa (SCN124)'!AU104/'Despesa (SCN124)'!$DB104,"")</f>
        <v>1.4454332144698842E-2</v>
      </c>
      <c r="AV105" s="10">
        <f>IF($E105="S",'Despesa (SCN124)'!AV104/'Despesa (SCN124)'!$DB104,"")</f>
        <v>2.4462914982229726E-4</v>
      </c>
      <c r="AW105" s="10">
        <f>IF($E105="S",'Despesa (SCN124)'!AW104/'Despesa (SCN124)'!$DB104,"")</f>
        <v>9.3193335365638957E-4</v>
      </c>
      <c r="AX105" s="10">
        <f>IF($E105="S",'Despesa (SCN124)'!AX104/'Despesa (SCN124)'!$DB104,"")</f>
        <v>2.2267552090251528E-2</v>
      </c>
      <c r="AY105" s="10">
        <f>IF($E105="S",'Despesa (SCN124)'!AY104/'Despesa (SCN124)'!$DB104,"")</f>
        <v>9.6423878121734124E-3</v>
      </c>
      <c r="AZ105" s="10">
        <f>IF($E105="S",'Despesa (SCN124)'!AZ104/'Despesa (SCN124)'!$DB104,"")</f>
        <v>8.9724778945210974E-3</v>
      </c>
      <c r="BA105" s="10">
        <f>IF($E105="S",'Despesa (SCN124)'!BA104/'Despesa (SCN124)'!$DB104,"")</f>
        <v>3.4812133743781372E-2</v>
      </c>
      <c r="BB105" s="10">
        <f>IF($E105="S",'Despesa (SCN124)'!BB104/'Despesa (SCN124)'!$DB104,"")</f>
        <v>2.1601107265145216E-2</v>
      </c>
      <c r="BC105" s="10">
        <f>IF($E105="S",'Despesa (SCN124)'!BC104/'Despesa (SCN124)'!$DB104,"")</f>
        <v>1.8873184248200742E-2</v>
      </c>
      <c r="BD105" s="10">
        <f>IF($E105="S",'Despesa (SCN124)'!BD104/'Despesa (SCN124)'!$DB104,"")</f>
        <v>3.4439987481806988E-4</v>
      </c>
      <c r="BE105" s="10">
        <f>IF($E105="S",'Despesa (SCN124)'!BE104/'Despesa (SCN124)'!$DB104,"")</f>
        <v>3.6920119770613596E-3</v>
      </c>
      <c r="BF105" s="10">
        <f>IF($E105="S",'Despesa (SCN124)'!BF104/'Despesa (SCN124)'!$DB104,"")</f>
        <v>1.868004533994249E-2</v>
      </c>
      <c r="BG105" s="10">
        <f>IF($E105="S",'Despesa (SCN124)'!BG104/'Despesa (SCN124)'!$DB104,"")</f>
        <v>8.203987565737E-3</v>
      </c>
      <c r="BH105" s="10">
        <f>IF($E105="S",'Despesa (SCN124)'!BH104/'Despesa (SCN124)'!$DB104,"")</f>
        <v>1.0701838229978751E-2</v>
      </c>
      <c r="BI105" s="10">
        <f>IF($E105="S",'Despesa (SCN124)'!BI104/'Despesa (SCN124)'!$DB104,"")</f>
        <v>8.7097632318091246E-3</v>
      </c>
      <c r="BJ105" s="10">
        <f>IF($E105="S",'Despesa (SCN124)'!BJ104/'Despesa (SCN124)'!$DB104,"")</f>
        <v>6.3048675207443301E-3</v>
      </c>
      <c r="BK105" s="10">
        <f>IF($E105="S",'Despesa (SCN124)'!BK104/'Despesa (SCN124)'!$DB104,"")</f>
        <v>2.5960624618700376E-3</v>
      </c>
      <c r="BL105" s="10">
        <f>IF($E105="S",'Despesa (SCN124)'!BL104/'Despesa (SCN124)'!$DB104,"")</f>
        <v>1.2560506735505237E-2</v>
      </c>
      <c r="BM105" s="10">
        <f>IF($E105="S",'Despesa (SCN124)'!BM104/'Despesa (SCN124)'!$DB104,"")</f>
        <v>3.5405522497165718E-3</v>
      </c>
      <c r="BN105" s="10">
        <f>IF($E105="S",'Despesa (SCN124)'!BN104/'Despesa (SCN124)'!$DB104,"")</f>
        <v>2.4556357680824998E-2</v>
      </c>
      <c r="BO105" s="10">
        <f>IF($E105="S",'Despesa (SCN124)'!BO104/'Despesa (SCN124)'!$DB104,"")</f>
        <v>2.2056702190864128E-2</v>
      </c>
      <c r="BP105" s="10">
        <f>IF($E105="S",'Despesa (SCN124)'!BP104/'Despesa (SCN124)'!$DB104,"")</f>
        <v>9.3946552731121753E-3</v>
      </c>
      <c r="BQ105" s="10">
        <f>IF($E105="S",'Despesa (SCN124)'!BQ104/'Despesa (SCN124)'!$DB104,"")</f>
        <v>0</v>
      </c>
      <c r="BR105" s="10">
        <f>IF($E105="S",'Despesa (SCN124)'!BR104/'Despesa (SCN124)'!$DB104,"")</f>
        <v>1.5471658904172327E-2</v>
      </c>
      <c r="BS105" s="10">
        <f>IF($E105="S",'Despesa (SCN124)'!BS104/'Despesa (SCN124)'!$DB104,"")</f>
        <v>7.1056709074626368E-3</v>
      </c>
      <c r="BT105" s="10">
        <f>IF($E105="S",'Despesa (SCN124)'!BT104/'Despesa (SCN124)'!$DB104,"")</f>
        <v>1.0553593784434082E-3</v>
      </c>
      <c r="BU105" s="10">
        <f>IF($E105="S",'Despesa (SCN124)'!BU104/'Despesa (SCN124)'!$DB104,"")</f>
        <v>2.9425372471492076E-3</v>
      </c>
      <c r="BV105" s="10">
        <f>IF($E105="S",'Despesa (SCN124)'!BV104/'Despesa (SCN124)'!$DB104,"")</f>
        <v>2.2186820738859859E-3</v>
      </c>
      <c r="BW105" s="10">
        <f>IF($E105="S",'Despesa (SCN124)'!BW104/'Despesa (SCN124)'!$DB104,"")</f>
        <v>1.4359923236482932E-2</v>
      </c>
      <c r="BX105" s="10">
        <f>IF($E105="S",'Despesa (SCN124)'!BX104/'Despesa (SCN124)'!$DB104,"")</f>
        <v>1.6011411514015344E-2</v>
      </c>
      <c r="BY105" s="10">
        <f>IF($E105="S",'Despesa (SCN124)'!BY104/'Despesa (SCN124)'!$DB104,"")</f>
        <v>4.0725467070798452E-2</v>
      </c>
      <c r="BZ105" s="10">
        <f>IF($E105="S",'Despesa (SCN124)'!BZ104/'Despesa (SCN124)'!$DB104,"")</f>
        <v>4.0928863178827631E-3</v>
      </c>
      <c r="CA105" s="10">
        <f>IF($E105="S",'Despesa (SCN124)'!CA104/'Despesa (SCN124)'!$DB104,"")</f>
        <v>1.7909339916156349E-2</v>
      </c>
      <c r="CB105" s="10">
        <f>IF($E105="S",'Despesa (SCN124)'!CB104/'Despesa (SCN124)'!$DB104,"")</f>
        <v>0.11678651815930267</v>
      </c>
      <c r="CC105" s="10">
        <f>IF($E105="S",'Despesa (SCN124)'!CC104/'Despesa (SCN124)'!$DB104,"")</f>
        <v>4.7069572205865442E-3</v>
      </c>
      <c r="CD105" s="10">
        <f>IF($E105="S",'Despesa (SCN124)'!CD104/'Despesa (SCN124)'!$DB104,"")</f>
        <v>8.0441142961623996E-5</v>
      </c>
      <c r="CE105" s="10">
        <f>IF($E105="S",'Despesa (SCN124)'!CE104/'Despesa (SCN124)'!$DB104,"")</f>
        <v>2.4445640464540071E-3</v>
      </c>
      <c r="CF105" s="10">
        <f>IF($E105="S",'Despesa (SCN124)'!CF104/'Despesa (SCN124)'!$DB104,"")</f>
        <v>1.929296617219568E-2</v>
      </c>
      <c r="CG105" s="10">
        <f>IF($E105="S",'Despesa (SCN124)'!CG104/'Despesa (SCN124)'!$DB104,"")</f>
        <v>8.0070198175752512E-3</v>
      </c>
      <c r="CH105" s="10">
        <f>IF($E105="S",'Despesa (SCN124)'!CH104/'Despesa (SCN124)'!$DB104,"")</f>
        <v>2.0964575992038202E-4</v>
      </c>
      <c r="CI105" s="10">
        <f>IF($E105="S",'Despesa (SCN124)'!CI104/'Despesa (SCN124)'!$DB104,"")</f>
        <v>5.918398411486404E-3</v>
      </c>
      <c r="CJ105" s="10">
        <f>IF($E105="S",'Despesa (SCN124)'!CJ104/'Despesa (SCN124)'!$DB104,"")</f>
        <v>3.9018502337805723E-3</v>
      </c>
      <c r="CK105" s="10">
        <f>IF($E105="S",'Despesa (SCN124)'!CK104/'Despesa (SCN124)'!$DB104,"")</f>
        <v>6.0243394489102094E-3</v>
      </c>
      <c r="CL105" s="10">
        <f>IF($E105="S",'Despesa (SCN124)'!CL104/'Despesa (SCN124)'!$DB104,"")</f>
        <v>6.6298688806978069E-3</v>
      </c>
      <c r="CM105" s="10">
        <f>IF($E105="S",'Despesa (SCN124)'!CM104/'Despesa (SCN124)'!$DB104,"")</f>
        <v>4.4159615174254431E-3</v>
      </c>
      <c r="CN105" s="10">
        <f>IF($E105="S",'Despesa (SCN124)'!CN104/'Despesa (SCN124)'!$DB104,"")</f>
        <v>3.1410569384739344E-2</v>
      </c>
      <c r="CO105" s="10">
        <f>IF($E105="S",'Despesa (SCN124)'!CO104/'Despesa (SCN124)'!$DB104,"")</f>
        <v>0</v>
      </c>
      <c r="CP105" s="10">
        <f>IF($E105="S",'Despesa (SCN124)'!CP104/'Despesa (SCN124)'!$DB104,"")</f>
        <v>7.2199233018152495E-3</v>
      </c>
      <c r="CQ105" s="10">
        <f>IF($E105="S",'Despesa (SCN124)'!CQ104/'Despesa (SCN124)'!$DB104,"")</f>
        <v>2.4177204417885487E-2</v>
      </c>
      <c r="CR105" s="10">
        <f>IF($E105="S",'Despesa (SCN124)'!CR104/'Despesa (SCN124)'!$DB104,"")</f>
        <v>7.1726752918688814E-3</v>
      </c>
      <c r="CS105" s="10">
        <f>IF($E105="S",'Despesa (SCN124)'!CS104/'Despesa (SCN124)'!$DB104,"")</f>
        <v>5.7712112880179355E-4</v>
      </c>
      <c r="CT105" s="10">
        <f>IF($E105="S",'Despesa (SCN124)'!CT104/'Despesa (SCN124)'!$DB104,"")</f>
        <v>3.6514246863213269E-3</v>
      </c>
      <c r="CU105" s="10">
        <f>IF($E105="S",'Despesa (SCN124)'!CU104/'Despesa (SCN124)'!$DB104,"")</f>
        <v>0</v>
      </c>
      <c r="CV105" s="10">
        <f>IF($E105="S",'Despesa (SCN124)'!CV104/'Despesa (SCN124)'!$DB104,"")</f>
        <v>0</v>
      </c>
      <c r="CW105" s="10">
        <f>IF($E105="S",'Despesa (SCN124)'!CW104/'Despesa (SCN124)'!$DB104,"")</f>
        <v>0.12247617654784251</v>
      </c>
      <c r="CX105" s="10">
        <f>IF($E105="S",'Despesa (SCN124)'!CX104/'Despesa (SCN124)'!$DB104,"")</f>
        <v>5.6880929528195219E-4</v>
      </c>
      <c r="CY105" s="10">
        <f>IF($E105="S",'Despesa (SCN124)'!CY104/'Despesa (SCN124)'!$DB104,"")</f>
        <v>3.5194662359940503E-4</v>
      </c>
      <c r="CZ105" s="10">
        <f>IF($E105="S",'Despesa (SCN124)'!CZ104/'Despesa (SCN124)'!$DB104,"")</f>
        <v>0</v>
      </c>
      <c r="DA105" s="10">
        <f>IF($E105="S",'Despesa (SCN124)'!DA104/'Despesa (SCN124)'!$DB104,"")</f>
        <v>0</v>
      </c>
      <c r="DB105" s="35">
        <f>IF($E105="S",'Despesa (SCN124)'!DB104/'Despesa (SCN124)'!$DB104,"")</f>
        <v>1</v>
      </c>
      <c r="DD105" s="28">
        <v>53</v>
      </c>
      <c r="DF105" s="48">
        <f t="shared" si="49"/>
        <v>0</v>
      </c>
      <c r="DG105" s="48">
        <f t="shared" si="49"/>
        <v>1.3016166249686876E-2</v>
      </c>
      <c r="DH105" s="48">
        <f t="shared" si="49"/>
        <v>1.8141309588759008E-2</v>
      </c>
      <c r="DI105" s="48">
        <f t="shared" si="49"/>
        <v>1.1542137336329236E-2</v>
      </c>
      <c r="DJ105" s="48">
        <f t="shared" si="49"/>
        <v>0.12573878413329054</v>
      </c>
      <c r="DK105" s="48">
        <f t="shared" si="49"/>
        <v>6.4061643154609063E-2</v>
      </c>
      <c r="DL105" s="48">
        <f t="shared" si="47"/>
        <v>8.4309383548894223E-3</v>
      </c>
      <c r="DM105" s="48">
        <f t="shared" si="47"/>
        <v>0</v>
      </c>
      <c r="DN105" s="48">
        <f t="shared" si="47"/>
        <v>1.889583567937616E-3</v>
      </c>
      <c r="DO105" s="48">
        <f t="shared" si="47"/>
        <v>1.9568614994152522E-2</v>
      </c>
      <c r="DP105" s="48">
        <f t="shared" si="47"/>
        <v>0.24544571357186024</v>
      </c>
      <c r="DQ105" s="48">
        <f t="shared" si="47"/>
        <v>8.4765355211885041E-3</v>
      </c>
      <c r="DR105" s="48">
        <f t="shared" si="47"/>
        <v>0.62232989449726073</v>
      </c>
      <c r="DS105" s="48">
        <f t="shared" si="47"/>
        <v>0</v>
      </c>
      <c r="DT105" s="48">
        <f t="shared" si="47"/>
        <v>0.27349019497734856</v>
      </c>
      <c r="DU105" s="48">
        <f t="shared" si="47"/>
        <v>0.18638353562748466</v>
      </c>
      <c r="DV105" s="48">
        <f t="shared" si="44"/>
        <v>0.27580984359747207</v>
      </c>
      <c r="DW105" s="48">
        <f t="shared" si="44"/>
        <v>9.1682874334495082E-2</v>
      </c>
      <c r="DX105" s="48">
        <f t="shared" si="44"/>
        <v>4.486971395040236E-2</v>
      </c>
      <c r="DY105" s="48">
        <f t="shared" si="43"/>
        <v>0.40649899413061086</v>
      </c>
      <c r="DZ105" s="48">
        <f t="shared" si="43"/>
        <v>2.3325610393227832E-2</v>
      </c>
      <c r="EA105" s="48">
        <f t="shared" si="43"/>
        <v>0.19266082147169428</v>
      </c>
      <c r="EB105" s="48">
        <f t="shared" si="43"/>
        <v>0.19518954847262956</v>
      </c>
      <c r="EC105" s="48">
        <f t="shared" si="43"/>
        <v>0</v>
      </c>
      <c r="ED105" s="48">
        <f t="shared" si="43"/>
        <v>0.16639200357235892</v>
      </c>
      <c r="EE105" s="48">
        <f t="shared" si="43"/>
        <v>0.22325599267821825</v>
      </c>
      <c r="EF105" s="48">
        <f t="shared" si="43"/>
        <v>3.2338159360378232E-2</v>
      </c>
      <c r="EG105" s="48">
        <f t="shared" si="43"/>
        <v>2.1701490786064905E-2</v>
      </c>
      <c r="EH105" s="48">
        <f t="shared" si="43"/>
        <v>5.5087679169068419E-2</v>
      </c>
      <c r="EI105" s="48">
        <f t="shared" si="43"/>
        <v>0.37252115696818094</v>
      </c>
      <c r="EJ105" s="48">
        <f t="shared" si="43"/>
        <v>0.13024935275955057</v>
      </c>
      <c r="EK105" s="48">
        <f t="shared" si="38"/>
        <v>0.65075609344852048</v>
      </c>
      <c r="EL105" s="48">
        <f t="shared" si="38"/>
        <v>5.9510464691405141E-2</v>
      </c>
      <c r="EM105" s="48">
        <f t="shared" si="38"/>
        <v>0.42710351954177056</v>
      </c>
      <c r="EN105" s="48">
        <f t="shared" si="38"/>
        <v>0.47935612268271205</v>
      </c>
      <c r="EO105" s="48">
        <f t="shared" si="51"/>
        <v>1.4624785293454361</v>
      </c>
      <c r="EP105" s="48">
        <f t="shared" si="51"/>
        <v>9.5638390170187743E-2</v>
      </c>
      <c r="EQ105" s="48">
        <f t="shared" si="51"/>
        <v>1.4679119664430151</v>
      </c>
      <c r="ER105" s="48">
        <f t="shared" si="51"/>
        <v>0.17752129337435449</v>
      </c>
      <c r="ES105" s="48">
        <f t="shared" si="30"/>
        <v>0.2165562948531328</v>
      </c>
      <c r="ET105" s="48">
        <f t="shared" si="30"/>
        <v>3.7969523094530331</v>
      </c>
      <c r="EU105" s="48">
        <f t="shared" si="30"/>
        <v>0.7660796036690386</v>
      </c>
      <c r="EV105" s="48">
        <f t="shared" si="30"/>
        <v>1.2965344940581755E-2</v>
      </c>
      <c r="EW105" s="48">
        <f t="shared" si="28"/>
        <v>4.9392467743788644E-2</v>
      </c>
      <c r="EX105" s="48">
        <f t="shared" si="28"/>
        <v>1.1801802607833309</v>
      </c>
      <c r="EY105" s="48">
        <f t="shared" si="28"/>
        <v>0.51104655404519084</v>
      </c>
      <c r="EZ105" s="48">
        <f t="shared" si="28"/>
        <v>0.47554132840961816</v>
      </c>
      <c r="FA105" s="48">
        <f t="shared" si="28"/>
        <v>1.8450430884204128</v>
      </c>
      <c r="FB105" s="48">
        <f t="shared" si="28"/>
        <v>1.1448586850526965</v>
      </c>
      <c r="FC105" s="48">
        <f t="shared" si="28"/>
        <v>1.0002787651546394</v>
      </c>
      <c r="FD105" s="48">
        <f t="shared" si="28"/>
        <v>1.8253193365357703E-2</v>
      </c>
      <c r="FE105" s="48">
        <f t="shared" si="28"/>
        <v>0.19567663478425207</v>
      </c>
      <c r="FF105" s="48">
        <f t="shared" si="28"/>
        <v>0.99004240301695201</v>
      </c>
      <c r="FG105" s="48">
        <f t="shared" si="46"/>
        <v>0.43481134098406099</v>
      </c>
      <c r="FH105" s="48">
        <f t="shared" si="46"/>
        <v>0.56719742618887381</v>
      </c>
      <c r="FI105" s="48">
        <f t="shared" si="46"/>
        <v>0.46161745128588361</v>
      </c>
      <c r="FJ105" s="48">
        <f t="shared" si="46"/>
        <v>0.33415797859944951</v>
      </c>
      <c r="FK105" s="48">
        <f t="shared" si="46"/>
        <v>0.13759131047911199</v>
      </c>
      <c r="FL105" s="48">
        <f t="shared" si="32"/>
        <v>0.66570685698177756</v>
      </c>
      <c r="FM105" s="48">
        <f t="shared" si="32"/>
        <v>0.18764926923497829</v>
      </c>
      <c r="FN105" s="48">
        <f t="shared" si="32"/>
        <v>1.3014869570837249</v>
      </c>
      <c r="FO105" s="48">
        <f t="shared" si="32"/>
        <v>1.1690052161157987</v>
      </c>
      <c r="FP105" s="48">
        <f t="shared" si="32"/>
        <v>0.49791672947494531</v>
      </c>
      <c r="FQ105" s="48">
        <f t="shared" si="32"/>
        <v>0</v>
      </c>
      <c r="FR105" s="48">
        <f t="shared" si="32"/>
        <v>0.8199979219211333</v>
      </c>
      <c r="FS105" s="48">
        <f t="shared" si="32"/>
        <v>0.37660055809551973</v>
      </c>
      <c r="FT105" s="48">
        <f t="shared" si="50"/>
        <v>5.5934047057500637E-2</v>
      </c>
      <c r="FU105" s="48">
        <f t="shared" si="50"/>
        <v>0.155954474098908</v>
      </c>
      <c r="FV105" s="48">
        <f t="shared" si="50"/>
        <v>0.11759014991595726</v>
      </c>
      <c r="FW105" s="48">
        <f t="shared" si="50"/>
        <v>0.76107593153359543</v>
      </c>
      <c r="FX105" s="48">
        <f t="shared" si="50"/>
        <v>0.8486048102428132</v>
      </c>
      <c r="FY105" s="48">
        <f t="shared" si="50"/>
        <v>2.158449754752318</v>
      </c>
      <c r="FZ105" s="48">
        <f t="shared" si="42"/>
        <v>0.21692297484778644</v>
      </c>
      <c r="GA105" s="48">
        <f t="shared" si="42"/>
        <v>0.94919501555628649</v>
      </c>
      <c r="GB105" s="48">
        <f t="shared" si="42"/>
        <v>6.189685462443042</v>
      </c>
      <c r="GC105" s="48">
        <f t="shared" si="42"/>
        <v>0.24946873269108685</v>
      </c>
      <c r="GD105" s="48">
        <f t="shared" si="42"/>
        <v>4.2633805769660719E-3</v>
      </c>
      <c r="GE105" s="48">
        <f t="shared" si="42"/>
        <v>0.12956189446206237</v>
      </c>
      <c r="GF105" s="48">
        <f t="shared" si="42"/>
        <v>1.0225272071263709</v>
      </c>
      <c r="GG105" s="48">
        <f t="shared" si="42"/>
        <v>0.42437205033148834</v>
      </c>
      <c r="GH105" s="48">
        <f t="shared" si="42"/>
        <v>1.1111225275780246E-2</v>
      </c>
      <c r="GI105" s="48">
        <f t="shared" si="42"/>
        <v>0.31367511580877944</v>
      </c>
      <c r="GJ105" s="48">
        <f t="shared" si="42"/>
        <v>0.20679806239037032</v>
      </c>
      <c r="GK105" s="48">
        <f t="shared" si="42"/>
        <v>0.31928999079224107</v>
      </c>
      <c r="GL105" s="48">
        <f t="shared" si="45"/>
        <v>0.35138305067698378</v>
      </c>
      <c r="GM105" s="48">
        <f t="shared" si="45"/>
        <v>0.2340459604235485</v>
      </c>
      <c r="GN105" s="48">
        <f t="shared" si="45"/>
        <v>1.6647601773911853</v>
      </c>
      <c r="GO105" s="48">
        <f t="shared" si="45"/>
        <v>0</v>
      </c>
      <c r="GP105" s="48">
        <f t="shared" si="48"/>
        <v>0.3826559349962082</v>
      </c>
      <c r="GQ105" s="48">
        <f t="shared" si="48"/>
        <v>1.2813918341479309</v>
      </c>
      <c r="GR105" s="48">
        <f t="shared" si="48"/>
        <v>0.38015179046905073</v>
      </c>
      <c r="GS105" s="48">
        <f t="shared" si="48"/>
        <v>3.0587419826495058E-2</v>
      </c>
      <c r="GT105" s="48">
        <f t="shared" si="48"/>
        <v>0.19352550837503033</v>
      </c>
      <c r="GU105" s="48">
        <f t="shared" si="48"/>
        <v>0</v>
      </c>
      <c r="GV105" s="48">
        <f t="shared" si="48"/>
        <v>0</v>
      </c>
      <c r="GW105" s="48">
        <f t="shared" si="48"/>
        <v>6.4912373570356534</v>
      </c>
      <c r="GX105" s="48">
        <f t="shared" si="48"/>
        <v>3.0146892649943465E-2</v>
      </c>
      <c r="GY105" s="48">
        <f t="shared" si="41"/>
        <v>1.8653171050768465E-2</v>
      </c>
      <c r="GZ105" s="48">
        <f t="shared" si="41"/>
        <v>0</v>
      </c>
      <c r="HA105" s="48">
        <f t="shared" si="41"/>
        <v>0</v>
      </c>
    </row>
    <row r="106" spans="2:209" x14ac:dyDescent="0.3">
      <c r="B106" s="6">
        <v>64801</v>
      </c>
      <c r="C106" s="9" t="s">
        <v>211</v>
      </c>
      <c r="D106" s="9">
        <v>103</v>
      </c>
      <c r="E106" s="9" t="s">
        <v>303</v>
      </c>
      <c r="F106" s="10">
        <f>IF($E106="S",'Despesa (SCN124)'!F105/'Despesa (SCN124)'!$DB105,"")</f>
        <v>2.9251116198960719E-4</v>
      </c>
      <c r="G106" s="10">
        <f>IF($E106="S",'Despesa (SCN124)'!G105/'Despesa (SCN124)'!$DB105,"")</f>
        <v>4.0930120785467525E-4</v>
      </c>
      <c r="H106" s="10">
        <f>IF($E106="S",'Despesa (SCN124)'!H105/'Despesa (SCN124)'!$DB105,"")</f>
        <v>6.9818934619863421E-4</v>
      </c>
      <c r="I106" s="10">
        <f>IF($E106="S",'Despesa (SCN124)'!I105/'Despesa (SCN124)'!$DB105,"")</f>
        <v>8.2982382713668503E-4</v>
      </c>
      <c r="J106" s="10">
        <f>IF($E106="S",'Despesa (SCN124)'!J105/'Despesa (SCN124)'!$DB105,"")</f>
        <v>8.1749759728188935E-4</v>
      </c>
      <c r="K106" s="10">
        <f>IF($E106="S",'Despesa (SCN124)'!K105/'Despesa (SCN124)'!$DB105,"")</f>
        <v>7.5958025408596021E-4</v>
      </c>
      <c r="L106" s="10">
        <f>IF($E106="S",'Despesa (SCN124)'!L105/'Despesa (SCN124)'!$DB105,"")</f>
        <v>7.567687956978841E-4</v>
      </c>
      <c r="M106" s="10">
        <f>IF($E106="S",'Despesa (SCN124)'!M105/'Despesa (SCN124)'!$DB105,"")</f>
        <v>7.471076126859314E-4</v>
      </c>
      <c r="N106" s="10">
        <f>IF($E106="S",'Despesa (SCN124)'!N105/'Despesa (SCN124)'!$DB105,"")</f>
        <v>9.5905195465963362E-4</v>
      </c>
      <c r="O106" s="10">
        <f>IF($E106="S",'Despesa (SCN124)'!O105/'Despesa (SCN124)'!$DB105,"")</f>
        <v>1.0082089663875622E-3</v>
      </c>
      <c r="P106" s="10">
        <f>IF($E106="S",'Despesa (SCN124)'!P105/'Despesa (SCN124)'!$DB105,"")</f>
        <v>1.0452181228291463E-3</v>
      </c>
      <c r="Q106" s="10">
        <f>IF($E106="S",'Despesa (SCN124)'!Q105/'Despesa (SCN124)'!$DB105,"")</f>
        <v>1.2845731267658769E-3</v>
      </c>
      <c r="R106" s="10">
        <f>IF($E106="S",'Despesa (SCN124)'!R105/'Despesa (SCN124)'!$DB105,"")</f>
        <v>1.295290052888343E-3</v>
      </c>
      <c r="S106" s="10">
        <f>IF($E106="S",'Despesa (SCN124)'!S105/'Despesa (SCN124)'!$DB105,"")</f>
        <v>1.1070590858563126E-3</v>
      </c>
      <c r="T106" s="10">
        <f>IF($E106="S",'Despesa (SCN124)'!T105/'Despesa (SCN124)'!$DB105,"")</f>
        <v>1.340498642641912E-3</v>
      </c>
      <c r="U106" s="10">
        <f>IF($E106="S",'Despesa (SCN124)'!U105/'Despesa (SCN124)'!$DB105,"")</f>
        <v>1.6487063918250821E-3</v>
      </c>
      <c r="V106" s="10">
        <f>IF($E106="S",'Despesa (SCN124)'!V105/'Despesa (SCN124)'!$DB105,"")</f>
        <v>1.3634203858404156E-3</v>
      </c>
      <c r="W106" s="10">
        <f>IF($E106="S",'Despesa (SCN124)'!W105/'Despesa (SCN124)'!$DB105,"")</f>
        <v>1.380713145393696E-3</v>
      </c>
      <c r="X106" s="10">
        <f>IF($E106="S",'Despesa (SCN124)'!X105/'Despesa (SCN124)'!$DB105,"")</f>
        <v>1.7863032069019768E-3</v>
      </c>
      <c r="Y106" s="10">
        <f>IF($E106="S",'Despesa (SCN124)'!Y105/'Despesa (SCN124)'!$DB105,"")</f>
        <v>1.5089902542343957E-3</v>
      </c>
      <c r="Z106" s="10">
        <f>IF($E106="S",'Despesa (SCN124)'!Z105/'Despesa (SCN124)'!$DB105,"")</f>
        <v>1.3607859071787594E-3</v>
      </c>
      <c r="AA106" s="10">
        <f>IF($E106="S",'Despesa (SCN124)'!AA105/'Despesa (SCN124)'!$DB105,"")</f>
        <v>1.792727825747238E-3</v>
      </c>
      <c r="AB106" s="10">
        <f>IF($E106="S",'Despesa (SCN124)'!AB105/'Despesa (SCN124)'!$DB105,"")</f>
        <v>1.7534296653691325E-3</v>
      </c>
      <c r="AC106" s="10">
        <f>IF($E106="S",'Despesa (SCN124)'!AC105/'Despesa (SCN124)'!$DB105,"")</f>
        <v>1.4850623838766036E-3</v>
      </c>
      <c r="AD106" s="10">
        <f>IF($E106="S",'Despesa (SCN124)'!AD105/'Despesa (SCN124)'!$DB105,"")</f>
        <v>1.7357543682809614E-3</v>
      </c>
      <c r="AE106" s="10">
        <f>IF($E106="S",'Despesa (SCN124)'!AE105/'Despesa (SCN124)'!$DB105,"")</f>
        <v>1.7917195270578908E-3</v>
      </c>
      <c r="AF106" s="10">
        <f>IF($E106="S",'Despesa (SCN124)'!AF105/'Despesa (SCN124)'!$DB105,"")</f>
        <v>1.9198095918729703E-3</v>
      </c>
      <c r="AG106" s="10">
        <f>IF($E106="S",'Despesa (SCN124)'!AG105/'Despesa (SCN124)'!$DB105,"")</f>
        <v>1.9927585115923001E-3</v>
      </c>
      <c r="AH106" s="10">
        <f>IF($E106="S",'Despesa (SCN124)'!AH105/'Despesa (SCN124)'!$DB105,"")</f>
        <v>2.367144259578324E-3</v>
      </c>
      <c r="AI106" s="10">
        <f>IF($E106="S",'Despesa (SCN124)'!AI105/'Despesa (SCN124)'!$DB105,"")</f>
        <v>1.5344380569092548E-3</v>
      </c>
      <c r="AJ106" s="10">
        <f>IF($E106="S",'Despesa (SCN124)'!AJ105/'Despesa (SCN124)'!$DB105,"")</f>
        <v>2.6033373248271225E-3</v>
      </c>
      <c r="AK106" s="10">
        <f>IF($E106="S",'Despesa (SCN124)'!AK105/'Despesa (SCN124)'!$DB105,"")</f>
        <v>2.2977607605323717E-3</v>
      </c>
      <c r="AL106" s="10">
        <f>IF($E106="S",'Despesa (SCN124)'!AL105/'Despesa (SCN124)'!$DB105,"")</f>
        <v>2.1443945280553429E-3</v>
      </c>
      <c r="AM106" s="10">
        <f>IF($E106="S",'Despesa (SCN124)'!AM105/'Despesa (SCN124)'!$DB105,"")</f>
        <v>2.0629166947764232E-3</v>
      </c>
      <c r="AN106" s="10">
        <f>IF($E106="S",'Despesa (SCN124)'!AN105/'Despesa (SCN124)'!$DB105,"")</f>
        <v>2.0278353107890082E-3</v>
      </c>
      <c r="AO106" s="10">
        <f>IF($E106="S",'Despesa (SCN124)'!AO105/'Despesa (SCN124)'!$DB105,"")</f>
        <v>3.0715853769608024E-3</v>
      </c>
      <c r="AP106" s="10">
        <f>IF($E106="S",'Despesa (SCN124)'!AP105/'Despesa (SCN124)'!$DB105,"")</f>
        <v>2.2364929963976216E-3</v>
      </c>
      <c r="AQ106" s="10">
        <f>IF($E106="S",'Despesa (SCN124)'!AQ105/'Despesa (SCN124)'!$DB105,"")</f>
        <v>2.2141234253705727E-3</v>
      </c>
      <c r="AR106" s="10">
        <f>IF($E106="S",'Despesa (SCN124)'!AR105/'Despesa (SCN124)'!$DB105,"")</f>
        <v>2.6407282821010996E-3</v>
      </c>
      <c r="AS106" s="10">
        <f>IF($E106="S",'Despesa (SCN124)'!AS105/'Despesa (SCN124)'!$DB105,"")</f>
        <v>2.1015967482064498E-3</v>
      </c>
      <c r="AT106" s="10">
        <f>IF($E106="S",'Despesa (SCN124)'!AT105/'Despesa (SCN124)'!$DB105,"")</f>
        <v>2.2664761422448E-3</v>
      </c>
      <c r="AU106" s="10">
        <f>IF($E106="S",'Despesa (SCN124)'!AU105/'Despesa (SCN124)'!$DB105,"")</f>
        <v>2.7264848130913325E-3</v>
      </c>
      <c r="AV106" s="10">
        <f>IF($E106="S",'Despesa (SCN124)'!AV105/'Despesa (SCN124)'!$DB105,"")</f>
        <v>2.5849913045153414E-3</v>
      </c>
      <c r="AW106" s="10">
        <f>IF($E106="S",'Despesa (SCN124)'!AW105/'Despesa (SCN124)'!$DB105,"")</f>
        <v>2.7276777068438803E-3</v>
      </c>
      <c r="AX106" s="10">
        <f>IF($E106="S",'Despesa (SCN124)'!AX105/'Despesa (SCN124)'!$DB105,"")</f>
        <v>2.6989781703675008E-3</v>
      </c>
      <c r="AY106" s="10">
        <f>IF($E106="S",'Despesa (SCN124)'!AY105/'Despesa (SCN124)'!$DB105,"")</f>
        <v>3.7867263308358681E-3</v>
      </c>
      <c r="AZ106" s="10">
        <f>IF($E106="S",'Despesa (SCN124)'!AZ105/'Despesa (SCN124)'!$DB105,"")</f>
        <v>3.1926799301698781E-3</v>
      </c>
      <c r="BA106" s="10">
        <f>IF($E106="S",'Despesa (SCN124)'!BA105/'Despesa (SCN124)'!$DB105,"")</f>
        <v>3.3904628110654196E-3</v>
      </c>
      <c r="BB106" s="10">
        <f>IF($E106="S",'Despesa (SCN124)'!BB105/'Despesa (SCN124)'!$DB105,"")</f>
        <v>3.1170186920544195E-3</v>
      </c>
      <c r="BC106" s="10">
        <f>IF($E106="S",'Despesa (SCN124)'!BC105/'Despesa (SCN124)'!$DB105,"")</f>
        <v>2.9648388631522671E-3</v>
      </c>
      <c r="BD106" s="10">
        <f>IF($E106="S",'Despesa (SCN124)'!BD105/'Despesa (SCN124)'!$DB105,"")</f>
        <v>3.1553875206289574E-3</v>
      </c>
      <c r="BE106" s="10">
        <f>IF($E106="S",'Despesa (SCN124)'!BE105/'Despesa (SCN124)'!$DB105,"")</f>
        <v>3.9916924885577453E-3</v>
      </c>
      <c r="BF106" s="10">
        <f>IF($E106="S",'Despesa (SCN124)'!BF105/'Despesa (SCN124)'!$DB105,"")</f>
        <v>3.2394908244218769E-3</v>
      </c>
      <c r="BG106" s="10">
        <f>IF($E106="S",'Despesa (SCN124)'!BG105/'Despesa (SCN124)'!$DB105,"")</f>
        <v>4.3482662364698948E-3</v>
      </c>
      <c r="BH106" s="10">
        <f>IF($E106="S",'Despesa (SCN124)'!BH105/'Despesa (SCN124)'!$DB105,"")</f>
        <v>6.3905886232999403E-3</v>
      </c>
      <c r="BI106" s="10">
        <f>IF($E106="S",'Despesa (SCN124)'!BI105/'Despesa (SCN124)'!$DB105,"")</f>
        <v>3.1846977195534006E-3</v>
      </c>
      <c r="BJ106" s="10">
        <f>IF($E106="S",'Despesa (SCN124)'!BJ105/'Despesa (SCN124)'!$DB105,"")</f>
        <v>3.391531352623189E-3</v>
      </c>
      <c r="BK106" s="10">
        <f>IF($E106="S",'Despesa (SCN124)'!BK105/'Despesa (SCN124)'!$DB105,"")</f>
        <v>3.655306060502613E-3</v>
      </c>
      <c r="BL106" s="10">
        <f>IF($E106="S",'Despesa (SCN124)'!BL105/'Despesa (SCN124)'!$DB105,"")</f>
        <v>6.1006265024323705E-3</v>
      </c>
      <c r="BM106" s="10">
        <f>IF($E106="S",'Despesa (SCN124)'!BM105/'Despesa (SCN124)'!$DB105,"")</f>
        <v>4.6120233473594266E-3</v>
      </c>
      <c r="BN106" s="10">
        <f>IF($E106="S",'Despesa (SCN124)'!BN105/'Despesa (SCN124)'!$DB105,"")</f>
        <v>5.1656713848165746E-3</v>
      </c>
      <c r="BO106" s="10">
        <f>IF($E106="S",'Despesa (SCN124)'!BO105/'Despesa (SCN124)'!$DB105,"")</f>
        <v>3.7165591502762922E-3</v>
      </c>
      <c r="BP106" s="10">
        <f>IF($E106="S",'Despesa (SCN124)'!BP105/'Despesa (SCN124)'!$DB105,"")</f>
        <v>6.3990300622112162E-3</v>
      </c>
      <c r="BQ106" s="10">
        <f>IF($E106="S",'Despesa (SCN124)'!BQ105/'Despesa (SCN124)'!$DB105,"")</f>
        <v>6.4896916089304032E-3</v>
      </c>
      <c r="BR106" s="10">
        <f>IF($E106="S",'Despesa (SCN124)'!BR105/'Despesa (SCN124)'!$DB105,"")</f>
        <v>4.2696309527008643E-3</v>
      </c>
      <c r="BS106" s="10">
        <f>IF($E106="S",'Despesa (SCN124)'!BS105/'Despesa (SCN124)'!$DB105,"")</f>
        <v>4.4318028662504554E-3</v>
      </c>
      <c r="BT106" s="10">
        <f>IF($E106="S",'Despesa (SCN124)'!BT105/'Despesa (SCN124)'!$DB105,"")</f>
        <v>5.7942063959569128E-3</v>
      </c>
      <c r="BU106" s="10">
        <f>IF($E106="S",'Despesa (SCN124)'!BU105/'Despesa (SCN124)'!$DB105,"")</f>
        <v>6.1017664722037837E-3</v>
      </c>
      <c r="BV106" s="10">
        <f>IF($E106="S",'Despesa (SCN124)'!BV105/'Despesa (SCN124)'!$DB105,"")</f>
        <v>6.3721559645388915E-3</v>
      </c>
      <c r="BW106" s="10">
        <f>IF($E106="S",'Despesa (SCN124)'!BW105/'Despesa (SCN124)'!$DB105,"")</f>
        <v>5.7620724610039017E-3</v>
      </c>
      <c r="BX106" s="10">
        <f>IF($E106="S",'Despesa (SCN124)'!BX105/'Despesa (SCN124)'!$DB105,"")</f>
        <v>6.1227708122503603E-3</v>
      </c>
      <c r="BY106" s="10">
        <f>IF($E106="S",'Despesa (SCN124)'!BY105/'Despesa (SCN124)'!$DB105,"")</f>
        <v>1.0024881529312335E-2</v>
      </c>
      <c r="BZ106" s="10">
        <f>IF($E106="S",'Despesa (SCN124)'!BZ105/'Despesa (SCN124)'!$DB105,"")</f>
        <v>7.6855604712819416E-3</v>
      </c>
      <c r="CA106" s="10">
        <f>IF($E106="S",'Despesa (SCN124)'!CA105/'Despesa (SCN124)'!$DB105,"")</f>
        <v>6.2380100868053793E-3</v>
      </c>
      <c r="CB106" s="10">
        <f>IF($E106="S",'Despesa (SCN124)'!CB105/'Despesa (SCN124)'!$DB105,"")</f>
        <v>6.9519265427581715E-3</v>
      </c>
      <c r="CC106" s="10">
        <f>IF($E106="S",'Despesa (SCN124)'!CC105/'Despesa (SCN124)'!$DB105,"")</f>
        <v>7.1571456342527824E-3</v>
      </c>
      <c r="CD106" s="10">
        <f>IF($E106="S",'Despesa (SCN124)'!CD105/'Despesa (SCN124)'!$DB105,"")</f>
        <v>8.8745900866577885E-3</v>
      </c>
      <c r="CE106" s="10">
        <f>IF($E106="S",'Despesa (SCN124)'!CE105/'Despesa (SCN124)'!$DB105,"")</f>
        <v>7.4170366254309554E-3</v>
      </c>
      <c r="CF106" s="10">
        <f>IF($E106="S",'Despesa (SCN124)'!CF105/'Despesa (SCN124)'!$DB105,"")</f>
        <v>8.7939637076563919E-3</v>
      </c>
      <c r="CG106" s="10">
        <f>IF($E106="S",'Despesa (SCN124)'!CG105/'Despesa (SCN124)'!$DB105,"")</f>
        <v>8.7171544121604633E-3</v>
      </c>
      <c r="CH106" s="10">
        <f>IF($E106="S",'Despesa (SCN124)'!CH105/'Despesa (SCN124)'!$DB105,"")</f>
        <v>1.3562796584610529E-2</v>
      </c>
      <c r="CI106" s="10">
        <f>IF($E106="S",'Despesa (SCN124)'!CI105/'Despesa (SCN124)'!$DB105,"")</f>
        <v>1.0810115401303388E-2</v>
      </c>
      <c r="CJ106" s="10">
        <f>IF($E106="S",'Despesa (SCN124)'!CJ105/'Despesa (SCN124)'!$DB105,"")</f>
        <v>1.1059540921769431E-2</v>
      </c>
      <c r="CK106" s="10">
        <f>IF($E106="S",'Despesa (SCN124)'!CK105/'Despesa (SCN124)'!$DB105,"")</f>
        <v>1.1815124520093517E-2</v>
      </c>
      <c r="CL106" s="10">
        <f>IF($E106="S",'Despesa (SCN124)'!CL105/'Despesa (SCN124)'!$DB105,"")</f>
        <v>1.3864721365432202E-2</v>
      </c>
      <c r="CM106" s="10">
        <f>IF($E106="S",'Despesa (SCN124)'!CM105/'Despesa (SCN124)'!$DB105,"")</f>
        <v>2.2383187153544579E-2</v>
      </c>
      <c r="CN106" s="10">
        <f>IF($E106="S",'Despesa (SCN124)'!CN105/'Despesa (SCN124)'!$DB105,"")</f>
        <v>1.724686301021806E-2</v>
      </c>
      <c r="CO106" s="10">
        <f>IF($E106="S",'Despesa (SCN124)'!CO105/'Despesa (SCN124)'!$DB105,"")</f>
        <v>2.6030695895307227E-2</v>
      </c>
      <c r="CP106" s="10">
        <f>IF($E106="S",'Despesa (SCN124)'!CP105/'Despesa (SCN124)'!$DB105,"")</f>
        <v>1.7317042549533986E-2</v>
      </c>
      <c r="CQ106" s="10">
        <f>IF($E106="S",'Despesa (SCN124)'!CQ105/'Despesa (SCN124)'!$DB105,"")</f>
        <v>2.5840221874684349E-2</v>
      </c>
      <c r="CR106" s="10">
        <f>IF($E106="S",'Despesa (SCN124)'!CR105/'Despesa (SCN124)'!$DB105,"")</f>
        <v>1.4973723888331425E-2</v>
      </c>
      <c r="CS106" s="10">
        <f>IF($E106="S",'Despesa (SCN124)'!CS105/'Despesa (SCN124)'!$DB105,"")</f>
        <v>2.8835455070840371E-2</v>
      </c>
      <c r="CT106" s="10">
        <f>IF($E106="S",'Despesa (SCN124)'!CT105/'Despesa (SCN124)'!$DB105,"")</f>
        <v>2.7753808882190922E-2</v>
      </c>
      <c r="CU106" s="10">
        <f>IF($E106="S",'Despesa (SCN124)'!CU105/'Despesa (SCN124)'!$DB105,"")</f>
        <v>3.5595358650483043E-2</v>
      </c>
      <c r="CV106" s="10">
        <f>IF($E106="S",'Despesa (SCN124)'!CV105/'Despesa (SCN124)'!$DB105,"")</f>
        <v>4.8605126762618564E-2</v>
      </c>
      <c r="CW106" s="10">
        <f>IF($E106="S",'Despesa (SCN124)'!CW105/'Despesa (SCN124)'!$DB105,"")</f>
        <v>3.9731681976572425E-2</v>
      </c>
      <c r="CX106" s="10">
        <f>IF($E106="S",'Despesa (SCN124)'!CX105/'Despesa (SCN124)'!$DB105,"")</f>
        <v>5.3820573958446853E-2</v>
      </c>
      <c r="CY106" s="10">
        <f>IF($E106="S",'Despesa (SCN124)'!CY105/'Despesa (SCN124)'!$DB105,"")</f>
        <v>7.9228815414045584E-2</v>
      </c>
      <c r="CZ106" s="10">
        <f>IF($E106="S",'Despesa (SCN124)'!CZ105/'Despesa (SCN124)'!$DB105,"")</f>
        <v>9.2425342267995425E-2</v>
      </c>
      <c r="DA106" s="10">
        <f>IF($E106="S",'Despesa (SCN124)'!DA105/'Despesa (SCN124)'!$DB105,"")</f>
        <v>0.14291501649969632</v>
      </c>
      <c r="DB106" s="35">
        <f>IF($E106="S",'Despesa (SCN124)'!DB105/'Despesa (SCN124)'!$DB105,"")</f>
        <v>1</v>
      </c>
      <c r="DD106" s="28">
        <v>253387</v>
      </c>
      <c r="DF106" s="48">
        <f t="shared" si="49"/>
        <v>74.118525803060592</v>
      </c>
      <c r="DG106" s="48">
        <f t="shared" si="49"/>
        <v>103.7116051546726</v>
      </c>
      <c r="DH106" s="48">
        <f t="shared" si="49"/>
        <v>176.91210386523332</v>
      </c>
      <c r="DI106" s="48">
        <f t="shared" si="49"/>
        <v>210.2665700866832</v>
      </c>
      <c r="DJ106" s="48">
        <f t="shared" si="49"/>
        <v>207.14326368246608</v>
      </c>
      <c r="DK106" s="48">
        <f t="shared" si="49"/>
        <v>192.4677618420792</v>
      </c>
      <c r="DL106" s="48">
        <f t="shared" si="47"/>
        <v>191.75537483549977</v>
      </c>
      <c r="DM106" s="48">
        <f t="shared" si="47"/>
        <v>189.3073566556501</v>
      </c>
      <c r="DN106" s="48">
        <f t="shared" si="47"/>
        <v>243.01129763534058</v>
      </c>
      <c r="DO106" s="48">
        <f t="shared" si="47"/>
        <v>255.46704536604523</v>
      </c>
      <c r="DP106" s="48">
        <f t="shared" si="47"/>
        <v>264.84468448930886</v>
      </c>
      <c r="DQ106" s="48">
        <f t="shared" si="47"/>
        <v>325.49413087182523</v>
      </c>
      <c r="DR106" s="48">
        <f t="shared" si="47"/>
        <v>328.20966063121858</v>
      </c>
      <c r="DS106" s="48">
        <f t="shared" si="47"/>
        <v>280.51438058787346</v>
      </c>
      <c r="DT106" s="48">
        <f t="shared" si="47"/>
        <v>339.66492956310617</v>
      </c>
      <c r="DU106" s="48">
        <f t="shared" si="47"/>
        <v>417.76076650538209</v>
      </c>
      <c r="DV106" s="48">
        <f t="shared" si="44"/>
        <v>345.47300130694538</v>
      </c>
      <c r="DW106" s="48">
        <f t="shared" si="44"/>
        <v>349.85476177187246</v>
      </c>
      <c r="DX106" s="48">
        <f t="shared" si="44"/>
        <v>452.62601068727122</v>
      </c>
      <c r="DY106" s="48">
        <f t="shared" si="43"/>
        <v>382.35851354969083</v>
      </c>
      <c r="DZ106" s="48">
        <f t="shared" si="43"/>
        <v>344.80545866230432</v>
      </c>
      <c r="EA106" s="48">
        <f t="shared" si="43"/>
        <v>454.25392558261541</v>
      </c>
      <c r="EB106" s="48">
        <f t="shared" si="43"/>
        <v>444.29628261888837</v>
      </c>
      <c r="EC106" s="48">
        <f t="shared" si="43"/>
        <v>376.29550226334095</v>
      </c>
      <c r="ED106" s="48">
        <f t="shared" si="43"/>
        <v>439.81759211560797</v>
      </c>
      <c r="EE106" s="48">
        <f t="shared" si="43"/>
        <v>453.99843580261779</v>
      </c>
      <c r="EF106" s="48">
        <f t="shared" si="43"/>
        <v>486.45479305591635</v>
      </c>
      <c r="EG106" s="48">
        <f t="shared" si="43"/>
        <v>504.93910097683812</v>
      </c>
      <c r="EH106" s="48">
        <f t="shared" si="43"/>
        <v>599.80358250177278</v>
      </c>
      <c r="EI106" s="48">
        <f t="shared" si="43"/>
        <v>388.80665592606533</v>
      </c>
      <c r="EJ106" s="48">
        <f t="shared" si="43"/>
        <v>659.65183472597005</v>
      </c>
      <c r="EK106" s="48">
        <f t="shared" si="38"/>
        <v>582.22270582901604</v>
      </c>
      <c r="EL106" s="48">
        <f t="shared" si="38"/>
        <v>543.36169628035918</v>
      </c>
      <c r="EM106" s="48">
        <f t="shared" si="38"/>
        <v>522.71627253931354</v>
      </c>
      <c r="EN106" s="48">
        <f t="shared" si="38"/>
        <v>513.82710589489443</v>
      </c>
      <c r="EO106" s="48">
        <f t="shared" si="51"/>
        <v>778.29980391196682</v>
      </c>
      <c r="EP106" s="48">
        <f t="shared" si="51"/>
        <v>566.69825087820414</v>
      </c>
      <c r="EQ106" s="48">
        <f t="shared" si="51"/>
        <v>561.03009238437335</v>
      </c>
      <c r="ER106" s="48">
        <f t="shared" si="51"/>
        <v>669.12621721675134</v>
      </c>
      <c r="ES106" s="48">
        <f t="shared" si="30"/>
        <v>532.51729523778772</v>
      </c>
      <c r="ET106" s="48">
        <f t="shared" si="30"/>
        <v>574.29559025498315</v>
      </c>
      <c r="EU106" s="48">
        <f t="shared" si="30"/>
        <v>690.85580733477343</v>
      </c>
      <c r="EV106" s="48">
        <f t="shared" si="30"/>
        <v>655.00319167722876</v>
      </c>
      <c r="EW106" s="48">
        <f t="shared" si="28"/>
        <v>691.15807110405024</v>
      </c>
      <c r="EX106" s="48">
        <f t="shared" si="28"/>
        <v>683.88598165490987</v>
      </c>
      <c r="EY106" s="48">
        <f t="shared" si="28"/>
        <v>959.50722479150807</v>
      </c>
      <c r="EZ106" s="48">
        <f t="shared" si="28"/>
        <v>808.98358946595488</v>
      </c>
      <c r="FA106" s="48">
        <f t="shared" si="28"/>
        <v>859.09920030743342</v>
      </c>
      <c r="FB106" s="48">
        <f t="shared" si="28"/>
        <v>789.81201532359319</v>
      </c>
      <c r="FC106" s="48">
        <f t="shared" si="28"/>
        <v>751.25162501756347</v>
      </c>
      <c r="FD106" s="48">
        <f t="shared" si="28"/>
        <v>799.53417768960969</v>
      </c>
      <c r="FE106" s="48">
        <f t="shared" si="28"/>
        <v>1011.4429845981814</v>
      </c>
      <c r="FF106" s="48">
        <f t="shared" si="28"/>
        <v>820.84486152778618</v>
      </c>
      <c r="FG106" s="48">
        <f t="shared" si="46"/>
        <v>1101.7941368603972</v>
      </c>
      <c r="FH106" s="48">
        <f t="shared" si="46"/>
        <v>1619.2920794921019</v>
      </c>
      <c r="FI106" s="48">
        <f t="shared" si="46"/>
        <v>806.9610010644775</v>
      </c>
      <c r="FJ106" s="48">
        <f t="shared" si="46"/>
        <v>859.36995484713202</v>
      </c>
      <c r="FK106" s="48">
        <f t="shared" si="46"/>
        <v>926.20703675257562</v>
      </c>
      <c r="FL106" s="48">
        <f t="shared" si="32"/>
        <v>1545.819447571831</v>
      </c>
      <c r="FM106" s="48">
        <f t="shared" si="32"/>
        <v>1168.626759917363</v>
      </c>
      <c r="FN106" s="48">
        <f t="shared" si="32"/>
        <v>1308.9139751845173</v>
      </c>
      <c r="FO106" s="48">
        <f t="shared" si="32"/>
        <v>941.72777341105882</v>
      </c>
      <c r="FP106" s="48">
        <f t="shared" si="32"/>
        <v>1621.4310303735135</v>
      </c>
      <c r="FQ106" s="48">
        <f t="shared" si="32"/>
        <v>1644.403487712048</v>
      </c>
      <c r="FR106" s="48">
        <f t="shared" si="32"/>
        <v>1081.8689782120139</v>
      </c>
      <c r="FS106" s="48">
        <f t="shared" si="32"/>
        <v>1122.9612328706041</v>
      </c>
      <c r="FT106" s="48">
        <f t="shared" si="50"/>
        <v>1468.1765760523342</v>
      </c>
      <c r="FU106" s="48">
        <f t="shared" si="50"/>
        <v>1546.1083010923001</v>
      </c>
      <c r="FV106" s="48">
        <f t="shared" si="50"/>
        <v>1614.6214833866161</v>
      </c>
      <c r="FW106" s="48">
        <f t="shared" si="50"/>
        <v>1460.0342546763957</v>
      </c>
      <c r="FX106" s="48">
        <f t="shared" si="50"/>
        <v>1551.430527803682</v>
      </c>
      <c r="FY106" s="48">
        <f t="shared" si="50"/>
        <v>2540.1746560678644</v>
      </c>
      <c r="FZ106" s="48">
        <f t="shared" si="42"/>
        <v>1947.4211111367174</v>
      </c>
      <c r="GA106" s="48">
        <f t="shared" si="42"/>
        <v>1580.6306618653546</v>
      </c>
      <c r="GB106" s="48">
        <f t="shared" si="42"/>
        <v>1761.5278108898649</v>
      </c>
      <c r="GC106" s="48">
        <f t="shared" si="42"/>
        <v>1813.5276608264098</v>
      </c>
      <c r="GD106" s="48">
        <f t="shared" si="42"/>
        <v>2248.705758287957</v>
      </c>
      <c r="GE106" s="48">
        <f t="shared" si="42"/>
        <v>1879.3806594080736</v>
      </c>
      <c r="GF106" s="48">
        <f t="shared" si="42"/>
        <v>2228.2760819919304</v>
      </c>
      <c r="GG106" s="48">
        <f t="shared" si="42"/>
        <v>2208.8136050341031</v>
      </c>
      <c r="GH106" s="48">
        <f t="shared" si="42"/>
        <v>3436.6363381847082</v>
      </c>
      <c r="GI106" s="48">
        <f t="shared" si="42"/>
        <v>2739.1427111900616</v>
      </c>
      <c r="GJ106" s="48">
        <f t="shared" si="42"/>
        <v>2802.3438955443908</v>
      </c>
      <c r="GK106" s="48">
        <f t="shared" si="42"/>
        <v>2993.798956772936</v>
      </c>
      <c r="GL106" s="48">
        <f t="shared" si="45"/>
        <v>3513.1401526227692</v>
      </c>
      <c r="GM106" s="48">
        <f t="shared" si="45"/>
        <v>5671.6086432751999</v>
      </c>
      <c r="GN106" s="48">
        <f t="shared" si="45"/>
        <v>4370.1308775701236</v>
      </c>
      <c r="GO106" s="48">
        <f t="shared" si="45"/>
        <v>6595.8399408242121</v>
      </c>
      <c r="GP106" s="48">
        <f t="shared" si="48"/>
        <v>4387.9134604987676</v>
      </c>
      <c r="GQ106" s="48">
        <f t="shared" si="48"/>
        <v>6547.5763001606429</v>
      </c>
      <c r="GR106" s="48">
        <f t="shared" si="48"/>
        <v>3794.1469748926347</v>
      </c>
      <c r="GS106" s="48">
        <f t="shared" si="48"/>
        <v>7306.5294540350287</v>
      </c>
      <c r="GT106" s="48">
        <f t="shared" si="48"/>
        <v>7032.4543712317109</v>
      </c>
      <c r="GU106" s="48">
        <f t="shared" si="48"/>
        <v>9019.4011423699467</v>
      </c>
      <c r="GV106" s="48">
        <f t="shared" si="48"/>
        <v>12315.907254999631</v>
      </c>
      <c r="GW106" s="48">
        <f t="shared" si="48"/>
        <v>10067.491700997756</v>
      </c>
      <c r="GX106" s="48">
        <f t="shared" si="48"/>
        <v>13637.433773608973</v>
      </c>
      <c r="GY106" s="48">
        <f t="shared" si="41"/>
        <v>20075.551851318767</v>
      </c>
      <c r="GZ106" s="48">
        <f t="shared" si="41"/>
        <v>23419.380201260556</v>
      </c>
      <c r="HA106" s="48">
        <f t="shared" si="41"/>
        <v>36212.807285808551</v>
      </c>
    </row>
    <row r="107" spans="2:209" x14ac:dyDescent="0.3">
      <c r="B107" s="6">
        <v>68001</v>
      </c>
      <c r="C107" s="9" t="s">
        <v>212</v>
      </c>
      <c r="D107" s="9">
        <v>104</v>
      </c>
      <c r="E107" s="9" t="s">
        <v>303</v>
      </c>
      <c r="F107" s="10">
        <f>IF($E107="S",'Despesa (SCN124)'!F106/'Despesa (SCN124)'!$DB106,"")</f>
        <v>1.2101151288939718E-3</v>
      </c>
      <c r="G107" s="10">
        <f>IF($E107="S",'Despesa (SCN124)'!G106/'Despesa (SCN124)'!$DB106,"")</f>
        <v>1.183706380461332E-3</v>
      </c>
      <c r="H107" s="10">
        <f>IF($E107="S",'Despesa (SCN124)'!H106/'Despesa (SCN124)'!$DB106,"")</f>
        <v>1.1151572918032596E-3</v>
      </c>
      <c r="I107" s="10">
        <f>IF($E107="S",'Despesa (SCN124)'!I106/'Despesa (SCN124)'!$DB106,"")</f>
        <v>1.0712113477499129E-3</v>
      </c>
      <c r="J107" s="10">
        <f>IF($E107="S",'Despesa (SCN124)'!J106/'Despesa (SCN124)'!$DB106,"")</f>
        <v>1.1546107491265294E-3</v>
      </c>
      <c r="K107" s="10">
        <f>IF($E107="S",'Despesa (SCN124)'!K106/'Despesa (SCN124)'!$DB106,"")</f>
        <v>1.1216706633559866E-3</v>
      </c>
      <c r="L107" s="10">
        <f>IF($E107="S",'Despesa (SCN124)'!L106/'Despesa (SCN124)'!$DB106,"")</f>
        <v>1.3366453605392463E-3</v>
      </c>
      <c r="M107" s="10">
        <f>IF($E107="S",'Despesa (SCN124)'!M106/'Despesa (SCN124)'!$DB106,"")</f>
        <v>1.3733223759312674E-3</v>
      </c>
      <c r="N107" s="10">
        <f>IF($E107="S",'Despesa (SCN124)'!N106/'Despesa (SCN124)'!$DB106,"")</f>
        <v>1.4285998749735058E-3</v>
      </c>
      <c r="O107" s="10">
        <f>IF($E107="S",'Despesa (SCN124)'!O106/'Despesa (SCN124)'!$DB106,"")</f>
        <v>1.6650406756243284E-3</v>
      </c>
      <c r="P107" s="10">
        <f>IF($E107="S",'Despesa (SCN124)'!P106/'Despesa (SCN124)'!$DB106,"")</f>
        <v>1.3968745838219491E-3</v>
      </c>
      <c r="Q107" s="10">
        <f>IF($E107="S",'Despesa (SCN124)'!Q106/'Despesa (SCN124)'!$DB106,"")</f>
        <v>1.4614969386517308E-3</v>
      </c>
      <c r="R107" s="10">
        <f>IF($E107="S",'Despesa (SCN124)'!R106/'Despesa (SCN124)'!$DB106,"")</f>
        <v>1.6034056002304923E-3</v>
      </c>
      <c r="S107" s="10">
        <f>IF($E107="S",'Despesa (SCN124)'!S106/'Despesa (SCN124)'!$DB106,"")</f>
        <v>2.1735889789502088E-3</v>
      </c>
      <c r="T107" s="10">
        <f>IF($E107="S",'Despesa (SCN124)'!T106/'Despesa (SCN124)'!$DB106,"")</f>
        <v>1.5788616066768806E-3</v>
      </c>
      <c r="U107" s="10">
        <f>IF($E107="S",'Despesa (SCN124)'!U106/'Despesa (SCN124)'!$DB106,"")</f>
        <v>1.7587527767899151E-3</v>
      </c>
      <c r="V107" s="10">
        <f>IF($E107="S",'Despesa (SCN124)'!V106/'Despesa (SCN124)'!$DB106,"")</f>
        <v>1.5684646581026387E-3</v>
      </c>
      <c r="W107" s="10">
        <f>IF($E107="S",'Despesa (SCN124)'!W106/'Despesa (SCN124)'!$DB106,"")</f>
        <v>1.6656761039427813E-3</v>
      </c>
      <c r="X107" s="10">
        <f>IF($E107="S",'Despesa (SCN124)'!X106/'Despesa (SCN124)'!$DB106,"")</f>
        <v>1.786466951299195E-3</v>
      </c>
      <c r="Y107" s="10">
        <f>IF($E107="S",'Despesa (SCN124)'!Y106/'Despesa (SCN124)'!$DB106,"")</f>
        <v>1.6089420506913137E-3</v>
      </c>
      <c r="Z107" s="10">
        <f>IF($E107="S",'Despesa (SCN124)'!Z106/'Despesa (SCN124)'!$DB106,"")</f>
        <v>1.7037888364630988E-3</v>
      </c>
      <c r="AA107" s="10">
        <f>IF($E107="S",'Despesa (SCN124)'!AA106/'Despesa (SCN124)'!$DB106,"")</f>
        <v>1.7100304561123777E-3</v>
      </c>
      <c r="AB107" s="10">
        <f>IF($E107="S",'Despesa (SCN124)'!AB106/'Despesa (SCN124)'!$DB106,"")</f>
        <v>1.6910080691705323E-3</v>
      </c>
      <c r="AC107" s="10">
        <f>IF($E107="S",'Despesa (SCN124)'!AC106/'Despesa (SCN124)'!$DB106,"")</f>
        <v>1.7315855218947829E-3</v>
      </c>
      <c r="AD107" s="10">
        <f>IF($E107="S",'Despesa (SCN124)'!AD106/'Despesa (SCN124)'!$DB106,"")</f>
        <v>1.833386178461256E-3</v>
      </c>
      <c r="AE107" s="10">
        <f>IF($E107="S",'Despesa (SCN124)'!AE106/'Despesa (SCN124)'!$DB106,"")</f>
        <v>1.8688881164223973E-3</v>
      </c>
      <c r="AF107" s="10">
        <f>IF($E107="S",'Despesa (SCN124)'!AF106/'Despesa (SCN124)'!$DB106,"")</f>
        <v>2.2701107618955424E-3</v>
      </c>
      <c r="AG107" s="10">
        <f>IF($E107="S",'Despesa (SCN124)'!AG106/'Despesa (SCN124)'!$DB106,"")</f>
        <v>2.170408519557113E-3</v>
      </c>
      <c r="AH107" s="10">
        <f>IF($E107="S",'Despesa (SCN124)'!AH106/'Despesa (SCN124)'!$DB106,"")</f>
        <v>2.2675426591636551E-3</v>
      </c>
      <c r="AI107" s="10">
        <f>IF($E107="S",'Despesa (SCN124)'!AI106/'Despesa (SCN124)'!$DB106,"")</f>
        <v>2.5631572305147648E-3</v>
      </c>
      <c r="AJ107" s="10">
        <f>IF($E107="S",'Despesa (SCN124)'!AJ106/'Despesa (SCN124)'!$DB106,"")</f>
        <v>1.736916073895322E-3</v>
      </c>
      <c r="AK107" s="10">
        <f>IF($E107="S",'Despesa (SCN124)'!AK106/'Despesa (SCN124)'!$DB106,"")</f>
        <v>3.0491876491837463E-3</v>
      </c>
      <c r="AL107" s="10">
        <f>IF($E107="S",'Despesa (SCN124)'!AL106/'Despesa (SCN124)'!$DB106,"")</f>
        <v>1.9569411768038309E-3</v>
      </c>
      <c r="AM107" s="10">
        <f>IF($E107="S",'Despesa (SCN124)'!AM106/'Despesa (SCN124)'!$DB106,"")</f>
        <v>1.9343462485355907E-3</v>
      </c>
      <c r="AN107" s="10">
        <f>IF($E107="S",'Despesa (SCN124)'!AN106/'Despesa (SCN124)'!$DB106,"")</f>
        <v>1.9571557964202235E-3</v>
      </c>
      <c r="AO107" s="10">
        <f>IF($E107="S",'Despesa (SCN124)'!AO106/'Despesa (SCN124)'!$DB106,"")</f>
        <v>3.3141851362094962E-3</v>
      </c>
      <c r="AP107" s="10">
        <f>IF($E107="S",'Despesa (SCN124)'!AP106/'Despesa (SCN124)'!$DB106,"")</f>
        <v>2.3475218147746618E-3</v>
      </c>
      <c r="AQ107" s="10">
        <f>IF($E107="S",'Despesa (SCN124)'!AQ106/'Despesa (SCN124)'!$DB106,"")</f>
        <v>2.3314278136089485E-3</v>
      </c>
      <c r="AR107" s="10">
        <f>IF($E107="S",'Despesa (SCN124)'!AR106/'Despesa (SCN124)'!$DB106,"")</f>
        <v>3.3609371272689493E-3</v>
      </c>
      <c r="AS107" s="10">
        <f>IF($E107="S",'Despesa (SCN124)'!AS106/'Despesa (SCN124)'!$DB106,"")</f>
        <v>2.4892660004724419E-3</v>
      </c>
      <c r="AT107" s="10">
        <f>IF($E107="S",'Despesa (SCN124)'!AT106/'Despesa (SCN124)'!$DB106,"")</f>
        <v>2.0569635484152409E-3</v>
      </c>
      <c r="AU107" s="10">
        <f>IF($E107="S",'Despesa (SCN124)'!AU106/'Despesa (SCN124)'!$DB106,"")</f>
        <v>2.2818323104695881E-3</v>
      </c>
      <c r="AV107" s="10">
        <f>IF($E107="S",'Despesa (SCN124)'!AV106/'Despesa (SCN124)'!$DB106,"")</f>
        <v>2.8191906397724725E-3</v>
      </c>
      <c r="AW107" s="10">
        <f>IF($E107="S",'Despesa (SCN124)'!AW106/'Despesa (SCN124)'!$DB106,"")</f>
        <v>2.3927927434388898E-3</v>
      </c>
      <c r="AX107" s="10">
        <f>IF($E107="S",'Despesa (SCN124)'!AX106/'Despesa (SCN124)'!$DB106,"")</f>
        <v>2.638321620347296E-3</v>
      </c>
      <c r="AY107" s="10">
        <f>IF($E107="S",'Despesa (SCN124)'!AY106/'Despesa (SCN124)'!$DB106,"")</f>
        <v>3.1141192994180965E-3</v>
      </c>
      <c r="AZ107" s="10">
        <f>IF($E107="S",'Despesa (SCN124)'!AZ106/'Despesa (SCN124)'!$DB106,"")</f>
        <v>2.7028249878641242E-3</v>
      </c>
      <c r="BA107" s="10">
        <f>IF($E107="S",'Despesa (SCN124)'!BA106/'Despesa (SCN124)'!$DB106,"")</f>
        <v>2.8283205730718305E-3</v>
      </c>
      <c r="BB107" s="10">
        <f>IF($E107="S",'Despesa (SCN124)'!BB106/'Despesa (SCN124)'!$DB106,"")</f>
        <v>3.3634290656866577E-3</v>
      </c>
      <c r="BC107" s="10">
        <f>IF($E107="S",'Despesa (SCN124)'!BC106/'Despesa (SCN124)'!$DB106,"")</f>
        <v>2.2268528075601178E-3</v>
      </c>
      <c r="BD107" s="10">
        <f>IF($E107="S",'Despesa (SCN124)'!BD106/'Despesa (SCN124)'!$DB106,"")</f>
        <v>3.0358828185347211E-3</v>
      </c>
      <c r="BE107" s="10">
        <f>IF($E107="S",'Despesa (SCN124)'!BE106/'Despesa (SCN124)'!$DB106,"")</f>
        <v>2.3922206692336694E-3</v>
      </c>
      <c r="BF107" s="10">
        <f>IF($E107="S",'Despesa (SCN124)'!BF106/'Despesa (SCN124)'!$DB106,"")</f>
        <v>2.3981352213640812E-3</v>
      </c>
      <c r="BG107" s="10">
        <f>IF($E107="S",'Despesa (SCN124)'!BG106/'Despesa (SCN124)'!$DB106,"")</f>
        <v>4.9347604091751554E-3</v>
      </c>
      <c r="BH107" s="10">
        <f>IF($E107="S",'Despesa (SCN124)'!BH106/'Despesa (SCN124)'!$DB106,"")</f>
        <v>2.597793956351715E-3</v>
      </c>
      <c r="BI107" s="10">
        <f>IF($E107="S",'Despesa (SCN124)'!BI106/'Despesa (SCN124)'!$DB106,"")</f>
        <v>5.1976211704983103E-3</v>
      </c>
      <c r="BJ107" s="10">
        <f>IF($E107="S",'Despesa (SCN124)'!BJ106/'Despesa (SCN124)'!$DB106,"")</f>
        <v>2.2760728470214132E-3</v>
      </c>
      <c r="BK107" s="10">
        <f>IF($E107="S",'Despesa (SCN124)'!BK106/'Despesa (SCN124)'!$DB106,"")</f>
        <v>3.5435296280794332E-3</v>
      </c>
      <c r="BL107" s="10">
        <f>IF($E107="S",'Despesa (SCN124)'!BL106/'Despesa (SCN124)'!$DB106,"")</f>
        <v>3.9372544873332773E-3</v>
      </c>
      <c r="BM107" s="10">
        <f>IF($E107="S",'Despesa (SCN124)'!BM106/'Despesa (SCN124)'!$DB106,"")</f>
        <v>3.4762684542263113E-3</v>
      </c>
      <c r="BN107" s="10">
        <f>IF($E107="S",'Despesa (SCN124)'!BN106/'Despesa (SCN124)'!$DB106,"")</f>
        <v>3.4640673128513953E-3</v>
      </c>
      <c r="BO107" s="10">
        <f>IF($E107="S",'Despesa (SCN124)'!BO106/'Despesa (SCN124)'!$DB106,"")</f>
        <v>8.6099989828602626E-3</v>
      </c>
      <c r="BP107" s="10">
        <f>IF($E107="S",'Despesa (SCN124)'!BP106/'Despesa (SCN124)'!$DB106,"")</f>
        <v>2.5997398201906183E-3</v>
      </c>
      <c r="BQ107" s="10">
        <f>IF($E107="S",'Despesa (SCN124)'!BQ106/'Despesa (SCN124)'!$DB106,"")</f>
        <v>2.8002222551887081E-3</v>
      </c>
      <c r="BR107" s="10">
        <f>IF($E107="S",'Despesa (SCN124)'!BR106/'Despesa (SCN124)'!$DB106,"")</f>
        <v>4.9310502607716727E-3</v>
      </c>
      <c r="BS107" s="10">
        <f>IF($E107="S",'Despesa (SCN124)'!BS106/'Despesa (SCN124)'!$DB106,"")</f>
        <v>2.2347975196054582E-3</v>
      </c>
      <c r="BT107" s="10">
        <f>IF($E107="S",'Despesa (SCN124)'!BT106/'Despesa (SCN124)'!$DB106,"")</f>
        <v>6.4295389947646E-3</v>
      </c>
      <c r="BU107" s="10">
        <f>IF($E107="S",'Despesa (SCN124)'!BU106/'Despesa (SCN124)'!$DB106,"")</f>
        <v>9.3839085747081576E-3</v>
      </c>
      <c r="BV107" s="10">
        <f>IF($E107="S",'Despesa (SCN124)'!BV106/'Despesa (SCN124)'!$DB106,"")</f>
        <v>4.2239193878642507E-3</v>
      </c>
      <c r="BW107" s="10">
        <f>IF($E107="S",'Despesa (SCN124)'!BW106/'Despesa (SCN124)'!$DB106,"")</f>
        <v>4.0418063029737479E-3</v>
      </c>
      <c r="BX107" s="10">
        <f>IF($E107="S",'Despesa (SCN124)'!BX106/'Despesa (SCN124)'!$DB106,"")</f>
        <v>6.500068314014916E-3</v>
      </c>
      <c r="BY107" s="10">
        <f>IF($E107="S",'Despesa (SCN124)'!BY106/'Despesa (SCN124)'!$DB106,"")</f>
        <v>4.8532283881842185E-3</v>
      </c>
      <c r="BZ107" s="10">
        <f>IF($E107="S",'Despesa (SCN124)'!BZ106/'Despesa (SCN124)'!$DB106,"")</f>
        <v>5.3756977113906951E-3</v>
      </c>
      <c r="CA107" s="10">
        <f>IF($E107="S",'Despesa (SCN124)'!CA106/'Despesa (SCN124)'!$DB106,"")</f>
        <v>1.3369576301130247E-2</v>
      </c>
      <c r="CB107" s="10">
        <f>IF($E107="S",'Despesa (SCN124)'!CB106/'Despesa (SCN124)'!$DB106,"")</f>
        <v>1.9350118633904498E-2</v>
      </c>
      <c r="CC107" s="10">
        <f>IF($E107="S",'Despesa (SCN124)'!CC106/'Despesa (SCN124)'!$DB106,"")</f>
        <v>7.4291382185855777E-3</v>
      </c>
      <c r="CD107" s="10">
        <f>IF($E107="S",'Despesa (SCN124)'!CD106/'Despesa (SCN124)'!$DB106,"")</f>
        <v>6.79996203943742E-3</v>
      </c>
      <c r="CE107" s="10">
        <f>IF($E107="S",'Despesa (SCN124)'!CE106/'Despesa (SCN124)'!$DB106,"")</f>
        <v>1.6893949006526496E-2</v>
      </c>
      <c r="CF107" s="10">
        <f>IF($E107="S",'Despesa (SCN124)'!CF106/'Despesa (SCN124)'!$DB106,"")</f>
        <v>1.2569427789467201E-2</v>
      </c>
      <c r="CG107" s="10">
        <f>IF($E107="S",'Despesa (SCN124)'!CG106/'Despesa (SCN124)'!$DB106,"")</f>
        <v>7.6186454161568445E-3</v>
      </c>
      <c r="CH107" s="10">
        <f>IF($E107="S",'Despesa (SCN124)'!CH106/'Despesa (SCN124)'!$DB106,"")</f>
        <v>6.4324424022935336E-3</v>
      </c>
      <c r="CI107" s="10">
        <f>IF($E107="S",'Despesa (SCN124)'!CI106/'Despesa (SCN124)'!$DB106,"")</f>
        <v>2.0558427714366802E-2</v>
      </c>
      <c r="CJ107" s="10">
        <f>IF($E107="S",'Despesa (SCN124)'!CJ106/'Despesa (SCN124)'!$DB106,"")</f>
        <v>3.3187733383002162E-2</v>
      </c>
      <c r="CK107" s="10">
        <f>IF($E107="S",'Despesa (SCN124)'!CK106/'Despesa (SCN124)'!$DB106,"")</f>
        <v>3.4118248641231523E-2</v>
      </c>
      <c r="CL107" s="10">
        <f>IF($E107="S",'Despesa (SCN124)'!CL106/'Despesa (SCN124)'!$DB106,"")</f>
        <v>1.381676152241566E-2</v>
      </c>
      <c r="CM107" s="10">
        <f>IF($E107="S",'Despesa (SCN124)'!CM106/'Despesa (SCN124)'!$DB106,"")</f>
        <v>1.6493816716634212E-2</v>
      </c>
      <c r="CN107" s="10">
        <f>IF($E107="S",'Despesa (SCN124)'!CN106/'Despesa (SCN124)'!$DB106,"")</f>
        <v>1.2972187688735861E-2</v>
      </c>
      <c r="CO107" s="10">
        <f>IF($E107="S",'Despesa (SCN124)'!CO106/'Despesa (SCN124)'!$DB106,"")</f>
        <v>1.3331168352946005E-2</v>
      </c>
      <c r="CP107" s="10">
        <f>IF($E107="S",'Despesa (SCN124)'!CP106/'Despesa (SCN124)'!$DB106,"")</f>
        <v>1.2909872655913703E-2</v>
      </c>
      <c r="CQ107" s="10">
        <f>IF($E107="S",'Despesa (SCN124)'!CQ106/'Despesa (SCN124)'!$DB106,"")</f>
        <v>1.8798720737326621E-2</v>
      </c>
      <c r="CR107" s="10">
        <f>IF($E107="S",'Despesa (SCN124)'!CR106/'Despesa (SCN124)'!$DB106,"")</f>
        <v>3.2202854413165068E-2</v>
      </c>
      <c r="CS107" s="10">
        <f>IF($E107="S",'Despesa (SCN124)'!CS106/'Despesa (SCN124)'!$DB106,"")</f>
        <v>2.3606682172766392E-2</v>
      </c>
      <c r="CT107" s="10">
        <f>IF($E107="S",'Despesa (SCN124)'!CT106/'Despesa (SCN124)'!$DB106,"")</f>
        <v>0.10823716303819721</v>
      </c>
      <c r="CU107" s="10">
        <f>IF($E107="S",'Despesa (SCN124)'!CU106/'Despesa (SCN124)'!$DB106,"")</f>
        <v>3.3272115961313874E-2</v>
      </c>
      <c r="CV107" s="10">
        <f>IF($E107="S",'Despesa (SCN124)'!CV106/'Despesa (SCN124)'!$DB106,"")</f>
        <v>4.5505963175484485E-2</v>
      </c>
      <c r="CW107" s="10">
        <f>IF($E107="S",'Despesa (SCN124)'!CW106/'Despesa (SCN124)'!$DB106,"")</f>
        <v>4.8463850509662385E-2</v>
      </c>
      <c r="CX107" s="10">
        <f>IF($E107="S",'Despesa (SCN124)'!CX106/'Despesa (SCN124)'!$DB106,"")</f>
        <v>3.473028660382195E-2</v>
      </c>
      <c r="CY107" s="10">
        <f>IF($E107="S",'Despesa (SCN124)'!CY106/'Despesa (SCN124)'!$DB106,"")</f>
        <v>6.3972559610307692E-2</v>
      </c>
      <c r="CZ107" s="10">
        <f>IF($E107="S",'Despesa (SCN124)'!CZ106/'Despesa (SCN124)'!$DB106,"")</f>
        <v>5.8799779650140313E-2</v>
      </c>
      <c r="DA107" s="10">
        <f>IF($E107="S",'Despesa (SCN124)'!DA106/'Despesa (SCN124)'!$DB106,"")</f>
        <v>8.5345915277389994E-2</v>
      </c>
      <c r="DB107" s="35">
        <f>IF($E107="S",'Despesa (SCN124)'!DB106/'Despesa (SCN124)'!$DB106,"")</f>
        <v>1</v>
      </c>
      <c r="DD107" s="28">
        <v>92497</v>
      </c>
      <c r="DF107" s="48">
        <f t="shared" si="49"/>
        <v>111.93201907730571</v>
      </c>
      <c r="DG107" s="48">
        <f t="shared" si="49"/>
        <v>109.48928907353182</v>
      </c>
      <c r="DH107" s="48">
        <f t="shared" si="49"/>
        <v>103.1487040199261</v>
      </c>
      <c r="DI107" s="48">
        <f t="shared" si="49"/>
        <v>99.083836032823697</v>
      </c>
      <c r="DJ107" s="48">
        <f t="shared" si="49"/>
        <v>106.79803046195659</v>
      </c>
      <c r="DK107" s="48">
        <f t="shared" si="49"/>
        <v>103.75117134843869</v>
      </c>
      <c r="DL107" s="48">
        <f t="shared" si="47"/>
        <v>123.63568591379867</v>
      </c>
      <c r="DM107" s="48">
        <f t="shared" si="47"/>
        <v>127.02819980651444</v>
      </c>
      <c r="DN107" s="48">
        <f t="shared" si="47"/>
        <v>132.14120263542435</v>
      </c>
      <c r="DO107" s="48">
        <f t="shared" si="47"/>
        <v>154.01126737322352</v>
      </c>
      <c r="DP107" s="48">
        <f t="shared" si="47"/>
        <v>129.20670837977883</v>
      </c>
      <c r="DQ107" s="48">
        <f t="shared" si="47"/>
        <v>135.18408233446914</v>
      </c>
      <c r="DR107" s="48">
        <f t="shared" si="47"/>
        <v>148.31020780451985</v>
      </c>
      <c r="DS107" s="48">
        <f t="shared" si="47"/>
        <v>201.05045978595746</v>
      </c>
      <c r="DT107" s="48">
        <f t="shared" si="47"/>
        <v>146.03996203279144</v>
      </c>
      <c r="DU107" s="48">
        <f t="shared" si="47"/>
        <v>162.67935559473676</v>
      </c>
      <c r="DV107" s="48">
        <f t="shared" si="44"/>
        <v>145.07827548051978</v>
      </c>
      <c r="DW107" s="48">
        <f t="shared" si="44"/>
        <v>154.07004258639543</v>
      </c>
      <c r="DX107" s="48">
        <f t="shared" si="44"/>
        <v>165.24283359432164</v>
      </c>
      <c r="DY107" s="48">
        <f t="shared" si="43"/>
        <v>148.82231286279443</v>
      </c>
      <c r="DZ107" s="48">
        <f t="shared" si="43"/>
        <v>157.59535600632725</v>
      </c>
      <c r="EA107" s="48">
        <f t="shared" si="43"/>
        <v>158.1726870990266</v>
      </c>
      <c r="EB107" s="48">
        <f t="shared" ref="EB107:EJ127" si="52">IF($DD107=0,0,AB107*$DD107)</f>
        <v>156.41317337406673</v>
      </c>
      <c r="EC107" s="48">
        <f t="shared" si="52"/>
        <v>160.16646601870173</v>
      </c>
      <c r="ED107" s="48">
        <f t="shared" si="52"/>
        <v>169.58272134913079</v>
      </c>
      <c r="EE107" s="48">
        <f t="shared" si="52"/>
        <v>172.86654410472249</v>
      </c>
      <c r="EF107" s="48">
        <f t="shared" si="52"/>
        <v>209.978435143052</v>
      </c>
      <c r="EG107" s="48">
        <f t="shared" si="52"/>
        <v>200.75627683347429</v>
      </c>
      <c r="EH107" s="48">
        <f t="shared" si="52"/>
        <v>209.74089334466061</v>
      </c>
      <c r="EI107" s="48">
        <f t="shared" si="52"/>
        <v>237.0843543509242</v>
      </c>
      <c r="EJ107" s="48">
        <f t="shared" si="52"/>
        <v>160.6595260870956</v>
      </c>
      <c r="EK107" s="48">
        <f t="shared" si="38"/>
        <v>282.04070998654896</v>
      </c>
      <c r="EL107" s="48">
        <f t="shared" si="38"/>
        <v>181.01118803082394</v>
      </c>
      <c r="EM107" s="48">
        <f t="shared" si="38"/>
        <v>178.92122495079653</v>
      </c>
      <c r="EN107" s="48">
        <f t="shared" si="38"/>
        <v>181.0310397014814</v>
      </c>
      <c r="EO107" s="48">
        <f t="shared" si="51"/>
        <v>306.55218254396976</v>
      </c>
      <c r="EP107" s="48">
        <f t="shared" si="51"/>
        <v>217.13872530121188</v>
      </c>
      <c r="EQ107" s="48">
        <f t="shared" si="51"/>
        <v>215.65007847538692</v>
      </c>
      <c r="ER107" s="48">
        <f t="shared" si="51"/>
        <v>310.87660146099603</v>
      </c>
      <c r="ES107" s="48">
        <f t="shared" si="30"/>
        <v>230.24963724569946</v>
      </c>
      <c r="ET107" s="48">
        <f t="shared" si="30"/>
        <v>190.26295733776453</v>
      </c>
      <c r="EU107" s="48">
        <f t="shared" si="30"/>
        <v>211.06264322150548</v>
      </c>
      <c r="EV107" s="48">
        <f t="shared" si="30"/>
        <v>260.76667660703441</v>
      </c>
      <c r="EW107" s="48">
        <f t="shared" si="28"/>
        <v>221.326150389867</v>
      </c>
      <c r="EX107" s="48">
        <f t="shared" si="28"/>
        <v>244.03683491726383</v>
      </c>
      <c r="EY107" s="48">
        <f t="shared" si="28"/>
        <v>288.04669283827565</v>
      </c>
      <c r="EZ107" s="48">
        <f t="shared" si="28"/>
        <v>250.0032029024679</v>
      </c>
      <c r="FA107" s="48">
        <f t="shared" si="28"/>
        <v>261.61116804742511</v>
      </c>
      <c r="FB107" s="48">
        <f t="shared" si="28"/>
        <v>311.1070982888188</v>
      </c>
      <c r="FC107" s="48">
        <f t="shared" si="28"/>
        <v>205.9772041408882</v>
      </c>
      <c r="FD107" s="48">
        <f t="shared" si="28"/>
        <v>280.81005306600611</v>
      </c>
      <c r="FE107" s="48">
        <f t="shared" si="28"/>
        <v>221.27323524210672</v>
      </c>
      <c r="FF107" s="48">
        <f t="shared" si="28"/>
        <v>221.82031357051341</v>
      </c>
      <c r="FG107" s="48">
        <f t="shared" si="46"/>
        <v>456.45053356747434</v>
      </c>
      <c r="FH107" s="48">
        <f t="shared" si="46"/>
        <v>240.28814758066457</v>
      </c>
      <c r="FI107" s="48">
        <f t="shared" si="46"/>
        <v>480.7643654075822</v>
      </c>
      <c r="FJ107" s="48">
        <f t="shared" si="46"/>
        <v>210.52991013093964</v>
      </c>
      <c r="FK107" s="48">
        <f t="shared" si="46"/>
        <v>327.76586000846333</v>
      </c>
      <c r="FL107" s="48">
        <f t="shared" si="32"/>
        <v>364.18422831486617</v>
      </c>
      <c r="FM107" s="48">
        <f t="shared" si="32"/>
        <v>321.54440321057109</v>
      </c>
      <c r="FN107" s="48">
        <f t="shared" si="32"/>
        <v>320.4158342368155</v>
      </c>
      <c r="FO107" s="48">
        <f t="shared" si="32"/>
        <v>796.39907591762574</v>
      </c>
      <c r="FP107" s="48">
        <f t="shared" si="32"/>
        <v>240.46813414817163</v>
      </c>
      <c r="FQ107" s="48">
        <f t="shared" si="32"/>
        <v>259.01215793818994</v>
      </c>
      <c r="FR107" s="48">
        <f t="shared" si="32"/>
        <v>456.10735597059738</v>
      </c>
      <c r="FS107" s="48">
        <f t="shared" si="32"/>
        <v>206.71206617094606</v>
      </c>
      <c r="FT107" s="48">
        <f t="shared" si="50"/>
        <v>594.71306839874126</v>
      </c>
      <c r="FU107" s="48">
        <f t="shared" si="50"/>
        <v>867.9833914347804</v>
      </c>
      <c r="FV107" s="48">
        <f t="shared" si="50"/>
        <v>390.69987161927958</v>
      </c>
      <c r="FW107" s="48">
        <f t="shared" si="50"/>
        <v>373.85495760616277</v>
      </c>
      <c r="FX107" s="48">
        <f t="shared" si="50"/>
        <v>601.23681884143764</v>
      </c>
      <c r="FY107" s="48">
        <f t="shared" si="50"/>
        <v>448.90906622187566</v>
      </c>
      <c r="FZ107" s="48">
        <f t="shared" si="42"/>
        <v>497.23591121050515</v>
      </c>
      <c r="GA107" s="48">
        <f t="shared" si="42"/>
        <v>1236.6456991256443</v>
      </c>
      <c r="GB107" s="48">
        <f t="shared" si="42"/>
        <v>1789.8279232802643</v>
      </c>
      <c r="GC107" s="48">
        <f t="shared" si="42"/>
        <v>687.17299780451015</v>
      </c>
      <c r="GD107" s="48">
        <f t="shared" si="42"/>
        <v>628.97608876184302</v>
      </c>
      <c r="GE107" s="48">
        <f t="shared" si="42"/>
        <v>1562.6396012566813</v>
      </c>
      <c r="GF107" s="48">
        <f t="shared" si="42"/>
        <v>1162.6343622423476</v>
      </c>
      <c r="GG107" s="48">
        <f t="shared" ref="GG107:GK127" si="53">IF($DD107=0,0,CG107*$DD107)</f>
        <v>704.70184505825966</v>
      </c>
      <c r="GH107" s="48">
        <f t="shared" si="53"/>
        <v>594.98162488494495</v>
      </c>
      <c r="GI107" s="48">
        <f t="shared" si="53"/>
        <v>1901.5928882957862</v>
      </c>
      <c r="GJ107" s="48">
        <f t="shared" si="53"/>
        <v>3069.7657747275512</v>
      </c>
      <c r="GK107" s="48">
        <f t="shared" si="53"/>
        <v>3155.8356445679924</v>
      </c>
      <c r="GL107" s="48">
        <f t="shared" si="45"/>
        <v>1278.0089905388813</v>
      </c>
      <c r="GM107" s="48">
        <f t="shared" si="45"/>
        <v>1525.6285648385146</v>
      </c>
      <c r="GN107" s="48">
        <f t="shared" si="45"/>
        <v>1199.8884446450011</v>
      </c>
      <c r="GO107" s="48">
        <f t="shared" si="45"/>
        <v>1233.0930791424466</v>
      </c>
      <c r="GP107" s="48">
        <f t="shared" si="48"/>
        <v>1194.1244910540497</v>
      </c>
      <c r="GQ107" s="48">
        <f t="shared" si="48"/>
        <v>1738.8252720405005</v>
      </c>
      <c r="GR107" s="48">
        <f t="shared" si="48"/>
        <v>2978.6674246545294</v>
      </c>
      <c r="GS107" s="48">
        <f t="shared" si="48"/>
        <v>2183.5472809343728</v>
      </c>
      <c r="GT107" s="48">
        <f t="shared" si="48"/>
        <v>10011.612869544128</v>
      </c>
      <c r="GU107" s="48">
        <f t="shared" si="48"/>
        <v>3077.5709100736494</v>
      </c>
      <c r="GV107" s="48">
        <f t="shared" si="48"/>
        <v>4209.1650758427886</v>
      </c>
      <c r="GW107" s="48">
        <f t="shared" si="48"/>
        <v>4482.7607805922416</v>
      </c>
      <c r="GX107" s="48">
        <f t="shared" si="48"/>
        <v>3212.4473199937188</v>
      </c>
      <c r="GY107" s="48">
        <f t="shared" si="41"/>
        <v>5917.2698462746303</v>
      </c>
      <c r="GZ107" s="48">
        <f t="shared" si="41"/>
        <v>5438.8032182990282</v>
      </c>
      <c r="HA107" s="48">
        <f t="shared" si="41"/>
        <v>7894.2411254127419</v>
      </c>
    </row>
    <row r="108" spans="2:209" x14ac:dyDescent="0.3">
      <c r="B108" s="6">
        <v>68002</v>
      </c>
      <c r="C108" s="9" t="s">
        <v>213</v>
      </c>
      <c r="D108" s="9">
        <v>105</v>
      </c>
      <c r="E108" s="9" t="s">
        <v>304</v>
      </c>
      <c r="F108" s="10" t="str">
        <f>IF($E108="S",'Despesa (SCN124)'!F107/'Despesa (SCN124)'!$DB107,"")</f>
        <v/>
      </c>
      <c r="G108" s="10" t="str">
        <f>IF($E108="S",'Despesa (SCN124)'!G107/'Despesa (SCN124)'!$DB107,"")</f>
        <v/>
      </c>
      <c r="H108" s="10" t="str">
        <f>IF($E108="S",'Despesa (SCN124)'!H107/'Despesa (SCN124)'!$DB107,"")</f>
        <v/>
      </c>
      <c r="I108" s="10" t="str">
        <f>IF($E108="S",'Despesa (SCN124)'!I107/'Despesa (SCN124)'!$DB107,"")</f>
        <v/>
      </c>
      <c r="J108" s="10" t="str">
        <f>IF($E108="S",'Despesa (SCN124)'!J107/'Despesa (SCN124)'!$DB107,"")</f>
        <v/>
      </c>
      <c r="K108" s="10" t="str">
        <f>IF($E108="S",'Despesa (SCN124)'!K107/'Despesa (SCN124)'!$DB107,"")</f>
        <v/>
      </c>
      <c r="L108" s="10" t="str">
        <f>IF($E108="S",'Despesa (SCN124)'!L107/'Despesa (SCN124)'!$DB107,"")</f>
        <v/>
      </c>
      <c r="M108" s="10" t="str">
        <f>IF($E108="S",'Despesa (SCN124)'!M107/'Despesa (SCN124)'!$DB107,"")</f>
        <v/>
      </c>
      <c r="N108" s="10" t="str">
        <f>IF($E108="S",'Despesa (SCN124)'!N107/'Despesa (SCN124)'!$DB107,"")</f>
        <v/>
      </c>
      <c r="O108" s="10" t="str">
        <f>IF($E108="S",'Despesa (SCN124)'!O107/'Despesa (SCN124)'!$DB107,"")</f>
        <v/>
      </c>
      <c r="P108" s="10" t="str">
        <f>IF($E108="S",'Despesa (SCN124)'!P107/'Despesa (SCN124)'!$DB107,"")</f>
        <v/>
      </c>
      <c r="Q108" s="10" t="str">
        <f>IF($E108="S",'Despesa (SCN124)'!Q107/'Despesa (SCN124)'!$DB107,"")</f>
        <v/>
      </c>
      <c r="R108" s="10" t="str">
        <f>IF($E108="S",'Despesa (SCN124)'!R107/'Despesa (SCN124)'!$DB107,"")</f>
        <v/>
      </c>
      <c r="S108" s="10" t="str">
        <f>IF($E108="S",'Despesa (SCN124)'!S107/'Despesa (SCN124)'!$DB107,"")</f>
        <v/>
      </c>
      <c r="T108" s="10" t="str">
        <f>IF($E108="S",'Despesa (SCN124)'!T107/'Despesa (SCN124)'!$DB107,"")</f>
        <v/>
      </c>
      <c r="U108" s="10" t="str">
        <f>IF($E108="S",'Despesa (SCN124)'!U107/'Despesa (SCN124)'!$DB107,"")</f>
        <v/>
      </c>
      <c r="V108" s="10" t="str">
        <f>IF($E108="S",'Despesa (SCN124)'!V107/'Despesa (SCN124)'!$DB107,"")</f>
        <v/>
      </c>
      <c r="W108" s="10" t="str">
        <f>IF($E108="S",'Despesa (SCN124)'!W107/'Despesa (SCN124)'!$DB107,"")</f>
        <v/>
      </c>
      <c r="X108" s="10" t="str">
        <f>IF($E108="S",'Despesa (SCN124)'!X107/'Despesa (SCN124)'!$DB107,"")</f>
        <v/>
      </c>
      <c r="Y108" s="10" t="str">
        <f>IF($E108="S",'Despesa (SCN124)'!Y107/'Despesa (SCN124)'!$DB107,"")</f>
        <v/>
      </c>
      <c r="Z108" s="10" t="str">
        <f>IF($E108="S",'Despesa (SCN124)'!Z107/'Despesa (SCN124)'!$DB107,"")</f>
        <v/>
      </c>
      <c r="AA108" s="10" t="str">
        <f>IF($E108="S",'Despesa (SCN124)'!AA107/'Despesa (SCN124)'!$DB107,"")</f>
        <v/>
      </c>
      <c r="AB108" s="10" t="str">
        <f>IF($E108="S",'Despesa (SCN124)'!AB107/'Despesa (SCN124)'!$DB107,"")</f>
        <v/>
      </c>
      <c r="AC108" s="10" t="str">
        <f>IF($E108="S",'Despesa (SCN124)'!AC107/'Despesa (SCN124)'!$DB107,"")</f>
        <v/>
      </c>
      <c r="AD108" s="10" t="str">
        <f>IF($E108="S",'Despesa (SCN124)'!AD107/'Despesa (SCN124)'!$DB107,"")</f>
        <v/>
      </c>
      <c r="AE108" s="10" t="str">
        <f>IF($E108="S",'Despesa (SCN124)'!AE107/'Despesa (SCN124)'!$DB107,"")</f>
        <v/>
      </c>
      <c r="AF108" s="10" t="str">
        <f>IF($E108="S",'Despesa (SCN124)'!AF107/'Despesa (SCN124)'!$DB107,"")</f>
        <v/>
      </c>
      <c r="AG108" s="10" t="str">
        <f>IF($E108="S",'Despesa (SCN124)'!AG107/'Despesa (SCN124)'!$DB107,"")</f>
        <v/>
      </c>
      <c r="AH108" s="10" t="str">
        <f>IF($E108="S",'Despesa (SCN124)'!AH107/'Despesa (SCN124)'!$DB107,"")</f>
        <v/>
      </c>
      <c r="AI108" s="10" t="str">
        <f>IF($E108="S",'Despesa (SCN124)'!AI107/'Despesa (SCN124)'!$DB107,"")</f>
        <v/>
      </c>
      <c r="AJ108" s="10" t="str">
        <f>IF($E108="S",'Despesa (SCN124)'!AJ107/'Despesa (SCN124)'!$DB107,"")</f>
        <v/>
      </c>
      <c r="AK108" s="10" t="str">
        <f>IF($E108="S",'Despesa (SCN124)'!AK107/'Despesa (SCN124)'!$DB107,"")</f>
        <v/>
      </c>
      <c r="AL108" s="10" t="str">
        <f>IF($E108="S",'Despesa (SCN124)'!AL107/'Despesa (SCN124)'!$DB107,"")</f>
        <v/>
      </c>
      <c r="AM108" s="10" t="str">
        <f>IF($E108="S",'Despesa (SCN124)'!AM107/'Despesa (SCN124)'!$DB107,"")</f>
        <v/>
      </c>
      <c r="AN108" s="10" t="str">
        <f>IF($E108="S",'Despesa (SCN124)'!AN107/'Despesa (SCN124)'!$DB107,"")</f>
        <v/>
      </c>
      <c r="AO108" s="10" t="str">
        <f>IF($E108="S",'Despesa (SCN124)'!AO107/'Despesa (SCN124)'!$DB107,"")</f>
        <v/>
      </c>
      <c r="AP108" s="10" t="str">
        <f>IF($E108="S",'Despesa (SCN124)'!AP107/'Despesa (SCN124)'!$DB107,"")</f>
        <v/>
      </c>
      <c r="AQ108" s="10" t="str">
        <f>IF($E108="S",'Despesa (SCN124)'!AQ107/'Despesa (SCN124)'!$DB107,"")</f>
        <v/>
      </c>
      <c r="AR108" s="10" t="str">
        <f>IF($E108="S",'Despesa (SCN124)'!AR107/'Despesa (SCN124)'!$DB107,"")</f>
        <v/>
      </c>
      <c r="AS108" s="10" t="str">
        <f>IF($E108="S",'Despesa (SCN124)'!AS107/'Despesa (SCN124)'!$DB107,"")</f>
        <v/>
      </c>
      <c r="AT108" s="10" t="str">
        <f>IF($E108="S",'Despesa (SCN124)'!AT107/'Despesa (SCN124)'!$DB107,"")</f>
        <v/>
      </c>
      <c r="AU108" s="10" t="str">
        <f>IF($E108="S",'Despesa (SCN124)'!AU107/'Despesa (SCN124)'!$DB107,"")</f>
        <v/>
      </c>
      <c r="AV108" s="10" t="str">
        <f>IF($E108="S",'Despesa (SCN124)'!AV107/'Despesa (SCN124)'!$DB107,"")</f>
        <v/>
      </c>
      <c r="AW108" s="10" t="str">
        <f>IF($E108="S",'Despesa (SCN124)'!AW107/'Despesa (SCN124)'!$DB107,"")</f>
        <v/>
      </c>
      <c r="AX108" s="10" t="str">
        <f>IF($E108="S",'Despesa (SCN124)'!AX107/'Despesa (SCN124)'!$DB107,"")</f>
        <v/>
      </c>
      <c r="AY108" s="10" t="str">
        <f>IF($E108="S",'Despesa (SCN124)'!AY107/'Despesa (SCN124)'!$DB107,"")</f>
        <v/>
      </c>
      <c r="AZ108" s="10" t="str">
        <f>IF($E108="S",'Despesa (SCN124)'!AZ107/'Despesa (SCN124)'!$DB107,"")</f>
        <v/>
      </c>
      <c r="BA108" s="10" t="str">
        <f>IF($E108="S",'Despesa (SCN124)'!BA107/'Despesa (SCN124)'!$DB107,"")</f>
        <v/>
      </c>
      <c r="BB108" s="10" t="str">
        <f>IF($E108="S",'Despesa (SCN124)'!BB107/'Despesa (SCN124)'!$DB107,"")</f>
        <v/>
      </c>
      <c r="BC108" s="10" t="str">
        <f>IF($E108="S",'Despesa (SCN124)'!BC107/'Despesa (SCN124)'!$DB107,"")</f>
        <v/>
      </c>
      <c r="BD108" s="10" t="str">
        <f>IF($E108="S",'Despesa (SCN124)'!BD107/'Despesa (SCN124)'!$DB107,"")</f>
        <v/>
      </c>
      <c r="BE108" s="10" t="str">
        <f>IF($E108="S",'Despesa (SCN124)'!BE107/'Despesa (SCN124)'!$DB107,"")</f>
        <v/>
      </c>
      <c r="BF108" s="10" t="str">
        <f>IF($E108="S",'Despesa (SCN124)'!BF107/'Despesa (SCN124)'!$DB107,"")</f>
        <v/>
      </c>
      <c r="BG108" s="10" t="str">
        <f>IF($E108="S",'Despesa (SCN124)'!BG107/'Despesa (SCN124)'!$DB107,"")</f>
        <v/>
      </c>
      <c r="BH108" s="10" t="str">
        <f>IF($E108="S",'Despesa (SCN124)'!BH107/'Despesa (SCN124)'!$DB107,"")</f>
        <v/>
      </c>
      <c r="BI108" s="10" t="str">
        <f>IF($E108="S",'Despesa (SCN124)'!BI107/'Despesa (SCN124)'!$DB107,"")</f>
        <v/>
      </c>
      <c r="BJ108" s="10" t="str">
        <f>IF($E108="S",'Despesa (SCN124)'!BJ107/'Despesa (SCN124)'!$DB107,"")</f>
        <v/>
      </c>
      <c r="BK108" s="10" t="str">
        <f>IF($E108="S",'Despesa (SCN124)'!BK107/'Despesa (SCN124)'!$DB107,"")</f>
        <v/>
      </c>
      <c r="BL108" s="10" t="str">
        <f>IF($E108="S",'Despesa (SCN124)'!BL107/'Despesa (SCN124)'!$DB107,"")</f>
        <v/>
      </c>
      <c r="BM108" s="10" t="str">
        <f>IF($E108="S",'Despesa (SCN124)'!BM107/'Despesa (SCN124)'!$DB107,"")</f>
        <v/>
      </c>
      <c r="BN108" s="10" t="str">
        <f>IF($E108="S",'Despesa (SCN124)'!BN107/'Despesa (SCN124)'!$DB107,"")</f>
        <v/>
      </c>
      <c r="BO108" s="10" t="str">
        <f>IF($E108="S",'Despesa (SCN124)'!BO107/'Despesa (SCN124)'!$DB107,"")</f>
        <v/>
      </c>
      <c r="BP108" s="10" t="str">
        <f>IF($E108="S",'Despesa (SCN124)'!BP107/'Despesa (SCN124)'!$DB107,"")</f>
        <v/>
      </c>
      <c r="BQ108" s="10" t="str">
        <f>IF($E108="S",'Despesa (SCN124)'!BQ107/'Despesa (SCN124)'!$DB107,"")</f>
        <v/>
      </c>
      <c r="BR108" s="10" t="str">
        <f>IF($E108="S",'Despesa (SCN124)'!BR107/'Despesa (SCN124)'!$DB107,"")</f>
        <v/>
      </c>
      <c r="BS108" s="10" t="str">
        <f>IF($E108="S",'Despesa (SCN124)'!BS107/'Despesa (SCN124)'!$DB107,"")</f>
        <v/>
      </c>
      <c r="BT108" s="10" t="str">
        <f>IF($E108="S",'Despesa (SCN124)'!BT107/'Despesa (SCN124)'!$DB107,"")</f>
        <v/>
      </c>
      <c r="BU108" s="10" t="str">
        <f>IF($E108="S",'Despesa (SCN124)'!BU107/'Despesa (SCN124)'!$DB107,"")</f>
        <v/>
      </c>
      <c r="BV108" s="10" t="str">
        <f>IF($E108="S",'Despesa (SCN124)'!BV107/'Despesa (SCN124)'!$DB107,"")</f>
        <v/>
      </c>
      <c r="BW108" s="10" t="str">
        <f>IF($E108="S",'Despesa (SCN124)'!BW107/'Despesa (SCN124)'!$DB107,"")</f>
        <v/>
      </c>
      <c r="BX108" s="10" t="str">
        <f>IF($E108="S",'Despesa (SCN124)'!BX107/'Despesa (SCN124)'!$DB107,"")</f>
        <v/>
      </c>
      <c r="BY108" s="10" t="str">
        <f>IF($E108="S",'Despesa (SCN124)'!BY107/'Despesa (SCN124)'!$DB107,"")</f>
        <v/>
      </c>
      <c r="BZ108" s="10" t="str">
        <f>IF($E108="S",'Despesa (SCN124)'!BZ107/'Despesa (SCN124)'!$DB107,"")</f>
        <v/>
      </c>
      <c r="CA108" s="10" t="str">
        <f>IF($E108="S",'Despesa (SCN124)'!CA107/'Despesa (SCN124)'!$DB107,"")</f>
        <v/>
      </c>
      <c r="CB108" s="10" t="str">
        <f>IF($E108="S",'Despesa (SCN124)'!CB107/'Despesa (SCN124)'!$DB107,"")</f>
        <v/>
      </c>
      <c r="CC108" s="10" t="str">
        <f>IF($E108="S",'Despesa (SCN124)'!CC107/'Despesa (SCN124)'!$DB107,"")</f>
        <v/>
      </c>
      <c r="CD108" s="10" t="str">
        <f>IF($E108="S",'Despesa (SCN124)'!CD107/'Despesa (SCN124)'!$DB107,"")</f>
        <v/>
      </c>
      <c r="CE108" s="10" t="str">
        <f>IF($E108="S",'Despesa (SCN124)'!CE107/'Despesa (SCN124)'!$DB107,"")</f>
        <v/>
      </c>
      <c r="CF108" s="10" t="str">
        <f>IF($E108="S",'Despesa (SCN124)'!CF107/'Despesa (SCN124)'!$DB107,"")</f>
        <v/>
      </c>
      <c r="CG108" s="10" t="str">
        <f>IF($E108="S",'Despesa (SCN124)'!CG107/'Despesa (SCN124)'!$DB107,"")</f>
        <v/>
      </c>
      <c r="CH108" s="10" t="str">
        <f>IF($E108="S",'Despesa (SCN124)'!CH107/'Despesa (SCN124)'!$DB107,"")</f>
        <v/>
      </c>
      <c r="CI108" s="10" t="str">
        <f>IF($E108="S",'Despesa (SCN124)'!CI107/'Despesa (SCN124)'!$DB107,"")</f>
        <v/>
      </c>
      <c r="CJ108" s="10" t="str">
        <f>IF($E108="S",'Despesa (SCN124)'!CJ107/'Despesa (SCN124)'!$DB107,"")</f>
        <v/>
      </c>
      <c r="CK108" s="10" t="str">
        <f>IF($E108="S",'Despesa (SCN124)'!CK107/'Despesa (SCN124)'!$DB107,"")</f>
        <v/>
      </c>
      <c r="CL108" s="10" t="str">
        <f>IF($E108="S",'Despesa (SCN124)'!CL107/'Despesa (SCN124)'!$DB107,"")</f>
        <v/>
      </c>
      <c r="CM108" s="10" t="str">
        <f>IF($E108="S",'Despesa (SCN124)'!CM107/'Despesa (SCN124)'!$DB107,"")</f>
        <v/>
      </c>
      <c r="CN108" s="10" t="str">
        <f>IF($E108="S",'Despesa (SCN124)'!CN107/'Despesa (SCN124)'!$DB107,"")</f>
        <v/>
      </c>
      <c r="CO108" s="10" t="str">
        <f>IF($E108="S",'Despesa (SCN124)'!CO107/'Despesa (SCN124)'!$DB107,"")</f>
        <v/>
      </c>
      <c r="CP108" s="10" t="str">
        <f>IF($E108="S",'Despesa (SCN124)'!CP107/'Despesa (SCN124)'!$DB107,"")</f>
        <v/>
      </c>
      <c r="CQ108" s="10" t="str">
        <f>IF($E108="S",'Despesa (SCN124)'!CQ107/'Despesa (SCN124)'!$DB107,"")</f>
        <v/>
      </c>
      <c r="CR108" s="10" t="str">
        <f>IF($E108="S",'Despesa (SCN124)'!CR107/'Despesa (SCN124)'!$DB107,"")</f>
        <v/>
      </c>
      <c r="CS108" s="10" t="str">
        <f>IF($E108="S",'Despesa (SCN124)'!CS107/'Despesa (SCN124)'!$DB107,"")</f>
        <v/>
      </c>
      <c r="CT108" s="10" t="str">
        <f>IF($E108="S",'Despesa (SCN124)'!CT107/'Despesa (SCN124)'!$DB107,"")</f>
        <v/>
      </c>
      <c r="CU108" s="10" t="str">
        <f>IF($E108="S",'Despesa (SCN124)'!CU107/'Despesa (SCN124)'!$DB107,"")</f>
        <v/>
      </c>
      <c r="CV108" s="10" t="str">
        <f>IF($E108="S",'Despesa (SCN124)'!CV107/'Despesa (SCN124)'!$DB107,"")</f>
        <v/>
      </c>
      <c r="CW108" s="10" t="str">
        <f>IF($E108="S",'Despesa (SCN124)'!CW107/'Despesa (SCN124)'!$DB107,"")</f>
        <v/>
      </c>
      <c r="CX108" s="10" t="str">
        <f>IF($E108="S",'Despesa (SCN124)'!CX107/'Despesa (SCN124)'!$DB107,"")</f>
        <v/>
      </c>
      <c r="CY108" s="10" t="str">
        <f>IF($E108="S",'Despesa (SCN124)'!CY107/'Despesa (SCN124)'!$DB107,"")</f>
        <v/>
      </c>
      <c r="CZ108" s="10" t="str">
        <f>IF($E108="S",'Despesa (SCN124)'!CZ107/'Despesa (SCN124)'!$DB107,"")</f>
        <v/>
      </c>
      <c r="DA108" s="10" t="str">
        <f>IF($E108="S",'Despesa (SCN124)'!DA107/'Despesa (SCN124)'!$DB107,"")</f>
        <v/>
      </c>
      <c r="DB108" s="35" t="str">
        <f>IF($E108="S",'Despesa (SCN124)'!DB107/'Despesa (SCN124)'!$DB107,"")</f>
        <v/>
      </c>
      <c r="DD108" s="29">
        <v>400237</v>
      </c>
      <c r="DF108" s="49">
        <f>IF($DD108=0,0,F107*$DD108)</f>
        <v>484.33284884313656</v>
      </c>
      <c r="DG108" s="49">
        <f t="shared" ref="DG108:FR108" si="54">IF($DD108=0,0,G107*$DD108)</f>
        <v>473.76309059670211</v>
      </c>
      <c r="DH108" s="49">
        <f t="shared" si="54"/>
        <v>446.32720899946122</v>
      </c>
      <c r="DI108" s="49">
        <f t="shared" si="54"/>
        <v>428.73841618938189</v>
      </c>
      <c r="DJ108" s="49">
        <f t="shared" si="54"/>
        <v>462.11794239815475</v>
      </c>
      <c r="DK108" s="49">
        <f t="shared" si="54"/>
        <v>448.93410128961</v>
      </c>
      <c r="DL108" s="49">
        <f t="shared" si="54"/>
        <v>534.97492916614635</v>
      </c>
      <c r="DM108" s="49">
        <f t="shared" si="54"/>
        <v>549.6544277756027</v>
      </c>
      <c r="DN108" s="49">
        <f t="shared" si="54"/>
        <v>571.77852815977099</v>
      </c>
      <c r="DO108" s="49">
        <f t="shared" si="54"/>
        <v>666.41088488985429</v>
      </c>
      <c r="DP108" s="49">
        <f t="shared" si="54"/>
        <v>559.08089280514548</v>
      </c>
      <c r="DQ108" s="49">
        <f t="shared" si="54"/>
        <v>584.94515023515282</v>
      </c>
      <c r="DR108" s="49">
        <f t="shared" si="54"/>
        <v>641.74224721945154</v>
      </c>
      <c r="DS108" s="49">
        <f t="shared" si="54"/>
        <v>869.95073216809476</v>
      </c>
      <c r="DT108" s="49">
        <f t="shared" si="54"/>
        <v>631.91883287153462</v>
      </c>
      <c r="DU108" s="49">
        <f t="shared" si="54"/>
        <v>703.91793512406525</v>
      </c>
      <c r="DV108" s="49">
        <f t="shared" si="54"/>
        <v>627.75758936502575</v>
      </c>
      <c r="DW108" s="49">
        <f t="shared" si="54"/>
        <v>666.66520681374698</v>
      </c>
      <c r="DX108" s="49">
        <f t="shared" si="54"/>
        <v>715.01017318713593</v>
      </c>
      <c r="DY108" s="49">
        <f t="shared" si="54"/>
        <v>643.95813954253936</v>
      </c>
      <c r="DZ108" s="49">
        <f t="shared" si="54"/>
        <v>681.91933253948127</v>
      </c>
      <c r="EA108" s="49">
        <f t="shared" si="54"/>
        <v>684.41745966304973</v>
      </c>
      <c r="EB108" s="49">
        <f t="shared" si="54"/>
        <v>676.80399658060628</v>
      </c>
      <c r="EC108" s="49">
        <f t="shared" si="54"/>
        <v>693.04459452660228</v>
      </c>
      <c r="ED108" s="49">
        <f t="shared" si="54"/>
        <v>733.78898390879772</v>
      </c>
      <c r="EE108" s="49">
        <f t="shared" si="54"/>
        <v>747.99817305255101</v>
      </c>
      <c r="EF108" s="49">
        <f t="shared" si="54"/>
        <v>908.58232100878615</v>
      </c>
      <c r="EG108" s="49">
        <f t="shared" si="54"/>
        <v>868.6777946419802</v>
      </c>
      <c r="EH108" s="49">
        <f t="shared" si="54"/>
        <v>907.5544712756838</v>
      </c>
      <c r="EI108" s="49">
        <f t="shared" si="54"/>
        <v>1025.8703604695379</v>
      </c>
      <c r="EJ108" s="49">
        <f t="shared" si="54"/>
        <v>695.17807866764201</v>
      </c>
      <c r="EK108" s="49">
        <f t="shared" si="54"/>
        <v>1220.397717146355</v>
      </c>
      <c r="EL108" s="49">
        <f t="shared" si="54"/>
        <v>783.24026578043492</v>
      </c>
      <c r="EM108" s="49">
        <f t="shared" si="54"/>
        <v>774.19693947513929</v>
      </c>
      <c r="EN108" s="49">
        <f t="shared" si="54"/>
        <v>783.32616449184104</v>
      </c>
      <c r="EO108" s="49">
        <f t="shared" si="54"/>
        <v>1326.4595163610802</v>
      </c>
      <c r="EP108" s="49">
        <f t="shared" si="54"/>
        <v>939.5650885799663</v>
      </c>
      <c r="EQ108" s="49">
        <f t="shared" si="54"/>
        <v>933.1236738354047</v>
      </c>
      <c r="ER108" s="49">
        <f t="shared" si="54"/>
        <v>1345.1713930067424</v>
      </c>
      <c r="ES108" s="49">
        <f t="shared" si="54"/>
        <v>996.29635623108879</v>
      </c>
      <c r="ET108" s="49">
        <f t="shared" si="54"/>
        <v>823.27291972707076</v>
      </c>
      <c r="EU108" s="49">
        <f t="shared" si="54"/>
        <v>913.27371844541653</v>
      </c>
      <c r="EV108" s="49">
        <f t="shared" si="54"/>
        <v>1128.3444040906152</v>
      </c>
      <c r="EW108" s="49">
        <f t="shared" si="54"/>
        <v>957.68418925575088</v>
      </c>
      <c r="EX108" s="49">
        <f t="shared" si="54"/>
        <v>1055.9539303629408</v>
      </c>
      <c r="EY108" s="49">
        <f t="shared" si="54"/>
        <v>1246.3857660412007</v>
      </c>
      <c r="EZ108" s="49">
        <f t="shared" si="54"/>
        <v>1081.7705646677734</v>
      </c>
      <c r="FA108" s="49">
        <f t="shared" si="54"/>
        <v>1131.9985412045503</v>
      </c>
      <c r="FB108" s="49">
        <f t="shared" si="54"/>
        <v>1346.1687589632309</v>
      </c>
      <c r="FC108" s="49">
        <f t="shared" si="54"/>
        <v>891.2688871394389</v>
      </c>
      <c r="FD108" s="49">
        <f t="shared" si="54"/>
        <v>1215.0726316418811</v>
      </c>
      <c r="FE108" s="49">
        <f t="shared" si="54"/>
        <v>957.45522399207618</v>
      </c>
      <c r="FF108" s="49">
        <f t="shared" si="54"/>
        <v>959.82244659309572</v>
      </c>
      <c r="FG108" s="49">
        <f t="shared" si="54"/>
        <v>1975.0737018870366</v>
      </c>
      <c r="FH108" s="49">
        <f t="shared" si="54"/>
        <v>1039.7332597083414</v>
      </c>
      <c r="FI108" s="49">
        <f t="shared" si="54"/>
        <v>2080.2803044167322</v>
      </c>
      <c r="FJ108" s="49">
        <f t="shared" si="54"/>
        <v>910.96856807330937</v>
      </c>
      <c r="FK108" s="49">
        <f t="shared" si="54"/>
        <v>1418.251667753628</v>
      </c>
      <c r="FL108" s="49">
        <f t="shared" si="54"/>
        <v>1575.8349242468089</v>
      </c>
      <c r="FM108" s="49">
        <f t="shared" si="54"/>
        <v>1391.3312573141761</v>
      </c>
      <c r="FN108" s="49">
        <f t="shared" si="54"/>
        <v>1386.4479090937039</v>
      </c>
      <c r="FO108" s="49">
        <f t="shared" si="54"/>
        <v>3446.040162903043</v>
      </c>
      <c r="FP108" s="49">
        <f t="shared" si="54"/>
        <v>1040.5120664136325</v>
      </c>
      <c r="FQ108" s="49">
        <f t="shared" si="54"/>
        <v>1120.7525547499629</v>
      </c>
      <c r="FR108" s="49">
        <f t="shared" si="54"/>
        <v>1973.5887632204719</v>
      </c>
      <c r="FS108" s="49">
        <f t="shared" ref="FS108:HA108" si="55">IF($DD108=0,0,BS107*$DD108)</f>
        <v>894.44865485432979</v>
      </c>
      <c r="FT108" s="49">
        <f t="shared" si="55"/>
        <v>2573.3393986475994</v>
      </c>
      <c r="FU108" s="49">
        <f t="shared" si="55"/>
        <v>3755.787416215469</v>
      </c>
      <c r="FV108" s="49">
        <f t="shared" si="55"/>
        <v>1690.5688240406241</v>
      </c>
      <c r="FW108" s="49">
        <f t="shared" si="55"/>
        <v>1617.680429283304</v>
      </c>
      <c r="FX108" s="49">
        <f t="shared" si="55"/>
        <v>2601.5678417963877</v>
      </c>
      <c r="FY108" s="49">
        <f t="shared" si="55"/>
        <v>1942.4415704016872</v>
      </c>
      <c r="FZ108" s="49">
        <f t="shared" si="55"/>
        <v>2151.5531249138776</v>
      </c>
      <c r="GA108" s="49">
        <f t="shared" si="55"/>
        <v>5350.9991100354664</v>
      </c>
      <c r="GB108" s="49">
        <f t="shared" si="55"/>
        <v>7744.6334316780349</v>
      </c>
      <c r="GC108" s="49">
        <f t="shared" si="55"/>
        <v>2973.4159931920358</v>
      </c>
      <c r="GD108" s="49">
        <f t="shared" si="55"/>
        <v>2721.5964067783148</v>
      </c>
      <c r="GE108" s="49">
        <f t="shared" si="55"/>
        <v>6761.5834685251457</v>
      </c>
      <c r="GF108" s="49">
        <f t="shared" si="55"/>
        <v>5030.7500701729841</v>
      </c>
      <c r="GG108" s="49">
        <f t="shared" si="55"/>
        <v>3049.2637854263671</v>
      </c>
      <c r="GH108" s="49">
        <f t="shared" si="55"/>
        <v>2574.5014497667571</v>
      </c>
      <c r="GI108" s="49">
        <f t="shared" si="55"/>
        <v>8228.2434331150253</v>
      </c>
      <c r="GJ108" s="49">
        <f t="shared" si="55"/>
        <v>13282.958846012636</v>
      </c>
      <c r="GK108" s="49">
        <f t="shared" si="55"/>
        <v>13655.385481420581</v>
      </c>
      <c r="GL108" s="49">
        <f t="shared" si="55"/>
        <v>5529.9791814470764</v>
      </c>
      <c r="GM108" s="49">
        <f t="shared" si="55"/>
        <v>6601.4357212155273</v>
      </c>
      <c r="GN108" s="49">
        <f t="shared" si="55"/>
        <v>5191.9494839765748</v>
      </c>
      <c r="GO108" s="49">
        <f t="shared" si="55"/>
        <v>5335.6268280780505</v>
      </c>
      <c r="GP108" s="49">
        <f t="shared" si="55"/>
        <v>5167.0087021849331</v>
      </c>
      <c r="GQ108" s="49">
        <f t="shared" si="55"/>
        <v>7523.9435917453948</v>
      </c>
      <c r="GR108" s="49">
        <f t="shared" si="55"/>
        <v>12888.773841761948</v>
      </c>
      <c r="GS108" s="49">
        <f t="shared" si="55"/>
        <v>9448.267652781502</v>
      </c>
      <c r="GT108" s="49">
        <f t="shared" si="55"/>
        <v>43320.517422918936</v>
      </c>
      <c r="GU108" s="49">
        <f t="shared" si="55"/>
        <v>13316.731876008382</v>
      </c>
      <c r="GV108" s="49">
        <f t="shared" si="55"/>
        <v>18213.170183466384</v>
      </c>
      <c r="GW108" s="49">
        <f t="shared" si="55"/>
        <v>19397.026136435743</v>
      </c>
      <c r="GX108" s="49">
        <f t="shared" si="55"/>
        <v>13900.345719453886</v>
      </c>
      <c r="GY108" s="49">
        <f t="shared" si="55"/>
        <v>25604.185340750719</v>
      </c>
      <c r="GZ108" s="49">
        <f t="shared" si="55"/>
        <v>23533.847407833207</v>
      </c>
      <c r="HA108" s="49">
        <f t="shared" si="55"/>
        <v>34158.593092876741</v>
      </c>
    </row>
    <row r="109" spans="2:209" x14ac:dyDescent="0.3">
      <c r="B109" s="6">
        <v>69801</v>
      </c>
      <c r="C109" s="9" t="s">
        <v>214</v>
      </c>
      <c r="D109" s="9">
        <v>106</v>
      </c>
      <c r="E109" s="9" t="s">
        <v>303</v>
      </c>
      <c r="F109" s="10">
        <f>IF($E109="S",'Despesa (SCN124)'!F108/'Despesa (SCN124)'!$DB108,"")</f>
        <v>2.2703835416310052E-3</v>
      </c>
      <c r="G109" s="10">
        <f>IF($E109="S",'Despesa (SCN124)'!G108/'Despesa (SCN124)'!$DB108,"")</f>
        <v>2.4151615746678665E-3</v>
      </c>
      <c r="H109" s="10">
        <f>IF($E109="S",'Despesa (SCN124)'!H108/'Despesa (SCN124)'!$DB108,"")</f>
        <v>4.1773279508650242E-4</v>
      </c>
      <c r="I109" s="10">
        <f>IF($E109="S",'Despesa (SCN124)'!I108/'Despesa (SCN124)'!$DB108,"")</f>
        <v>6.5440495592268447E-4</v>
      </c>
      <c r="J109" s="10">
        <f>IF($E109="S",'Despesa (SCN124)'!J108/'Despesa (SCN124)'!$DB108,"")</f>
        <v>1.5894617797827175E-3</v>
      </c>
      <c r="K109" s="10">
        <f>IF($E109="S",'Despesa (SCN124)'!K108/'Despesa (SCN124)'!$DB108,"")</f>
        <v>4.0782860609724627E-3</v>
      </c>
      <c r="L109" s="10">
        <f>IF($E109="S",'Despesa (SCN124)'!L108/'Despesa (SCN124)'!$DB108,"")</f>
        <v>2.4269744202329068E-3</v>
      </c>
      <c r="M109" s="10">
        <f>IF($E109="S",'Despesa (SCN124)'!M108/'Despesa (SCN124)'!$DB108,"")</f>
        <v>5.5016576939784442E-3</v>
      </c>
      <c r="N109" s="10">
        <f>IF($E109="S",'Despesa (SCN124)'!N108/'Despesa (SCN124)'!$DB108,"")</f>
        <v>6.0456281355138267E-3</v>
      </c>
      <c r="O109" s="10">
        <f>IF($E109="S",'Despesa (SCN124)'!O108/'Despesa (SCN124)'!$DB108,"")</f>
        <v>6.8081063800691328E-3</v>
      </c>
      <c r="P109" s="10">
        <f>IF($E109="S",'Despesa (SCN124)'!P108/'Despesa (SCN124)'!$DB108,"")</f>
        <v>7.5963277500711414E-4</v>
      </c>
      <c r="Q109" s="10">
        <f>IF($E109="S",'Despesa (SCN124)'!Q108/'Despesa (SCN124)'!$DB108,"")</f>
        <v>1.5683741722981688E-3</v>
      </c>
      <c r="R109" s="10">
        <f>IF($E109="S",'Despesa (SCN124)'!R108/'Despesa (SCN124)'!$DB108,"")</f>
        <v>6.4072487836364959E-3</v>
      </c>
      <c r="S109" s="10">
        <f>IF($E109="S",'Despesa (SCN124)'!S108/'Despesa (SCN124)'!$DB108,"")</f>
        <v>1.6438548831605362E-3</v>
      </c>
      <c r="T109" s="10">
        <f>IF($E109="S",'Despesa (SCN124)'!T108/'Despesa (SCN124)'!$DB108,"")</f>
        <v>9.6914971618166485E-4</v>
      </c>
      <c r="U109" s="10">
        <f>IF($E109="S",'Despesa (SCN124)'!U108/'Despesa (SCN124)'!$DB108,"")</f>
        <v>2.5341267895181529E-3</v>
      </c>
      <c r="V109" s="10">
        <f>IF($E109="S",'Despesa (SCN124)'!V108/'Despesa (SCN124)'!$DB108,"")</f>
        <v>8.7582608573273553E-3</v>
      </c>
      <c r="W109" s="10">
        <f>IF($E109="S",'Despesa (SCN124)'!W108/'Despesa (SCN124)'!$DB108,"")</f>
        <v>1.2595161045933295E-3</v>
      </c>
      <c r="X109" s="10">
        <f>IF($E109="S",'Despesa (SCN124)'!X108/'Despesa (SCN124)'!$DB108,"")</f>
        <v>1.3475220880498047E-3</v>
      </c>
      <c r="Y109" s="10">
        <f>IF($E109="S",'Despesa (SCN124)'!Y108/'Despesa (SCN124)'!$DB108,"")</f>
        <v>2.8590619530571371E-3</v>
      </c>
      <c r="Z109" s="10">
        <f>IF($E109="S",'Despesa (SCN124)'!Z108/'Despesa (SCN124)'!$DB108,"")</f>
        <v>1.6160292928369779E-3</v>
      </c>
      <c r="AA109" s="10">
        <f>IF($E109="S",'Despesa (SCN124)'!AA108/'Despesa (SCN124)'!$DB108,"")</f>
        <v>9.3650791548624372E-3</v>
      </c>
      <c r="AB109" s="10">
        <f>IF($E109="S",'Despesa (SCN124)'!AB108/'Despesa (SCN124)'!$DB108,"")</f>
        <v>4.8113378927799643E-3</v>
      </c>
      <c r="AC109" s="10">
        <f>IF($E109="S",'Despesa (SCN124)'!AC108/'Despesa (SCN124)'!$DB108,"")</f>
        <v>6.3815025567351951E-3</v>
      </c>
      <c r="AD109" s="10">
        <f>IF($E109="S",'Despesa (SCN124)'!AD108/'Despesa (SCN124)'!$DB108,"")</f>
        <v>3.3880707979033415E-3</v>
      </c>
      <c r="AE109" s="10">
        <f>IF($E109="S",'Despesa (SCN124)'!AE108/'Despesa (SCN124)'!$DB108,"")</f>
        <v>3.7038620337640086E-3</v>
      </c>
      <c r="AF109" s="10">
        <f>IF($E109="S",'Despesa (SCN124)'!AF108/'Despesa (SCN124)'!$DB108,"")</f>
        <v>6.3329890496721642E-4</v>
      </c>
      <c r="AG109" s="10">
        <f>IF($E109="S",'Despesa (SCN124)'!AG108/'Despesa (SCN124)'!$DB108,"")</f>
        <v>6.0420625976493831E-3</v>
      </c>
      <c r="AH109" s="10">
        <f>IF($E109="S",'Despesa (SCN124)'!AH108/'Despesa (SCN124)'!$DB108,"")</f>
        <v>7.2468532466413247E-3</v>
      </c>
      <c r="AI109" s="10">
        <f>IF($E109="S",'Despesa (SCN124)'!AI108/'Despesa (SCN124)'!$DB108,"")</f>
        <v>5.1027374172443792E-3</v>
      </c>
      <c r="AJ109" s="10">
        <f>IF($E109="S",'Despesa (SCN124)'!AJ108/'Despesa (SCN124)'!$DB108,"")</f>
        <v>5.2548377059313126E-3</v>
      </c>
      <c r="AK109" s="10">
        <f>IF($E109="S",'Despesa (SCN124)'!AK108/'Despesa (SCN124)'!$DB108,"")</f>
        <v>4.2105766109787075E-3</v>
      </c>
      <c r="AL109" s="10">
        <f>IF($E109="S",'Despesa (SCN124)'!AL108/'Despesa (SCN124)'!$DB108,"")</f>
        <v>5.4607247813146546E-3</v>
      </c>
      <c r="AM109" s="10">
        <f>IF($E109="S",'Despesa (SCN124)'!AM108/'Despesa (SCN124)'!$DB108,"")</f>
        <v>2.6680671481189556E-3</v>
      </c>
      <c r="AN109" s="10">
        <f>IF($E109="S",'Despesa (SCN124)'!AN108/'Despesa (SCN124)'!$DB108,"")</f>
        <v>5.9259449488068463E-3</v>
      </c>
      <c r="AO109" s="10">
        <f>IF($E109="S",'Despesa (SCN124)'!AO108/'Despesa (SCN124)'!$DB108,"")</f>
        <v>3.7543867987344919E-3</v>
      </c>
      <c r="AP109" s="10">
        <f>IF($E109="S",'Despesa (SCN124)'!AP108/'Despesa (SCN124)'!$DB108,"")</f>
        <v>1.765865348577136E-3</v>
      </c>
      <c r="AQ109" s="10">
        <f>IF($E109="S",'Despesa (SCN124)'!AQ108/'Despesa (SCN124)'!$DB108,"")</f>
        <v>1.6876726790460126E-2</v>
      </c>
      <c r="AR109" s="10">
        <f>IF($E109="S",'Despesa (SCN124)'!AR108/'Despesa (SCN124)'!$DB108,"")</f>
        <v>2.1474955569249565E-2</v>
      </c>
      <c r="AS109" s="10">
        <f>IF($E109="S",'Despesa (SCN124)'!AS108/'Despesa (SCN124)'!$DB108,"")</f>
        <v>5.4473470878469476E-3</v>
      </c>
      <c r="AT109" s="10">
        <f>IF($E109="S",'Despesa (SCN124)'!AT108/'Despesa (SCN124)'!$DB108,"")</f>
        <v>5.5443786295151657E-3</v>
      </c>
      <c r="AU109" s="10">
        <f>IF($E109="S",'Despesa (SCN124)'!AU108/'Despesa (SCN124)'!$DB108,"")</f>
        <v>4.7798591096012933E-3</v>
      </c>
      <c r="AV109" s="10">
        <f>IF($E109="S",'Despesa (SCN124)'!AV108/'Despesa (SCN124)'!$DB108,"")</f>
        <v>9.238983529185972E-3</v>
      </c>
      <c r="AW109" s="10">
        <f>IF($E109="S",'Despesa (SCN124)'!AW108/'Despesa (SCN124)'!$DB108,"")</f>
        <v>6.8771066089716015E-3</v>
      </c>
      <c r="AX109" s="10">
        <f>IF($E109="S",'Despesa (SCN124)'!AX108/'Despesa (SCN124)'!$DB108,"")</f>
        <v>6.534744454994381E-3</v>
      </c>
      <c r="AY109" s="10">
        <f>IF($E109="S",'Despesa (SCN124)'!AY108/'Despesa (SCN124)'!$DB108,"")</f>
        <v>1.7675678755353846E-2</v>
      </c>
      <c r="AZ109" s="10">
        <f>IF($E109="S",'Despesa (SCN124)'!AZ108/'Despesa (SCN124)'!$DB108,"")</f>
        <v>7.2749472146711822E-3</v>
      </c>
      <c r="BA109" s="10">
        <f>IF($E109="S",'Despesa (SCN124)'!BA108/'Despesa (SCN124)'!$DB108,"")</f>
        <v>2.5243134837196471E-3</v>
      </c>
      <c r="BB109" s="10">
        <f>IF($E109="S",'Despesa (SCN124)'!BB108/'Despesa (SCN124)'!$DB108,"")</f>
        <v>6.1511200126570485E-3</v>
      </c>
      <c r="BC109" s="10">
        <f>IF($E109="S",'Despesa (SCN124)'!BC108/'Despesa (SCN124)'!$DB108,"")</f>
        <v>9.2757927913782769E-3</v>
      </c>
      <c r="BD109" s="10">
        <f>IF($E109="S",'Despesa (SCN124)'!BD108/'Despesa (SCN124)'!$DB108,"")</f>
        <v>4.2180542122197493E-3</v>
      </c>
      <c r="BE109" s="10">
        <f>IF($E109="S",'Despesa (SCN124)'!BE108/'Despesa (SCN124)'!$DB108,"")</f>
        <v>8.9507041237013151E-3</v>
      </c>
      <c r="BF109" s="10">
        <f>IF($E109="S",'Despesa (SCN124)'!BF108/'Despesa (SCN124)'!$DB108,"")</f>
        <v>8.4401402799830477E-3</v>
      </c>
      <c r="BG109" s="10">
        <f>IF($E109="S",'Despesa (SCN124)'!BG108/'Despesa (SCN124)'!$DB108,"")</f>
        <v>4.2091859583786341E-3</v>
      </c>
      <c r="BH109" s="10">
        <f>IF($E109="S",'Despesa (SCN124)'!BH108/'Despesa (SCN124)'!$DB108,"")</f>
        <v>1.7512475778167471E-2</v>
      </c>
      <c r="BI109" s="10">
        <f>IF($E109="S",'Despesa (SCN124)'!BI108/'Despesa (SCN124)'!$DB108,"")</f>
        <v>1.0156483374404165E-2</v>
      </c>
      <c r="BJ109" s="10">
        <f>IF($E109="S",'Despesa (SCN124)'!BJ108/'Despesa (SCN124)'!$DB108,"")</f>
        <v>1.2381206777440047E-2</v>
      </c>
      <c r="BK109" s="10">
        <f>IF($E109="S",'Despesa (SCN124)'!BK108/'Despesa (SCN124)'!$DB108,"")</f>
        <v>5.5239955732133399E-3</v>
      </c>
      <c r="BL109" s="10">
        <f>IF($E109="S",'Despesa (SCN124)'!BL108/'Despesa (SCN124)'!$DB108,"")</f>
        <v>1.7944046964955943E-2</v>
      </c>
      <c r="BM109" s="10">
        <f>IF($E109="S",'Despesa (SCN124)'!BM108/'Despesa (SCN124)'!$DB108,"")</f>
        <v>4.9144906542004565E-3</v>
      </c>
      <c r="BN109" s="10">
        <f>IF($E109="S",'Despesa (SCN124)'!BN108/'Despesa (SCN124)'!$DB108,"")</f>
        <v>7.5801808671864673E-3</v>
      </c>
      <c r="BO109" s="10">
        <f>IF($E109="S",'Despesa (SCN124)'!BO108/'Despesa (SCN124)'!$DB108,"")</f>
        <v>1.0190836299504661E-2</v>
      </c>
      <c r="BP109" s="10">
        <f>IF($E109="S",'Despesa (SCN124)'!BP108/'Despesa (SCN124)'!$DB108,"")</f>
        <v>1.1068887078473011E-2</v>
      </c>
      <c r="BQ109" s="10">
        <f>IF($E109="S",'Despesa (SCN124)'!BQ108/'Despesa (SCN124)'!$DB108,"")</f>
        <v>2.0546162074222E-2</v>
      </c>
      <c r="BR109" s="10">
        <f>IF($E109="S",'Despesa (SCN124)'!BR108/'Despesa (SCN124)'!$DB108,"")</f>
        <v>1.8043376015353774E-2</v>
      </c>
      <c r="BS109" s="10">
        <f>IF($E109="S",'Despesa (SCN124)'!BS108/'Despesa (SCN124)'!$DB108,"")</f>
        <v>1.3180336768651393E-2</v>
      </c>
      <c r="BT109" s="10">
        <f>IF($E109="S",'Despesa (SCN124)'!BT108/'Despesa (SCN124)'!$DB108,"")</f>
        <v>3.8043549805452815E-3</v>
      </c>
      <c r="BU109" s="10">
        <f>IF($E109="S",'Despesa (SCN124)'!BU108/'Despesa (SCN124)'!$DB108,"")</f>
        <v>9.8943444949211885E-3</v>
      </c>
      <c r="BV109" s="10">
        <f>IF($E109="S",'Despesa (SCN124)'!BV108/'Despesa (SCN124)'!$DB108,"")</f>
        <v>1.4426980956050144E-2</v>
      </c>
      <c r="BW109" s="10">
        <f>IF($E109="S",'Despesa (SCN124)'!BW108/'Despesa (SCN124)'!$DB108,"")</f>
        <v>1.6315097991164505E-2</v>
      </c>
      <c r="BX109" s="10">
        <f>IF($E109="S",'Despesa (SCN124)'!BX108/'Despesa (SCN124)'!$DB108,"")</f>
        <v>5.4714229657422406E-3</v>
      </c>
      <c r="BY109" s="10">
        <f>IF($E109="S",'Despesa (SCN124)'!BY108/'Despesa (SCN124)'!$DB108,"")</f>
        <v>1.1229796149860914E-2</v>
      </c>
      <c r="BZ109" s="10">
        <f>IF($E109="S",'Despesa (SCN124)'!BZ108/'Despesa (SCN124)'!$DB108,"")</f>
        <v>7.3479390829111488E-3</v>
      </c>
      <c r="CA109" s="10">
        <f>IF($E109="S",'Despesa (SCN124)'!CA108/'Despesa (SCN124)'!$DB108,"")</f>
        <v>1.6616934124890251E-2</v>
      </c>
      <c r="CB109" s="10">
        <f>IF($E109="S",'Despesa (SCN124)'!CB108/'Despesa (SCN124)'!$DB108,"")</f>
        <v>1.4867749285194297E-2</v>
      </c>
      <c r="CC109" s="10">
        <f>IF($E109="S",'Despesa (SCN124)'!CC108/'Despesa (SCN124)'!$DB108,"")</f>
        <v>1.9693132725655534E-2</v>
      </c>
      <c r="CD109" s="10">
        <f>IF($E109="S",'Despesa (SCN124)'!CD108/'Despesa (SCN124)'!$DB108,"")</f>
        <v>9.0569388099654823E-3</v>
      </c>
      <c r="CE109" s="10">
        <f>IF($E109="S",'Despesa (SCN124)'!CE108/'Despesa (SCN124)'!$DB108,"")</f>
        <v>2.3720519837174803E-3</v>
      </c>
      <c r="CF109" s="10">
        <f>IF($E109="S",'Despesa (SCN124)'!CF108/'Despesa (SCN124)'!$DB108,"")</f>
        <v>1.1043565037272577E-2</v>
      </c>
      <c r="CG109" s="10">
        <f>IF($E109="S",'Despesa (SCN124)'!CG108/'Despesa (SCN124)'!$DB108,"")</f>
        <v>2.1123988019972111E-2</v>
      </c>
      <c r="CH109" s="10">
        <f>IF($E109="S",'Despesa (SCN124)'!CH108/'Despesa (SCN124)'!$DB108,"")</f>
        <v>4.4550920641950188E-2</v>
      </c>
      <c r="CI109" s="10">
        <f>IF($E109="S",'Despesa (SCN124)'!CI108/'Despesa (SCN124)'!$DB108,"")</f>
        <v>1.0364102440686824E-2</v>
      </c>
      <c r="CJ109" s="10">
        <f>IF($E109="S",'Despesa (SCN124)'!CJ108/'Despesa (SCN124)'!$DB108,"")</f>
        <v>1.0880219948699001E-2</v>
      </c>
      <c r="CK109" s="10">
        <f>IF($E109="S",'Despesa (SCN124)'!CK108/'Despesa (SCN124)'!$DB108,"")</f>
        <v>2.0660877702446959E-2</v>
      </c>
      <c r="CL109" s="10">
        <f>IF($E109="S",'Despesa (SCN124)'!CL108/'Despesa (SCN124)'!$DB108,"")</f>
        <v>1.9647996026207315E-2</v>
      </c>
      <c r="CM109" s="10">
        <f>IF($E109="S",'Despesa (SCN124)'!CM108/'Despesa (SCN124)'!$DB108,"")</f>
        <v>3.1866511610100019E-2</v>
      </c>
      <c r="CN109" s="10">
        <f>IF($E109="S",'Despesa (SCN124)'!CN108/'Despesa (SCN124)'!$DB108,"")</f>
        <v>1.7060413940368634E-2</v>
      </c>
      <c r="CO109" s="10">
        <f>IF($E109="S",'Despesa (SCN124)'!CO108/'Despesa (SCN124)'!$DB108,"")</f>
        <v>1.6675932574133464E-2</v>
      </c>
      <c r="CP109" s="10">
        <f>IF($E109="S",'Despesa (SCN124)'!CP108/'Despesa (SCN124)'!$DB108,"")</f>
        <v>1.4484492282899553E-2</v>
      </c>
      <c r="CQ109" s="10">
        <f>IF($E109="S",'Despesa (SCN124)'!CQ108/'Despesa (SCN124)'!$DB108,"")</f>
        <v>1.8548093173959636E-2</v>
      </c>
      <c r="CR109" s="10">
        <f>IF($E109="S",'Despesa (SCN124)'!CR108/'Despesa (SCN124)'!$DB108,"")</f>
        <v>3.6757449066307964E-2</v>
      </c>
      <c r="CS109" s="10">
        <f>IF($E109="S",'Despesa (SCN124)'!CS108/'Despesa (SCN124)'!$DB108,"")</f>
        <v>1.9989374010184566E-2</v>
      </c>
      <c r="CT109" s="10">
        <f>IF($E109="S",'Despesa (SCN124)'!CT108/'Despesa (SCN124)'!$DB108,"")</f>
        <v>1.227246451717747E-2</v>
      </c>
      <c r="CU109" s="10">
        <f>IF($E109="S",'Despesa (SCN124)'!CU108/'Despesa (SCN124)'!$DB108,"")</f>
        <v>2.0088718382751128E-2</v>
      </c>
      <c r="CV109" s="10">
        <f>IF($E109="S",'Despesa (SCN124)'!CV108/'Despesa (SCN124)'!$DB108,"")</f>
        <v>2.8206291980101758E-2</v>
      </c>
      <c r="CW109" s="10">
        <f>IF($E109="S",'Despesa (SCN124)'!CW108/'Despesa (SCN124)'!$DB108,"")</f>
        <v>1.8818357095101212E-2</v>
      </c>
      <c r="CX109" s="10">
        <f>IF($E109="S",'Despesa (SCN124)'!CX108/'Despesa (SCN124)'!$DB108,"")</f>
        <v>9.5730525079736981E-3</v>
      </c>
      <c r="CY109" s="10">
        <f>IF($E109="S",'Despesa (SCN124)'!CY108/'Despesa (SCN124)'!$DB108,"")</f>
        <v>1.5530863385863458E-2</v>
      </c>
      <c r="CZ109" s="10">
        <f>IF($E109="S",'Despesa (SCN124)'!CZ108/'Despesa (SCN124)'!$DB108,"")</f>
        <v>2.0843097206069805E-2</v>
      </c>
      <c r="DA109" s="10">
        <f>IF($E109="S",'Despesa (SCN124)'!DA108/'Despesa (SCN124)'!$DB108,"")</f>
        <v>1.7734175362960174E-2</v>
      </c>
      <c r="DB109" s="35">
        <f>IF($E109="S",'Despesa (SCN124)'!DB108/'Despesa (SCN124)'!$DB108,"")</f>
        <v>1</v>
      </c>
      <c r="DD109" s="28">
        <v>13743</v>
      </c>
      <c r="DF109" s="48">
        <f t="shared" si="49"/>
        <v>31.201881012634903</v>
      </c>
      <c r="DG109" s="48">
        <f t="shared" si="49"/>
        <v>33.19156552066049</v>
      </c>
      <c r="DH109" s="48">
        <f t="shared" si="49"/>
        <v>5.740901802873803</v>
      </c>
      <c r="DI109" s="48">
        <f t="shared" si="49"/>
        <v>8.9934873092454524</v>
      </c>
      <c r="DJ109" s="48">
        <f t="shared" si="49"/>
        <v>21.843973239553886</v>
      </c>
      <c r="DK109" s="48">
        <f t="shared" si="49"/>
        <v>56.047885335944557</v>
      </c>
      <c r="DL109" s="48">
        <f t="shared" si="47"/>
        <v>33.353909457260841</v>
      </c>
      <c r="DM109" s="48">
        <f t="shared" si="47"/>
        <v>75.60928168834576</v>
      </c>
      <c r="DN109" s="48">
        <f t="shared" si="47"/>
        <v>83.085067466366525</v>
      </c>
      <c r="DO109" s="48">
        <f t="shared" si="47"/>
        <v>93.563805981290088</v>
      </c>
      <c r="DP109" s="48">
        <f t="shared" si="47"/>
        <v>10.439633226922769</v>
      </c>
      <c r="DQ109" s="48">
        <f t="shared" si="47"/>
        <v>21.554166249893733</v>
      </c>
      <c r="DR109" s="48">
        <f t="shared" si="47"/>
        <v>88.054820033516364</v>
      </c>
      <c r="DS109" s="48">
        <f t="shared" si="47"/>
        <v>22.591497659275248</v>
      </c>
      <c r="DT109" s="48">
        <f t="shared" si="47"/>
        <v>13.31902454948462</v>
      </c>
      <c r="DU109" s="48">
        <f t="shared" si="47"/>
        <v>34.826504468347977</v>
      </c>
      <c r="DV109" s="48">
        <f t="shared" si="44"/>
        <v>120.36477896224984</v>
      </c>
      <c r="DW109" s="48">
        <f t="shared" si="44"/>
        <v>17.309529825426125</v>
      </c>
      <c r="DX109" s="48">
        <f t="shared" si="44"/>
        <v>18.518996056068467</v>
      </c>
      <c r="DY109" s="48">
        <f t="shared" si="44"/>
        <v>39.292088420864232</v>
      </c>
      <c r="DZ109" s="48">
        <f t="shared" si="44"/>
        <v>22.209090571458589</v>
      </c>
      <c r="EA109" s="48">
        <f t="shared" si="44"/>
        <v>128.70428282527448</v>
      </c>
      <c r="EB109" s="48">
        <f t="shared" si="52"/>
        <v>66.122216660475047</v>
      </c>
      <c r="EC109" s="48">
        <f t="shared" si="52"/>
        <v>87.700989637211791</v>
      </c>
      <c r="ED109" s="48">
        <f t="shared" si="52"/>
        <v>46.562256975585619</v>
      </c>
      <c r="EE109" s="48">
        <f t="shared" si="52"/>
        <v>50.902175930018771</v>
      </c>
      <c r="EF109" s="48">
        <f t="shared" si="52"/>
        <v>8.7034268509644548</v>
      </c>
      <c r="EG109" s="48">
        <f t="shared" si="52"/>
        <v>83.036066279495472</v>
      </c>
      <c r="EH109" s="48">
        <f t="shared" si="52"/>
        <v>99.593504168591721</v>
      </c>
      <c r="EI109" s="48">
        <f t="shared" si="52"/>
        <v>70.126920325189502</v>
      </c>
      <c r="EJ109" s="48">
        <f t="shared" si="52"/>
        <v>72.217234592614034</v>
      </c>
      <c r="EK109" s="48">
        <f t="shared" si="38"/>
        <v>57.865954364680377</v>
      </c>
      <c r="EL109" s="48">
        <f t="shared" si="38"/>
        <v>75.046740669607303</v>
      </c>
      <c r="EM109" s="48">
        <f t="shared" si="38"/>
        <v>36.667246816598805</v>
      </c>
      <c r="EN109" s="48">
        <f t="shared" si="38"/>
        <v>81.440261431452484</v>
      </c>
      <c r="EO109" s="48">
        <f t="shared" si="51"/>
        <v>51.596537775008123</v>
      </c>
      <c r="EP109" s="48">
        <f t="shared" si="51"/>
        <v>24.268287485495581</v>
      </c>
      <c r="EQ109" s="48">
        <f t="shared" si="51"/>
        <v>231.9368562812935</v>
      </c>
      <c r="ER109" s="48">
        <f t="shared" si="51"/>
        <v>295.13031438819678</v>
      </c>
      <c r="ES109" s="48">
        <f t="shared" si="30"/>
        <v>74.8628910282806</v>
      </c>
      <c r="ET109" s="48">
        <f t="shared" si="30"/>
        <v>76.196395505426921</v>
      </c>
      <c r="EU109" s="48">
        <f t="shared" si="30"/>
        <v>65.689603743250572</v>
      </c>
      <c r="EV109" s="48">
        <f t="shared" si="30"/>
        <v>126.97135064160281</v>
      </c>
      <c r="EW109" s="48">
        <f t="shared" si="28"/>
        <v>94.512076127096719</v>
      </c>
      <c r="EX109" s="48">
        <f t="shared" si="28"/>
        <v>89.806993044987777</v>
      </c>
      <c r="EY109" s="48">
        <f t="shared" si="28"/>
        <v>242.9168531348279</v>
      </c>
      <c r="EZ109" s="48">
        <f t="shared" si="28"/>
        <v>99.979599571226061</v>
      </c>
      <c r="FA109" s="48">
        <f t="shared" si="28"/>
        <v>34.691640206759111</v>
      </c>
      <c r="FB109" s="48">
        <f t="shared" si="28"/>
        <v>84.534842333945818</v>
      </c>
      <c r="FC109" s="48">
        <f t="shared" si="28"/>
        <v>127.47722033191165</v>
      </c>
      <c r="FD109" s="48">
        <f t="shared" si="28"/>
        <v>57.968719038536015</v>
      </c>
      <c r="FE109" s="48">
        <f t="shared" si="28"/>
        <v>123.00952677202717</v>
      </c>
      <c r="FF109" s="48">
        <f t="shared" si="28"/>
        <v>115.99284786780703</v>
      </c>
      <c r="FG109" s="48">
        <f t="shared" si="46"/>
        <v>57.846842625997567</v>
      </c>
      <c r="FH109" s="48">
        <f t="shared" si="46"/>
        <v>240.67395461935556</v>
      </c>
      <c r="FI109" s="48">
        <f t="shared" si="46"/>
        <v>139.58055101443642</v>
      </c>
      <c r="FJ109" s="48">
        <f t="shared" si="46"/>
        <v>170.15492474235856</v>
      </c>
      <c r="FK109" s="48">
        <f t="shared" si="46"/>
        <v>75.916271162670924</v>
      </c>
      <c r="FL109" s="48">
        <f t="shared" si="32"/>
        <v>246.60503743938952</v>
      </c>
      <c r="FM109" s="48">
        <f t="shared" si="32"/>
        <v>67.539845060676868</v>
      </c>
      <c r="FN109" s="48">
        <f t="shared" si="32"/>
        <v>104.17442565774363</v>
      </c>
      <c r="FO109" s="48">
        <f t="shared" si="32"/>
        <v>140.05266326409256</v>
      </c>
      <c r="FP109" s="48">
        <f t="shared" si="32"/>
        <v>152.11971511945458</v>
      </c>
      <c r="FQ109" s="48">
        <f t="shared" si="32"/>
        <v>282.36590538603292</v>
      </c>
      <c r="FR109" s="48">
        <f t="shared" si="32"/>
        <v>247.97011657900691</v>
      </c>
      <c r="FS109" s="48">
        <f t="shared" si="32"/>
        <v>181.1373682115761</v>
      </c>
      <c r="FT109" s="48">
        <f t="shared" si="50"/>
        <v>52.283250497633802</v>
      </c>
      <c r="FU109" s="48">
        <f t="shared" si="50"/>
        <v>135.97797639370188</v>
      </c>
      <c r="FV109" s="48">
        <f t="shared" si="50"/>
        <v>198.26999927899712</v>
      </c>
      <c r="FW109" s="48">
        <f t="shared" si="50"/>
        <v>224.21839169257379</v>
      </c>
      <c r="FX109" s="48">
        <f t="shared" si="50"/>
        <v>75.193765818195615</v>
      </c>
      <c r="FY109" s="48">
        <f t="shared" si="50"/>
        <v>154.33108848753855</v>
      </c>
      <c r="FZ109" s="48">
        <f t="shared" si="50"/>
        <v>100.98272681644792</v>
      </c>
      <c r="GA109" s="48">
        <f t="shared" si="50"/>
        <v>228.36652567836671</v>
      </c>
      <c r="GB109" s="48">
        <f t="shared" si="50"/>
        <v>204.32747842642522</v>
      </c>
      <c r="GC109" s="48">
        <f t="shared" si="50"/>
        <v>270.64272304868399</v>
      </c>
      <c r="GD109" s="48">
        <f t="shared" si="50"/>
        <v>124.46951006535562</v>
      </c>
      <c r="GE109" s="48">
        <f t="shared" si="50"/>
        <v>32.599110412229329</v>
      </c>
      <c r="GF109" s="48">
        <f t="shared" si="50"/>
        <v>151.77171430723703</v>
      </c>
      <c r="GG109" s="48">
        <f t="shared" si="53"/>
        <v>290.3069673584767</v>
      </c>
      <c r="GH109" s="48">
        <f t="shared" si="53"/>
        <v>612.2633023823214</v>
      </c>
      <c r="GI109" s="48">
        <f t="shared" si="53"/>
        <v>142.43385984235903</v>
      </c>
      <c r="GJ109" s="48">
        <f t="shared" si="53"/>
        <v>149.52686275497038</v>
      </c>
      <c r="GK109" s="48">
        <f t="shared" si="53"/>
        <v>283.94244226472858</v>
      </c>
      <c r="GL109" s="48">
        <f t="shared" si="45"/>
        <v>270.02240938816715</v>
      </c>
      <c r="GM109" s="48">
        <f t="shared" si="45"/>
        <v>437.94146905760459</v>
      </c>
      <c r="GN109" s="48">
        <f t="shared" si="45"/>
        <v>234.46126878248614</v>
      </c>
      <c r="GO109" s="48">
        <f t="shared" si="45"/>
        <v>229.1773413663162</v>
      </c>
      <c r="GP109" s="48">
        <f t="shared" si="48"/>
        <v>199.06037744388854</v>
      </c>
      <c r="GQ109" s="48">
        <f t="shared" si="48"/>
        <v>254.90644448972728</v>
      </c>
      <c r="GR109" s="48">
        <f t="shared" si="48"/>
        <v>505.15762251827033</v>
      </c>
      <c r="GS109" s="48">
        <f t="shared" si="48"/>
        <v>274.71396702196648</v>
      </c>
      <c r="GT109" s="48">
        <f t="shared" si="48"/>
        <v>168.66047985956996</v>
      </c>
      <c r="GU109" s="48">
        <f t="shared" si="48"/>
        <v>276.07925673414877</v>
      </c>
      <c r="GV109" s="48">
        <f t="shared" si="48"/>
        <v>387.63907068253849</v>
      </c>
      <c r="GW109" s="48">
        <f t="shared" si="48"/>
        <v>258.62068155797596</v>
      </c>
      <c r="GX109" s="48">
        <f t="shared" si="48"/>
        <v>131.56246061708254</v>
      </c>
      <c r="GY109" s="48">
        <f t="shared" si="41"/>
        <v>213.44065551192151</v>
      </c>
      <c r="GZ109" s="48">
        <f t="shared" si="41"/>
        <v>286.44668490301734</v>
      </c>
      <c r="HA109" s="48">
        <f t="shared" si="41"/>
        <v>243.72077201316168</v>
      </c>
    </row>
    <row r="110" spans="2:209" x14ac:dyDescent="0.3">
      <c r="B110" s="6">
        <v>71801</v>
      </c>
      <c r="C110" s="9" t="s">
        <v>215</v>
      </c>
      <c r="D110" s="9">
        <v>107</v>
      </c>
      <c r="E110" s="9" t="s">
        <v>304</v>
      </c>
      <c r="F110" s="10" t="str">
        <f>IF($E110="S",'Despesa (SCN124)'!F109/'Despesa (SCN124)'!$DB109,"")</f>
        <v/>
      </c>
      <c r="G110" s="10" t="str">
        <f>IF($E110="S",'Despesa (SCN124)'!G109/'Despesa (SCN124)'!$DB109,"")</f>
        <v/>
      </c>
      <c r="H110" s="10" t="str">
        <f>IF($E110="S",'Despesa (SCN124)'!H109/'Despesa (SCN124)'!$DB109,"")</f>
        <v/>
      </c>
      <c r="I110" s="10" t="str">
        <f>IF($E110="S",'Despesa (SCN124)'!I109/'Despesa (SCN124)'!$DB109,"")</f>
        <v/>
      </c>
      <c r="J110" s="10" t="str">
        <f>IF($E110="S",'Despesa (SCN124)'!J109/'Despesa (SCN124)'!$DB109,"")</f>
        <v/>
      </c>
      <c r="K110" s="10" t="str">
        <f>IF($E110="S",'Despesa (SCN124)'!K109/'Despesa (SCN124)'!$DB109,"")</f>
        <v/>
      </c>
      <c r="L110" s="10" t="str">
        <f>IF($E110="S",'Despesa (SCN124)'!L109/'Despesa (SCN124)'!$DB109,"")</f>
        <v/>
      </c>
      <c r="M110" s="10" t="str">
        <f>IF($E110="S",'Despesa (SCN124)'!M109/'Despesa (SCN124)'!$DB109,"")</f>
        <v/>
      </c>
      <c r="N110" s="10" t="str">
        <f>IF($E110="S",'Despesa (SCN124)'!N109/'Despesa (SCN124)'!$DB109,"")</f>
        <v/>
      </c>
      <c r="O110" s="10" t="str">
        <f>IF($E110="S",'Despesa (SCN124)'!O109/'Despesa (SCN124)'!$DB109,"")</f>
        <v/>
      </c>
      <c r="P110" s="10" t="str">
        <f>IF($E110="S",'Despesa (SCN124)'!P109/'Despesa (SCN124)'!$DB109,"")</f>
        <v/>
      </c>
      <c r="Q110" s="10" t="str">
        <f>IF($E110="S",'Despesa (SCN124)'!Q109/'Despesa (SCN124)'!$DB109,"")</f>
        <v/>
      </c>
      <c r="R110" s="10" t="str">
        <f>IF($E110="S",'Despesa (SCN124)'!R109/'Despesa (SCN124)'!$DB109,"")</f>
        <v/>
      </c>
      <c r="S110" s="10" t="str">
        <f>IF($E110="S",'Despesa (SCN124)'!S109/'Despesa (SCN124)'!$DB109,"")</f>
        <v/>
      </c>
      <c r="T110" s="10" t="str">
        <f>IF($E110="S",'Despesa (SCN124)'!T109/'Despesa (SCN124)'!$DB109,"")</f>
        <v/>
      </c>
      <c r="U110" s="10" t="str">
        <f>IF($E110="S",'Despesa (SCN124)'!U109/'Despesa (SCN124)'!$DB109,"")</f>
        <v/>
      </c>
      <c r="V110" s="10" t="str">
        <f>IF($E110="S",'Despesa (SCN124)'!V109/'Despesa (SCN124)'!$DB109,"")</f>
        <v/>
      </c>
      <c r="W110" s="10" t="str">
        <f>IF($E110="S",'Despesa (SCN124)'!W109/'Despesa (SCN124)'!$DB109,"")</f>
        <v/>
      </c>
      <c r="X110" s="10" t="str">
        <f>IF($E110="S",'Despesa (SCN124)'!X109/'Despesa (SCN124)'!$DB109,"")</f>
        <v/>
      </c>
      <c r="Y110" s="10" t="str">
        <f>IF($E110="S",'Despesa (SCN124)'!Y109/'Despesa (SCN124)'!$DB109,"")</f>
        <v/>
      </c>
      <c r="Z110" s="10" t="str">
        <f>IF($E110="S",'Despesa (SCN124)'!Z109/'Despesa (SCN124)'!$DB109,"")</f>
        <v/>
      </c>
      <c r="AA110" s="10" t="str">
        <f>IF($E110="S",'Despesa (SCN124)'!AA109/'Despesa (SCN124)'!$DB109,"")</f>
        <v/>
      </c>
      <c r="AB110" s="10" t="str">
        <f>IF($E110="S",'Despesa (SCN124)'!AB109/'Despesa (SCN124)'!$DB109,"")</f>
        <v/>
      </c>
      <c r="AC110" s="10" t="str">
        <f>IF($E110="S",'Despesa (SCN124)'!AC109/'Despesa (SCN124)'!$DB109,"")</f>
        <v/>
      </c>
      <c r="AD110" s="10" t="str">
        <f>IF($E110="S",'Despesa (SCN124)'!AD109/'Despesa (SCN124)'!$DB109,"")</f>
        <v/>
      </c>
      <c r="AE110" s="10" t="str">
        <f>IF($E110="S",'Despesa (SCN124)'!AE109/'Despesa (SCN124)'!$DB109,"")</f>
        <v/>
      </c>
      <c r="AF110" s="10" t="str">
        <f>IF($E110="S",'Despesa (SCN124)'!AF109/'Despesa (SCN124)'!$DB109,"")</f>
        <v/>
      </c>
      <c r="AG110" s="10" t="str">
        <f>IF($E110="S",'Despesa (SCN124)'!AG109/'Despesa (SCN124)'!$DB109,"")</f>
        <v/>
      </c>
      <c r="AH110" s="10" t="str">
        <f>IF($E110="S",'Despesa (SCN124)'!AH109/'Despesa (SCN124)'!$DB109,"")</f>
        <v/>
      </c>
      <c r="AI110" s="10" t="str">
        <f>IF($E110="S",'Despesa (SCN124)'!AI109/'Despesa (SCN124)'!$DB109,"")</f>
        <v/>
      </c>
      <c r="AJ110" s="10" t="str">
        <f>IF($E110="S",'Despesa (SCN124)'!AJ109/'Despesa (SCN124)'!$DB109,"")</f>
        <v/>
      </c>
      <c r="AK110" s="10" t="str">
        <f>IF($E110="S",'Despesa (SCN124)'!AK109/'Despesa (SCN124)'!$DB109,"")</f>
        <v/>
      </c>
      <c r="AL110" s="10" t="str">
        <f>IF($E110="S",'Despesa (SCN124)'!AL109/'Despesa (SCN124)'!$DB109,"")</f>
        <v/>
      </c>
      <c r="AM110" s="10" t="str">
        <f>IF($E110="S",'Despesa (SCN124)'!AM109/'Despesa (SCN124)'!$DB109,"")</f>
        <v/>
      </c>
      <c r="AN110" s="10" t="str">
        <f>IF($E110="S",'Despesa (SCN124)'!AN109/'Despesa (SCN124)'!$DB109,"")</f>
        <v/>
      </c>
      <c r="AO110" s="10" t="str">
        <f>IF($E110="S",'Despesa (SCN124)'!AO109/'Despesa (SCN124)'!$DB109,"")</f>
        <v/>
      </c>
      <c r="AP110" s="10" t="str">
        <f>IF($E110="S",'Despesa (SCN124)'!AP109/'Despesa (SCN124)'!$DB109,"")</f>
        <v/>
      </c>
      <c r="AQ110" s="10" t="str">
        <f>IF($E110="S",'Despesa (SCN124)'!AQ109/'Despesa (SCN124)'!$DB109,"")</f>
        <v/>
      </c>
      <c r="AR110" s="10" t="str">
        <f>IF($E110="S",'Despesa (SCN124)'!AR109/'Despesa (SCN124)'!$DB109,"")</f>
        <v/>
      </c>
      <c r="AS110" s="10" t="str">
        <f>IF($E110="S",'Despesa (SCN124)'!AS109/'Despesa (SCN124)'!$DB109,"")</f>
        <v/>
      </c>
      <c r="AT110" s="10" t="str">
        <f>IF($E110="S",'Despesa (SCN124)'!AT109/'Despesa (SCN124)'!$DB109,"")</f>
        <v/>
      </c>
      <c r="AU110" s="10" t="str">
        <f>IF($E110="S",'Despesa (SCN124)'!AU109/'Despesa (SCN124)'!$DB109,"")</f>
        <v/>
      </c>
      <c r="AV110" s="10" t="str">
        <f>IF($E110="S",'Despesa (SCN124)'!AV109/'Despesa (SCN124)'!$DB109,"")</f>
        <v/>
      </c>
      <c r="AW110" s="10" t="str">
        <f>IF($E110="S",'Despesa (SCN124)'!AW109/'Despesa (SCN124)'!$DB109,"")</f>
        <v/>
      </c>
      <c r="AX110" s="10" t="str">
        <f>IF($E110="S",'Despesa (SCN124)'!AX109/'Despesa (SCN124)'!$DB109,"")</f>
        <v/>
      </c>
      <c r="AY110" s="10" t="str">
        <f>IF($E110="S",'Despesa (SCN124)'!AY109/'Despesa (SCN124)'!$DB109,"")</f>
        <v/>
      </c>
      <c r="AZ110" s="10" t="str">
        <f>IF($E110="S",'Despesa (SCN124)'!AZ109/'Despesa (SCN124)'!$DB109,"")</f>
        <v/>
      </c>
      <c r="BA110" s="10" t="str">
        <f>IF($E110="S",'Despesa (SCN124)'!BA109/'Despesa (SCN124)'!$DB109,"")</f>
        <v/>
      </c>
      <c r="BB110" s="10" t="str">
        <f>IF($E110="S",'Despesa (SCN124)'!BB109/'Despesa (SCN124)'!$DB109,"")</f>
        <v/>
      </c>
      <c r="BC110" s="10" t="str">
        <f>IF($E110="S",'Despesa (SCN124)'!BC109/'Despesa (SCN124)'!$DB109,"")</f>
        <v/>
      </c>
      <c r="BD110" s="10" t="str">
        <f>IF($E110="S",'Despesa (SCN124)'!BD109/'Despesa (SCN124)'!$DB109,"")</f>
        <v/>
      </c>
      <c r="BE110" s="10" t="str">
        <f>IF($E110="S",'Despesa (SCN124)'!BE109/'Despesa (SCN124)'!$DB109,"")</f>
        <v/>
      </c>
      <c r="BF110" s="10" t="str">
        <f>IF($E110="S",'Despesa (SCN124)'!BF109/'Despesa (SCN124)'!$DB109,"")</f>
        <v/>
      </c>
      <c r="BG110" s="10" t="str">
        <f>IF($E110="S",'Despesa (SCN124)'!BG109/'Despesa (SCN124)'!$DB109,"")</f>
        <v/>
      </c>
      <c r="BH110" s="10" t="str">
        <f>IF($E110="S",'Despesa (SCN124)'!BH109/'Despesa (SCN124)'!$DB109,"")</f>
        <v/>
      </c>
      <c r="BI110" s="10" t="str">
        <f>IF($E110="S",'Despesa (SCN124)'!BI109/'Despesa (SCN124)'!$DB109,"")</f>
        <v/>
      </c>
      <c r="BJ110" s="10" t="str">
        <f>IF($E110="S",'Despesa (SCN124)'!BJ109/'Despesa (SCN124)'!$DB109,"")</f>
        <v/>
      </c>
      <c r="BK110" s="10" t="str">
        <f>IF($E110="S",'Despesa (SCN124)'!BK109/'Despesa (SCN124)'!$DB109,"")</f>
        <v/>
      </c>
      <c r="BL110" s="10" t="str">
        <f>IF($E110="S",'Despesa (SCN124)'!BL109/'Despesa (SCN124)'!$DB109,"")</f>
        <v/>
      </c>
      <c r="BM110" s="10" t="str">
        <f>IF($E110="S",'Despesa (SCN124)'!BM109/'Despesa (SCN124)'!$DB109,"")</f>
        <v/>
      </c>
      <c r="BN110" s="10" t="str">
        <f>IF($E110="S",'Despesa (SCN124)'!BN109/'Despesa (SCN124)'!$DB109,"")</f>
        <v/>
      </c>
      <c r="BO110" s="10" t="str">
        <f>IF($E110="S",'Despesa (SCN124)'!BO109/'Despesa (SCN124)'!$DB109,"")</f>
        <v/>
      </c>
      <c r="BP110" s="10" t="str">
        <f>IF($E110="S",'Despesa (SCN124)'!BP109/'Despesa (SCN124)'!$DB109,"")</f>
        <v/>
      </c>
      <c r="BQ110" s="10" t="str">
        <f>IF($E110="S",'Despesa (SCN124)'!BQ109/'Despesa (SCN124)'!$DB109,"")</f>
        <v/>
      </c>
      <c r="BR110" s="10" t="str">
        <f>IF($E110="S",'Despesa (SCN124)'!BR109/'Despesa (SCN124)'!$DB109,"")</f>
        <v/>
      </c>
      <c r="BS110" s="10" t="str">
        <f>IF($E110="S",'Despesa (SCN124)'!BS109/'Despesa (SCN124)'!$DB109,"")</f>
        <v/>
      </c>
      <c r="BT110" s="10" t="str">
        <f>IF($E110="S",'Despesa (SCN124)'!BT109/'Despesa (SCN124)'!$DB109,"")</f>
        <v/>
      </c>
      <c r="BU110" s="10" t="str">
        <f>IF($E110="S",'Despesa (SCN124)'!BU109/'Despesa (SCN124)'!$DB109,"")</f>
        <v/>
      </c>
      <c r="BV110" s="10" t="str">
        <f>IF($E110="S",'Despesa (SCN124)'!BV109/'Despesa (SCN124)'!$DB109,"")</f>
        <v/>
      </c>
      <c r="BW110" s="10" t="str">
        <f>IF($E110="S",'Despesa (SCN124)'!BW109/'Despesa (SCN124)'!$DB109,"")</f>
        <v/>
      </c>
      <c r="BX110" s="10" t="str">
        <f>IF($E110="S",'Despesa (SCN124)'!BX109/'Despesa (SCN124)'!$DB109,"")</f>
        <v/>
      </c>
      <c r="BY110" s="10" t="str">
        <f>IF($E110="S",'Despesa (SCN124)'!BY109/'Despesa (SCN124)'!$DB109,"")</f>
        <v/>
      </c>
      <c r="BZ110" s="10" t="str">
        <f>IF($E110="S",'Despesa (SCN124)'!BZ109/'Despesa (SCN124)'!$DB109,"")</f>
        <v/>
      </c>
      <c r="CA110" s="10" t="str">
        <f>IF($E110="S",'Despesa (SCN124)'!CA109/'Despesa (SCN124)'!$DB109,"")</f>
        <v/>
      </c>
      <c r="CB110" s="10" t="str">
        <f>IF($E110="S",'Despesa (SCN124)'!CB109/'Despesa (SCN124)'!$DB109,"")</f>
        <v/>
      </c>
      <c r="CC110" s="10" t="str">
        <f>IF($E110="S",'Despesa (SCN124)'!CC109/'Despesa (SCN124)'!$DB109,"")</f>
        <v/>
      </c>
      <c r="CD110" s="10" t="str">
        <f>IF($E110="S",'Despesa (SCN124)'!CD109/'Despesa (SCN124)'!$DB109,"")</f>
        <v/>
      </c>
      <c r="CE110" s="10" t="str">
        <f>IF($E110="S",'Despesa (SCN124)'!CE109/'Despesa (SCN124)'!$DB109,"")</f>
        <v/>
      </c>
      <c r="CF110" s="10" t="str">
        <f>IF($E110="S",'Despesa (SCN124)'!CF109/'Despesa (SCN124)'!$DB109,"")</f>
        <v/>
      </c>
      <c r="CG110" s="10" t="str">
        <f>IF($E110="S",'Despesa (SCN124)'!CG109/'Despesa (SCN124)'!$DB109,"")</f>
        <v/>
      </c>
      <c r="CH110" s="10" t="str">
        <f>IF($E110="S",'Despesa (SCN124)'!CH109/'Despesa (SCN124)'!$DB109,"")</f>
        <v/>
      </c>
      <c r="CI110" s="10" t="str">
        <f>IF($E110="S",'Despesa (SCN124)'!CI109/'Despesa (SCN124)'!$DB109,"")</f>
        <v/>
      </c>
      <c r="CJ110" s="10" t="str">
        <f>IF($E110="S",'Despesa (SCN124)'!CJ109/'Despesa (SCN124)'!$DB109,"")</f>
        <v/>
      </c>
      <c r="CK110" s="10" t="str">
        <f>IF($E110="S",'Despesa (SCN124)'!CK109/'Despesa (SCN124)'!$DB109,"")</f>
        <v/>
      </c>
      <c r="CL110" s="10" t="str">
        <f>IF($E110="S",'Despesa (SCN124)'!CL109/'Despesa (SCN124)'!$DB109,"")</f>
        <v/>
      </c>
      <c r="CM110" s="10" t="str">
        <f>IF($E110="S",'Despesa (SCN124)'!CM109/'Despesa (SCN124)'!$DB109,"")</f>
        <v/>
      </c>
      <c r="CN110" s="10" t="str">
        <f>IF($E110="S",'Despesa (SCN124)'!CN109/'Despesa (SCN124)'!$DB109,"")</f>
        <v/>
      </c>
      <c r="CO110" s="10" t="str">
        <f>IF($E110="S",'Despesa (SCN124)'!CO109/'Despesa (SCN124)'!$DB109,"")</f>
        <v/>
      </c>
      <c r="CP110" s="10" t="str">
        <f>IF($E110="S",'Despesa (SCN124)'!CP109/'Despesa (SCN124)'!$DB109,"")</f>
        <v/>
      </c>
      <c r="CQ110" s="10" t="str">
        <f>IF($E110="S",'Despesa (SCN124)'!CQ109/'Despesa (SCN124)'!$DB109,"")</f>
        <v/>
      </c>
      <c r="CR110" s="10" t="str">
        <f>IF($E110="S",'Despesa (SCN124)'!CR109/'Despesa (SCN124)'!$DB109,"")</f>
        <v/>
      </c>
      <c r="CS110" s="10" t="str">
        <f>IF($E110="S",'Despesa (SCN124)'!CS109/'Despesa (SCN124)'!$DB109,"")</f>
        <v/>
      </c>
      <c r="CT110" s="10" t="str">
        <f>IF($E110="S",'Despesa (SCN124)'!CT109/'Despesa (SCN124)'!$DB109,"")</f>
        <v/>
      </c>
      <c r="CU110" s="10" t="str">
        <f>IF($E110="S",'Despesa (SCN124)'!CU109/'Despesa (SCN124)'!$DB109,"")</f>
        <v/>
      </c>
      <c r="CV110" s="10" t="str">
        <f>IF($E110="S",'Despesa (SCN124)'!CV109/'Despesa (SCN124)'!$DB109,"")</f>
        <v/>
      </c>
      <c r="CW110" s="10" t="str">
        <f>IF($E110="S",'Despesa (SCN124)'!CW109/'Despesa (SCN124)'!$DB109,"")</f>
        <v/>
      </c>
      <c r="CX110" s="10" t="str">
        <f>IF($E110="S",'Despesa (SCN124)'!CX109/'Despesa (SCN124)'!$DB109,"")</f>
        <v/>
      </c>
      <c r="CY110" s="10" t="str">
        <f>IF($E110="S",'Despesa (SCN124)'!CY109/'Despesa (SCN124)'!$DB109,"")</f>
        <v/>
      </c>
      <c r="CZ110" s="10" t="str">
        <f>IF($E110="S",'Despesa (SCN124)'!CZ109/'Despesa (SCN124)'!$DB109,"")</f>
        <v/>
      </c>
      <c r="DA110" s="10" t="str">
        <f>IF($E110="S",'Despesa (SCN124)'!DA109/'Despesa (SCN124)'!$DB109,"")</f>
        <v/>
      </c>
      <c r="DB110" s="35" t="str">
        <f>IF($E110="S",'Despesa (SCN124)'!DB109/'Despesa (SCN124)'!$DB109,"")</f>
        <v/>
      </c>
      <c r="DD110" s="28">
        <v>0</v>
      </c>
      <c r="DF110" s="48">
        <f t="shared" si="49"/>
        <v>0</v>
      </c>
      <c r="DG110" s="48">
        <f t="shared" si="49"/>
        <v>0</v>
      </c>
      <c r="DH110" s="48">
        <f t="shared" si="49"/>
        <v>0</v>
      </c>
      <c r="DI110" s="48">
        <f t="shared" si="49"/>
        <v>0</v>
      </c>
      <c r="DJ110" s="48">
        <f t="shared" si="49"/>
        <v>0</v>
      </c>
      <c r="DK110" s="48">
        <f t="shared" si="49"/>
        <v>0</v>
      </c>
      <c r="DL110" s="48">
        <f t="shared" si="47"/>
        <v>0</v>
      </c>
      <c r="DM110" s="48">
        <f t="shared" si="47"/>
        <v>0</v>
      </c>
      <c r="DN110" s="48">
        <f t="shared" si="47"/>
        <v>0</v>
      </c>
      <c r="DO110" s="48">
        <f t="shared" si="47"/>
        <v>0</v>
      </c>
      <c r="DP110" s="48">
        <f t="shared" si="47"/>
        <v>0</v>
      </c>
      <c r="DQ110" s="48">
        <f t="shared" si="47"/>
        <v>0</v>
      </c>
      <c r="DR110" s="48">
        <f t="shared" si="47"/>
        <v>0</v>
      </c>
      <c r="DS110" s="48">
        <f t="shared" si="47"/>
        <v>0</v>
      </c>
      <c r="DT110" s="48">
        <f t="shared" si="47"/>
        <v>0</v>
      </c>
      <c r="DU110" s="48">
        <f t="shared" si="47"/>
        <v>0</v>
      </c>
      <c r="DV110" s="48">
        <f t="shared" si="44"/>
        <v>0</v>
      </c>
      <c r="DW110" s="48">
        <f t="shared" si="44"/>
        <v>0</v>
      </c>
      <c r="DX110" s="48">
        <f t="shared" si="44"/>
        <v>0</v>
      </c>
      <c r="DY110" s="48">
        <f t="shared" si="44"/>
        <v>0</v>
      </c>
      <c r="DZ110" s="48">
        <f t="shared" si="44"/>
        <v>0</v>
      </c>
      <c r="EA110" s="48">
        <f t="shared" si="44"/>
        <v>0</v>
      </c>
      <c r="EB110" s="48">
        <f t="shared" si="52"/>
        <v>0</v>
      </c>
      <c r="EC110" s="48">
        <f t="shared" si="52"/>
        <v>0</v>
      </c>
      <c r="ED110" s="48">
        <f t="shared" si="52"/>
        <v>0</v>
      </c>
      <c r="EE110" s="48">
        <f t="shared" si="52"/>
        <v>0</v>
      </c>
      <c r="EF110" s="48">
        <f t="shared" si="52"/>
        <v>0</v>
      </c>
      <c r="EG110" s="48">
        <f t="shared" si="52"/>
        <v>0</v>
      </c>
      <c r="EH110" s="48">
        <f t="shared" si="52"/>
        <v>0</v>
      </c>
      <c r="EI110" s="48">
        <f t="shared" si="52"/>
        <v>0</v>
      </c>
      <c r="EJ110" s="48">
        <f t="shared" si="52"/>
        <v>0</v>
      </c>
      <c r="EK110" s="48">
        <f t="shared" si="38"/>
        <v>0</v>
      </c>
      <c r="EL110" s="48">
        <f t="shared" si="38"/>
        <v>0</v>
      </c>
      <c r="EM110" s="48">
        <f t="shared" si="38"/>
        <v>0</v>
      </c>
      <c r="EN110" s="48">
        <f t="shared" si="38"/>
        <v>0</v>
      </c>
      <c r="EO110" s="48">
        <f t="shared" si="51"/>
        <v>0</v>
      </c>
      <c r="EP110" s="48">
        <f t="shared" si="51"/>
        <v>0</v>
      </c>
      <c r="EQ110" s="48">
        <f t="shared" si="51"/>
        <v>0</v>
      </c>
      <c r="ER110" s="48">
        <f t="shared" si="51"/>
        <v>0</v>
      </c>
      <c r="ES110" s="48">
        <f t="shared" si="30"/>
        <v>0</v>
      </c>
      <c r="ET110" s="48">
        <f t="shared" si="30"/>
        <v>0</v>
      </c>
      <c r="EU110" s="48">
        <f t="shared" si="30"/>
        <v>0</v>
      </c>
      <c r="EV110" s="48">
        <f t="shared" si="30"/>
        <v>0</v>
      </c>
      <c r="EW110" s="48">
        <f t="shared" si="28"/>
        <v>0</v>
      </c>
      <c r="EX110" s="48">
        <f t="shared" si="28"/>
        <v>0</v>
      </c>
      <c r="EY110" s="48">
        <f t="shared" si="28"/>
        <v>0</v>
      </c>
      <c r="EZ110" s="48">
        <f t="shared" si="28"/>
        <v>0</v>
      </c>
      <c r="FA110" s="48">
        <f t="shared" si="28"/>
        <v>0</v>
      </c>
      <c r="FB110" s="48">
        <f t="shared" si="28"/>
        <v>0</v>
      </c>
      <c r="FC110" s="48">
        <f t="shared" si="28"/>
        <v>0</v>
      </c>
      <c r="FD110" s="48">
        <f t="shared" si="28"/>
        <v>0</v>
      </c>
      <c r="FE110" s="48">
        <f t="shared" si="28"/>
        <v>0</v>
      </c>
      <c r="FF110" s="48">
        <f t="shared" si="28"/>
        <v>0</v>
      </c>
      <c r="FG110" s="48">
        <f t="shared" si="46"/>
        <v>0</v>
      </c>
      <c r="FH110" s="48">
        <f t="shared" si="46"/>
        <v>0</v>
      </c>
      <c r="FI110" s="48">
        <f t="shared" si="46"/>
        <v>0</v>
      </c>
      <c r="FJ110" s="48">
        <f t="shared" si="46"/>
        <v>0</v>
      </c>
      <c r="FK110" s="48">
        <f t="shared" si="46"/>
        <v>0</v>
      </c>
      <c r="FL110" s="48">
        <f t="shared" si="32"/>
        <v>0</v>
      </c>
      <c r="FM110" s="48">
        <f t="shared" si="32"/>
        <v>0</v>
      </c>
      <c r="FN110" s="48">
        <f t="shared" si="32"/>
        <v>0</v>
      </c>
      <c r="FO110" s="48">
        <f t="shared" si="32"/>
        <v>0</v>
      </c>
      <c r="FP110" s="48">
        <f t="shared" si="32"/>
        <v>0</v>
      </c>
      <c r="FQ110" s="48">
        <f t="shared" si="32"/>
        <v>0</v>
      </c>
      <c r="FR110" s="48">
        <f t="shared" si="32"/>
        <v>0</v>
      </c>
      <c r="FS110" s="48">
        <f t="shared" si="32"/>
        <v>0</v>
      </c>
      <c r="FT110" s="48">
        <f t="shared" si="50"/>
        <v>0</v>
      </c>
      <c r="FU110" s="48">
        <f t="shared" si="50"/>
        <v>0</v>
      </c>
      <c r="FV110" s="48">
        <f t="shared" si="50"/>
        <v>0</v>
      </c>
      <c r="FW110" s="48">
        <f t="shared" si="50"/>
        <v>0</v>
      </c>
      <c r="FX110" s="48">
        <f t="shared" si="50"/>
        <v>0</v>
      </c>
      <c r="FY110" s="48">
        <f t="shared" si="50"/>
        <v>0</v>
      </c>
      <c r="FZ110" s="48">
        <f t="shared" si="50"/>
        <v>0</v>
      </c>
      <c r="GA110" s="48">
        <f t="shared" si="50"/>
        <v>0</v>
      </c>
      <c r="GB110" s="48">
        <f t="shared" si="50"/>
        <v>0</v>
      </c>
      <c r="GC110" s="48">
        <f t="shared" si="50"/>
        <v>0</v>
      </c>
      <c r="GD110" s="48">
        <f t="shared" si="50"/>
        <v>0</v>
      </c>
      <c r="GE110" s="48">
        <f t="shared" si="50"/>
        <v>0</v>
      </c>
      <c r="GF110" s="48">
        <f t="shared" si="50"/>
        <v>0</v>
      </c>
      <c r="GG110" s="48">
        <f t="shared" si="53"/>
        <v>0</v>
      </c>
      <c r="GH110" s="48">
        <f t="shared" si="53"/>
        <v>0</v>
      </c>
      <c r="GI110" s="48">
        <f t="shared" si="53"/>
        <v>0</v>
      </c>
      <c r="GJ110" s="48">
        <f t="shared" si="53"/>
        <v>0</v>
      </c>
      <c r="GK110" s="48">
        <f t="shared" si="53"/>
        <v>0</v>
      </c>
      <c r="GL110" s="48">
        <f t="shared" si="45"/>
        <v>0</v>
      </c>
      <c r="GM110" s="48">
        <f t="shared" si="45"/>
        <v>0</v>
      </c>
      <c r="GN110" s="48">
        <f t="shared" si="45"/>
        <v>0</v>
      </c>
      <c r="GO110" s="48">
        <f t="shared" si="45"/>
        <v>0</v>
      </c>
      <c r="GP110" s="48">
        <f t="shared" si="48"/>
        <v>0</v>
      </c>
      <c r="GQ110" s="48">
        <f t="shared" si="48"/>
        <v>0</v>
      </c>
      <c r="GR110" s="48">
        <f t="shared" si="48"/>
        <v>0</v>
      </c>
      <c r="GS110" s="48">
        <f t="shared" si="48"/>
        <v>0</v>
      </c>
      <c r="GT110" s="48">
        <f t="shared" si="48"/>
        <v>0</v>
      </c>
      <c r="GU110" s="48">
        <f t="shared" si="48"/>
        <v>0</v>
      </c>
      <c r="GV110" s="48">
        <f t="shared" si="48"/>
        <v>0</v>
      </c>
      <c r="GW110" s="48">
        <f t="shared" si="48"/>
        <v>0</v>
      </c>
      <c r="GX110" s="48">
        <f t="shared" si="48"/>
        <v>0</v>
      </c>
      <c r="GY110" s="48">
        <f t="shared" si="41"/>
        <v>0</v>
      </c>
      <c r="GZ110" s="48">
        <f t="shared" si="41"/>
        <v>0</v>
      </c>
      <c r="HA110" s="48">
        <f t="shared" si="41"/>
        <v>0</v>
      </c>
    </row>
    <row r="111" spans="2:209" x14ac:dyDescent="0.3">
      <c r="B111" s="6">
        <v>71802</v>
      </c>
      <c r="C111" s="9" t="s">
        <v>216</v>
      </c>
      <c r="D111" s="9">
        <v>108</v>
      </c>
      <c r="E111" s="9" t="s">
        <v>303</v>
      </c>
      <c r="F111" s="10">
        <f>IF($E111="S",'Despesa (SCN124)'!F110/'Despesa (SCN124)'!$DB110,"")</f>
        <v>0</v>
      </c>
      <c r="G111" s="10">
        <f>IF($E111="S",'Despesa (SCN124)'!G110/'Despesa (SCN124)'!$DB110,"")</f>
        <v>0</v>
      </c>
      <c r="H111" s="10">
        <f>IF($E111="S",'Despesa (SCN124)'!H110/'Despesa (SCN124)'!$DB110,"")</f>
        <v>0</v>
      </c>
      <c r="I111" s="10">
        <f>IF($E111="S",'Despesa (SCN124)'!I110/'Despesa (SCN124)'!$DB110,"")</f>
        <v>0</v>
      </c>
      <c r="J111" s="10">
        <f>IF($E111="S",'Despesa (SCN124)'!J110/'Despesa (SCN124)'!$DB110,"")</f>
        <v>4.6696888268595271E-4</v>
      </c>
      <c r="K111" s="10">
        <f>IF($E111="S",'Despesa (SCN124)'!K110/'Despesa (SCN124)'!$DB110,"")</f>
        <v>0</v>
      </c>
      <c r="L111" s="10">
        <f>IF($E111="S",'Despesa (SCN124)'!L110/'Despesa (SCN124)'!$DB110,"")</f>
        <v>0</v>
      </c>
      <c r="M111" s="10">
        <f>IF($E111="S",'Despesa (SCN124)'!M110/'Despesa (SCN124)'!$DB110,"")</f>
        <v>0</v>
      </c>
      <c r="N111" s="10">
        <f>IF($E111="S",'Despesa (SCN124)'!N110/'Despesa (SCN124)'!$DB110,"")</f>
        <v>0</v>
      </c>
      <c r="O111" s="10">
        <f>IF($E111="S",'Despesa (SCN124)'!O110/'Despesa (SCN124)'!$DB110,"")</f>
        <v>0</v>
      </c>
      <c r="P111" s="10">
        <f>IF($E111="S",'Despesa (SCN124)'!P110/'Despesa (SCN124)'!$DB110,"")</f>
        <v>0</v>
      </c>
      <c r="Q111" s="10">
        <f>IF($E111="S",'Despesa (SCN124)'!Q110/'Despesa (SCN124)'!$DB110,"")</f>
        <v>0</v>
      </c>
      <c r="R111" s="10">
        <f>IF($E111="S",'Despesa (SCN124)'!R110/'Despesa (SCN124)'!$DB110,"")</f>
        <v>0</v>
      </c>
      <c r="S111" s="10">
        <f>IF($E111="S",'Despesa (SCN124)'!S110/'Despesa (SCN124)'!$DB110,"")</f>
        <v>0</v>
      </c>
      <c r="T111" s="10">
        <f>IF($E111="S",'Despesa (SCN124)'!T110/'Despesa (SCN124)'!$DB110,"")</f>
        <v>0</v>
      </c>
      <c r="U111" s="10">
        <f>IF($E111="S",'Despesa (SCN124)'!U110/'Despesa (SCN124)'!$DB110,"")</f>
        <v>0</v>
      </c>
      <c r="V111" s="10">
        <f>IF($E111="S",'Despesa (SCN124)'!V110/'Despesa (SCN124)'!$DB110,"")</f>
        <v>0</v>
      </c>
      <c r="W111" s="10">
        <f>IF($E111="S",'Despesa (SCN124)'!W110/'Despesa (SCN124)'!$DB110,"")</f>
        <v>0</v>
      </c>
      <c r="X111" s="10">
        <f>IF($E111="S",'Despesa (SCN124)'!X110/'Despesa (SCN124)'!$DB110,"")</f>
        <v>0</v>
      </c>
      <c r="Y111" s="10">
        <f>IF($E111="S",'Despesa (SCN124)'!Y110/'Despesa (SCN124)'!$DB110,"")</f>
        <v>0</v>
      </c>
      <c r="Z111" s="10">
        <f>IF($E111="S",'Despesa (SCN124)'!Z110/'Despesa (SCN124)'!$DB110,"")</f>
        <v>0</v>
      </c>
      <c r="AA111" s="10">
        <f>IF($E111="S",'Despesa (SCN124)'!AA110/'Despesa (SCN124)'!$DB110,"")</f>
        <v>0</v>
      </c>
      <c r="AB111" s="10">
        <f>IF($E111="S",'Despesa (SCN124)'!AB110/'Despesa (SCN124)'!$DB110,"")</f>
        <v>0</v>
      </c>
      <c r="AC111" s="10">
        <f>IF($E111="S",'Despesa (SCN124)'!AC110/'Despesa (SCN124)'!$DB110,"")</f>
        <v>2.5179782402577951E-3</v>
      </c>
      <c r="AD111" s="10">
        <f>IF($E111="S",'Despesa (SCN124)'!AD110/'Despesa (SCN124)'!$DB110,"")</f>
        <v>0</v>
      </c>
      <c r="AE111" s="10">
        <f>IF($E111="S",'Despesa (SCN124)'!AE110/'Despesa (SCN124)'!$DB110,"")</f>
        <v>0</v>
      </c>
      <c r="AF111" s="10">
        <f>IF($E111="S",'Despesa (SCN124)'!AF110/'Despesa (SCN124)'!$DB110,"")</f>
        <v>0</v>
      </c>
      <c r="AG111" s="10">
        <f>IF($E111="S",'Despesa (SCN124)'!AG110/'Despesa (SCN124)'!$DB110,"")</f>
        <v>1.0838348174144082E-3</v>
      </c>
      <c r="AH111" s="10">
        <f>IF($E111="S",'Despesa (SCN124)'!AH110/'Despesa (SCN124)'!$DB110,"")</f>
        <v>0</v>
      </c>
      <c r="AI111" s="10">
        <f>IF($E111="S",'Despesa (SCN124)'!AI110/'Despesa (SCN124)'!$DB110,"")</f>
        <v>0</v>
      </c>
      <c r="AJ111" s="10">
        <f>IF($E111="S",'Despesa (SCN124)'!AJ110/'Despesa (SCN124)'!$DB110,"")</f>
        <v>4.4356638052303514E-3</v>
      </c>
      <c r="AK111" s="10">
        <f>IF($E111="S",'Despesa (SCN124)'!AK110/'Despesa (SCN124)'!$DB110,"")</f>
        <v>0</v>
      </c>
      <c r="AL111" s="10">
        <f>IF($E111="S",'Despesa (SCN124)'!AL110/'Despesa (SCN124)'!$DB110,"")</f>
        <v>4.1484740624659023E-3</v>
      </c>
      <c r="AM111" s="10">
        <f>IF($E111="S",'Despesa (SCN124)'!AM110/'Despesa (SCN124)'!$DB110,"")</f>
        <v>0</v>
      </c>
      <c r="AN111" s="10">
        <f>IF($E111="S",'Despesa (SCN124)'!AN110/'Despesa (SCN124)'!$DB110,"")</f>
        <v>0</v>
      </c>
      <c r="AO111" s="10">
        <f>IF($E111="S",'Despesa (SCN124)'!AO110/'Despesa (SCN124)'!$DB110,"")</f>
        <v>0</v>
      </c>
      <c r="AP111" s="10">
        <f>IF($E111="S",'Despesa (SCN124)'!AP110/'Despesa (SCN124)'!$DB110,"")</f>
        <v>2.4543824381883131E-3</v>
      </c>
      <c r="AQ111" s="10">
        <f>IF($E111="S",'Despesa (SCN124)'!AQ110/'Despesa (SCN124)'!$DB110,"")</f>
        <v>2.7825772607000089E-3</v>
      </c>
      <c r="AR111" s="10">
        <f>IF($E111="S",'Despesa (SCN124)'!AR110/'Despesa (SCN124)'!$DB110,"")</f>
        <v>9.7539111688531559E-4</v>
      </c>
      <c r="AS111" s="10">
        <f>IF($E111="S",'Despesa (SCN124)'!AS110/'Despesa (SCN124)'!$DB110,"")</f>
        <v>0</v>
      </c>
      <c r="AT111" s="10">
        <f>IF($E111="S",'Despesa (SCN124)'!AT110/'Despesa (SCN124)'!$DB110,"")</f>
        <v>1.1390535624604548E-3</v>
      </c>
      <c r="AU111" s="10">
        <f>IF($E111="S",'Despesa (SCN124)'!AU110/'Despesa (SCN124)'!$DB110,"")</f>
        <v>4.8430542398866308E-3</v>
      </c>
      <c r="AV111" s="10">
        <f>IF($E111="S",'Despesa (SCN124)'!AV110/'Despesa (SCN124)'!$DB110,"")</f>
        <v>9.8308854295518213E-4</v>
      </c>
      <c r="AW111" s="10">
        <f>IF($E111="S",'Despesa (SCN124)'!AW110/'Despesa (SCN124)'!$DB110,"")</f>
        <v>0</v>
      </c>
      <c r="AX111" s="10">
        <f>IF($E111="S",'Despesa (SCN124)'!AX110/'Despesa (SCN124)'!$DB110,"")</f>
        <v>0</v>
      </c>
      <c r="AY111" s="10">
        <f>IF($E111="S",'Despesa (SCN124)'!AY110/'Despesa (SCN124)'!$DB110,"")</f>
        <v>6.3205518910768883E-3</v>
      </c>
      <c r="AZ111" s="10">
        <f>IF($E111="S",'Despesa (SCN124)'!AZ110/'Despesa (SCN124)'!$DB110,"")</f>
        <v>5.3618854017996242E-3</v>
      </c>
      <c r="BA111" s="10">
        <f>IF($E111="S",'Despesa (SCN124)'!BA110/'Despesa (SCN124)'!$DB110,"")</f>
        <v>0</v>
      </c>
      <c r="BB111" s="10">
        <f>IF($E111="S",'Despesa (SCN124)'!BB110/'Despesa (SCN124)'!$DB110,"")</f>
        <v>0</v>
      </c>
      <c r="BC111" s="10">
        <f>IF($E111="S",'Despesa (SCN124)'!BC110/'Despesa (SCN124)'!$DB110,"")</f>
        <v>3.9250988539081171E-3</v>
      </c>
      <c r="BD111" s="10">
        <f>IF($E111="S",'Despesa (SCN124)'!BD110/'Despesa (SCN124)'!$DB110,"")</f>
        <v>7.5427621076032949E-3</v>
      </c>
      <c r="BE111" s="10">
        <f>IF($E111="S",'Despesa (SCN124)'!BE110/'Despesa (SCN124)'!$DB110,"")</f>
        <v>9.3946591336726178E-3</v>
      </c>
      <c r="BF111" s="10">
        <f>IF($E111="S",'Despesa (SCN124)'!BF110/'Despesa (SCN124)'!$DB110,"")</f>
        <v>0.16891572873797539</v>
      </c>
      <c r="BG111" s="10">
        <f>IF($E111="S",'Despesa (SCN124)'!BG110/'Despesa (SCN124)'!$DB110,"")</f>
        <v>4.4977661183573867E-3</v>
      </c>
      <c r="BH111" s="10">
        <f>IF($E111="S",'Despesa (SCN124)'!BH110/'Despesa (SCN124)'!$DB110,"")</f>
        <v>4.1125201441027159E-2</v>
      </c>
      <c r="BI111" s="10">
        <f>IF($E111="S",'Despesa (SCN124)'!BI110/'Despesa (SCN124)'!$DB110,"")</f>
        <v>4.8263285785173395E-2</v>
      </c>
      <c r="BJ111" s="10">
        <f>IF($E111="S",'Despesa (SCN124)'!BJ110/'Despesa (SCN124)'!$DB110,"")</f>
        <v>1.2257641040012514E-2</v>
      </c>
      <c r="BK111" s="10">
        <f>IF($E111="S",'Despesa (SCN124)'!BK110/'Despesa (SCN124)'!$DB110,"")</f>
        <v>0</v>
      </c>
      <c r="BL111" s="10">
        <f>IF($E111="S",'Despesa (SCN124)'!BL110/'Despesa (SCN124)'!$DB110,"")</f>
        <v>4.2513110487774758E-3</v>
      </c>
      <c r="BM111" s="10">
        <f>IF($E111="S",'Despesa (SCN124)'!BM110/'Despesa (SCN124)'!$DB110,"")</f>
        <v>0</v>
      </c>
      <c r="BN111" s="10">
        <f>IF($E111="S",'Despesa (SCN124)'!BN110/'Despesa (SCN124)'!$DB110,"")</f>
        <v>1.4563291325477498E-3</v>
      </c>
      <c r="BO111" s="10">
        <f>IF($E111="S",'Despesa (SCN124)'!BO110/'Despesa (SCN124)'!$DB110,"")</f>
        <v>1.2092123935504684E-2</v>
      </c>
      <c r="BP111" s="10">
        <f>IF($E111="S",'Despesa (SCN124)'!BP110/'Despesa (SCN124)'!$DB110,"")</f>
        <v>4.6696455465295224E-2</v>
      </c>
      <c r="BQ111" s="10">
        <f>IF($E111="S",'Despesa (SCN124)'!BQ110/'Despesa (SCN124)'!$DB110,"")</f>
        <v>5.546316852119286E-2</v>
      </c>
      <c r="BR111" s="10">
        <f>IF($E111="S",'Despesa (SCN124)'!BR110/'Despesa (SCN124)'!$DB110,"")</f>
        <v>0</v>
      </c>
      <c r="BS111" s="10">
        <f>IF($E111="S",'Despesa (SCN124)'!BS110/'Despesa (SCN124)'!$DB110,"")</f>
        <v>3.352201854210908E-2</v>
      </c>
      <c r="BT111" s="10">
        <f>IF($E111="S",'Despesa (SCN124)'!BT110/'Despesa (SCN124)'!$DB110,"")</f>
        <v>2.4742826228020755E-3</v>
      </c>
      <c r="BU111" s="10">
        <f>IF($E111="S",'Despesa (SCN124)'!BU110/'Despesa (SCN124)'!$DB110,"")</f>
        <v>0</v>
      </c>
      <c r="BV111" s="10">
        <f>IF($E111="S",'Despesa (SCN124)'!BV110/'Despesa (SCN124)'!$DB110,"")</f>
        <v>5.6460505025952151E-3</v>
      </c>
      <c r="BW111" s="10">
        <f>IF($E111="S",'Despesa (SCN124)'!BW110/'Despesa (SCN124)'!$DB110,"")</f>
        <v>2.006887874790567E-2</v>
      </c>
      <c r="BX111" s="10">
        <f>IF($E111="S",'Despesa (SCN124)'!BX110/'Despesa (SCN124)'!$DB110,"")</f>
        <v>3.349579265365131E-2</v>
      </c>
      <c r="BY111" s="10">
        <f>IF($E111="S",'Despesa (SCN124)'!BY110/'Despesa (SCN124)'!$DB110,"")</f>
        <v>3.3728904026830452E-2</v>
      </c>
      <c r="BZ111" s="10">
        <f>IF($E111="S",'Despesa (SCN124)'!BZ110/'Despesa (SCN124)'!$DB110,"")</f>
        <v>0</v>
      </c>
      <c r="CA111" s="10">
        <f>IF($E111="S",'Despesa (SCN124)'!CA110/'Despesa (SCN124)'!$DB110,"")</f>
        <v>0</v>
      </c>
      <c r="CB111" s="10">
        <f>IF($E111="S",'Despesa (SCN124)'!CB110/'Despesa (SCN124)'!$DB110,"")</f>
        <v>1.5166888010766474E-2</v>
      </c>
      <c r="CC111" s="10">
        <f>IF($E111="S",'Despesa (SCN124)'!CC110/'Despesa (SCN124)'!$DB110,"")</f>
        <v>4.8239864149771564E-2</v>
      </c>
      <c r="CD111" s="10">
        <f>IF($E111="S",'Despesa (SCN124)'!CD110/'Despesa (SCN124)'!$DB110,"")</f>
        <v>1.6633608735648897E-2</v>
      </c>
      <c r="CE111" s="10">
        <f>IF($E111="S",'Despesa (SCN124)'!CE110/'Despesa (SCN124)'!$DB110,"")</f>
        <v>0</v>
      </c>
      <c r="CF111" s="10">
        <f>IF($E111="S",'Despesa (SCN124)'!CF110/'Despesa (SCN124)'!$DB110,"")</f>
        <v>0</v>
      </c>
      <c r="CG111" s="10">
        <f>IF($E111="S",'Despesa (SCN124)'!CG110/'Despesa (SCN124)'!$DB110,"")</f>
        <v>0</v>
      </c>
      <c r="CH111" s="10">
        <f>IF($E111="S",'Despesa (SCN124)'!CH110/'Despesa (SCN124)'!$DB110,"")</f>
        <v>1.4241120433673964E-2</v>
      </c>
      <c r="CI111" s="10">
        <f>IF($E111="S",'Despesa (SCN124)'!CI110/'Despesa (SCN124)'!$DB110,"")</f>
        <v>0</v>
      </c>
      <c r="CJ111" s="10">
        <f>IF($E111="S",'Despesa (SCN124)'!CJ110/'Despesa (SCN124)'!$DB110,"")</f>
        <v>0</v>
      </c>
      <c r="CK111" s="10">
        <f>IF($E111="S",'Despesa (SCN124)'!CK110/'Despesa (SCN124)'!$DB110,"")</f>
        <v>0</v>
      </c>
      <c r="CL111" s="10">
        <f>IF($E111="S",'Despesa (SCN124)'!CL110/'Despesa (SCN124)'!$DB110,"")</f>
        <v>0</v>
      </c>
      <c r="CM111" s="10">
        <f>IF($E111="S",'Despesa (SCN124)'!CM110/'Despesa (SCN124)'!$DB110,"")</f>
        <v>2.3433301180797471E-2</v>
      </c>
      <c r="CN111" s="10">
        <f>IF($E111="S",'Despesa (SCN124)'!CN110/'Despesa (SCN124)'!$DB110,"")</f>
        <v>0</v>
      </c>
      <c r="CO111" s="10">
        <f>IF($E111="S",'Despesa (SCN124)'!CO110/'Despesa (SCN124)'!$DB110,"")</f>
        <v>0</v>
      </c>
      <c r="CP111" s="10">
        <f>IF($E111="S",'Despesa (SCN124)'!CP110/'Despesa (SCN124)'!$DB110,"")</f>
        <v>0</v>
      </c>
      <c r="CQ111" s="10">
        <f>IF($E111="S",'Despesa (SCN124)'!CQ110/'Despesa (SCN124)'!$DB110,"")</f>
        <v>0</v>
      </c>
      <c r="CR111" s="10">
        <f>IF($E111="S",'Despesa (SCN124)'!CR110/'Despesa (SCN124)'!$DB110,"")</f>
        <v>0</v>
      </c>
      <c r="CS111" s="10">
        <f>IF($E111="S",'Despesa (SCN124)'!CS110/'Despesa (SCN124)'!$DB110,"")</f>
        <v>1.1290052775608139E-2</v>
      </c>
      <c r="CT111" s="10">
        <f>IF($E111="S",'Despesa (SCN124)'!CT110/'Despesa (SCN124)'!$DB110,"")</f>
        <v>5.016522491737746E-2</v>
      </c>
      <c r="CU111" s="10">
        <f>IF($E111="S",'Despesa (SCN124)'!CU110/'Despesa (SCN124)'!$DB110,"")</f>
        <v>0.18346121316723649</v>
      </c>
      <c r="CV111" s="10">
        <f>IF($E111="S",'Despesa (SCN124)'!CV110/'Despesa (SCN124)'!$DB110,"")</f>
        <v>0</v>
      </c>
      <c r="CW111" s="10">
        <f>IF($E111="S",'Despesa (SCN124)'!CW110/'Despesa (SCN124)'!$DB110,"")</f>
        <v>5.5038363950170949E-2</v>
      </c>
      <c r="CX111" s="10">
        <f>IF($E111="S",'Despesa (SCN124)'!CX110/'Despesa (SCN124)'!$DB110,"")</f>
        <v>0</v>
      </c>
      <c r="CY111" s="10">
        <f>IF($E111="S",'Despesa (SCN124)'!CY110/'Despesa (SCN124)'!$DB110,"")</f>
        <v>0</v>
      </c>
      <c r="CZ111" s="10">
        <f>IF($E111="S",'Despesa (SCN124)'!CZ110/'Despesa (SCN124)'!$DB110,"")</f>
        <v>0</v>
      </c>
      <c r="DA111" s="10">
        <f>IF($E111="S",'Despesa (SCN124)'!DA110/'Despesa (SCN124)'!$DB110,"")</f>
        <v>0</v>
      </c>
      <c r="DB111" s="35">
        <f>IF($E111="S",'Despesa (SCN124)'!DB110/'Despesa (SCN124)'!$DB110,"")</f>
        <v>1</v>
      </c>
      <c r="DD111" s="28">
        <v>481</v>
      </c>
      <c r="DF111" s="48">
        <f t="shared" si="49"/>
        <v>0</v>
      </c>
      <c r="DG111" s="48">
        <f t="shared" si="49"/>
        <v>0</v>
      </c>
      <c r="DH111" s="48">
        <f t="shared" si="49"/>
        <v>0</v>
      </c>
      <c r="DI111" s="48">
        <f t="shared" si="49"/>
        <v>0</v>
      </c>
      <c r="DJ111" s="48">
        <f t="shared" si="49"/>
        <v>0.22461203257194326</v>
      </c>
      <c r="DK111" s="48">
        <f t="shared" si="49"/>
        <v>0</v>
      </c>
      <c r="DL111" s="48">
        <f t="shared" si="47"/>
        <v>0</v>
      </c>
      <c r="DM111" s="48">
        <f t="shared" si="47"/>
        <v>0</v>
      </c>
      <c r="DN111" s="48">
        <f t="shared" si="47"/>
        <v>0</v>
      </c>
      <c r="DO111" s="48">
        <f t="shared" si="47"/>
        <v>0</v>
      </c>
      <c r="DP111" s="48">
        <f t="shared" si="47"/>
        <v>0</v>
      </c>
      <c r="DQ111" s="48">
        <f t="shared" si="47"/>
        <v>0</v>
      </c>
      <c r="DR111" s="48">
        <f t="shared" si="47"/>
        <v>0</v>
      </c>
      <c r="DS111" s="48">
        <f t="shared" si="47"/>
        <v>0</v>
      </c>
      <c r="DT111" s="48">
        <f t="shared" si="47"/>
        <v>0</v>
      </c>
      <c r="DU111" s="48">
        <f t="shared" si="47"/>
        <v>0</v>
      </c>
      <c r="DV111" s="48">
        <f t="shared" si="44"/>
        <v>0</v>
      </c>
      <c r="DW111" s="48">
        <f t="shared" si="44"/>
        <v>0</v>
      </c>
      <c r="DX111" s="48">
        <f t="shared" si="44"/>
        <v>0</v>
      </c>
      <c r="DY111" s="48">
        <f t="shared" si="44"/>
        <v>0</v>
      </c>
      <c r="DZ111" s="48">
        <f t="shared" si="44"/>
        <v>0</v>
      </c>
      <c r="EA111" s="48">
        <f t="shared" si="44"/>
        <v>0</v>
      </c>
      <c r="EB111" s="48">
        <f t="shared" si="52"/>
        <v>0</v>
      </c>
      <c r="EC111" s="48">
        <f t="shared" si="52"/>
        <v>1.2111475335639994</v>
      </c>
      <c r="ED111" s="48">
        <f t="shared" si="52"/>
        <v>0</v>
      </c>
      <c r="EE111" s="48">
        <f t="shared" si="52"/>
        <v>0</v>
      </c>
      <c r="EF111" s="48">
        <f t="shared" si="52"/>
        <v>0</v>
      </c>
      <c r="EG111" s="48">
        <f t="shared" si="52"/>
        <v>0.52132454717633037</v>
      </c>
      <c r="EH111" s="48">
        <f t="shared" si="52"/>
        <v>0</v>
      </c>
      <c r="EI111" s="48">
        <f t="shared" si="52"/>
        <v>0</v>
      </c>
      <c r="EJ111" s="48">
        <f t="shared" si="52"/>
        <v>2.1335542903157991</v>
      </c>
      <c r="EK111" s="48">
        <f t="shared" si="38"/>
        <v>0</v>
      </c>
      <c r="EL111" s="48">
        <f t="shared" si="38"/>
        <v>1.995416024046099</v>
      </c>
      <c r="EM111" s="48">
        <f t="shared" si="38"/>
        <v>0</v>
      </c>
      <c r="EN111" s="48">
        <f t="shared" si="38"/>
        <v>0</v>
      </c>
      <c r="EO111" s="48">
        <f t="shared" si="51"/>
        <v>0</v>
      </c>
      <c r="EP111" s="48">
        <f t="shared" si="51"/>
        <v>1.1805579527685786</v>
      </c>
      <c r="EQ111" s="48">
        <f t="shared" si="51"/>
        <v>1.3384196623967044</v>
      </c>
      <c r="ER111" s="48">
        <f t="shared" si="51"/>
        <v>0.46916312722183678</v>
      </c>
      <c r="ES111" s="48">
        <f t="shared" si="30"/>
        <v>0</v>
      </c>
      <c r="ET111" s="48">
        <f t="shared" si="30"/>
        <v>0.54788476354347881</v>
      </c>
      <c r="EU111" s="48">
        <f t="shared" si="30"/>
        <v>2.3295090893854695</v>
      </c>
      <c r="EV111" s="48">
        <f t="shared" si="30"/>
        <v>0.47286558916144261</v>
      </c>
      <c r="EW111" s="48">
        <f t="shared" si="28"/>
        <v>0</v>
      </c>
      <c r="EX111" s="48">
        <f t="shared" si="28"/>
        <v>0</v>
      </c>
      <c r="EY111" s="48">
        <f t="shared" si="28"/>
        <v>3.0401854596079834</v>
      </c>
      <c r="EZ111" s="48">
        <f t="shared" si="28"/>
        <v>2.5790668782656194</v>
      </c>
      <c r="FA111" s="48">
        <f t="shared" si="28"/>
        <v>0</v>
      </c>
      <c r="FB111" s="48">
        <f t="shared" si="28"/>
        <v>0</v>
      </c>
      <c r="FC111" s="48">
        <f t="shared" si="28"/>
        <v>1.8879725487298042</v>
      </c>
      <c r="FD111" s="48">
        <f t="shared" si="28"/>
        <v>3.6280685737571847</v>
      </c>
      <c r="FE111" s="48">
        <f t="shared" si="28"/>
        <v>4.5188310432965295</v>
      </c>
      <c r="FF111" s="48">
        <f t="shared" si="28"/>
        <v>81.248465522966157</v>
      </c>
      <c r="FG111" s="48">
        <f t="shared" si="46"/>
        <v>2.1634255029299028</v>
      </c>
      <c r="FH111" s="48">
        <f t="shared" si="46"/>
        <v>19.781221893134063</v>
      </c>
      <c r="FI111" s="48">
        <f t="shared" si="46"/>
        <v>23.214640462668402</v>
      </c>
      <c r="FJ111" s="48">
        <f t="shared" si="46"/>
        <v>5.895925340246019</v>
      </c>
      <c r="FK111" s="48">
        <f t="shared" si="46"/>
        <v>0</v>
      </c>
      <c r="FL111" s="48">
        <f t="shared" si="32"/>
        <v>2.0448806144619658</v>
      </c>
      <c r="FM111" s="48">
        <f t="shared" si="32"/>
        <v>0</v>
      </c>
      <c r="FN111" s="48">
        <f t="shared" si="32"/>
        <v>0.7004943127554677</v>
      </c>
      <c r="FO111" s="48">
        <f t="shared" si="32"/>
        <v>5.8163116129777528</v>
      </c>
      <c r="FP111" s="48">
        <f t="shared" si="32"/>
        <v>22.460995078807002</v>
      </c>
      <c r="FQ111" s="48">
        <f t="shared" si="32"/>
        <v>26.677784058693767</v>
      </c>
      <c r="FR111" s="48">
        <f t="shared" si="32"/>
        <v>0</v>
      </c>
      <c r="FS111" s="48">
        <f t="shared" si="32"/>
        <v>16.124090918754469</v>
      </c>
      <c r="FT111" s="48">
        <f t="shared" si="50"/>
        <v>1.1901299415677984</v>
      </c>
      <c r="FU111" s="48">
        <f t="shared" si="50"/>
        <v>0</v>
      </c>
      <c r="FV111" s="48">
        <f t="shared" si="50"/>
        <v>2.7157502917482983</v>
      </c>
      <c r="FW111" s="48">
        <f t="shared" si="50"/>
        <v>9.6531306777426273</v>
      </c>
      <c r="FX111" s="48">
        <f t="shared" si="50"/>
        <v>16.111476266406282</v>
      </c>
      <c r="FY111" s="48">
        <f t="shared" si="50"/>
        <v>16.223602836905446</v>
      </c>
      <c r="FZ111" s="48">
        <f t="shared" si="50"/>
        <v>0</v>
      </c>
      <c r="GA111" s="48">
        <f t="shared" si="50"/>
        <v>0</v>
      </c>
      <c r="GB111" s="48">
        <f t="shared" si="50"/>
        <v>7.2952731331786742</v>
      </c>
      <c r="GC111" s="48">
        <f t="shared" si="50"/>
        <v>23.203374656040122</v>
      </c>
      <c r="GD111" s="48">
        <f t="shared" si="50"/>
        <v>8.0007658018471197</v>
      </c>
      <c r="GE111" s="48">
        <f t="shared" si="50"/>
        <v>0</v>
      </c>
      <c r="GF111" s="48">
        <f t="shared" si="50"/>
        <v>0</v>
      </c>
      <c r="GG111" s="48">
        <f t="shared" si="53"/>
        <v>0</v>
      </c>
      <c r="GH111" s="48">
        <f t="shared" si="53"/>
        <v>6.8499789285971771</v>
      </c>
      <c r="GI111" s="48">
        <f t="shared" si="53"/>
        <v>0</v>
      </c>
      <c r="GJ111" s="48">
        <f t="shared" si="53"/>
        <v>0</v>
      </c>
      <c r="GK111" s="48">
        <f t="shared" si="53"/>
        <v>0</v>
      </c>
      <c r="GL111" s="48">
        <f t="shared" si="45"/>
        <v>0</v>
      </c>
      <c r="GM111" s="48">
        <f t="shared" si="45"/>
        <v>11.271417867963583</v>
      </c>
      <c r="GN111" s="48">
        <f t="shared" si="45"/>
        <v>0</v>
      </c>
      <c r="GO111" s="48">
        <f t="shared" si="45"/>
        <v>0</v>
      </c>
      <c r="GP111" s="48">
        <f t="shared" si="48"/>
        <v>0</v>
      </c>
      <c r="GQ111" s="48">
        <f t="shared" si="48"/>
        <v>0</v>
      </c>
      <c r="GR111" s="48">
        <f t="shared" si="48"/>
        <v>0</v>
      </c>
      <c r="GS111" s="48">
        <f t="shared" si="48"/>
        <v>5.4305153850675145</v>
      </c>
      <c r="GT111" s="48">
        <f t="shared" si="48"/>
        <v>24.129473185258558</v>
      </c>
      <c r="GU111" s="48">
        <f t="shared" si="48"/>
        <v>88.244843533440743</v>
      </c>
      <c r="GV111" s="48">
        <f t="shared" si="48"/>
        <v>0</v>
      </c>
      <c r="GW111" s="48">
        <f t="shared" si="48"/>
        <v>26.473453060032227</v>
      </c>
      <c r="GX111" s="48">
        <f t="shared" si="48"/>
        <v>0</v>
      </c>
      <c r="GY111" s="48">
        <f t="shared" si="41"/>
        <v>0</v>
      </c>
      <c r="GZ111" s="48">
        <f t="shared" si="41"/>
        <v>0</v>
      </c>
      <c r="HA111" s="48">
        <f t="shared" si="41"/>
        <v>0</v>
      </c>
    </row>
    <row r="112" spans="2:209" x14ac:dyDescent="0.3">
      <c r="B112" s="6">
        <v>73801</v>
      </c>
      <c r="C112" s="9" t="s">
        <v>217</v>
      </c>
      <c r="D112" s="9">
        <v>109</v>
      </c>
      <c r="E112" s="9" t="s">
        <v>303</v>
      </c>
      <c r="F112" s="10">
        <f>IF($E112="S",'Despesa (SCN124)'!F111/'Despesa (SCN124)'!$DB111,"")</f>
        <v>6.082129449606918E-3</v>
      </c>
      <c r="G112" s="10">
        <f>IF($E112="S",'Despesa (SCN124)'!G111/'Despesa (SCN124)'!$DB111,"")</f>
        <v>2.5183983665092806E-3</v>
      </c>
      <c r="H112" s="10">
        <f>IF($E112="S",'Despesa (SCN124)'!H111/'Despesa (SCN124)'!$DB111,"")</f>
        <v>2.4479295127456898E-3</v>
      </c>
      <c r="I112" s="10">
        <f>IF($E112="S",'Despesa (SCN124)'!I111/'Despesa (SCN124)'!$DB111,"")</f>
        <v>3.4748543728626968E-3</v>
      </c>
      <c r="J112" s="10">
        <f>IF($E112="S",'Despesa (SCN124)'!J111/'Despesa (SCN124)'!$DB111,"")</f>
        <v>4.649367398300493E-3</v>
      </c>
      <c r="K112" s="10">
        <f>IF($E112="S",'Despesa (SCN124)'!K111/'Despesa (SCN124)'!$DB111,"")</f>
        <v>5.810809589433869E-3</v>
      </c>
      <c r="L112" s="10">
        <f>IF($E112="S",'Despesa (SCN124)'!L111/'Despesa (SCN124)'!$DB111,"")</f>
        <v>6.2039102370975872E-3</v>
      </c>
      <c r="M112" s="10">
        <f>IF($E112="S",'Despesa (SCN124)'!M111/'Despesa (SCN124)'!$DB111,"")</f>
        <v>2.8893751303731546E-3</v>
      </c>
      <c r="N112" s="10">
        <f>IF($E112="S",'Despesa (SCN124)'!N111/'Despesa (SCN124)'!$DB111,"")</f>
        <v>5.4097214963466957E-3</v>
      </c>
      <c r="O112" s="10">
        <f>IF($E112="S",'Despesa (SCN124)'!O111/'Despesa (SCN124)'!$DB111,"")</f>
        <v>7.4310784825264093E-3</v>
      </c>
      <c r="P112" s="10">
        <f>IF($E112="S",'Despesa (SCN124)'!P111/'Despesa (SCN124)'!$DB111,"")</f>
        <v>5.6729996584542284E-3</v>
      </c>
      <c r="Q112" s="10">
        <f>IF($E112="S",'Despesa (SCN124)'!Q111/'Despesa (SCN124)'!$DB111,"")</f>
        <v>4.6250784313560467E-3</v>
      </c>
      <c r="R112" s="10">
        <f>IF($E112="S",'Despesa (SCN124)'!R111/'Despesa (SCN124)'!$DB111,"")</f>
        <v>4.9770984596592075E-3</v>
      </c>
      <c r="S112" s="10">
        <f>IF($E112="S",'Despesa (SCN124)'!S111/'Despesa (SCN124)'!$DB111,"")</f>
        <v>5.0363155721602675E-3</v>
      </c>
      <c r="T112" s="10">
        <f>IF($E112="S",'Despesa (SCN124)'!T111/'Despesa (SCN124)'!$DB111,"")</f>
        <v>8.7129187101723151E-3</v>
      </c>
      <c r="U112" s="10">
        <f>IF($E112="S",'Despesa (SCN124)'!U111/'Despesa (SCN124)'!$DB111,"")</f>
        <v>8.359320914203246E-3</v>
      </c>
      <c r="V112" s="10">
        <f>IF($E112="S",'Despesa (SCN124)'!V111/'Despesa (SCN124)'!$DB111,"")</f>
        <v>7.499148156419117E-3</v>
      </c>
      <c r="W112" s="10">
        <f>IF($E112="S",'Despesa (SCN124)'!W111/'Despesa (SCN124)'!$DB111,"")</f>
        <v>5.9962985132206359E-3</v>
      </c>
      <c r="X112" s="10">
        <f>IF($E112="S",'Despesa (SCN124)'!X111/'Despesa (SCN124)'!$DB111,"")</f>
        <v>4.4188348547876313E-3</v>
      </c>
      <c r="Y112" s="10">
        <f>IF($E112="S",'Despesa (SCN124)'!Y111/'Despesa (SCN124)'!$DB111,"")</f>
        <v>5.3467892267700188E-3</v>
      </c>
      <c r="Z112" s="10">
        <f>IF($E112="S",'Despesa (SCN124)'!Z111/'Despesa (SCN124)'!$DB111,"")</f>
        <v>5.7819137718837458E-3</v>
      </c>
      <c r="AA112" s="10">
        <f>IF($E112="S",'Despesa (SCN124)'!AA111/'Despesa (SCN124)'!$DB111,"")</f>
        <v>6.0169454975269633E-3</v>
      </c>
      <c r="AB112" s="10">
        <f>IF($E112="S",'Despesa (SCN124)'!AB111/'Despesa (SCN124)'!$DB111,"")</f>
        <v>3.8634869069554311E-3</v>
      </c>
      <c r="AC112" s="10">
        <f>IF($E112="S",'Despesa (SCN124)'!AC111/'Despesa (SCN124)'!$DB111,"")</f>
        <v>4.2734210547954749E-3</v>
      </c>
      <c r="AD112" s="10">
        <f>IF($E112="S",'Despesa (SCN124)'!AD111/'Despesa (SCN124)'!$DB111,"")</f>
        <v>4.5199219038546505E-3</v>
      </c>
      <c r="AE112" s="10">
        <f>IF($E112="S",'Despesa (SCN124)'!AE111/'Despesa (SCN124)'!$DB111,"")</f>
        <v>9.5826320852244531E-3</v>
      </c>
      <c r="AF112" s="10">
        <f>IF($E112="S",'Despesa (SCN124)'!AF111/'Despesa (SCN124)'!$DB111,"")</f>
        <v>9.8084510324773794E-3</v>
      </c>
      <c r="AG112" s="10">
        <f>IF($E112="S",'Despesa (SCN124)'!AG111/'Despesa (SCN124)'!$DB111,"")</f>
        <v>5.8355313579656681E-3</v>
      </c>
      <c r="AH112" s="10">
        <f>IF($E112="S",'Despesa (SCN124)'!AH111/'Despesa (SCN124)'!$DB111,"")</f>
        <v>9.6793206044201476E-3</v>
      </c>
      <c r="AI112" s="10">
        <f>IF($E112="S",'Despesa (SCN124)'!AI111/'Despesa (SCN124)'!$DB111,"")</f>
        <v>9.1978585473524062E-3</v>
      </c>
      <c r="AJ112" s="10">
        <f>IF($E112="S",'Despesa (SCN124)'!AJ111/'Despesa (SCN124)'!$DB111,"")</f>
        <v>7.499953282895583E-3</v>
      </c>
      <c r="AK112" s="10">
        <f>IF($E112="S",'Despesa (SCN124)'!AK111/'Despesa (SCN124)'!$DB111,"")</f>
        <v>1.01255688081676E-2</v>
      </c>
      <c r="AL112" s="10">
        <f>IF($E112="S",'Despesa (SCN124)'!AL111/'Despesa (SCN124)'!$DB111,"")</f>
        <v>7.3874808854304599E-3</v>
      </c>
      <c r="AM112" s="10">
        <f>IF($E112="S",'Despesa (SCN124)'!AM111/'Despesa (SCN124)'!$DB111,"")</f>
        <v>1.6638652740714414E-2</v>
      </c>
      <c r="AN112" s="10">
        <f>IF($E112="S",'Despesa (SCN124)'!AN111/'Despesa (SCN124)'!$DB111,"")</f>
        <v>1.0262198649998113E-2</v>
      </c>
      <c r="AO112" s="10">
        <f>IF($E112="S",'Despesa (SCN124)'!AO111/'Despesa (SCN124)'!$DB111,"")</f>
        <v>1.3272838968218991E-2</v>
      </c>
      <c r="AP112" s="10">
        <f>IF($E112="S",'Despesa (SCN124)'!AP111/'Despesa (SCN124)'!$DB111,"")</f>
        <v>6.5189848689144051E-3</v>
      </c>
      <c r="AQ112" s="10">
        <f>IF($E112="S",'Despesa (SCN124)'!AQ111/'Despesa (SCN124)'!$DB111,"")</f>
        <v>8.9678046177616346E-3</v>
      </c>
      <c r="AR112" s="10">
        <f>IF($E112="S",'Despesa (SCN124)'!AR111/'Despesa (SCN124)'!$DB111,"")</f>
        <v>1.3439650545478707E-2</v>
      </c>
      <c r="AS112" s="10">
        <f>IF($E112="S",'Despesa (SCN124)'!AS111/'Despesa (SCN124)'!$DB111,"")</f>
        <v>7.2870275659466834E-3</v>
      </c>
      <c r="AT112" s="10">
        <f>IF($E112="S",'Despesa (SCN124)'!AT111/'Despesa (SCN124)'!$DB111,"")</f>
        <v>1.1399970378975187E-2</v>
      </c>
      <c r="AU112" s="10">
        <f>IF($E112="S",'Despesa (SCN124)'!AU111/'Despesa (SCN124)'!$DB111,"")</f>
        <v>1.1828268060824532E-2</v>
      </c>
      <c r="AV112" s="10">
        <f>IF($E112="S",'Despesa (SCN124)'!AV111/'Despesa (SCN124)'!$DB111,"")</f>
        <v>8.729938989164682E-3</v>
      </c>
      <c r="AW112" s="10">
        <f>IF($E112="S",'Despesa (SCN124)'!AW111/'Despesa (SCN124)'!$DB111,"")</f>
        <v>6.4913014285262671E-3</v>
      </c>
      <c r="AX112" s="10">
        <f>IF($E112="S",'Despesa (SCN124)'!AX111/'Despesa (SCN124)'!$DB111,"")</f>
        <v>7.8915176904046751E-3</v>
      </c>
      <c r="AY112" s="10">
        <f>IF($E112="S",'Despesa (SCN124)'!AY111/'Despesa (SCN124)'!$DB111,"")</f>
        <v>1.5035696750809386E-2</v>
      </c>
      <c r="AZ112" s="10">
        <f>IF($E112="S",'Despesa (SCN124)'!AZ111/'Despesa (SCN124)'!$DB111,"")</f>
        <v>1.229288945020603E-2</v>
      </c>
      <c r="BA112" s="10">
        <f>IF($E112="S",'Despesa (SCN124)'!BA111/'Despesa (SCN124)'!$DB111,"")</f>
        <v>1.4464179947550868E-2</v>
      </c>
      <c r="BB112" s="10">
        <f>IF($E112="S",'Despesa (SCN124)'!BB111/'Despesa (SCN124)'!$DB111,"")</f>
        <v>1.6585722163735481E-2</v>
      </c>
      <c r="BC112" s="10">
        <f>IF($E112="S",'Despesa (SCN124)'!BC111/'Despesa (SCN124)'!$DB111,"")</f>
        <v>1.4772259948685229E-2</v>
      </c>
      <c r="BD112" s="10">
        <f>IF($E112="S",'Despesa (SCN124)'!BD111/'Despesa (SCN124)'!$DB111,"")</f>
        <v>1.2196913284956659E-2</v>
      </c>
      <c r="BE112" s="10">
        <f>IF($E112="S",'Despesa (SCN124)'!BE111/'Despesa (SCN124)'!$DB111,"")</f>
        <v>8.7624480724451913E-3</v>
      </c>
      <c r="BF112" s="10">
        <f>IF($E112="S",'Despesa (SCN124)'!BF111/'Despesa (SCN124)'!$DB111,"")</f>
        <v>1.2437076380455825E-2</v>
      </c>
      <c r="BG112" s="10">
        <f>IF($E112="S",'Despesa (SCN124)'!BG111/'Despesa (SCN124)'!$DB111,"")</f>
        <v>9.168502283312412E-3</v>
      </c>
      <c r="BH112" s="10">
        <f>IF($E112="S",'Despesa (SCN124)'!BH111/'Despesa (SCN124)'!$DB111,"")</f>
        <v>1.4090729350145159E-2</v>
      </c>
      <c r="BI112" s="10">
        <f>IF($E112="S",'Despesa (SCN124)'!BI111/'Despesa (SCN124)'!$DB111,"")</f>
        <v>1.6783891324491484E-2</v>
      </c>
      <c r="BJ112" s="10">
        <f>IF($E112="S",'Despesa (SCN124)'!BJ111/'Despesa (SCN124)'!$DB111,"")</f>
        <v>9.059294870130798E-3</v>
      </c>
      <c r="BK112" s="10">
        <f>IF($E112="S",'Despesa (SCN124)'!BK111/'Despesa (SCN124)'!$DB111,"")</f>
        <v>7.0937001491022788E-3</v>
      </c>
      <c r="BL112" s="10">
        <f>IF($E112="S",'Despesa (SCN124)'!BL111/'Despesa (SCN124)'!$DB111,"")</f>
        <v>1.1835315246587673E-2</v>
      </c>
      <c r="BM112" s="10">
        <f>IF($E112="S",'Despesa (SCN124)'!BM111/'Despesa (SCN124)'!$DB111,"")</f>
        <v>1.0127536679815127E-2</v>
      </c>
      <c r="BN112" s="10">
        <f>IF($E112="S",'Despesa (SCN124)'!BN111/'Despesa (SCN124)'!$DB111,"")</f>
        <v>1.9395869917298105E-2</v>
      </c>
      <c r="BO112" s="10">
        <f>IF($E112="S",'Despesa (SCN124)'!BO111/'Despesa (SCN124)'!$DB111,"")</f>
        <v>1.4213361711495209E-2</v>
      </c>
      <c r="BP112" s="10">
        <f>IF($E112="S",'Despesa (SCN124)'!BP111/'Despesa (SCN124)'!$DB111,"")</f>
        <v>1.0092138734618984E-2</v>
      </c>
      <c r="BQ112" s="10">
        <f>IF($E112="S",'Despesa (SCN124)'!BQ111/'Despesa (SCN124)'!$DB111,"")</f>
        <v>6.2957811208310356E-3</v>
      </c>
      <c r="BR112" s="10">
        <f>IF($E112="S",'Despesa (SCN124)'!BR111/'Despesa (SCN124)'!$DB111,"")</f>
        <v>1.2771979472465436E-2</v>
      </c>
      <c r="BS112" s="10">
        <f>IF($E112="S",'Despesa (SCN124)'!BS111/'Despesa (SCN124)'!$DB111,"")</f>
        <v>1.1671948143248222E-2</v>
      </c>
      <c r="BT112" s="10">
        <f>IF($E112="S",'Despesa (SCN124)'!BT111/'Despesa (SCN124)'!$DB111,"")</f>
        <v>1.2444145200520397E-2</v>
      </c>
      <c r="BU112" s="10">
        <f>IF($E112="S",'Despesa (SCN124)'!BU111/'Despesa (SCN124)'!$DB111,"")</f>
        <v>1.3005587752458577E-2</v>
      </c>
      <c r="BV112" s="10">
        <f>IF($E112="S",'Despesa (SCN124)'!BV111/'Despesa (SCN124)'!$DB111,"")</f>
        <v>5.1630394879726487E-3</v>
      </c>
      <c r="BW112" s="10">
        <f>IF($E112="S",'Despesa (SCN124)'!BW111/'Despesa (SCN124)'!$DB111,"")</f>
        <v>1.293838743382056E-2</v>
      </c>
      <c r="BX112" s="10">
        <f>IF($E112="S",'Despesa (SCN124)'!BX111/'Despesa (SCN124)'!$DB111,"")</f>
        <v>2.7046280516655571E-2</v>
      </c>
      <c r="BY112" s="10">
        <f>IF($E112="S",'Despesa (SCN124)'!BY111/'Despesa (SCN124)'!$DB111,"")</f>
        <v>1.0972328267517692E-2</v>
      </c>
      <c r="BZ112" s="10">
        <f>IF($E112="S",'Despesa (SCN124)'!BZ111/'Despesa (SCN124)'!$DB111,"")</f>
        <v>5.8357519604200258E-3</v>
      </c>
      <c r="CA112" s="10">
        <f>IF($E112="S",'Despesa (SCN124)'!CA111/'Despesa (SCN124)'!$DB111,"")</f>
        <v>1.3768861680269992E-2</v>
      </c>
      <c r="CB112" s="10">
        <f>IF($E112="S",'Despesa (SCN124)'!CB111/'Despesa (SCN124)'!$DB111,"")</f>
        <v>6.4640999437019578E-3</v>
      </c>
      <c r="CC112" s="10">
        <f>IF($E112="S",'Despesa (SCN124)'!CC111/'Despesa (SCN124)'!$DB111,"")</f>
        <v>1.2573160706454008E-2</v>
      </c>
      <c r="CD112" s="10">
        <f>IF($E112="S",'Despesa (SCN124)'!CD111/'Despesa (SCN124)'!$DB111,"")</f>
        <v>9.928677508534503E-3</v>
      </c>
      <c r="CE112" s="10">
        <f>IF($E112="S",'Despesa (SCN124)'!CE111/'Despesa (SCN124)'!$DB111,"")</f>
        <v>1.2110357160512671E-2</v>
      </c>
      <c r="CF112" s="10">
        <f>IF($E112="S",'Despesa (SCN124)'!CF111/'Despesa (SCN124)'!$DB111,"")</f>
        <v>1.7016920223849041E-2</v>
      </c>
      <c r="CG112" s="10">
        <f>IF($E112="S",'Despesa (SCN124)'!CG111/'Despesa (SCN124)'!$DB111,"")</f>
        <v>1.4853093927975018E-2</v>
      </c>
      <c r="CH112" s="10">
        <f>IF($E112="S",'Despesa (SCN124)'!CH111/'Despesa (SCN124)'!$DB111,"")</f>
        <v>1.3004655826991382E-2</v>
      </c>
      <c r="CI112" s="10">
        <f>IF($E112="S",'Despesa (SCN124)'!CI111/'Despesa (SCN124)'!$DB111,"")</f>
        <v>2.171876711589894E-2</v>
      </c>
      <c r="CJ112" s="10">
        <f>IF($E112="S",'Despesa (SCN124)'!CJ111/'Despesa (SCN124)'!$DB111,"")</f>
        <v>2.3756469438804571E-2</v>
      </c>
      <c r="CK112" s="10">
        <f>IF($E112="S",'Despesa (SCN124)'!CK111/'Despesa (SCN124)'!$DB111,"")</f>
        <v>1.5604059097901517E-2</v>
      </c>
      <c r="CL112" s="10">
        <f>IF($E112="S",'Despesa (SCN124)'!CL111/'Despesa (SCN124)'!$DB111,"")</f>
        <v>1.0642043406413082E-2</v>
      </c>
      <c r="CM112" s="10">
        <f>IF($E112="S",'Despesa (SCN124)'!CM111/'Despesa (SCN124)'!$DB111,"")</f>
        <v>9.6506156835515187E-3</v>
      </c>
      <c r="CN112" s="10">
        <f>IF($E112="S",'Despesa (SCN124)'!CN111/'Despesa (SCN124)'!$DB111,"")</f>
        <v>1.4695692113942452E-2</v>
      </c>
      <c r="CO112" s="10">
        <f>IF($E112="S",'Despesa (SCN124)'!CO111/'Despesa (SCN124)'!$DB111,"")</f>
        <v>9.4849341329243456E-3</v>
      </c>
      <c r="CP112" s="10">
        <f>IF($E112="S",'Despesa (SCN124)'!CP111/'Despesa (SCN124)'!$DB111,"")</f>
        <v>6.0500432781561099E-3</v>
      </c>
      <c r="CQ112" s="10">
        <f>IF($E112="S",'Despesa (SCN124)'!CQ111/'Despesa (SCN124)'!$DB111,"")</f>
        <v>7.3288551626919706E-3</v>
      </c>
      <c r="CR112" s="10">
        <f>IF($E112="S",'Despesa (SCN124)'!CR111/'Despesa (SCN124)'!$DB111,"")</f>
        <v>8.3680659858259981E-3</v>
      </c>
      <c r="CS112" s="10">
        <f>IF($E112="S",'Despesa (SCN124)'!CS111/'Despesa (SCN124)'!$DB111,"")</f>
        <v>1.7076810847631727E-2</v>
      </c>
      <c r="CT112" s="10">
        <f>IF($E112="S",'Despesa (SCN124)'!CT111/'Despesa (SCN124)'!$DB111,"")</f>
        <v>9.7267915778844072E-3</v>
      </c>
      <c r="CU112" s="10">
        <f>IF($E112="S",'Despesa (SCN124)'!CU111/'Despesa (SCN124)'!$DB111,"")</f>
        <v>2.5824925936778136E-2</v>
      </c>
      <c r="CV112" s="10">
        <f>IF($E112="S",'Despesa (SCN124)'!CV111/'Despesa (SCN124)'!$DB111,"")</f>
        <v>3.7852622279770797E-3</v>
      </c>
      <c r="CW112" s="10">
        <f>IF($E112="S",'Despesa (SCN124)'!CW111/'Despesa (SCN124)'!$DB111,"")</f>
        <v>1.8143410621065122E-2</v>
      </c>
      <c r="CX112" s="10">
        <f>IF($E112="S",'Despesa (SCN124)'!CX111/'Despesa (SCN124)'!$DB111,"")</f>
        <v>1.0715819533364563E-3</v>
      </c>
      <c r="CY112" s="10">
        <f>IF($E112="S",'Despesa (SCN124)'!CY111/'Despesa (SCN124)'!$DB111,"")</f>
        <v>5.930206859090105E-3</v>
      </c>
      <c r="CZ112" s="10">
        <f>IF($E112="S",'Despesa (SCN124)'!CZ111/'Despesa (SCN124)'!$DB111,"")</f>
        <v>1.601415218065548E-2</v>
      </c>
      <c r="DA112" s="10">
        <f>IF($E112="S",'Despesa (SCN124)'!DA111/'Despesa (SCN124)'!$DB111,"")</f>
        <v>4.9917130025462957E-3</v>
      </c>
      <c r="DB112" s="35">
        <f>IF($E112="S",'Despesa (SCN124)'!DB111/'Despesa (SCN124)'!$DB111,"")</f>
        <v>1</v>
      </c>
      <c r="DD112" s="28">
        <v>1620</v>
      </c>
      <c r="DF112" s="48">
        <f t="shared" si="49"/>
        <v>9.8530497083632067</v>
      </c>
      <c r="DG112" s="48">
        <f t="shared" si="49"/>
        <v>4.0798053537450345</v>
      </c>
      <c r="DH112" s="48">
        <f t="shared" si="49"/>
        <v>3.9656458106480175</v>
      </c>
      <c r="DI112" s="48">
        <f t="shared" si="49"/>
        <v>5.6292640840375689</v>
      </c>
      <c r="DJ112" s="48">
        <f t="shared" si="49"/>
        <v>7.5319751852467984</v>
      </c>
      <c r="DK112" s="48">
        <f t="shared" si="49"/>
        <v>9.4135115348828684</v>
      </c>
      <c r="DL112" s="48">
        <f t="shared" si="47"/>
        <v>10.050334584098092</v>
      </c>
      <c r="DM112" s="48">
        <f t="shared" si="47"/>
        <v>4.68078771120451</v>
      </c>
      <c r="DN112" s="48">
        <f t="shared" si="47"/>
        <v>8.763748824081647</v>
      </c>
      <c r="DO112" s="48">
        <f t="shared" si="47"/>
        <v>12.038347141692784</v>
      </c>
      <c r="DP112" s="48">
        <f t="shared" si="47"/>
        <v>9.1902594466958494</v>
      </c>
      <c r="DQ112" s="48">
        <f t="shared" si="47"/>
        <v>7.4926270587967956</v>
      </c>
      <c r="DR112" s="48">
        <f t="shared" si="47"/>
        <v>8.0628995046479162</v>
      </c>
      <c r="DS112" s="48">
        <f t="shared" si="47"/>
        <v>8.1588312268996326</v>
      </c>
      <c r="DT112" s="48">
        <f t="shared" si="47"/>
        <v>14.114928310479151</v>
      </c>
      <c r="DU112" s="48">
        <f t="shared" si="47"/>
        <v>13.542099881009259</v>
      </c>
      <c r="DV112" s="48">
        <f t="shared" si="44"/>
        <v>12.14862001339897</v>
      </c>
      <c r="DW112" s="48">
        <f t="shared" si="44"/>
        <v>9.7140035914174305</v>
      </c>
      <c r="DX112" s="48">
        <f t="shared" si="44"/>
        <v>7.1585124647559626</v>
      </c>
      <c r="DY112" s="48">
        <f t="shared" si="44"/>
        <v>8.6617985473674306</v>
      </c>
      <c r="DZ112" s="48">
        <f t="shared" si="44"/>
        <v>9.3667003104516677</v>
      </c>
      <c r="EA112" s="48">
        <f t="shared" si="44"/>
        <v>9.7474517059936812</v>
      </c>
      <c r="EB112" s="48">
        <f t="shared" si="52"/>
        <v>6.2588487892677982</v>
      </c>
      <c r="EC112" s="48">
        <f t="shared" si="52"/>
        <v>6.9229421087686696</v>
      </c>
      <c r="ED112" s="48">
        <f t="shared" si="52"/>
        <v>7.3222734842445334</v>
      </c>
      <c r="EE112" s="48">
        <f t="shared" si="52"/>
        <v>15.523863978063615</v>
      </c>
      <c r="EF112" s="48">
        <f t="shared" si="52"/>
        <v>15.889690672613355</v>
      </c>
      <c r="EG112" s="48">
        <f t="shared" si="52"/>
        <v>9.4535607999043823</v>
      </c>
      <c r="EH112" s="48">
        <f t="shared" si="52"/>
        <v>15.680499379160638</v>
      </c>
      <c r="EI112" s="48">
        <f t="shared" si="52"/>
        <v>14.900530846710899</v>
      </c>
      <c r="EJ112" s="48">
        <f t="shared" si="52"/>
        <v>12.149924318290845</v>
      </c>
      <c r="EK112" s="48">
        <f t="shared" si="38"/>
        <v>16.403421469231514</v>
      </c>
      <c r="EL112" s="48">
        <f t="shared" si="38"/>
        <v>11.967719034397344</v>
      </c>
      <c r="EM112" s="48">
        <f t="shared" si="38"/>
        <v>26.954617439957349</v>
      </c>
      <c r="EN112" s="48">
        <f t="shared" si="38"/>
        <v>16.624761812996944</v>
      </c>
      <c r="EO112" s="48">
        <f t="shared" si="51"/>
        <v>21.501999128514765</v>
      </c>
      <c r="EP112" s="48">
        <f t="shared" si="51"/>
        <v>10.560755487641336</v>
      </c>
      <c r="EQ112" s="48">
        <f t="shared" si="51"/>
        <v>14.527843480773848</v>
      </c>
      <c r="ER112" s="48">
        <f t="shared" si="51"/>
        <v>21.772233883675504</v>
      </c>
      <c r="ES112" s="48">
        <f t="shared" si="30"/>
        <v>11.804984656833627</v>
      </c>
      <c r="ET112" s="48">
        <f t="shared" si="30"/>
        <v>18.467952013939804</v>
      </c>
      <c r="EU112" s="48">
        <f t="shared" si="30"/>
        <v>19.161794258535743</v>
      </c>
      <c r="EV112" s="48">
        <f t="shared" si="30"/>
        <v>14.142501162446784</v>
      </c>
      <c r="EW112" s="48">
        <f t="shared" si="28"/>
        <v>10.515908314212552</v>
      </c>
      <c r="EX112" s="48">
        <f t="shared" si="28"/>
        <v>12.784258658455574</v>
      </c>
      <c r="EY112" s="48">
        <f t="shared" si="28"/>
        <v>24.357828736311205</v>
      </c>
      <c r="EZ112" s="48">
        <f t="shared" si="28"/>
        <v>19.914480909333768</v>
      </c>
      <c r="FA112" s="48">
        <f t="shared" si="28"/>
        <v>23.431971515032405</v>
      </c>
      <c r="FB112" s="48">
        <f t="shared" si="28"/>
        <v>26.868869905251479</v>
      </c>
      <c r="FC112" s="48">
        <f t="shared" si="28"/>
        <v>23.931061116870069</v>
      </c>
      <c r="FD112" s="48">
        <f t="shared" si="28"/>
        <v>19.758999521629789</v>
      </c>
      <c r="FE112" s="48">
        <f t="shared" si="28"/>
        <v>14.195165877361211</v>
      </c>
      <c r="FF112" s="48">
        <f t="shared" si="28"/>
        <v>20.148063736338436</v>
      </c>
      <c r="FG112" s="48">
        <f t="shared" si="46"/>
        <v>14.852973698966107</v>
      </c>
      <c r="FH112" s="48">
        <f t="shared" si="46"/>
        <v>22.826981547235157</v>
      </c>
      <c r="FI112" s="48">
        <f t="shared" si="46"/>
        <v>27.189903945676203</v>
      </c>
      <c r="FJ112" s="48">
        <f t="shared" si="46"/>
        <v>14.676057689611893</v>
      </c>
      <c r="FK112" s="48">
        <f t="shared" si="46"/>
        <v>11.491794241545692</v>
      </c>
      <c r="FL112" s="48">
        <f t="shared" si="32"/>
        <v>19.17321069947203</v>
      </c>
      <c r="FM112" s="48">
        <f t="shared" si="32"/>
        <v>16.406609421300505</v>
      </c>
      <c r="FN112" s="48">
        <f t="shared" si="32"/>
        <v>31.421309266022931</v>
      </c>
      <c r="FO112" s="48">
        <f t="shared" si="32"/>
        <v>23.02564597262224</v>
      </c>
      <c r="FP112" s="48">
        <f t="shared" si="32"/>
        <v>16.349264750082753</v>
      </c>
      <c r="FQ112" s="48">
        <f t="shared" si="32"/>
        <v>10.199165415746277</v>
      </c>
      <c r="FR112" s="48">
        <f t="shared" si="32"/>
        <v>20.690606745394007</v>
      </c>
      <c r="FS112" s="48">
        <f t="shared" si="32"/>
        <v>18.908555992062119</v>
      </c>
      <c r="FT112" s="48">
        <f t="shared" si="50"/>
        <v>20.159515224843044</v>
      </c>
      <c r="FU112" s="48">
        <f t="shared" si="50"/>
        <v>21.069052158982895</v>
      </c>
      <c r="FV112" s="48">
        <f t="shared" si="50"/>
        <v>8.3641239705156902</v>
      </c>
      <c r="FW112" s="48">
        <f t="shared" si="50"/>
        <v>20.960187642789307</v>
      </c>
      <c r="FX112" s="48">
        <f t="shared" si="50"/>
        <v>43.814974436982027</v>
      </c>
      <c r="FY112" s="48">
        <f t="shared" si="50"/>
        <v>17.775171793378661</v>
      </c>
      <c r="FZ112" s="48">
        <f t="shared" si="50"/>
        <v>9.4539181758804425</v>
      </c>
      <c r="GA112" s="48">
        <f t="shared" si="50"/>
        <v>22.305555922037385</v>
      </c>
      <c r="GB112" s="48">
        <f t="shared" si="50"/>
        <v>10.471841908797172</v>
      </c>
      <c r="GC112" s="48">
        <f t="shared" si="50"/>
        <v>20.368520344455494</v>
      </c>
      <c r="GD112" s="48">
        <f t="shared" si="50"/>
        <v>16.084457563825897</v>
      </c>
      <c r="GE112" s="48">
        <f t="shared" si="50"/>
        <v>19.618778600030527</v>
      </c>
      <c r="GF112" s="48">
        <f t="shared" si="50"/>
        <v>27.567410762635447</v>
      </c>
      <c r="GG112" s="48">
        <f t="shared" si="53"/>
        <v>24.06201216331953</v>
      </c>
      <c r="GH112" s="48">
        <f t="shared" si="53"/>
        <v>21.06754243972604</v>
      </c>
      <c r="GI112" s="48">
        <f t="shared" si="53"/>
        <v>35.184402727756279</v>
      </c>
      <c r="GJ112" s="48">
        <f t="shared" si="53"/>
        <v>38.485480490863402</v>
      </c>
      <c r="GK112" s="48">
        <f t="shared" si="53"/>
        <v>25.278575738600455</v>
      </c>
      <c r="GL112" s="48">
        <f t="shared" si="45"/>
        <v>17.240110318389192</v>
      </c>
      <c r="GM112" s="48">
        <f t="shared" si="45"/>
        <v>15.63399740735346</v>
      </c>
      <c r="GN112" s="48">
        <f t="shared" si="45"/>
        <v>23.807021224586773</v>
      </c>
      <c r="GO112" s="48">
        <f t="shared" si="45"/>
        <v>15.36559329533744</v>
      </c>
      <c r="GP112" s="48">
        <f t="shared" si="48"/>
        <v>9.8010701106128977</v>
      </c>
      <c r="GQ112" s="48">
        <f t="shared" si="48"/>
        <v>11.872745363560993</v>
      </c>
      <c r="GR112" s="48">
        <f t="shared" si="48"/>
        <v>13.556266897038117</v>
      </c>
      <c r="GS112" s="48">
        <f t="shared" si="48"/>
        <v>27.664433573163397</v>
      </c>
      <c r="GT112" s="48">
        <f t="shared" si="48"/>
        <v>15.75740235617274</v>
      </c>
      <c r="GU112" s="48">
        <f t="shared" si="48"/>
        <v>41.836380017580581</v>
      </c>
      <c r="GV112" s="48">
        <f t="shared" si="48"/>
        <v>6.1321248093228693</v>
      </c>
      <c r="GW112" s="48">
        <f t="shared" si="48"/>
        <v>29.392325206125498</v>
      </c>
      <c r="GX112" s="48">
        <f t="shared" si="48"/>
        <v>1.7359627644050593</v>
      </c>
      <c r="GY112" s="48">
        <f t="shared" si="41"/>
        <v>9.6069351117259707</v>
      </c>
      <c r="GZ112" s="48">
        <f t="shared" si="41"/>
        <v>25.942926532661879</v>
      </c>
      <c r="HA112" s="48">
        <f t="shared" si="41"/>
        <v>8.0865750641249985</v>
      </c>
    </row>
    <row r="113" spans="2:209" x14ac:dyDescent="0.3">
      <c r="B113" s="6">
        <v>77001</v>
      </c>
      <c r="C113" s="9" t="s">
        <v>218</v>
      </c>
      <c r="D113" s="9">
        <v>110</v>
      </c>
      <c r="E113" s="9" t="s">
        <v>303</v>
      </c>
      <c r="F113" s="10">
        <f>IF($E113="S",'Despesa (SCN124)'!F112/'Despesa (SCN124)'!$DB112,"")</f>
        <v>3.6668417114051892E-3</v>
      </c>
      <c r="G113" s="10">
        <f>IF($E113="S",'Despesa (SCN124)'!G112/'Despesa (SCN124)'!$DB112,"")</f>
        <v>1.3237555427421373E-3</v>
      </c>
      <c r="H113" s="10">
        <f>IF($E113="S",'Despesa (SCN124)'!H112/'Despesa (SCN124)'!$DB112,"")</f>
        <v>1.6144190097175919E-3</v>
      </c>
      <c r="I113" s="10">
        <f>IF($E113="S",'Despesa (SCN124)'!I112/'Despesa (SCN124)'!$DB112,"")</f>
        <v>2.8212123397773777E-3</v>
      </c>
      <c r="J113" s="10">
        <f>IF($E113="S",'Despesa (SCN124)'!J112/'Despesa (SCN124)'!$DB112,"")</f>
        <v>1.1987809343360204E-3</v>
      </c>
      <c r="K113" s="10">
        <f>IF($E113="S",'Despesa (SCN124)'!K112/'Despesa (SCN124)'!$DB112,"")</f>
        <v>2.7641088879001635E-3</v>
      </c>
      <c r="L113" s="10">
        <f>IF($E113="S",'Despesa (SCN124)'!L112/'Despesa (SCN124)'!$DB112,"")</f>
        <v>1.9993802773832208E-3</v>
      </c>
      <c r="M113" s="10">
        <f>IF($E113="S",'Despesa (SCN124)'!M112/'Despesa (SCN124)'!$DB112,"")</f>
        <v>1.7985333936618342E-3</v>
      </c>
      <c r="N113" s="10">
        <f>IF($E113="S",'Despesa (SCN124)'!N112/'Despesa (SCN124)'!$DB112,"")</f>
        <v>1.6248746427789508E-3</v>
      </c>
      <c r="O113" s="10">
        <f>IF($E113="S",'Despesa (SCN124)'!O112/'Despesa (SCN124)'!$DB112,"")</f>
        <v>2.2693835150100023E-3</v>
      </c>
      <c r="P113" s="10">
        <f>IF($E113="S",'Despesa (SCN124)'!P112/'Despesa (SCN124)'!$DB112,"")</f>
        <v>3.489401653075506E-3</v>
      </c>
      <c r="Q113" s="10">
        <f>IF($E113="S",'Despesa (SCN124)'!Q112/'Despesa (SCN124)'!$DB112,"")</f>
        <v>4.4375455056604677E-3</v>
      </c>
      <c r="R113" s="10">
        <f>IF($E113="S",'Despesa (SCN124)'!R112/'Despesa (SCN124)'!$DB112,"")</f>
        <v>2.6402304959765852E-3</v>
      </c>
      <c r="S113" s="10">
        <f>IF($E113="S",'Despesa (SCN124)'!S112/'Despesa (SCN124)'!$DB112,"")</f>
        <v>2.1732079012865596E-3</v>
      </c>
      <c r="T113" s="10">
        <f>IF($E113="S",'Despesa (SCN124)'!T112/'Despesa (SCN124)'!$DB112,"")</f>
        <v>1.9031702171836895E-3</v>
      </c>
      <c r="U113" s="10">
        <f>IF($E113="S",'Despesa (SCN124)'!U112/'Despesa (SCN124)'!$DB112,"")</f>
        <v>3.7952143841106286E-3</v>
      </c>
      <c r="V113" s="10">
        <f>IF($E113="S",'Despesa (SCN124)'!V112/'Despesa (SCN124)'!$DB112,"")</f>
        <v>3.4091169537553297E-3</v>
      </c>
      <c r="W113" s="10">
        <f>IF($E113="S",'Despesa (SCN124)'!W112/'Despesa (SCN124)'!$DB112,"")</f>
        <v>3.2114463114836385E-3</v>
      </c>
      <c r="X113" s="10">
        <f>IF($E113="S",'Despesa (SCN124)'!X112/'Despesa (SCN124)'!$DB112,"")</f>
        <v>6.3400799903736175E-3</v>
      </c>
      <c r="Y113" s="10">
        <f>IF($E113="S",'Despesa (SCN124)'!Y112/'Despesa (SCN124)'!$DB112,"")</f>
        <v>4.576793119188829E-3</v>
      </c>
      <c r="Z113" s="10">
        <f>IF($E113="S",'Despesa (SCN124)'!Z112/'Despesa (SCN124)'!$DB112,"")</f>
        <v>3.8090603178125336E-3</v>
      </c>
      <c r="AA113" s="10">
        <f>IF($E113="S",'Despesa (SCN124)'!AA112/'Despesa (SCN124)'!$DB112,"")</f>
        <v>3.722932670318388E-3</v>
      </c>
      <c r="AB113" s="10">
        <f>IF($E113="S",'Despesa (SCN124)'!AB112/'Despesa (SCN124)'!$DB112,"")</f>
        <v>4.4954382935837919E-3</v>
      </c>
      <c r="AC113" s="10">
        <f>IF($E113="S",'Despesa (SCN124)'!AC112/'Despesa (SCN124)'!$DB112,"")</f>
        <v>4.6545186846230309E-3</v>
      </c>
      <c r="AD113" s="10">
        <f>IF($E113="S",'Despesa (SCN124)'!AD112/'Despesa (SCN124)'!$DB112,"")</f>
        <v>4.7118421374397748E-3</v>
      </c>
      <c r="AE113" s="10">
        <f>IF($E113="S",'Despesa (SCN124)'!AE112/'Despesa (SCN124)'!$DB112,"")</f>
        <v>1.1451700757723881E-2</v>
      </c>
      <c r="AF113" s="10">
        <f>IF($E113="S",'Despesa (SCN124)'!AF112/'Despesa (SCN124)'!$DB112,"")</f>
        <v>5.2378127741279125E-3</v>
      </c>
      <c r="AG113" s="10">
        <f>IF($E113="S",'Despesa (SCN124)'!AG112/'Despesa (SCN124)'!$DB112,"")</f>
        <v>4.1621277423068478E-3</v>
      </c>
      <c r="AH113" s="10">
        <f>IF($E113="S",'Despesa (SCN124)'!AH112/'Despesa (SCN124)'!$DB112,"")</f>
        <v>6.1353893822599934E-3</v>
      </c>
      <c r="AI113" s="10">
        <f>IF($E113="S",'Despesa (SCN124)'!AI112/'Despesa (SCN124)'!$DB112,"")</f>
        <v>5.9982014197540387E-3</v>
      </c>
      <c r="AJ113" s="10">
        <f>IF($E113="S",'Despesa (SCN124)'!AJ112/'Despesa (SCN124)'!$DB112,"")</f>
        <v>5.7932598579656311E-3</v>
      </c>
      <c r="AK113" s="10">
        <f>IF($E113="S",'Despesa (SCN124)'!AK112/'Despesa (SCN124)'!$DB112,"")</f>
        <v>5.9866695057535441E-3</v>
      </c>
      <c r="AL113" s="10">
        <f>IF($E113="S",'Despesa (SCN124)'!AL112/'Despesa (SCN124)'!$DB112,"")</f>
        <v>5.1415062694576139E-3</v>
      </c>
      <c r="AM113" s="10">
        <f>IF($E113="S",'Despesa (SCN124)'!AM112/'Despesa (SCN124)'!$DB112,"")</f>
        <v>4.3673677690308377E-3</v>
      </c>
      <c r="AN113" s="10">
        <f>IF($E113="S",'Despesa (SCN124)'!AN112/'Despesa (SCN124)'!$DB112,"")</f>
        <v>8.1086908546038929E-3</v>
      </c>
      <c r="AO113" s="10">
        <f>IF($E113="S",'Despesa (SCN124)'!AO112/'Despesa (SCN124)'!$DB112,"")</f>
        <v>7.3831336821732138E-3</v>
      </c>
      <c r="AP113" s="10">
        <f>IF($E113="S",'Despesa (SCN124)'!AP112/'Despesa (SCN124)'!$DB112,"")</f>
        <v>6.8835782371317808E-3</v>
      </c>
      <c r="AQ113" s="10">
        <f>IF($E113="S",'Despesa (SCN124)'!AQ112/'Despesa (SCN124)'!$DB112,"")</f>
        <v>7.8717751252312326E-3</v>
      </c>
      <c r="AR113" s="10">
        <f>IF($E113="S",'Despesa (SCN124)'!AR112/'Despesa (SCN124)'!$DB112,"")</f>
        <v>7.7321013805164915E-3</v>
      </c>
      <c r="AS113" s="10">
        <f>IF($E113="S",'Despesa (SCN124)'!AS112/'Despesa (SCN124)'!$DB112,"")</f>
        <v>4.882642186000148E-3</v>
      </c>
      <c r="AT113" s="10">
        <f>IF($E113="S",'Despesa (SCN124)'!AT112/'Despesa (SCN124)'!$DB112,"")</f>
        <v>8.602895594607687E-3</v>
      </c>
      <c r="AU113" s="10">
        <f>IF($E113="S",'Despesa (SCN124)'!AU112/'Despesa (SCN124)'!$DB112,"")</f>
        <v>7.3494280169579722E-3</v>
      </c>
      <c r="AV113" s="10">
        <f>IF($E113="S",'Despesa (SCN124)'!AV112/'Despesa (SCN124)'!$DB112,"")</f>
        <v>9.4756812120618799E-3</v>
      </c>
      <c r="AW113" s="10">
        <f>IF($E113="S",'Despesa (SCN124)'!AW112/'Despesa (SCN124)'!$DB112,"")</f>
        <v>1.1789846756271295E-2</v>
      </c>
      <c r="AX113" s="10">
        <f>IF($E113="S",'Despesa (SCN124)'!AX112/'Despesa (SCN124)'!$DB112,"")</f>
        <v>7.4410824174295778E-3</v>
      </c>
      <c r="AY113" s="10">
        <f>IF($E113="S",'Despesa (SCN124)'!AY112/'Despesa (SCN124)'!$DB112,"")</f>
        <v>7.9622297648372104E-3</v>
      </c>
      <c r="AZ113" s="10">
        <f>IF($E113="S",'Despesa (SCN124)'!AZ112/'Despesa (SCN124)'!$DB112,"")</f>
        <v>9.4718320563487082E-3</v>
      </c>
      <c r="BA113" s="10">
        <f>IF($E113="S",'Despesa (SCN124)'!BA112/'Despesa (SCN124)'!$DB112,"")</f>
        <v>9.4180140635701532E-3</v>
      </c>
      <c r="BB113" s="10">
        <f>IF($E113="S",'Despesa (SCN124)'!BB112/'Despesa (SCN124)'!$DB112,"")</f>
        <v>5.8615229840618547E-3</v>
      </c>
      <c r="BC113" s="10">
        <f>IF($E113="S",'Despesa (SCN124)'!BC112/'Despesa (SCN124)'!$DB112,"")</f>
        <v>9.4359511153666639E-3</v>
      </c>
      <c r="BD113" s="10">
        <f>IF($E113="S",'Despesa (SCN124)'!BD112/'Despesa (SCN124)'!$DB112,"")</f>
        <v>1.0656577662694879E-2</v>
      </c>
      <c r="BE113" s="10">
        <f>IF($E113="S",'Despesa (SCN124)'!BE112/'Despesa (SCN124)'!$DB112,"")</f>
        <v>8.2779882737448532E-3</v>
      </c>
      <c r="BF113" s="10">
        <f>IF($E113="S",'Despesa (SCN124)'!BF112/'Despesa (SCN124)'!$DB112,"")</f>
        <v>7.5257471445685804E-3</v>
      </c>
      <c r="BG113" s="10">
        <f>IF($E113="S",'Despesa (SCN124)'!BG112/'Despesa (SCN124)'!$DB112,"")</f>
        <v>1.0192781660463154E-2</v>
      </c>
      <c r="BH113" s="10">
        <f>IF($E113="S",'Despesa (SCN124)'!BH112/'Despesa (SCN124)'!$DB112,"")</f>
        <v>1.032225645158282E-2</v>
      </c>
      <c r="BI113" s="10">
        <f>IF($E113="S",'Despesa (SCN124)'!BI112/'Despesa (SCN124)'!$DB112,"")</f>
        <v>7.5014875263484963E-3</v>
      </c>
      <c r="BJ113" s="10">
        <f>IF($E113="S",'Despesa (SCN124)'!BJ112/'Despesa (SCN124)'!$DB112,"")</f>
        <v>1.6564857711239368E-2</v>
      </c>
      <c r="BK113" s="10">
        <f>IF($E113="S",'Despesa (SCN124)'!BK112/'Despesa (SCN124)'!$DB112,"")</f>
        <v>6.9343493271179718E-3</v>
      </c>
      <c r="BL113" s="10">
        <f>IF($E113="S",'Despesa (SCN124)'!BL112/'Despesa (SCN124)'!$DB112,"")</f>
        <v>7.8008542652652901E-3</v>
      </c>
      <c r="BM113" s="10">
        <f>IF($E113="S",'Despesa (SCN124)'!BM112/'Despesa (SCN124)'!$DB112,"")</f>
        <v>9.7929585009931212E-3</v>
      </c>
      <c r="BN113" s="10">
        <f>IF($E113="S",'Despesa (SCN124)'!BN112/'Despesa (SCN124)'!$DB112,"")</f>
        <v>9.2620400788337859E-3</v>
      </c>
      <c r="BO113" s="10">
        <f>IF($E113="S",'Despesa (SCN124)'!BO112/'Despesa (SCN124)'!$DB112,"")</f>
        <v>9.6384507496808224E-3</v>
      </c>
      <c r="BP113" s="10">
        <f>IF($E113="S",'Despesa (SCN124)'!BP112/'Despesa (SCN124)'!$DB112,"")</f>
        <v>8.1441583307873891E-3</v>
      </c>
      <c r="BQ113" s="10">
        <f>IF($E113="S",'Despesa (SCN124)'!BQ112/'Despesa (SCN124)'!$DB112,"")</f>
        <v>5.2829429362249401E-3</v>
      </c>
      <c r="BR113" s="10">
        <f>IF($E113="S",'Despesa (SCN124)'!BR112/'Despesa (SCN124)'!$DB112,"")</f>
        <v>1.0327229069536018E-2</v>
      </c>
      <c r="BS113" s="10">
        <f>IF($E113="S",'Despesa (SCN124)'!BS112/'Despesa (SCN124)'!$DB112,"")</f>
        <v>1.0887232297986065E-2</v>
      </c>
      <c r="BT113" s="10">
        <f>IF($E113="S",'Despesa (SCN124)'!BT112/'Despesa (SCN124)'!$DB112,"")</f>
        <v>1.2275692450384002E-2</v>
      </c>
      <c r="BU113" s="10">
        <f>IF($E113="S",'Despesa (SCN124)'!BU112/'Despesa (SCN124)'!$DB112,"")</f>
        <v>9.9599767088050066E-3</v>
      </c>
      <c r="BV113" s="10">
        <f>IF($E113="S",'Despesa (SCN124)'!BV112/'Despesa (SCN124)'!$DB112,"")</f>
        <v>9.160657129242392E-3</v>
      </c>
      <c r="BW113" s="10">
        <f>IF($E113="S",'Despesa (SCN124)'!BW112/'Despesa (SCN124)'!$DB112,"")</f>
        <v>2.4994692047149505E-2</v>
      </c>
      <c r="BX113" s="10">
        <f>IF($E113="S",'Despesa (SCN124)'!BX112/'Despesa (SCN124)'!$DB112,"")</f>
        <v>9.30812371235871E-3</v>
      </c>
      <c r="BY113" s="10">
        <f>IF($E113="S",'Despesa (SCN124)'!BY112/'Despesa (SCN124)'!$DB112,"")</f>
        <v>2.0228507857633166E-2</v>
      </c>
      <c r="BZ113" s="10">
        <f>IF($E113="S",'Despesa (SCN124)'!BZ112/'Despesa (SCN124)'!$DB112,"")</f>
        <v>1.3293523806630471E-2</v>
      </c>
      <c r="CA113" s="10">
        <f>IF($E113="S",'Despesa (SCN124)'!CA112/'Despesa (SCN124)'!$DB112,"")</f>
        <v>1.1589657800594301E-2</v>
      </c>
      <c r="CB113" s="10">
        <f>IF($E113="S",'Despesa (SCN124)'!CB112/'Despesa (SCN124)'!$DB112,"")</f>
        <v>1.0529839693971239E-2</v>
      </c>
      <c r="CC113" s="10">
        <f>IF($E113="S",'Despesa (SCN124)'!CC112/'Despesa (SCN124)'!$DB112,"")</f>
        <v>1.5699229361061422E-2</v>
      </c>
      <c r="CD113" s="10">
        <f>IF($E113="S",'Despesa (SCN124)'!CD112/'Despesa (SCN124)'!$DB112,"")</f>
        <v>9.503945083933282E-3</v>
      </c>
      <c r="CE113" s="10">
        <f>IF($E113="S",'Despesa (SCN124)'!CE112/'Despesa (SCN124)'!$DB112,"")</f>
        <v>1.0816767593918671E-2</v>
      </c>
      <c r="CF113" s="10">
        <f>IF($E113="S",'Despesa (SCN124)'!CF112/'Despesa (SCN124)'!$DB112,"")</f>
        <v>8.9751520530014211E-3</v>
      </c>
      <c r="CG113" s="10">
        <f>IF($E113="S",'Despesa (SCN124)'!CG112/'Despesa (SCN124)'!$DB112,"")</f>
        <v>1.5174523521805912E-2</v>
      </c>
      <c r="CH113" s="10">
        <f>IF($E113="S",'Despesa (SCN124)'!CH112/'Despesa (SCN124)'!$DB112,"")</f>
        <v>1.3324728071999709E-2</v>
      </c>
      <c r="CI113" s="10">
        <f>IF($E113="S",'Despesa (SCN124)'!CI112/'Despesa (SCN124)'!$DB112,"")</f>
        <v>1.3867239962762077E-2</v>
      </c>
      <c r="CJ113" s="10">
        <f>IF($E113="S",'Despesa (SCN124)'!CJ112/'Despesa (SCN124)'!$DB112,"")</f>
        <v>1.4631177845203847E-2</v>
      </c>
      <c r="CK113" s="10">
        <f>IF($E113="S",'Despesa (SCN124)'!CK112/'Despesa (SCN124)'!$DB112,"")</f>
        <v>1.0846067658532956E-2</v>
      </c>
      <c r="CL113" s="10">
        <f>IF($E113="S",'Despesa (SCN124)'!CL112/'Despesa (SCN124)'!$DB112,"")</f>
        <v>2.3318499220937747E-2</v>
      </c>
      <c r="CM113" s="10">
        <f>IF($E113="S",'Despesa (SCN124)'!CM112/'Despesa (SCN124)'!$DB112,"")</f>
        <v>2.9263522145377252E-2</v>
      </c>
      <c r="CN113" s="10">
        <f>IF($E113="S",'Despesa (SCN124)'!CN112/'Despesa (SCN124)'!$DB112,"")</f>
        <v>1.6148312781399138E-2</v>
      </c>
      <c r="CO113" s="10">
        <f>IF($E113="S",'Despesa (SCN124)'!CO112/'Despesa (SCN124)'!$DB112,"")</f>
        <v>2.2160752966046995E-2</v>
      </c>
      <c r="CP113" s="10">
        <f>IF($E113="S",'Despesa (SCN124)'!CP112/'Despesa (SCN124)'!$DB112,"")</f>
        <v>2.958545565705412E-2</v>
      </c>
      <c r="CQ113" s="10">
        <f>IF($E113="S",'Despesa (SCN124)'!CQ112/'Despesa (SCN124)'!$DB112,"")</f>
        <v>1.5842906604485205E-2</v>
      </c>
      <c r="CR113" s="10">
        <f>IF($E113="S",'Despesa (SCN124)'!CR112/'Despesa (SCN124)'!$DB112,"")</f>
        <v>2.3006753978902533E-2</v>
      </c>
      <c r="CS113" s="10">
        <f>IF($E113="S",'Despesa (SCN124)'!CS112/'Despesa (SCN124)'!$DB112,"")</f>
        <v>1.4907365036351218E-2</v>
      </c>
      <c r="CT113" s="10">
        <f>IF($E113="S",'Despesa (SCN124)'!CT112/'Despesa (SCN124)'!$DB112,"")</f>
        <v>2.9672500595111805E-2</v>
      </c>
      <c r="CU113" s="10">
        <f>IF($E113="S",'Despesa (SCN124)'!CU112/'Despesa (SCN124)'!$DB112,"")</f>
        <v>2.198890070384819E-2</v>
      </c>
      <c r="CV113" s="10">
        <f>IF($E113="S",'Despesa (SCN124)'!CV112/'Despesa (SCN124)'!$DB112,"")</f>
        <v>6.4399179028237297E-3</v>
      </c>
      <c r="CW113" s="10">
        <f>IF($E113="S",'Despesa (SCN124)'!CW112/'Despesa (SCN124)'!$DB112,"")</f>
        <v>1.732355231284733E-2</v>
      </c>
      <c r="CX113" s="10">
        <f>IF($E113="S",'Despesa (SCN124)'!CX112/'Despesa (SCN124)'!$DB112,"")</f>
        <v>2.6101917410227795E-2</v>
      </c>
      <c r="CY113" s="10">
        <f>IF($E113="S",'Despesa (SCN124)'!CY112/'Despesa (SCN124)'!$DB112,"")</f>
        <v>1.2600375686451551E-2</v>
      </c>
      <c r="CZ113" s="10">
        <f>IF($E113="S",'Despesa (SCN124)'!CZ112/'Despesa (SCN124)'!$DB112,"")</f>
        <v>5.4466675446810699E-2</v>
      </c>
      <c r="DA113" s="10">
        <f>IF($E113="S",'Despesa (SCN124)'!DA112/'Despesa (SCN124)'!$DB112,"")</f>
        <v>1.1485447389134044E-2</v>
      </c>
      <c r="DB113" s="35">
        <f>IF($E113="S",'Despesa (SCN124)'!DB112/'Despesa (SCN124)'!$DB112,"")</f>
        <v>1</v>
      </c>
      <c r="DD113" s="28">
        <v>2933</v>
      </c>
      <c r="DF113" s="48">
        <f t="shared" si="49"/>
        <v>10.75484673955142</v>
      </c>
      <c r="DG113" s="48">
        <f t="shared" si="49"/>
        <v>3.8825750068626887</v>
      </c>
      <c r="DH113" s="48">
        <f t="shared" si="49"/>
        <v>4.7350909555016969</v>
      </c>
      <c r="DI113" s="48">
        <f t="shared" si="49"/>
        <v>8.2746157925670492</v>
      </c>
      <c r="DJ113" s="48">
        <f t="shared" si="49"/>
        <v>3.5160244804075478</v>
      </c>
      <c r="DK113" s="48">
        <f t="shared" si="49"/>
        <v>8.1071313682111796</v>
      </c>
      <c r="DL113" s="48">
        <f t="shared" si="47"/>
        <v>5.8641823535649866</v>
      </c>
      <c r="DM113" s="48">
        <f t="shared" si="47"/>
        <v>5.27509844361016</v>
      </c>
      <c r="DN113" s="48">
        <f t="shared" si="47"/>
        <v>4.7657573272706628</v>
      </c>
      <c r="DO113" s="48">
        <f t="shared" si="47"/>
        <v>6.6561018495243367</v>
      </c>
      <c r="DP113" s="48">
        <f t="shared" si="47"/>
        <v>10.23441504847046</v>
      </c>
      <c r="DQ113" s="48">
        <f t="shared" si="47"/>
        <v>13.015320968102152</v>
      </c>
      <c r="DR113" s="48">
        <f t="shared" si="47"/>
        <v>7.7437960446993248</v>
      </c>
      <c r="DS113" s="48">
        <f t="shared" si="47"/>
        <v>6.3740187744734795</v>
      </c>
      <c r="DT113" s="48">
        <f t="shared" si="47"/>
        <v>5.5819982469997615</v>
      </c>
      <c r="DU113" s="48">
        <f t="shared" si="47"/>
        <v>11.131363788596474</v>
      </c>
      <c r="DV113" s="48">
        <f t="shared" si="44"/>
        <v>9.9989400253643819</v>
      </c>
      <c r="DW113" s="48">
        <f t="shared" si="44"/>
        <v>9.4191720315815122</v>
      </c>
      <c r="DX113" s="48">
        <f t="shared" si="44"/>
        <v>18.59545461176582</v>
      </c>
      <c r="DY113" s="48">
        <f t="shared" si="44"/>
        <v>13.423734218580835</v>
      </c>
      <c r="DZ113" s="48">
        <f t="shared" si="44"/>
        <v>11.171973912144161</v>
      </c>
      <c r="EA113" s="48">
        <f t="shared" si="44"/>
        <v>10.919361522043832</v>
      </c>
      <c r="EB113" s="48">
        <f t="shared" si="52"/>
        <v>13.185120515081261</v>
      </c>
      <c r="EC113" s="48">
        <f t="shared" si="52"/>
        <v>13.651703301999349</v>
      </c>
      <c r="ED113" s="48">
        <f t="shared" si="52"/>
        <v>13.819832989110859</v>
      </c>
      <c r="EE113" s="48">
        <f t="shared" si="52"/>
        <v>33.587838322404139</v>
      </c>
      <c r="EF113" s="48">
        <f t="shared" si="52"/>
        <v>15.362504866517167</v>
      </c>
      <c r="EG113" s="48">
        <f t="shared" si="52"/>
        <v>12.207520668185985</v>
      </c>
      <c r="EH113" s="48">
        <f t="shared" si="52"/>
        <v>17.995097058168561</v>
      </c>
      <c r="EI113" s="48">
        <f t="shared" si="52"/>
        <v>17.592724764138595</v>
      </c>
      <c r="EJ113" s="48">
        <f t="shared" si="52"/>
        <v>16.991631163413196</v>
      </c>
      <c r="EK113" s="48">
        <f t="shared" si="38"/>
        <v>17.558901660375145</v>
      </c>
      <c r="EL113" s="48">
        <f t="shared" si="38"/>
        <v>15.080037888319181</v>
      </c>
      <c r="EM113" s="48">
        <f t="shared" si="38"/>
        <v>12.809489666567448</v>
      </c>
      <c r="EN113" s="48">
        <f t="shared" si="38"/>
        <v>23.782790276553218</v>
      </c>
      <c r="EO113" s="48">
        <f t="shared" si="51"/>
        <v>21.654731089814035</v>
      </c>
      <c r="EP113" s="48">
        <f t="shared" si="51"/>
        <v>20.189534969507513</v>
      </c>
      <c r="EQ113" s="48">
        <f t="shared" si="51"/>
        <v>23.087916442303204</v>
      </c>
      <c r="ER113" s="48">
        <f t="shared" si="51"/>
        <v>22.67825334905487</v>
      </c>
      <c r="ES113" s="48">
        <f t="shared" si="30"/>
        <v>14.320789531538434</v>
      </c>
      <c r="ET113" s="48">
        <f t="shared" si="30"/>
        <v>25.232292778984345</v>
      </c>
      <c r="EU113" s="48">
        <f t="shared" si="30"/>
        <v>21.555872373737731</v>
      </c>
      <c r="EV113" s="48">
        <f t="shared" si="30"/>
        <v>27.792172994977495</v>
      </c>
      <c r="EW113" s="48">
        <f t="shared" si="28"/>
        <v>34.579620536143707</v>
      </c>
      <c r="EX113" s="48">
        <f t="shared" si="28"/>
        <v>21.824694730320953</v>
      </c>
      <c r="EY113" s="48">
        <f t="shared" si="28"/>
        <v>23.35321990026754</v>
      </c>
      <c r="EZ113" s="48">
        <f t="shared" si="28"/>
        <v>27.780883421270762</v>
      </c>
      <c r="FA113" s="48">
        <f t="shared" si="28"/>
        <v>27.623035248451259</v>
      </c>
      <c r="FB113" s="48">
        <f t="shared" si="28"/>
        <v>17.191846912253421</v>
      </c>
      <c r="FC113" s="48">
        <f t="shared" si="28"/>
        <v>27.675644621370424</v>
      </c>
      <c r="FD113" s="48">
        <f t="shared" si="28"/>
        <v>31.255742284684079</v>
      </c>
      <c r="FE113" s="48">
        <f t="shared" si="28"/>
        <v>24.279339606893654</v>
      </c>
      <c r="FF113" s="48">
        <f t="shared" si="28"/>
        <v>22.073016375019645</v>
      </c>
      <c r="FG113" s="48">
        <f t="shared" si="46"/>
        <v>29.895428610138431</v>
      </c>
      <c r="FH113" s="48">
        <f t="shared" si="46"/>
        <v>30.27517817249241</v>
      </c>
      <c r="FI113" s="48">
        <f t="shared" si="46"/>
        <v>22.001862914780141</v>
      </c>
      <c r="FJ113" s="48">
        <f t="shared" si="46"/>
        <v>48.584727667065067</v>
      </c>
      <c r="FK113" s="48">
        <f t="shared" si="46"/>
        <v>20.338446576437011</v>
      </c>
      <c r="FL113" s="48">
        <f t="shared" si="32"/>
        <v>22.879905560023097</v>
      </c>
      <c r="FM113" s="48">
        <f t="shared" si="32"/>
        <v>28.722747283412826</v>
      </c>
      <c r="FN113" s="48">
        <f t="shared" si="32"/>
        <v>27.165563551219496</v>
      </c>
      <c r="FO113" s="48">
        <f t="shared" si="32"/>
        <v>28.269576048813853</v>
      </c>
      <c r="FP113" s="48">
        <f t="shared" si="32"/>
        <v>23.886816384199413</v>
      </c>
      <c r="FQ113" s="48">
        <f t="shared" si="32"/>
        <v>15.494871631947749</v>
      </c>
      <c r="FR113" s="48">
        <f t="shared" si="32"/>
        <v>30.289762860949139</v>
      </c>
      <c r="FS113" s="48">
        <f t="shared" si="32"/>
        <v>31.93225232999313</v>
      </c>
      <c r="FT113" s="48">
        <f t="shared" si="50"/>
        <v>36.004605956976278</v>
      </c>
      <c r="FU113" s="48">
        <f t="shared" si="50"/>
        <v>29.212611686925083</v>
      </c>
      <c r="FV113" s="48">
        <f t="shared" si="50"/>
        <v>26.868207360067935</v>
      </c>
      <c r="FW113" s="48">
        <f t="shared" si="50"/>
        <v>73.309431774289493</v>
      </c>
      <c r="FX113" s="48">
        <f t="shared" si="50"/>
        <v>27.300726848348095</v>
      </c>
      <c r="FY113" s="48">
        <f t="shared" si="50"/>
        <v>59.330213546438074</v>
      </c>
      <c r="FZ113" s="48">
        <f t="shared" si="50"/>
        <v>38.989905324847172</v>
      </c>
      <c r="GA113" s="48">
        <f t="shared" si="50"/>
        <v>33.992466329143085</v>
      </c>
      <c r="GB113" s="48">
        <f t="shared" si="50"/>
        <v>30.884019822417645</v>
      </c>
      <c r="GC113" s="48">
        <f t="shared" si="50"/>
        <v>46.045839715993154</v>
      </c>
      <c r="GD113" s="48">
        <f t="shared" si="50"/>
        <v>27.875070931176317</v>
      </c>
      <c r="GE113" s="48">
        <f t="shared" si="50"/>
        <v>31.725579352963461</v>
      </c>
      <c r="GF113" s="48">
        <f t="shared" si="50"/>
        <v>26.324120971453169</v>
      </c>
      <c r="GG113" s="48">
        <f t="shared" si="53"/>
        <v>44.506877489456741</v>
      </c>
      <c r="GH113" s="48">
        <f t="shared" si="53"/>
        <v>39.081427435175151</v>
      </c>
      <c r="GI113" s="48">
        <f t="shared" si="53"/>
        <v>40.67261481078117</v>
      </c>
      <c r="GJ113" s="48">
        <f t="shared" si="53"/>
        <v>42.913244619982883</v>
      </c>
      <c r="GK113" s="48">
        <f t="shared" si="53"/>
        <v>31.81151644247716</v>
      </c>
      <c r="GL113" s="48">
        <f t="shared" si="45"/>
        <v>68.393158215010416</v>
      </c>
      <c r="GM113" s="48">
        <f t="shared" si="45"/>
        <v>85.829910452391474</v>
      </c>
      <c r="GN113" s="48">
        <f t="shared" si="45"/>
        <v>47.363001387843674</v>
      </c>
      <c r="GO113" s="48">
        <f t="shared" si="45"/>
        <v>64.99748844941584</v>
      </c>
      <c r="GP113" s="48">
        <f t="shared" si="48"/>
        <v>86.774141442139737</v>
      </c>
      <c r="GQ113" s="48">
        <f t="shared" si="48"/>
        <v>46.467245070955109</v>
      </c>
      <c r="GR113" s="48">
        <f t="shared" si="48"/>
        <v>67.478809420121124</v>
      </c>
      <c r="GS113" s="48">
        <f t="shared" si="48"/>
        <v>43.723301651618122</v>
      </c>
      <c r="GT113" s="48">
        <f t="shared" si="48"/>
        <v>87.029444245462926</v>
      </c>
      <c r="GU113" s="48">
        <f t="shared" si="48"/>
        <v>64.493445764386749</v>
      </c>
      <c r="GV113" s="48">
        <f t="shared" si="48"/>
        <v>18.888279208981999</v>
      </c>
      <c r="GW113" s="48">
        <f t="shared" si="48"/>
        <v>50.80997893358122</v>
      </c>
      <c r="GX113" s="48">
        <f t="shared" si="48"/>
        <v>76.556923764198118</v>
      </c>
      <c r="GY113" s="48">
        <f t="shared" si="41"/>
        <v>36.956901888362395</v>
      </c>
      <c r="GZ113" s="48">
        <f t="shared" si="41"/>
        <v>159.75075908549579</v>
      </c>
      <c r="HA113" s="48">
        <f t="shared" si="41"/>
        <v>33.686817192330153</v>
      </c>
    </row>
    <row r="114" spans="2:209" x14ac:dyDescent="0.3">
      <c r="B114" s="6">
        <v>78801</v>
      </c>
      <c r="C114" s="9" t="s">
        <v>219</v>
      </c>
      <c r="D114" s="9">
        <v>111</v>
      </c>
      <c r="E114" s="9" t="s">
        <v>303</v>
      </c>
      <c r="F114" s="10">
        <f>IF($E114="S",'Despesa (SCN124)'!F113/'Despesa (SCN124)'!$DB113,"")</f>
        <v>5.6267459661597068E-3</v>
      </c>
      <c r="G114" s="10">
        <f>IF($E114="S",'Despesa (SCN124)'!G113/'Despesa (SCN124)'!$DB113,"")</f>
        <v>6.3466937650350354E-4</v>
      </c>
      <c r="H114" s="10">
        <f>IF($E114="S",'Despesa (SCN124)'!H113/'Despesa (SCN124)'!$DB113,"")</f>
        <v>5.5858924243639264E-4</v>
      </c>
      <c r="I114" s="10">
        <f>IF($E114="S",'Despesa (SCN124)'!I113/'Despesa (SCN124)'!$DB113,"")</f>
        <v>3.8208945178812927E-4</v>
      </c>
      <c r="J114" s="10">
        <f>IF($E114="S",'Despesa (SCN124)'!J113/'Despesa (SCN124)'!$DB113,"")</f>
        <v>2.228647893471011E-3</v>
      </c>
      <c r="K114" s="10">
        <f>IF($E114="S",'Despesa (SCN124)'!K113/'Despesa (SCN124)'!$DB113,"")</f>
        <v>1.1237764612277916E-3</v>
      </c>
      <c r="L114" s="10">
        <f>IF($E114="S",'Despesa (SCN124)'!L113/'Despesa (SCN124)'!$DB113,"")</f>
        <v>3.2075509148677013E-4</v>
      </c>
      <c r="M114" s="10">
        <f>IF($E114="S",'Despesa (SCN124)'!M113/'Despesa (SCN124)'!$DB113,"")</f>
        <v>1.2503637105476268E-3</v>
      </c>
      <c r="N114" s="10">
        <f>IF($E114="S",'Despesa (SCN124)'!N113/'Despesa (SCN124)'!$DB113,"")</f>
        <v>9.9867350461940404E-4</v>
      </c>
      <c r="O114" s="10">
        <f>IF($E114="S",'Despesa (SCN124)'!O113/'Despesa (SCN124)'!$DB113,"")</f>
        <v>9.9002729867768077E-4</v>
      </c>
      <c r="P114" s="10">
        <f>IF($E114="S",'Despesa (SCN124)'!P113/'Despesa (SCN124)'!$DB113,"")</f>
        <v>9.4783748786623372E-4</v>
      </c>
      <c r="Q114" s="10">
        <f>IF($E114="S",'Despesa (SCN124)'!Q113/'Despesa (SCN124)'!$DB113,"")</f>
        <v>8.253931132972261E-4</v>
      </c>
      <c r="R114" s="10">
        <f>IF($E114="S",'Despesa (SCN124)'!R113/'Despesa (SCN124)'!$DB113,"")</f>
        <v>1.1113379051984811E-3</v>
      </c>
      <c r="S114" s="10">
        <f>IF($E114="S",'Despesa (SCN124)'!S113/'Despesa (SCN124)'!$DB113,"")</f>
        <v>3.5832463501293968E-3</v>
      </c>
      <c r="T114" s="10">
        <f>IF($E114="S",'Despesa (SCN124)'!T113/'Despesa (SCN124)'!$DB113,"")</f>
        <v>1.6053065664400209E-3</v>
      </c>
      <c r="U114" s="10">
        <f>IF($E114="S",'Despesa (SCN124)'!U113/'Despesa (SCN124)'!$DB113,"")</f>
        <v>2.0067817191887364E-3</v>
      </c>
      <c r="V114" s="10">
        <f>IF($E114="S",'Despesa (SCN124)'!V113/'Despesa (SCN124)'!$DB113,"")</f>
        <v>1.9748103895126149E-3</v>
      </c>
      <c r="W114" s="10">
        <f>IF($E114="S",'Despesa (SCN124)'!W113/'Despesa (SCN124)'!$DB113,"")</f>
        <v>1.7416410801778161E-3</v>
      </c>
      <c r="X114" s="10">
        <f>IF($E114="S",'Despesa (SCN124)'!X113/'Despesa (SCN124)'!$DB113,"")</f>
        <v>1.1858380548130972E-3</v>
      </c>
      <c r="Y114" s="10">
        <f>IF($E114="S",'Despesa (SCN124)'!Y113/'Despesa (SCN124)'!$DB113,"")</f>
        <v>1.9576721860837315E-3</v>
      </c>
      <c r="Z114" s="10">
        <f>IF($E114="S",'Despesa (SCN124)'!Z113/'Despesa (SCN124)'!$DB113,"")</f>
        <v>3.5618926287588042E-3</v>
      </c>
      <c r="AA114" s="10">
        <f>IF($E114="S",'Despesa (SCN124)'!AA113/'Despesa (SCN124)'!$DB113,"")</f>
        <v>2.5065502758620079E-3</v>
      </c>
      <c r="AB114" s="10">
        <f>IF($E114="S",'Despesa (SCN124)'!AB113/'Despesa (SCN124)'!$DB113,"")</f>
        <v>1.5757435353906371E-3</v>
      </c>
      <c r="AC114" s="10">
        <f>IF($E114="S",'Despesa (SCN124)'!AC113/'Despesa (SCN124)'!$DB113,"")</f>
        <v>2.1122626498637932E-3</v>
      </c>
      <c r="AD114" s="10">
        <f>IF($E114="S",'Despesa (SCN124)'!AD113/'Despesa (SCN124)'!$DB113,"")</f>
        <v>2.2416954070191989E-3</v>
      </c>
      <c r="AE114" s="10">
        <f>IF($E114="S",'Despesa (SCN124)'!AE113/'Despesa (SCN124)'!$DB113,"")</f>
        <v>5.9149202207320903E-3</v>
      </c>
      <c r="AF114" s="10">
        <f>IF($E114="S",'Despesa (SCN124)'!AF113/'Despesa (SCN124)'!$DB113,"")</f>
        <v>1.7759334141723945E-3</v>
      </c>
      <c r="AG114" s="10">
        <f>IF($E114="S",'Despesa (SCN124)'!AG113/'Despesa (SCN124)'!$DB113,"")</f>
        <v>2.7900527419875303E-3</v>
      </c>
      <c r="AH114" s="10">
        <f>IF($E114="S",'Despesa (SCN124)'!AH113/'Despesa (SCN124)'!$DB113,"")</f>
        <v>2.1976106744956451E-3</v>
      </c>
      <c r="AI114" s="10">
        <f>IF($E114="S",'Despesa (SCN124)'!AI113/'Despesa (SCN124)'!$DB113,"")</f>
        <v>2.1854359499114276E-3</v>
      </c>
      <c r="AJ114" s="10">
        <f>IF($E114="S",'Despesa (SCN124)'!AJ113/'Despesa (SCN124)'!$DB113,"")</f>
        <v>3.5485739958284585E-3</v>
      </c>
      <c r="AK114" s="10">
        <f>IF($E114="S",'Despesa (SCN124)'!AK113/'Despesa (SCN124)'!$DB113,"")</f>
        <v>1.9540320429893877E-3</v>
      </c>
      <c r="AL114" s="10">
        <f>IF($E114="S",'Despesa (SCN124)'!AL113/'Despesa (SCN124)'!$DB113,"")</f>
        <v>2.6064205822993367E-3</v>
      </c>
      <c r="AM114" s="10">
        <f>IF($E114="S",'Despesa (SCN124)'!AM113/'Despesa (SCN124)'!$DB113,"")</f>
        <v>3.258106068113077E-3</v>
      </c>
      <c r="AN114" s="10">
        <f>IF($E114="S",'Despesa (SCN124)'!AN113/'Despesa (SCN124)'!$DB113,"")</f>
        <v>2.6287399421468165E-3</v>
      </c>
      <c r="AO114" s="10">
        <f>IF($E114="S",'Despesa (SCN124)'!AO113/'Despesa (SCN124)'!$DB113,"")</f>
        <v>1.9083582675177672E-3</v>
      </c>
      <c r="AP114" s="10">
        <f>IF($E114="S",'Despesa (SCN124)'!AP113/'Despesa (SCN124)'!$DB113,"")</f>
        <v>2.0696343121506923E-3</v>
      </c>
      <c r="AQ114" s="10">
        <f>IF($E114="S",'Despesa (SCN124)'!AQ113/'Despesa (SCN124)'!$DB113,"")</f>
        <v>3.9552711001690239E-3</v>
      </c>
      <c r="AR114" s="10">
        <f>IF($E114="S",'Despesa (SCN124)'!AR113/'Despesa (SCN124)'!$DB113,"")</f>
        <v>4.4107760047406748E-3</v>
      </c>
      <c r="AS114" s="10">
        <f>IF($E114="S",'Despesa (SCN124)'!AS113/'Despesa (SCN124)'!$DB113,"")</f>
        <v>3.2448450785648548E-3</v>
      </c>
      <c r="AT114" s="10">
        <f>IF($E114="S",'Despesa (SCN124)'!AT113/'Despesa (SCN124)'!$DB113,"")</f>
        <v>3.5649689230961407E-3</v>
      </c>
      <c r="AU114" s="10">
        <f>IF($E114="S",'Despesa (SCN124)'!AU113/'Despesa (SCN124)'!$DB113,"")</f>
        <v>2.7181353602548702E-3</v>
      </c>
      <c r="AV114" s="10">
        <f>IF($E114="S",'Despesa (SCN124)'!AV113/'Despesa (SCN124)'!$DB113,"")</f>
        <v>6.9146249310814926E-3</v>
      </c>
      <c r="AW114" s="10">
        <f>IF($E114="S",'Despesa (SCN124)'!AW113/'Despesa (SCN124)'!$DB113,"")</f>
        <v>5.3147643643037005E-3</v>
      </c>
      <c r="AX114" s="10">
        <f>IF($E114="S",'Despesa (SCN124)'!AX113/'Despesa (SCN124)'!$DB113,"")</f>
        <v>4.3218969231600436E-3</v>
      </c>
      <c r="AY114" s="10">
        <f>IF($E114="S",'Despesa (SCN124)'!AY113/'Despesa (SCN124)'!$DB113,"")</f>
        <v>8.4969258544834812E-3</v>
      </c>
      <c r="AZ114" s="10">
        <f>IF($E114="S",'Despesa (SCN124)'!AZ113/'Despesa (SCN124)'!$DB113,"")</f>
        <v>6.9581308603480253E-3</v>
      </c>
      <c r="BA114" s="10">
        <f>IF($E114="S",'Despesa (SCN124)'!BA113/'Despesa (SCN124)'!$DB113,"")</f>
        <v>6.5604691756879687E-3</v>
      </c>
      <c r="BB114" s="10">
        <f>IF($E114="S",'Despesa (SCN124)'!BB113/'Despesa (SCN124)'!$DB113,"")</f>
        <v>3.5292149004989789E-3</v>
      </c>
      <c r="BC114" s="10">
        <f>IF($E114="S",'Despesa (SCN124)'!BC113/'Despesa (SCN124)'!$DB113,"")</f>
        <v>5.1580639206821781E-3</v>
      </c>
      <c r="BD114" s="10">
        <f>IF($E114="S",'Despesa (SCN124)'!BD113/'Despesa (SCN124)'!$DB113,"")</f>
        <v>7.6134928798875659E-3</v>
      </c>
      <c r="BE114" s="10">
        <f>IF($E114="S",'Despesa (SCN124)'!BE113/'Despesa (SCN124)'!$DB113,"")</f>
        <v>8.876896953566615E-3</v>
      </c>
      <c r="BF114" s="10">
        <f>IF($E114="S",'Despesa (SCN124)'!BF113/'Despesa (SCN124)'!$DB113,"")</f>
        <v>6.659500931935367E-3</v>
      </c>
      <c r="BG114" s="10">
        <f>IF($E114="S",'Despesa (SCN124)'!BG113/'Despesa (SCN124)'!$DB113,"")</f>
        <v>6.9147657476400877E-3</v>
      </c>
      <c r="BH114" s="10">
        <f>IF($E114="S",'Despesa (SCN124)'!BH113/'Despesa (SCN124)'!$DB113,"")</f>
        <v>1.2809005561675229E-2</v>
      </c>
      <c r="BI114" s="10">
        <f>IF($E114="S",'Despesa (SCN124)'!BI113/'Despesa (SCN124)'!$DB113,"")</f>
        <v>8.8190229575715266E-3</v>
      </c>
      <c r="BJ114" s="10">
        <f>IF($E114="S",'Despesa (SCN124)'!BJ113/'Despesa (SCN124)'!$DB113,"")</f>
        <v>8.8141714725375221E-3</v>
      </c>
      <c r="BK114" s="10">
        <f>IF($E114="S",'Despesa (SCN124)'!BK113/'Despesa (SCN124)'!$DB113,"")</f>
        <v>7.8414419568942993E-3</v>
      </c>
      <c r="BL114" s="10">
        <f>IF($E114="S",'Despesa (SCN124)'!BL113/'Despesa (SCN124)'!$DB113,"")</f>
        <v>1.0567348054604939E-2</v>
      </c>
      <c r="BM114" s="10">
        <f>IF($E114="S",'Despesa (SCN124)'!BM113/'Despesa (SCN124)'!$DB113,"")</f>
        <v>8.834307967234948E-3</v>
      </c>
      <c r="BN114" s="10">
        <f>IF($E114="S",'Despesa (SCN124)'!BN113/'Despesa (SCN124)'!$DB113,"")</f>
        <v>1.2316039616406942E-2</v>
      </c>
      <c r="BO114" s="10">
        <f>IF($E114="S",'Despesa (SCN124)'!BO113/'Despesa (SCN124)'!$DB113,"")</f>
        <v>7.5720001642982093E-3</v>
      </c>
      <c r="BP114" s="10">
        <f>IF($E114="S",'Despesa (SCN124)'!BP113/'Despesa (SCN124)'!$DB113,"")</f>
        <v>9.0543380916101798E-3</v>
      </c>
      <c r="BQ114" s="10">
        <f>IF($E114="S",'Despesa (SCN124)'!BQ113/'Despesa (SCN124)'!$DB113,"")</f>
        <v>1.1107837081999604E-2</v>
      </c>
      <c r="BR114" s="10">
        <f>IF($E114="S",'Despesa (SCN124)'!BR113/'Despesa (SCN124)'!$DB113,"")</f>
        <v>1.1410373875483645E-2</v>
      </c>
      <c r="BS114" s="10">
        <f>IF($E114="S",'Despesa (SCN124)'!BS113/'Despesa (SCN124)'!$DB113,"")</f>
        <v>8.4058421224944436E-3</v>
      </c>
      <c r="BT114" s="10">
        <f>IF($E114="S",'Despesa (SCN124)'!BT113/'Despesa (SCN124)'!$DB113,"")</f>
        <v>8.1209973862348232E-3</v>
      </c>
      <c r="BU114" s="10">
        <f>IF($E114="S",'Despesa (SCN124)'!BU113/'Despesa (SCN124)'!$DB113,"")</f>
        <v>8.885058703057282E-3</v>
      </c>
      <c r="BV114" s="10">
        <f>IF($E114="S",'Despesa (SCN124)'!BV113/'Despesa (SCN124)'!$DB113,"")</f>
        <v>1.8262757433602495E-2</v>
      </c>
      <c r="BW114" s="10">
        <f>IF($E114="S",'Despesa (SCN124)'!BW113/'Despesa (SCN124)'!$DB113,"")</f>
        <v>2.1318743587791445E-2</v>
      </c>
      <c r="BX114" s="10">
        <f>IF($E114="S",'Despesa (SCN124)'!BX113/'Despesa (SCN124)'!$DB113,"")</f>
        <v>1.0296948688405487E-2</v>
      </c>
      <c r="BY114" s="10">
        <f>IF($E114="S",'Despesa (SCN124)'!BY113/'Despesa (SCN124)'!$DB113,"")</f>
        <v>9.3065110439345296E-3</v>
      </c>
      <c r="BZ114" s="10">
        <f>IF($E114="S",'Despesa (SCN124)'!BZ113/'Despesa (SCN124)'!$DB113,"")</f>
        <v>1.5438989739834858E-2</v>
      </c>
      <c r="CA114" s="10">
        <f>IF($E114="S",'Despesa (SCN124)'!CA113/'Despesa (SCN124)'!$DB113,"")</f>
        <v>1.392055963530997E-2</v>
      </c>
      <c r="CB114" s="10">
        <f>IF($E114="S",'Despesa (SCN124)'!CB113/'Despesa (SCN124)'!$DB113,"")</f>
        <v>1.3876975667012974E-2</v>
      </c>
      <c r="CC114" s="10">
        <f>IF($E114="S",'Despesa (SCN124)'!CC113/'Despesa (SCN124)'!$DB113,"")</f>
        <v>1.2018978989651551E-2</v>
      </c>
      <c r="CD114" s="10">
        <f>IF($E114="S",'Despesa (SCN124)'!CD113/'Despesa (SCN124)'!$DB113,"")</f>
        <v>2.0600201079789906E-2</v>
      </c>
      <c r="CE114" s="10">
        <f>IF($E114="S",'Despesa (SCN124)'!CE113/'Despesa (SCN124)'!$DB113,"")</f>
        <v>1.6996860405616966E-2</v>
      </c>
      <c r="CF114" s="10">
        <f>IF($E114="S",'Despesa (SCN124)'!CF113/'Despesa (SCN124)'!$DB113,"")</f>
        <v>1.6464510682225961E-2</v>
      </c>
      <c r="CG114" s="10">
        <f>IF($E114="S",'Despesa (SCN124)'!CG113/'Despesa (SCN124)'!$DB113,"")</f>
        <v>2.3210757749818692E-2</v>
      </c>
      <c r="CH114" s="10">
        <f>IF($E114="S",'Despesa (SCN124)'!CH113/'Despesa (SCN124)'!$DB113,"")</f>
        <v>2.0994030735285822E-2</v>
      </c>
      <c r="CI114" s="10">
        <f>IF($E114="S",'Despesa (SCN124)'!CI113/'Despesa (SCN124)'!$DB113,"")</f>
        <v>1.9347791508171858E-2</v>
      </c>
      <c r="CJ114" s="10">
        <f>IF($E114="S",'Despesa (SCN124)'!CJ113/'Despesa (SCN124)'!$DB113,"")</f>
        <v>2.252369621336596E-2</v>
      </c>
      <c r="CK114" s="10">
        <f>IF($E114="S",'Despesa (SCN124)'!CK113/'Despesa (SCN124)'!$DB113,"")</f>
        <v>2.3012357360721637E-2</v>
      </c>
      <c r="CL114" s="10">
        <f>IF($E114="S",'Despesa (SCN124)'!CL113/'Despesa (SCN124)'!$DB113,"")</f>
        <v>2.3382717038888997E-2</v>
      </c>
      <c r="CM114" s="10">
        <f>IF($E114="S",'Despesa (SCN124)'!CM113/'Despesa (SCN124)'!$DB113,"")</f>
        <v>1.8690440145381203E-2</v>
      </c>
      <c r="CN114" s="10">
        <f>IF($E114="S",'Despesa (SCN124)'!CN113/'Despesa (SCN124)'!$DB113,"")</f>
        <v>2.2762495910330392E-2</v>
      </c>
      <c r="CO114" s="10">
        <f>IF($E114="S",'Despesa (SCN124)'!CO113/'Despesa (SCN124)'!$DB113,"")</f>
        <v>2.4240755239888948E-2</v>
      </c>
      <c r="CP114" s="10">
        <f>IF($E114="S",'Despesa (SCN124)'!CP113/'Despesa (SCN124)'!$DB113,"")</f>
        <v>2.989182556962755E-2</v>
      </c>
      <c r="CQ114" s="10">
        <f>IF($E114="S",'Despesa (SCN124)'!CQ113/'Despesa (SCN124)'!$DB113,"")</f>
        <v>3.7508010144806377E-2</v>
      </c>
      <c r="CR114" s="10">
        <f>IF($E114="S",'Despesa (SCN124)'!CR113/'Despesa (SCN124)'!$DB113,"")</f>
        <v>2.9015004999580013E-2</v>
      </c>
      <c r="CS114" s="10">
        <f>IF($E114="S",'Despesa (SCN124)'!CS113/'Despesa (SCN124)'!$DB113,"")</f>
        <v>5.312961634843906E-2</v>
      </c>
      <c r="CT114" s="10">
        <f>IF($E114="S",'Despesa (SCN124)'!CT113/'Despesa (SCN124)'!$DB113,"")</f>
        <v>1.6080475993031397E-2</v>
      </c>
      <c r="CU114" s="10">
        <f>IF($E114="S",'Despesa (SCN124)'!CU113/'Despesa (SCN124)'!$DB113,"")</f>
        <v>2.7865882898157807E-2</v>
      </c>
      <c r="CV114" s="10">
        <f>IF($E114="S",'Despesa (SCN124)'!CV113/'Despesa (SCN124)'!$DB113,"")</f>
        <v>1.9006426651611757E-2</v>
      </c>
      <c r="CW114" s="10">
        <f>IF($E114="S",'Despesa (SCN124)'!CW113/'Despesa (SCN124)'!$DB113,"")</f>
        <v>1.1500750307046261E-2</v>
      </c>
      <c r="CX114" s="10">
        <f>IF($E114="S",'Despesa (SCN124)'!CX113/'Despesa (SCN124)'!$DB113,"")</f>
        <v>1.9047402717597067E-2</v>
      </c>
      <c r="CY114" s="10">
        <f>IF($E114="S",'Despesa (SCN124)'!CY113/'Despesa (SCN124)'!$DB113,"")</f>
        <v>2.3092497278995584E-2</v>
      </c>
      <c r="CZ114" s="10">
        <f>IF($E114="S",'Despesa (SCN124)'!CZ113/'Despesa (SCN124)'!$DB113,"")</f>
        <v>3.9856217982105452E-2</v>
      </c>
      <c r="DA114" s="10">
        <f>IF($E114="S",'Despesa (SCN124)'!DA113/'Despesa (SCN124)'!$DB113,"")</f>
        <v>2.1678115772902917E-2</v>
      </c>
      <c r="DB114" s="35">
        <f>IF($E114="S",'Despesa (SCN124)'!DB113/'Despesa (SCN124)'!$DB113,"")</f>
        <v>1</v>
      </c>
      <c r="DD114" s="28">
        <v>29938</v>
      </c>
      <c r="DF114" s="48">
        <f t="shared" si="49"/>
        <v>168.45352073488931</v>
      </c>
      <c r="DG114" s="48">
        <f t="shared" si="49"/>
        <v>19.00073179376189</v>
      </c>
      <c r="DH114" s="48">
        <f t="shared" si="49"/>
        <v>16.723044740060722</v>
      </c>
      <c r="DI114" s="48">
        <f t="shared" si="49"/>
        <v>11.438994007633013</v>
      </c>
      <c r="DJ114" s="48">
        <f t="shared" si="49"/>
        <v>66.721260634735131</v>
      </c>
      <c r="DK114" s="48">
        <f t="shared" si="49"/>
        <v>33.643619696237621</v>
      </c>
      <c r="DL114" s="48">
        <f t="shared" si="47"/>
        <v>9.6027659289309248</v>
      </c>
      <c r="DM114" s="48">
        <f t="shared" si="47"/>
        <v>37.433388766374854</v>
      </c>
      <c r="DN114" s="48">
        <f t="shared" si="47"/>
        <v>29.898287381295717</v>
      </c>
      <c r="DO114" s="48">
        <f t="shared" si="47"/>
        <v>29.639437267812408</v>
      </c>
      <c r="DP114" s="48">
        <f t="shared" si="47"/>
        <v>28.376358711739304</v>
      </c>
      <c r="DQ114" s="48">
        <f t="shared" si="47"/>
        <v>24.710619025892356</v>
      </c>
      <c r="DR114" s="48">
        <f t="shared" si="47"/>
        <v>33.271234205832123</v>
      </c>
      <c r="DS114" s="48">
        <f t="shared" si="47"/>
        <v>107.27522923017388</v>
      </c>
      <c r="DT114" s="48">
        <f t="shared" si="47"/>
        <v>48.059667986081344</v>
      </c>
      <c r="DU114" s="48">
        <f t="shared" si="47"/>
        <v>60.079031109072389</v>
      </c>
      <c r="DV114" s="48">
        <f t="shared" si="44"/>
        <v>59.121873441228665</v>
      </c>
      <c r="DW114" s="48">
        <f t="shared" si="44"/>
        <v>52.141250658363461</v>
      </c>
      <c r="DX114" s="48">
        <f t="shared" si="44"/>
        <v>35.501619684994502</v>
      </c>
      <c r="DY114" s="48">
        <f t="shared" si="44"/>
        <v>58.608789906974749</v>
      </c>
      <c r="DZ114" s="48">
        <f t="shared" si="44"/>
        <v>106.63594151978108</v>
      </c>
      <c r="EA114" s="48">
        <f t="shared" si="44"/>
        <v>75.041102158756786</v>
      </c>
      <c r="EB114" s="48">
        <f t="shared" si="52"/>
        <v>47.17460996252489</v>
      </c>
      <c r="EC114" s="48">
        <f t="shared" si="52"/>
        <v>63.236919211622237</v>
      </c>
      <c r="ED114" s="48">
        <f t="shared" si="52"/>
        <v>67.111877095340773</v>
      </c>
      <c r="EE114" s="48">
        <f t="shared" si="52"/>
        <v>177.08088156827731</v>
      </c>
      <c r="EF114" s="48">
        <f t="shared" si="52"/>
        <v>53.167894553493149</v>
      </c>
      <c r="EG114" s="48">
        <f t="shared" si="52"/>
        <v>83.528598989622679</v>
      </c>
      <c r="EH114" s="48">
        <f t="shared" si="52"/>
        <v>65.792068373050625</v>
      </c>
      <c r="EI114" s="48">
        <f t="shared" si="52"/>
        <v>65.427581468448324</v>
      </c>
      <c r="EJ114" s="48">
        <f t="shared" si="52"/>
        <v>106.2372082871124</v>
      </c>
      <c r="EK114" s="48">
        <f t="shared" si="38"/>
        <v>58.499811303016287</v>
      </c>
      <c r="EL114" s="48">
        <f t="shared" si="38"/>
        <v>78.031019392877539</v>
      </c>
      <c r="EM114" s="48">
        <f t="shared" si="38"/>
        <v>97.5411794671693</v>
      </c>
      <c r="EN114" s="48">
        <f t="shared" si="38"/>
        <v>78.699216387991385</v>
      </c>
      <c r="EO114" s="48">
        <f t="shared" si="51"/>
        <v>57.132429812946917</v>
      </c>
      <c r="EP114" s="48">
        <f t="shared" si="51"/>
        <v>61.960712037167426</v>
      </c>
      <c r="EQ114" s="48">
        <f t="shared" si="51"/>
        <v>118.41290619686023</v>
      </c>
      <c r="ER114" s="48">
        <f t="shared" si="51"/>
        <v>132.04981202992633</v>
      </c>
      <c r="ES114" s="48">
        <f t="shared" si="30"/>
        <v>97.144171962074623</v>
      </c>
      <c r="ET114" s="48">
        <f t="shared" si="30"/>
        <v>106.72803961965226</v>
      </c>
      <c r="EU114" s="48">
        <f t="shared" si="30"/>
        <v>81.375536415310307</v>
      </c>
      <c r="EV114" s="48">
        <f t="shared" si="30"/>
        <v>207.01004118671773</v>
      </c>
      <c r="EW114" s="48">
        <f t="shared" si="28"/>
        <v>159.11341553852418</v>
      </c>
      <c r="EX114" s="48">
        <f t="shared" si="28"/>
        <v>129.3889500855654</v>
      </c>
      <c r="EY114" s="48">
        <f t="shared" si="28"/>
        <v>254.38096623152646</v>
      </c>
      <c r="EZ114" s="48">
        <f t="shared" si="28"/>
        <v>208.31252169709919</v>
      </c>
      <c r="FA114" s="48">
        <f t="shared" si="28"/>
        <v>196.40732618174641</v>
      </c>
      <c r="FB114" s="48">
        <f t="shared" si="28"/>
        <v>105.65763569113842</v>
      </c>
      <c r="FC114" s="48">
        <f t="shared" si="28"/>
        <v>154.42211765738304</v>
      </c>
      <c r="FD114" s="48">
        <f t="shared" si="28"/>
        <v>227.93274983807396</v>
      </c>
      <c r="FE114" s="48">
        <f t="shared" si="28"/>
        <v>265.75654099587734</v>
      </c>
      <c r="FF114" s="48">
        <f t="shared" si="28"/>
        <v>199.37213890028102</v>
      </c>
      <c r="FG114" s="48">
        <f t="shared" si="46"/>
        <v>207.01425695284894</v>
      </c>
      <c r="FH114" s="48">
        <f t="shared" si="46"/>
        <v>383.47600850543301</v>
      </c>
      <c r="FI114" s="48">
        <f t="shared" si="46"/>
        <v>264.02390930377635</v>
      </c>
      <c r="FJ114" s="48">
        <f t="shared" si="46"/>
        <v>263.87866554482832</v>
      </c>
      <c r="FK114" s="48">
        <f t="shared" si="46"/>
        <v>234.75708930550152</v>
      </c>
      <c r="FL114" s="48">
        <f t="shared" si="32"/>
        <v>316.3652660587627</v>
      </c>
      <c r="FM114" s="48">
        <f t="shared" si="32"/>
        <v>264.48151192307989</v>
      </c>
      <c r="FN114" s="48">
        <f t="shared" si="32"/>
        <v>368.71759403599106</v>
      </c>
      <c r="FO114" s="48">
        <f t="shared" si="32"/>
        <v>226.69054091875978</v>
      </c>
      <c r="FP114" s="48">
        <f t="shared" si="32"/>
        <v>271.06877378662557</v>
      </c>
      <c r="FQ114" s="48">
        <f t="shared" si="32"/>
        <v>332.54642656090414</v>
      </c>
      <c r="FR114" s="48">
        <f t="shared" si="32"/>
        <v>341.60377308422937</v>
      </c>
      <c r="FS114" s="48">
        <f t="shared" si="32"/>
        <v>251.65410146323865</v>
      </c>
      <c r="FT114" s="48">
        <f t="shared" si="50"/>
        <v>243.12641974909815</v>
      </c>
      <c r="FU114" s="48">
        <f t="shared" si="50"/>
        <v>266.00088745212889</v>
      </c>
      <c r="FV114" s="48">
        <f t="shared" si="50"/>
        <v>546.75043204719145</v>
      </c>
      <c r="FW114" s="48">
        <f t="shared" si="50"/>
        <v>638.24054553130031</v>
      </c>
      <c r="FX114" s="48">
        <f t="shared" si="50"/>
        <v>308.27004983348348</v>
      </c>
      <c r="FY114" s="48">
        <f t="shared" si="50"/>
        <v>278.61832763331194</v>
      </c>
      <c r="FZ114" s="48">
        <f t="shared" si="50"/>
        <v>462.212474831176</v>
      </c>
      <c r="GA114" s="48">
        <f t="shared" si="50"/>
        <v>416.75371436190989</v>
      </c>
      <c r="GB114" s="48">
        <f t="shared" si="50"/>
        <v>415.4488975190344</v>
      </c>
      <c r="GC114" s="48">
        <f t="shared" si="50"/>
        <v>359.82419299218816</v>
      </c>
      <c r="GD114" s="48">
        <f t="shared" si="50"/>
        <v>616.72881992675025</v>
      </c>
      <c r="GE114" s="48">
        <f t="shared" si="50"/>
        <v>508.85200682336074</v>
      </c>
      <c r="GF114" s="48">
        <f t="shared" si="50"/>
        <v>492.91452080448084</v>
      </c>
      <c r="GG114" s="48">
        <f t="shared" si="53"/>
        <v>694.88366551407205</v>
      </c>
      <c r="GH114" s="48">
        <f t="shared" si="53"/>
        <v>628.51929215298696</v>
      </c>
      <c r="GI114" s="48">
        <f t="shared" si="53"/>
        <v>579.23418217164908</v>
      </c>
      <c r="GJ114" s="48">
        <f t="shared" si="53"/>
        <v>674.31441723575006</v>
      </c>
      <c r="GK114" s="48">
        <f t="shared" si="53"/>
        <v>688.94395466528442</v>
      </c>
      <c r="GL114" s="48">
        <f t="shared" si="45"/>
        <v>700.03178271025877</v>
      </c>
      <c r="GM114" s="48">
        <f t="shared" si="45"/>
        <v>559.55439707242249</v>
      </c>
      <c r="GN114" s="48">
        <f t="shared" si="45"/>
        <v>681.46360256347123</v>
      </c>
      <c r="GO114" s="48">
        <f t="shared" si="45"/>
        <v>725.71973037179532</v>
      </c>
      <c r="GP114" s="48">
        <f t="shared" si="48"/>
        <v>894.90147390350955</v>
      </c>
      <c r="GQ114" s="48">
        <f t="shared" si="48"/>
        <v>1122.9148077152133</v>
      </c>
      <c r="GR114" s="48">
        <f t="shared" si="48"/>
        <v>868.65121967742641</v>
      </c>
      <c r="GS114" s="48">
        <f t="shared" si="48"/>
        <v>1590.5944542395687</v>
      </c>
      <c r="GT114" s="48">
        <f t="shared" si="48"/>
        <v>481.41729027937396</v>
      </c>
      <c r="GU114" s="48">
        <f t="shared" si="48"/>
        <v>834.24880220504838</v>
      </c>
      <c r="GV114" s="48">
        <f t="shared" si="48"/>
        <v>569.01440109595285</v>
      </c>
      <c r="GW114" s="48">
        <f t="shared" si="48"/>
        <v>344.30946269235096</v>
      </c>
      <c r="GX114" s="48">
        <f t="shared" si="48"/>
        <v>570.24114255942095</v>
      </c>
      <c r="GY114" s="48">
        <f t="shared" si="41"/>
        <v>691.34318353856975</v>
      </c>
      <c r="GZ114" s="48">
        <f t="shared" si="41"/>
        <v>1193.2154539482731</v>
      </c>
      <c r="HA114" s="48">
        <f t="shared" si="41"/>
        <v>648.99943000916755</v>
      </c>
    </row>
    <row r="115" spans="2:209" x14ac:dyDescent="0.3">
      <c r="B115" s="6">
        <v>78802</v>
      </c>
      <c r="C115" s="9" t="s">
        <v>220</v>
      </c>
      <c r="D115" s="9">
        <v>112</v>
      </c>
      <c r="E115" s="9" t="s">
        <v>303</v>
      </c>
      <c r="F115" s="10">
        <f>IF($E115="S",'Despesa (SCN124)'!F114/'Despesa (SCN124)'!$DB114,"")</f>
        <v>8.9800113110356078E-4</v>
      </c>
      <c r="G115" s="10">
        <f>IF($E115="S",'Despesa (SCN124)'!G114/'Despesa (SCN124)'!$DB114,"")</f>
        <v>5.5941479238268501E-4</v>
      </c>
      <c r="H115" s="10">
        <f>IF($E115="S",'Despesa (SCN124)'!H114/'Despesa (SCN124)'!$DB114,"")</f>
        <v>6.1709267020339232E-4</v>
      </c>
      <c r="I115" s="10">
        <f>IF($E115="S",'Despesa (SCN124)'!I114/'Despesa (SCN124)'!$DB114,"")</f>
        <v>5.2186537778303298E-4</v>
      </c>
      <c r="J115" s="10">
        <f>IF($E115="S",'Despesa (SCN124)'!J114/'Despesa (SCN124)'!$DB114,"")</f>
        <v>5.4623014322172905E-4</v>
      </c>
      <c r="K115" s="10">
        <f>IF($E115="S",'Despesa (SCN124)'!K114/'Despesa (SCN124)'!$DB114,"")</f>
        <v>4.9757482963123489E-4</v>
      </c>
      <c r="L115" s="10">
        <f>IF($E115="S",'Despesa (SCN124)'!L114/'Despesa (SCN124)'!$DB114,"")</f>
        <v>7.7743340253659814E-4</v>
      </c>
      <c r="M115" s="10">
        <f>IF($E115="S",'Despesa (SCN124)'!M114/'Despesa (SCN124)'!$DB114,"")</f>
        <v>8.911170120343339E-4</v>
      </c>
      <c r="N115" s="10">
        <f>IF($E115="S",'Despesa (SCN124)'!N114/'Despesa (SCN124)'!$DB114,"")</f>
        <v>7.1592023538912767E-4</v>
      </c>
      <c r="O115" s="10">
        <f>IF($E115="S",'Despesa (SCN124)'!O114/'Despesa (SCN124)'!$DB114,"")</f>
        <v>9.4975500907273675E-4</v>
      </c>
      <c r="P115" s="10">
        <f>IF($E115="S",'Despesa (SCN124)'!P114/'Despesa (SCN124)'!$DB114,"")</f>
        <v>1.1396939680209264E-3</v>
      </c>
      <c r="Q115" s="10">
        <f>IF($E115="S",'Despesa (SCN124)'!Q114/'Despesa (SCN124)'!$DB114,"")</f>
        <v>7.144049282011613E-4</v>
      </c>
      <c r="R115" s="10">
        <f>IF($E115="S",'Despesa (SCN124)'!R114/'Despesa (SCN124)'!$DB114,"")</f>
        <v>6.2187828594617816E-4</v>
      </c>
      <c r="S115" s="10">
        <f>IF($E115="S",'Despesa (SCN124)'!S114/'Despesa (SCN124)'!$DB114,"")</f>
        <v>6.8956717479113261E-4</v>
      </c>
      <c r="T115" s="10">
        <f>IF($E115="S",'Despesa (SCN124)'!T114/'Despesa (SCN124)'!$DB114,"")</f>
        <v>8.1212622092236215E-4</v>
      </c>
      <c r="U115" s="10">
        <f>IF($E115="S",'Despesa (SCN124)'!U114/'Despesa (SCN124)'!$DB114,"")</f>
        <v>7.105153774906287E-4</v>
      </c>
      <c r="V115" s="10">
        <f>IF($E115="S",'Despesa (SCN124)'!V114/'Despesa (SCN124)'!$DB114,"")</f>
        <v>1.1168950198213827E-3</v>
      </c>
      <c r="W115" s="10">
        <f>IF($E115="S",'Despesa (SCN124)'!W114/'Despesa (SCN124)'!$DB114,"")</f>
        <v>1.0040604424626143E-3</v>
      </c>
      <c r="X115" s="10">
        <f>IF($E115="S",'Despesa (SCN124)'!X114/'Despesa (SCN124)'!$DB114,"")</f>
        <v>1.0029898784315995E-3</v>
      </c>
      <c r="Y115" s="10">
        <f>IF($E115="S",'Despesa (SCN124)'!Y114/'Despesa (SCN124)'!$DB114,"")</f>
        <v>6.4044380514488076E-4</v>
      </c>
      <c r="Z115" s="10">
        <f>IF($E115="S",'Despesa (SCN124)'!Z114/'Despesa (SCN124)'!$DB114,"")</f>
        <v>7.0155568292419753E-4</v>
      </c>
      <c r="AA115" s="10">
        <f>IF($E115="S",'Despesa (SCN124)'!AA114/'Despesa (SCN124)'!$DB114,"")</f>
        <v>7.4349470284147678E-4</v>
      </c>
      <c r="AB115" s="10">
        <f>IF($E115="S",'Despesa (SCN124)'!AB114/'Despesa (SCN124)'!$DB114,"")</f>
        <v>1.3018134605576803E-3</v>
      </c>
      <c r="AC115" s="10">
        <f>IF($E115="S",'Despesa (SCN124)'!AC114/'Despesa (SCN124)'!$DB114,"")</f>
        <v>9.3339956850484749E-4</v>
      </c>
      <c r="AD115" s="10">
        <f>IF($E115="S",'Despesa (SCN124)'!AD114/'Despesa (SCN124)'!$DB114,"")</f>
        <v>6.2483930552616131E-4</v>
      </c>
      <c r="AE115" s="10">
        <f>IF($E115="S",'Despesa (SCN124)'!AE114/'Despesa (SCN124)'!$DB114,"")</f>
        <v>8.91667619016362E-4</v>
      </c>
      <c r="AF115" s="10">
        <f>IF($E115="S",'Despesa (SCN124)'!AF114/'Despesa (SCN124)'!$DB114,"")</f>
        <v>8.6559728295455482E-4</v>
      </c>
      <c r="AG115" s="10">
        <f>IF($E115="S",'Despesa (SCN124)'!AG114/'Despesa (SCN124)'!$DB114,"")</f>
        <v>9.1719732106852075E-4</v>
      </c>
      <c r="AH115" s="10">
        <f>IF($E115="S",'Despesa (SCN124)'!AH114/'Despesa (SCN124)'!$DB114,"")</f>
        <v>1.0602240612826649E-3</v>
      </c>
      <c r="AI115" s="10">
        <f>IF($E115="S",'Despesa (SCN124)'!AI114/'Despesa (SCN124)'!$DB114,"")</f>
        <v>1.0506441440890325E-3</v>
      </c>
      <c r="AJ115" s="10">
        <f>IF($E115="S",'Despesa (SCN124)'!AJ114/'Despesa (SCN124)'!$DB114,"")</f>
        <v>8.0204793252053395E-4</v>
      </c>
      <c r="AK115" s="10">
        <f>IF($E115="S",'Despesa (SCN124)'!AK114/'Despesa (SCN124)'!$DB114,"")</f>
        <v>1.1391590313463197E-3</v>
      </c>
      <c r="AL115" s="10">
        <f>IF($E115="S",'Despesa (SCN124)'!AL114/'Despesa (SCN124)'!$DB114,"")</f>
        <v>1.0124647593698455E-3</v>
      </c>
      <c r="AM115" s="10">
        <f>IF($E115="S",'Despesa (SCN124)'!AM114/'Despesa (SCN124)'!$DB114,"")</f>
        <v>1.3649739531810961E-3</v>
      </c>
      <c r="AN115" s="10">
        <f>IF($E115="S",'Despesa (SCN124)'!AN114/'Despesa (SCN124)'!$DB114,"")</f>
        <v>1.3910852677067344E-3</v>
      </c>
      <c r="AO115" s="10">
        <f>IF($E115="S",'Despesa (SCN124)'!AO114/'Despesa (SCN124)'!$DB114,"")</f>
        <v>1.1754809528653288E-3</v>
      </c>
      <c r="AP115" s="10">
        <f>IF($E115="S",'Despesa (SCN124)'!AP114/'Despesa (SCN124)'!$DB114,"")</f>
        <v>1.3876639312574602E-3</v>
      </c>
      <c r="AQ115" s="10">
        <f>IF($E115="S",'Despesa (SCN124)'!AQ114/'Despesa (SCN124)'!$DB114,"")</f>
        <v>1.2570811972406502E-3</v>
      </c>
      <c r="AR115" s="10">
        <f>IF($E115="S",'Despesa (SCN124)'!AR114/'Despesa (SCN124)'!$DB114,"")</f>
        <v>1.3727112837378136E-3</v>
      </c>
      <c r="AS115" s="10">
        <f>IF($E115="S",'Despesa (SCN124)'!AS114/'Despesa (SCN124)'!$DB114,"")</f>
        <v>1.2221079175882116E-3</v>
      </c>
      <c r="AT115" s="10">
        <f>IF($E115="S",'Despesa (SCN124)'!AT114/'Despesa (SCN124)'!$DB114,"")</f>
        <v>2.3645476901754821E-3</v>
      </c>
      <c r="AU115" s="10">
        <f>IF($E115="S",'Despesa (SCN124)'!AU114/'Despesa (SCN124)'!$DB114,"")</f>
        <v>1.8122639485014655E-3</v>
      </c>
      <c r="AV115" s="10">
        <f>IF($E115="S",'Despesa (SCN124)'!AV114/'Despesa (SCN124)'!$DB114,"")</f>
        <v>2.1641367610160901E-3</v>
      </c>
      <c r="AW115" s="10">
        <f>IF($E115="S",'Despesa (SCN124)'!AW114/'Despesa (SCN124)'!$DB114,"")</f>
        <v>1.7966713773246942E-3</v>
      </c>
      <c r="AX115" s="10">
        <f>IF($E115="S",'Despesa (SCN124)'!AX114/'Despesa (SCN124)'!$DB114,"")</f>
        <v>1.3665423052457359E-3</v>
      </c>
      <c r="AY115" s="10">
        <f>IF($E115="S",'Despesa (SCN124)'!AY114/'Despesa (SCN124)'!$DB114,"")</f>
        <v>1.1601616028694957E-3</v>
      </c>
      <c r="AZ115" s="10">
        <f>IF($E115="S",'Despesa (SCN124)'!AZ114/'Despesa (SCN124)'!$DB114,"")</f>
        <v>1.7957851783348567E-3</v>
      </c>
      <c r="BA115" s="10">
        <f>IF($E115="S",'Despesa (SCN124)'!BA114/'Despesa (SCN124)'!$DB114,"")</f>
        <v>1.7108215015605634E-3</v>
      </c>
      <c r="BB115" s="10">
        <f>IF($E115="S",'Despesa (SCN124)'!BB114/'Despesa (SCN124)'!$DB114,"")</f>
        <v>1.7343139827602242E-3</v>
      </c>
      <c r="BC115" s="10">
        <f>IF($E115="S",'Despesa (SCN124)'!BC114/'Despesa (SCN124)'!$DB114,"")</f>
        <v>1.8269549510449067E-3</v>
      </c>
      <c r="BD115" s="10">
        <f>IF($E115="S",'Despesa (SCN124)'!BD114/'Despesa (SCN124)'!$DB114,"")</f>
        <v>1.7537917531741526E-3</v>
      </c>
      <c r="BE115" s="10">
        <f>IF($E115="S",'Despesa (SCN124)'!BE114/'Despesa (SCN124)'!$DB114,"")</f>
        <v>1.7211454288622468E-3</v>
      </c>
      <c r="BF115" s="10">
        <f>IF($E115="S",'Despesa (SCN124)'!BF114/'Despesa (SCN124)'!$DB114,"")</f>
        <v>2.0188180474507806E-3</v>
      </c>
      <c r="BG115" s="10">
        <f>IF($E115="S",'Despesa (SCN124)'!BG114/'Despesa (SCN124)'!$DB114,"")</f>
        <v>2.2336474179133195E-3</v>
      </c>
      <c r="BH115" s="10">
        <f>IF($E115="S",'Despesa (SCN124)'!BH114/'Despesa (SCN124)'!$DB114,"")</f>
        <v>2.5226467652928962E-3</v>
      </c>
      <c r="BI115" s="10">
        <f>IF($E115="S",'Despesa (SCN124)'!BI114/'Despesa (SCN124)'!$DB114,"")</f>
        <v>2.3850999602501514E-3</v>
      </c>
      <c r="BJ115" s="10">
        <f>IF($E115="S",'Despesa (SCN124)'!BJ114/'Despesa (SCN124)'!$DB114,"")</f>
        <v>2.7518741516012572E-3</v>
      </c>
      <c r="BK115" s="10">
        <f>IF($E115="S",'Despesa (SCN124)'!BK114/'Despesa (SCN124)'!$DB114,"")</f>
        <v>3.9020937161680872E-3</v>
      </c>
      <c r="BL115" s="10">
        <f>IF($E115="S",'Despesa (SCN124)'!BL114/'Despesa (SCN124)'!$DB114,"")</f>
        <v>3.0834511718847066E-3</v>
      </c>
      <c r="BM115" s="10">
        <f>IF($E115="S",'Despesa (SCN124)'!BM114/'Despesa (SCN124)'!$DB114,"")</f>
        <v>3.1470602340002386E-3</v>
      </c>
      <c r="BN115" s="10">
        <f>IF($E115="S",'Despesa (SCN124)'!BN114/'Despesa (SCN124)'!$DB114,"")</f>
        <v>3.2515133465076387E-3</v>
      </c>
      <c r="BO115" s="10">
        <f>IF($E115="S",'Despesa (SCN124)'!BO114/'Despesa (SCN124)'!$DB114,"")</f>
        <v>3.5766367942511243E-3</v>
      </c>
      <c r="BP115" s="10">
        <f>IF($E115="S",'Despesa (SCN124)'!BP114/'Despesa (SCN124)'!$DB114,"")</f>
        <v>3.1232700580481093E-3</v>
      </c>
      <c r="BQ115" s="10">
        <f>IF($E115="S",'Despesa (SCN124)'!BQ114/'Despesa (SCN124)'!$DB114,"")</f>
        <v>2.8902999518673885E-3</v>
      </c>
      <c r="BR115" s="10">
        <f>IF($E115="S",'Despesa (SCN124)'!BR114/'Despesa (SCN124)'!$DB114,"")</f>
        <v>3.3381463377391745E-3</v>
      </c>
      <c r="BS115" s="10">
        <f>IF($E115="S",'Despesa (SCN124)'!BS114/'Despesa (SCN124)'!$DB114,"")</f>
        <v>4.1134081994675534E-3</v>
      </c>
      <c r="BT115" s="10">
        <f>IF($E115="S",'Despesa (SCN124)'!BT114/'Despesa (SCN124)'!$DB114,"")</f>
        <v>4.8728146987131685E-3</v>
      </c>
      <c r="BU115" s="10">
        <f>IF($E115="S",'Despesa (SCN124)'!BU114/'Despesa (SCN124)'!$DB114,"")</f>
        <v>4.5692631949983756E-3</v>
      </c>
      <c r="BV115" s="10">
        <f>IF($E115="S",'Despesa (SCN124)'!BV114/'Despesa (SCN124)'!$DB114,"")</f>
        <v>3.8267637548220698E-3</v>
      </c>
      <c r="BW115" s="10">
        <f>IF($E115="S",'Despesa (SCN124)'!BW114/'Despesa (SCN124)'!$DB114,"")</f>
        <v>5.655113215588304E-3</v>
      </c>
      <c r="BX115" s="10">
        <f>IF($E115="S",'Despesa (SCN124)'!BX114/'Despesa (SCN124)'!$DB114,"")</f>
        <v>5.6442816770171603E-3</v>
      </c>
      <c r="BY115" s="10">
        <f>IF($E115="S",'Despesa (SCN124)'!BY114/'Despesa (SCN124)'!$DB114,"")</f>
        <v>5.4551248600402166E-3</v>
      </c>
      <c r="BZ115" s="10">
        <f>IF($E115="S",'Despesa (SCN124)'!BZ114/'Despesa (SCN124)'!$DB114,"")</f>
        <v>4.6632303419783016E-3</v>
      </c>
      <c r="CA115" s="10">
        <f>IF($E115="S",'Despesa (SCN124)'!CA114/'Despesa (SCN124)'!$DB114,"")</f>
        <v>6.5133486643740397E-3</v>
      </c>
      <c r="CB115" s="10">
        <f>IF($E115="S",'Despesa (SCN124)'!CB114/'Despesa (SCN124)'!$DB114,"")</f>
        <v>8.6777760363604389E-3</v>
      </c>
      <c r="CC115" s="10">
        <f>IF($E115="S",'Despesa (SCN124)'!CC114/'Despesa (SCN124)'!$DB114,"")</f>
        <v>6.3888894333558356E-3</v>
      </c>
      <c r="CD115" s="10">
        <f>IF($E115="S",'Despesa (SCN124)'!CD114/'Despesa (SCN124)'!$DB114,"")</f>
        <v>7.5541628499150833E-3</v>
      </c>
      <c r="CE115" s="10">
        <f>IF($E115="S",'Despesa (SCN124)'!CE114/'Despesa (SCN124)'!$DB114,"")</f>
        <v>7.1143121338364777E-3</v>
      </c>
      <c r="CF115" s="10">
        <f>IF($E115="S",'Despesa (SCN124)'!CF114/'Despesa (SCN124)'!$DB114,"")</f>
        <v>6.9838359495194074E-3</v>
      </c>
      <c r="CG115" s="10">
        <f>IF($E115="S",'Despesa (SCN124)'!CG114/'Despesa (SCN124)'!$DB114,"")</f>
        <v>7.4451715523193226E-3</v>
      </c>
      <c r="CH115" s="10">
        <f>IF($E115="S",'Despesa (SCN124)'!CH114/'Despesa (SCN124)'!$DB114,"")</f>
        <v>7.4578328478855441E-3</v>
      </c>
      <c r="CI115" s="10">
        <f>IF($E115="S",'Despesa (SCN124)'!CI114/'Despesa (SCN124)'!$DB114,"")</f>
        <v>8.2762279105703593E-3</v>
      </c>
      <c r="CJ115" s="10">
        <f>IF($E115="S",'Despesa (SCN124)'!CJ114/'Despesa (SCN124)'!$DB114,"")</f>
        <v>8.6912691790322037E-3</v>
      </c>
      <c r="CK115" s="10">
        <f>IF($E115="S",'Despesa (SCN124)'!CK114/'Despesa (SCN124)'!$DB114,"")</f>
        <v>1.1273744415083846E-2</v>
      </c>
      <c r="CL115" s="10">
        <f>IF($E115="S",'Despesa (SCN124)'!CL114/'Despesa (SCN124)'!$DB114,"")</f>
        <v>1.3849040848423462E-2</v>
      </c>
      <c r="CM115" s="10">
        <f>IF($E115="S",'Despesa (SCN124)'!CM114/'Despesa (SCN124)'!$DB114,"")</f>
        <v>1.41530593597602E-2</v>
      </c>
      <c r="CN115" s="10">
        <f>IF($E115="S",'Despesa (SCN124)'!CN114/'Despesa (SCN124)'!$DB114,"")</f>
        <v>2.3079107405937074E-2</v>
      </c>
      <c r="CO115" s="10">
        <f>IF($E115="S",'Despesa (SCN124)'!CO114/'Despesa (SCN124)'!$DB114,"")</f>
        <v>1.3348658922648799E-2</v>
      </c>
      <c r="CP115" s="10">
        <f>IF($E115="S",'Despesa (SCN124)'!CP114/'Despesa (SCN124)'!$DB114,"")</f>
        <v>1.3931092331042453E-2</v>
      </c>
      <c r="CQ115" s="10">
        <f>IF($E115="S",'Despesa (SCN124)'!CQ114/'Despesa (SCN124)'!$DB114,"")</f>
        <v>1.328198159432094E-2</v>
      </c>
      <c r="CR115" s="10">
        <f>IF($E115="S",'Despesa (SCN124)'!CR114/'Despesa (SCN124)'!$DB114,"")</f>
        <v>1.7663921084151692E-2</v>
      </c>
      <c r="CS115" s="10">
        <f>IF($E115="S",'Despesa (SCN124)'!CS114/'Despesa (SCN124)'!$DB114,"")</f>
        <v>1.8203804154746168E-2</v>
      </c>
      <c r="CT115" s="10">
        <f>IF($E115="S",'Despesa (SCN124)'!CT114/'Despesa (SCN124)'!$DB114,"")</f>
        <v>2.9560483098484757E-2</v>
      </c>
      <c r="CU115" s="10">
        <f>IF($E115="S",'Despesa (SCN124)'!CU114/'Despesa (SCN124)'!$DB114,"")</f>
        <v>2.9562631896870414E-2</v>
      </c>
      <c r="CV115" s="10">
        <f>IF($E115="S",'Despesa (SCN124)'!CV114/'Despesa (SCN124)'!$DB114,"")</f>
        <v>4.13899164065707E-2</v>
      </c>
      <c r="CW115" s="10">
        <f>IF($E115="S",'Despesa (SCN124)'!CW114/'Despesa (SCN124)'!$DB114,"")</f>
        <v>3.6922519208355264E-2</v>
      </c>
      <c r="CX115" s="10">
        <f>IF($E115="S",'Despesa (SCN124)'!CX114/'Despesa (SCN124)'!$DB114,"")</f>
        <v>5.4887123265026073E-2</v>
      </c>
      <c r="CY115" s="10">
        <f>IF($E115="S",'Despesa (SCN124)'!CY114/'Despesa (SCN124)'!$DB114,"")</f>
        <v>6.7848264312010867E-2</v>
      </c>
      <c r="CZ115" s="10">
        <f>IF($E115="S",'Despesa (SCN124)'!CZ114/'Despesa (SCN124)'!$DB114,"")</f>
        <v>0.1018753877236207</v>
      </c>
      <c r="DA115" s="10">
        <f>IF($E115="S",'Despesa (SCN124)'!DA114/'Despesa (SCN124)'!$DB114,"")</f>
        <v>0.28919255395913723</v>
      </c>
      <c r="DB115" s="35">
        <f>IF($E115="S",'Despesa (SCN124)'!DB114/'Despesa (SCN124)'!$DB114,"")</f>
        <v>1</v>
      </c>
      <c r="DD115" s="28">
        <v>8008</v>
      </c>
      <c r="DF115" s="48">
        <f t="shared" si="49"/>
        <v>7.1911930578773147</v>
      </c>
      <c r="DG115" s="48">
        <f t="shared" si="49"/>
        <v>4.4797936574005419</v>
      </c>
      <c r="DH115" s="48">
        <f t="shared" si="49"/>
        <v>4.9416781029887655</v>
      </c>
      <c r="DI115" s="48">
        <f t="shared" si="49"/>
        <v>4.1790979452865278</v>
      </c>
      <c r="DJ115" s="48">
        <f t="shared" si="49"/>
        <v>4.3742109869196062</v>
      </c>
      <c r="DK115" s="48">
        <f t="shared" si="49"/>
        <v>3.9845792356869292</v>
      </c>
      <c r="DL115" s="48">
        <f t="shared" si="47"/>
        <v>6.2256866875130781</v>
      </c>
      <c r="DM115" s="48">
        <f t="shared" si="47"/>
        <v>7.1360650323709462</v>
      </c>
      <c r="DN115" s="48">
        <f t="shared" si="47"/>
        <v>5.7330892449961341</v>
      </c>
      <c r="DO115" s="48">
        <f t="shared" si="47"/>
        <v>7.6056381126544759</v>
      </c>
      <c r="DP115" s="48">
        <f t="shared" si="47"/>
        <v>9.1266692959115794</v>
      </c>
      <c r="DQ115" s="48">
        <f t="shared" si="47"/>
        <v>5.7209546650348999</v>
      </c>
      <c r="DR115" s="48">
        <f t="shared" si="47"/>
        <v>4.9800013138569952</v>
      </c>
      <c r="DS115" s="48">
        <f t="shared" si="47"/>
        <v>5.5220539357273903</v>
      </c>
      <c r="DT115" s="48">
        <f t="shared" si="47"/>
        <v>6.503506777146276</v>
      </c>
      <c r="DU115" s="48">
        <f t="shared" si="47"/>
        <v>5.6898071429449546</v>
      </c>
      <c r="DV115" s="48">
        <f t="shared" si="44"/>
        <v>8.9440953187296337</v>
      </c>
      <c r="DW115" s="48">
        <f t="shared" si="44"/>
        <v>8.040516023240615</v>
      </c>
      <c r="DX115" s="48">
        <f t="shared" si="44"/>
        <v>8.0319429464802496</v>
      </c>
      <c r="DY115" s="48">
        <f t="shared" si="44"/>
        <v>5.1286739916002055</v>
      </c>
      <c r="DZ115" s="48">
        <f t="shared" si="44"/>
        <v>5.618057908856974</v>
      </c>
      <c r="EA115" s="48">
        <f t="shared" si="44"/>
        <v>5.9539055803545464</v>
      </c>
      <c r="EB115" s="48">
        <f t="shared" si="52"/>
        <v>10.424922192145903</v>
      </c>
      <c r="EC115" s="48">
        <f t="shared" si="52"/>
        <v>7.4746637445868185</v>
      </c>
      <c r="ED115" s="48">
        <f t="shared" si="52"/>
        <v>5.0037131586534995</v>
      </c>
      <c r="EE115" s="48">
        <f t="shared" si="52"/>
        <v>7.1404742930830265</v>
      </c>
      <c r="EF115" s="48">
        <f t="shared" si="52"/>
        <v>6.9317030419000751</v>
      </c>
      <c r="EG115" s="48">
        <f t="shared" si="52"/>
        <v>7.3449161471167139</v>
      </c>
      <c r="EH115" s="48">
        <f t="shared" si="52"/>
        <v>8.4902742827515816</v>
      </c>
      <c r="EI115" s="48">
        <f t="shared" si="52"/>
        <v>8.4135583058649726</v>
      </c>
      <c r="EJ115" s="48">
        <f t="shared" si="52"/>
        <v>6.4227998436244356</v>
      </c>
      <c r="EK115" s="48">
        <f t="shared" si="38"/>
        <v>9.1223855230213289</v>
      </c>
      <c r="EL115" s="48">
        <f t="shared" si="38"/>
        <v>8.107817793033723</v>
      </c>
      <c r="EM115" s="48">
        <f t="shared" si="38"/>
        <v>10.930711417074217</v>
      </c>
      <c r="EN115" s="48">
        <f t="shared" si="38"/>
        <v>11.139810823795528</v>
      </c>
      <c r="EO115" s="48">
        <f t="shared" si="51"/>
        <v>9.4132514705455534</v>
      </c>
      <c r="EP115" s="48">
        <f t="shared" si="51"/>
        <v>11.112412761509741</v>
      </c>
      <c r="EQ115" s="48">
        <f t="shared" si="51"/>
        <v>10.066706227503127</v>
      </c>
      <c r="ER115" s="48">
        <f t="shared" si="51"/>
        <v>10.992671960172411</v>
      </c>
      <c r="ES115" s="48">
        <f t="shared" si="30"/>
        <v>9.7866402040463996</v>
      </c>
      <c r="ET115" s="48">
        <f t="shared" si="30"/>
        <v>18.93529790292526</v>
      </c>
      <c r="EU115" s="48">
        <f t="shared" si="30"/>
        <v>14.512609699599736</v>
      </c>
      <c r="EV115" s="48">
        <f t="shared" si="30"/>
        <v>17.330407182216849</v>
      </c>
      <c r="EW115" s="48">
        <f t="shared" si="28"/>
        <v>14.387744389616151</v>
      </c>
      <c r="EX115" s="48">
        <f t="shared" si="28"/>
        <v>10.943270780407854</v>
      </c>
      <c r="EY115" s="48">
        <f t="shared" si="28"/>
        <v>9.2905741157789219</v>
      </c>
      <c r="EZ115" s="48">
        <f t="shared" si="28"/>
        <v>14.380647708105533</v>
      </c>
      <c r="FA115" s="48">
        <f t="shared" si="28"/>
        <v>13.700258584496993</v>
      </c>
      <c r="FB115" s="48">
        <f t="shared" ref="FB115:FF127" si="56">IF($DD115=0,0,BB115*$DD115)</f>
        <v>13.888386373943876</v>
      </c>
      <c r="FC115" s="48">
        <f t="shared" si="56"/>
        <v>14.630255247967613</v>
      </c>
      <c r="FD115" s="48">
        <f t="shared" si="56"/>
        <v>14.044364359418614</v>
      </c>
      <c r="FE115" s="48">
        <f t="shared" si="56"/>
        <v>13.782932594328873</v>
      </c>
      <c r="FF115" s="48">
        <f t="shared" si="56"/>
        <v>16.166694923985851</v>
      </c>
      <c r="FG115" s="48">
        <f t="shared" si="46"/>
        <v>17.887048522649863</v>
      </c>
      <c r="FH115" s="48">
        <f t="shared" si="46"/>
        <v>20.201355296465515</v>
      </c>
      <c r="FI115" s="48">
        <f t="shared" si="46"/>
        <v>19.099880481683211</v>
      </c>
      <c r="FJ115" s="48">
        <f t="shared" si="46"/>
        <v>22.037008206022868</v>
      </c>
      <c r="FK115" s="48">
        <f t="shared" si="46"/>
        <v>31.247966479074041</v>
      </c>
      <c r="FL115" s="48">
        <f t="shared" si="32"/>
        <v>24.692276984452732</v>
      </c>
      <c r="FM115" s="48">
        <f t="shared" si="32"/>
        <v>25.20165835387391</v>
      </c>
      <c r="FN115" s="48">
        <f t="shared" si="32"/>
        <v>26.038118878833171</v>
      </c>
      <c r="FO115" s="48">
        <f t="shared" si="32"/>
        <v>28.641707448363004</v>
      </c>
      <c r="FP115" s="48">
        <f t="shared" si="32"/>
        <v>25.01114662484926</v>
      </c>
      <c r="FQ115" s="48">
        <f t="shared" si="32"/>
        <v>23.145522014554047</v>
      </c>
      <c r="FR115" s="48">
        <f t="shared" si="32"/>
        <v>26.731875872615309</v>
      </c>
      <c r="FS115" s="48">
        <f t="shared" si="32"/>
        <v>32.940172861336166</v>
      </c>
      <c r="FT115" s="48">
        <f t="shared" si="50"/>
        <v>39.021500107295054</v>
      </c>
      <c r="FU115" s="48">
        <f t="shared" si="50"/>
        <v>36.590659665546994</v>
      </c>
      <c r="FV115" s="48">
        <f t="shared" si="50"/>
        <v>30.644724148615136</v>
      </c>
      <c r="FW115" s="48">
        <f t="shared" si="50"/>
        <v>45.286146630431141</v>
      </c>
      <c r="FX115" s="48">
        <f t="shared" si="50"/>
        <v>45.199407669553423</v>
      </c>
      <c r="FY115" s="48">
        <f t="shared" si="50"/>
        <v>43.684639879202052</v>
      </c>
      <c r="FZ115" s="48">
        <f t="shared" si="50"/>
        <v>37.343148578562236</v>
      </c>
      <c r="GA115" s="48">
        <f t="shared" si="50"/>
        <v>52.15889610430731</v>
      </c>
      <c r="GB115" s="48">
        <f t="shared" si="50"/>
        <v>69.491630499174391</v>
      </c>
      <c r="GC115" s="48">
        <f t="shared" si="50"/>
        <v>51.162226582313529</v>
      </c>
      <c r="GD115" s="48">
        <f t="shared" si="50"/>
        <v>60.493736102119989</v>
      </c>
      <c r="GE115" s="48">
        <f t="shared" si="50"/>
        <v>56.971411567762516</v>
      </c>
      <c r="GF115" s="48">
        <f t="shared" si="50"/>
        <v>55.926558283751412</v>
      </c>
      <c r="GG115" s="48">
        <f t="shared" si="53"/>
        <v>59.620933790973133</v>
      </c>
      <c r="GH115" s="48">
        <f t="shared" si="53"/>
        <v>59.72232544586744</v>
      </c>
      <c r="GI115" s="48">
        <f t="shared" si="53"/>
        <v>66.276033107847439</v>
      </c>
      <c r="GJ115" s="48">
        <f t="shared" si="53"/>
        <v>69.599683585689888</v>
      </c>
      <c r="GK115" s="48">
        <f t="shared" si="53"/>
        <v>90.280145275991444</v>
      </c>
      <c r="GL115" s="48">
        <f t="shared" si="45"/>
        <v>110.90311911417508</v>
      </c>
      <c r="GM115" s="48">
        <f t="shared" si="45"/>
        <v>113.33769935295967</v>
      </c>
      <c r="GN115" s="48">
        <f t="shared" si="45"/>
        <v>184.81749210674408</v>
      </c>
      <c r="GO115" s="48">
        <f t="shared" si="45"/>
        <v>106.89606065257158</v>
      </c>
      <c r="GP115" s="48">
        <f t="shared" si="48"/>
        <v>111.56018738698796</v>
      </c>
      <c r="GQ115" s="48">
        <f t="shared" si="48"/>
        <v>106.36210860732209</v>
      </c>
      <c r="GR115" s="48">
        <f t="shared" si="48"/>
        <v>141.45268004188674</v>
      </c>
      <c r="GS115" s="48">
        <f t="shared" si="48"/>
        <v>145.77606367120731</v>
      </c>
      <c r="GT115" s="48">
        <f t="shared" si="48"/>
        <v>236.72034865266593</v>
      </c>
      <c r="GU115" s="48">
        <f t="shared" si="48"/>
        <v>236.73755623013827</v>
      </c>
      <c r="GV115" s="48">
        <f t="shared" si="48"/>
        <v>331.45045058381817</v>
      </c>
      <c r="GW115" s="48">
        <f t="shared" si="48"/>
        <v>295.67553382050897</v>
      </c>
      <c r="GX115" s="48">
        <f t="shared" si="48"/>
        <v>439.53608310632882</v>
      </c>
      <c r="GY115" s="48">
        <f t="shared" si="41"/>
        <v>543.32890061058299</v>
      </c>
      <c r="GZ115" s="48">
        <f t="shared" si="41"/>
        <v>815.81810489075463</v>
      </c>
      <c r="HA115" s="48">
        <f t="shared" si="41"/>
        <v>2315.8539721047709</v>
      </c>
    </row>
    <row r="116" spans="2:209" x14ac:dyDescent="0.3">
      <c r="B116" s="6">
        <v>80001</v>
      </c>
      <c r="C116" s="9" t="s">
        <v>221</v>
      </c>
      <c r="D116" s="9">
        <v>113</v>
      </c>
      <c r="E116" s="9" t="s">
        <v>303</v>
      </c>
      <c r="F116" s="10">
        <f>IF($E116="S",'Despesa (SCN124)'!F115/'Despesa (SCN124)'!$DB115,"")</f>
        <v>1.6518572484530859E-3</v>
      </c>
      <c r="G116" s="10">
        <f>IF($E116="S",'Despesa (SCN124)'!G115/'Despesa (SCN124)'!$DB115,"")</f>
        <v>1.1975479436328593E-4</v>
      </c>
      <c r="H116" s="10">
        <f>IF($E116="S",'Despesa (SCN124)'!H115/'Despesa (SCN124)'!$DB115,"")</f>
        <v>0</v>
      </c>
      <c r="I116" s="10">
        <f>IF($E116="S",'Despesa (SCN124)'!I115/'Despesa (SCN124)'!$DB115,"")</f>
        <v>2.366476725911075E-4</v>
      </c>
      <c r="J116" s="10">
        <f>IF($E116="S",'Despesa (SCN124)'!J115/'Despesa (SCN124)'!$DB115,"")</f>
        <v>7.8572385139263272E-4</v>
      </c>
      <c r="K116" s="10">
        <f>IF($E116="S",'Despesa (SCN124)'!K115/'Despesa (SCN124)'!$DB115,"")</f>
        <v>5.4535115164950059E-4</v>
      </c>
      <c r="L116" s="10">
        <f>IF($E116="S",'Despesa (SCN124)'!L115/'Despesa (SCN124)'!$DB115,"")</f>
        <v>2.3802100783583576E-4</v>
      </c>
      <c r="M116" s="10">
        <f>IF($E116="S",'Despesa (SCN124)'!M115/'Despesa (SCN124)'!$DB115,"")</f>
        <v>1.1589105720581804E-4</v>
      </c>
      <c r="N116" s="10">
        <f>IF($E116="S",'Despesa (SCN124)'!N115/'Despesa (SCN124)'!$DB115,"")</f>
        <v>1.2374414675527282E-4</v>
      </c>
      <c r="O116" s="10">
        <f>IF($E116="S",'Despesa (SCN124)'!O115/'Despesa (SCN124)'!$DB115,"")</f>
        <v>3.1818607657246841E-3</v>
      </c>
      <c r="P116" s="10">
        <f>IF($E116="S",'Despesa (SCN124)'!P115/'Despesa (SCN124)'!$DB115,"")</f>
        <v>2.3186965560245058E-4</v>
      </c>
      <c r="Q116" s="10">
        <f>IF($E116="S",'Despesa (SCN124)'!Q115/'Despesa (SCN124)'!$DB115,"")</f>
        <v>7.5550879823869292E-4</v>
      </c>
      <c r="R116" s="10">
        <f>IF($E116="S",'Despesa (SCN124)'!R115/'Despesa (SCN124)'!$DB115,"")</f>
        <v>4.4815435675135608E-4</v>
      </c>
      <c r="S116" s="10">
        <f>IF($E116="S",'Despesa (SCN124)'!S115/'Despesa (SCN124)'!$DB115,"")</f>
        <v>4.9825151261511931E-4</v>
      </c>
      <c r="T116" s="10">
        <f>IF($E116="S",'Despesa (SCN124)'!T115/'Despesa (SCN124)'!$DB115,"")</f>
        <v>0</v>
      </c>
      <c r="U116" s="10">
        <f>IF($E116="S",'Despesa (SCN124)'!U115/'Despesa (SCN124)'!$DB115,"")</f>
        <v>3.9147096612891508E-3</v>
      </c>
      <c r="V116" s="10">
        <f>IF($E116="S",'Despesa (SCN124)'!V115/'Despesa (SCN124)'!$DB115,"")</f>
        <v>1.4092103452384337E-3</v>
      </c>
      <c r="W116" s="10">
        <f>IF($E116="S",'Despesa (SCN124)'!W115/'Despesa (SCN124)'!$DB115,"")</f>
        <v>1.705221433988513E-4</v>
      </c>
      <c r="X116" s="10">
        <f>IF($E116="S",'Despesa (SCN124)'!X115/'Despesa (SCN124)'!$DB115,"")</f>
        <v>3.1831981536812838E-3</v>
      </c>
      <c r="Y116" s="10">
        <f>IF($E116="S",'Despesa (SCN124)'!Y115/'Despesa (SCN124)'!$DB115,"")</f>
        <v>2.2334242693119031E-4</v>
      </c>
      <c r="Z116" s="10">
        <f>IF($E116="S",'Despesa (SCN124)'!Z115/'Despesa (SCN124)'!$DB115,"")</f>
        <v>4.997437771484815E-4</v>
      </c>
      <c r="AA116" s="10">
        <f>IF($E116="S",'Despesa (SCN124)'!AA115/'Despesa (SCN124)'!$DB115,"")</f>
        <v>3.2009962091400686E-4</v>
      </c>
      <c r="AB116" s="10">
        <f>IF($E116="S",'Despesa (SCN124)'!AB115/'Despesa (SCN124)'!$DB115,"")</f>
        <v>5.820897373369978E-5</v>
      </c>
      <c r="AC116" s="10">
        <f>IF($E116="S",'Despesa (SCN124)'!AC115/'Despesa (SCN124)'!$DB115,"")</f>
        <v>5.891019958709369E-4</v>
      </c>
      <c r="AD116" s="10">
        <f>IF($E116="S",'Despesa (SCN124)'!AD115/'Despesa (SCN124)'!$DB115,"")</f>
        <v>1.5476800402085358E-3</v>
      </c>
      <c r="AE116" s="10">
        <f>IF($E116="S",'Despesa (SCN124)'!AE115/'Despesa (SCN124)'!$DB115,"")</f>
        <v>1.3371285554947225E-4</v>
      </c>
      <c r="AF116" s="10">
        <f>IF($E116="S",'Despesa (SCN124)'!AF115/'Despesa (SCN124)'!$DB115,"")</f>
        <v>2.8999924970769396E-3</v>
      </c>
      <c r="AG116" s="10">
        <f>IF($E116="S",'Despesa (SCN124)'!AG115/'Despesa (SCN124)'!$DB115,"")</f>
        <v>0</v>
      </c>
      <c r="AH116" s="10">
        <f>IF($E116="S",'Despesa (SCN124)'!AH115/'Despesa (SCN124)'!$DB115,"")</f>
        <v>9.6465368704541914E-4</v>
      </c>
      <c r="AI116" s="10">
        <f>IF($E116="S",'Despesa (SCN124)'!AI115/'Despesa (SCN124)'!$DB115,"")</f>
        <v>1.1431909020780235E-3</v>
      </c>
      <c r="AJ116" s="10">
        <f>IF($E116="S",'Despesa (SCN124)'!AJ115/'Despesa (SCN124)'!$DB115,"")</f>
        <v>2.3144993867703337E-4</v>
      </c>
      <c r="AK116" s="10">
        <f>IF($E116="S",'Despesa (SCN124)'!AK115/'Despesa (SCN124)'!$DB115,"")</f>
        <v>1.1514261437550511E-3</v>
      </c>
      <c r="AL116" s="10">
        <f>IF($E116="S",'Despesa (SCN124)'!AL115/'Despesa (SCN124)'!$DB115,"")</f>
        <v>6.9338678210009784E-4</v>
      </c>
      <c r="AM116" s="10">
        <f>IF($E116="S",'Despesa (SCN124)'!AM115/'Despesa (SCN124)'!$DB115,"")</f>
        <v>4.4211723039540478E-3</v>
      </c>
      <c r="AN116" s="10">
        <f>IF($E116="S",'Despesa (SCN124)'!AN115/'Despesa (SCN124)'!$DB115,"")</f>
        <v>3.6181287807651196E-3</v>
      </c>
      <c r="AO116" s="10">
        <f>IF($E116="S",'Despesa (SCN124)'!AO115/'Despesa (SCN124)'!$DB115,"")</f>
        <v>1.2452032598850193E-4</v>
      </c>
      <c r="AP116" s="10">
        <f>IF($E116="S",'Despesa (SCN124)'!AP115/'Despesa (SCN124)'!$DB115,"")</f>
        <v>4.1251902402188222E-3</v>
      </c>
      <c r="AQ116" s="10">
        <f>IF($E116="S",'Despesa (SCN124)'!AQ115/'Despesa (SCN124)'!$DB115,"")</f>
        <v>3.2845923325523991E-4</v>
      </c>
      <c r="AR116" s="10">
        <f>IF($E116="S",'Despesa (SCN124)'!AR115/'Despesa (SCN124)'!$DB115,"")</f>
        <v>5.2567124751689859E-4</v>
      </c>
      <c r="AS116" s="10">
        <f>IF($E116="S",'Despesa (SCN124)'!AS115/'Despesa (SCN124)'!$DB115,"")</f>
        <v>3.731974695598328E-3</v>
      </c>
      <c r="AT116" s="10">
        <f>IF($E116="S",'Despesa (SCN124)'!AT115/'Despesa (SCN124)'!$DB115,"")</f>
        <v>1.7250015561550698E-3</v>
      </c>
      <c r="AU116" s="10">
        <f>IF($E116="S",'Despesa (SCN124)'!AU115/'Despesa (SCN124)'!$DB115,"")</f>
        <v>1.7456996254553746E-3</v>
      </c>
      <c r="AV116" s="10">
        <f>IF($E116="S",'Despesa (SCN124)'!AV115/'Despesa (SCN124)'!$DB115,"")</f>
        <v>8.560714136409337E-4</v>
      </c>
      <c r="AW116" s="10">
        <f>IF($E116="S",'Despesa (SCN124)'!AW115/'Despesa (SCN124)'!$DB115,"")</f>
        <v>7.9332487953310306E-3</v>
      </c>
      <c r="AX116" s="10">
        <f>IF($E116="S",'Despesa (SCN124)'!AX115/'Despesa (SCN124)'!$DB115,"")</f>
        <v>4.8212594889984021E-3</v>
      </c>
      <c r="AY116" s="10">
        <f>IF($E116="S",'Despesa (SCN124)'!AY115/'Despesa (SCN124)'!$DB115,"")</f>
        <v>1.2056009941149037E-3</v>
      </c>
      <c r="AZ116" s="10">
        <f>IF($E116="S",'Despesa (SCN124)'!AZ115/'Despesa (SCN124)'!$DB115,"")</f>
        <v>3.6312224113515808E-4</v>
      </c>
      <c r="BA116" s="10">
        <f>IF($E116="S",'Despesa (SCN124)'!BA115/'Despesa (SCN124)'!$DB115,"")</f>
        <v>1.5206219189188032E-3</v>
      </c>
      <c r="BB116" s="10">
        <f>IF($E116="S",'Despesa (SCN124)'!BB115/'Despesa (SCN124)'!$DB115,"")</f>
        <v>2.1921621934402558E-4</v>
      </c>
      <c r="BC116" s="10">
        <f>IF($E116="S",'Despesa (SCN124)'!BC115/'Despesa (SCN124)'!$DB115,"")</f>
        <v>4.6668058740280492E-4</v>
      </c>
      <c r="BD116" s="10">
        <f>IF($E116="S",'Despesa (SCN124)'!BD115/'Despesa (SCN124)'!$DB115,"")</f>
        <v>1.0542544005282569E-2</v>
      </c>
      <c r="BE116" s="10">
        <f>IF($E116="S",'Despesa (SCN124)'!BE115/'Despesa (SCN124)'!$DB115,"")</f>
        <v>4.5787616286963803E-3</v>
      </c>
      <c r="BF116" s="10">
        <f>IF($E116="S",'Despesa (SCN124)'!BF115/'Despesa (SCN124)'!$DB115,"")</f>
        <v>9.2616963226677378E-3</v>
      </c>
      <c r="BG116" s="10">
        <f>IF($E116="S",'Despesa (SCN124)'!BG115/'Despesa (SCN124)'!$DB115,"")</f>
        <v>2.2153977281790201E-3</v>
      </c>
      <c r="BH116" s="10">
        <f>IF($E116="S",'Despesa (SCN124)'!BH115/'Despesa (SCN124)'!$DB115,"")</f>
        <v>1.3174693951323478E-2</v>
      </c>
      <c r="BI116" s="10">
        <f>IF($E116="S",'Despesa (SCN124)'!BI115/'Despesa (SCN124)'!$DB115,"")</f>
        <v>3.1182897813164454E-3</v>
      </c>
      <c r="BJ116" s="10">
        <f>IF($E116="S",'Despesa (SCN124)'!BJ115/'Despesa (SCN124)'!$DB115,"")</f>
        <v>2.9999134755456813E-3</v>
      </c>
      <c r="BK116" s="10">
        <f>IF($E116="S",'Despesa (SCN124)'!BK115/'Despesa (SCN124)'!$DB115,"")</f>
        <v>3.9912869015443948E-3</v>
      </c>
      <c r="BL116" s="10">
        <f>IF($E116="S",'Despesa (SCN124)'!BL115/'Despesa (SCN124)'!$DB115,"")</f>
        <v>3.8117068999845528E-3</v>
      </c>
      <c r="BM116" s="10">
        <f>IF($E116="S",'Despesa (SCN124)'!BM115/'Despesa (SCN124)'!$DB115,"")</f>
        <v>5.1927286222485918E-3</v>
      </c>
      <c r="BN116" s="10">
        <f>IF($E116="S",'Despesa (SCN124)'!BN115/'Despesa (SCN124)'!$DB115,"")</f>
        <v>4.0694752611648281E-2</v>
      </c>
      <c r="BO116" s="10">
        <f>IF($E116="S",'Despesa (SCN124)'!BO115/'Despesa (SCN124)'!$DB115,"")</f>
        <v>1.4120804636837948E-2</v>
      </c>
      <c r="BP116" s="10">
        <f>IF($E116="S",'Despesa (SCN124)'!BP115/'Despesa (SCN124)'!$DB115,"")</f>
        <v>5.3260671134338453E-2</v>
      </c>
      <c r="BQ116" s="10">
        <f>IF($E116="S",'Despesa (SCN124)'!BQ115/'Despesa (SCN124)'!$DB115,"")</f>
        <v>6.1796098345214467E-3</v>
      </c>
      <c r="BR116" s="10">
        <f>IF($E116="S",'Despesa (SCN124)'!BR115/'Despesa (SCN124)'!$DB115,"")</f>
        <v>2.705484440590134E-3</v>
      </c>
      <c r="BS116" s="10">
        <f>IF($E116="S",'Despesa (SCN124)'!BS115/'Despesa (SCN124)'!$DB115,"")</f>
        <v>1.5644554475936158E-3</v>
      </c>
      <c r="BT116" s="10">
        <f>IF($E116="S",'Despesa (SCN124)'!BT115/'Despesa (SCN124)'!$DB115,"")</f>
        <v>1.3172684665941207E-2</v>
      </c>
      <c r="BU116" s="10">
        <f>IF($E116="S",'Despesa (SCN124)'!BU115/'Despesa (SCN124)'!$DB115,"")</f>
        <v>2.6403990044566619E-3</v>
      </c>
      <c r="BV116" s="10">
        <f>IF($E116="S",'Despesa (SCN124)'!BV115/'Despesa (SCN124)'!$DB115,"")</f>
        <v>2.0271969144566769E-2</v>
      </c>
      <c r="BW116" s="10">
        <f>IF($E116="S",'Despesa (SCN124)'!BW115/'Despesa (SCN124)'!$DB115,"")</f>
        <v>3.3915022839228334E-3</v>
      </c>
      <c r="BX116" s="10">
        <f>IF($E116="S",'Despesa (SCN124)'!BX115/'Despesa (SCN124)'!$DB115,"")</f>
        <v>6.0450914207543327E-4</v>
      </c>
      <c r="BY116" s="10">
        <f>IF($E116="S",'Despesa (SCN124)'!BY115/'Despesa (SCN124)'!$DB115,"")</f>
        <v>2.343120432030236E-3</v>
      </c>
      <c r="BZ116" s="10">
        <f>IF($E116="S",'Despesa (SCN124)'!BZ115/'Despesa (SCN124)'!$DB115,"")</f>
        <v>6.7925404014991982E-3</v>
      </c>
      <c r="CA116" s="10">
        <f>IF($E116="S",'Despesa (SCN124)'!CA115/'Despesa (SCN124)'!$DB115,"")</f>
        <v>5.6869802647381104E-2</v>
      </c>
      <c r="CB116" s="10">
        <f>IF($E116="S",'Despesa (SCN124)'!CB115/'Despesa (SCN124)'!$DB115,"")</f>
        <v>1.4577824555712436E-3</v>
      </c>
      <c r="CC116" s="10">
        <f>IF($E116="S",'Despesa (SCN124)'!CC115/'Despesa (SCN124)'!$DB115,"")</f>
        <v>3.4331374385446242E-2</v>
      </c>
      <c r="CD116" s="10">
        <f>IF($E116="S",'Despesa (SCN124)'!CD115/'Despesa (SCN124)'!$DB115,"")</f>
        <v>5.0283922219241019E-3</v>
      </c>
      <c r="CE116" s="10">
        <f>IF($E116="S",'Despesa (SCN124)'!CE115/'Despesa (SCN124)'!$DB115,"")</f>
        <v>5.6000174918049532E-3</v>
      </c>
      <c r="CF116" s="10">
        <f>IF($E116="S",'Despesa (SCN124)'!CF115/'Despesa (SCN124)'!$DB115,"")</f>
        <v>3.2016403924470478E-2</v>
      </c>
      <c r="CG116" s="10">
        <f>IF($E116="S",'Despesa (SCN124)'!CG115/'Despesa (SCN124)'!$DB115,"")</f>
        <v>0.18626779641689642</v>
      </c>
      <c r="CH116" s="10">
        <f>IF($E116="S",'Despesa (SCN124)'!CH115/'Despesa (SCN124)'!$DB115,"")</f>
        <v>6.3320815406417267E-4</v>
      </c>
      <c r="CI116" s="10">
        <f>IF($E116="S",'Despesa (SCN124)'!CI115/'Despesa (SCN124)'!$DB115,"")</f>
        <v>1.0606377952506701E-3</v>
      </c>
      <c r="CJ116" s="10">
        <f>IF($E116="S",'Despesa (SCN124)'!CJ115/'Despesa (SCN124)'!$DB115,"")</f>
        <v>1.5019254717993239E-2</v>
      </c>
      <c r="CK116" s="10">
        <f>IF($E116="S",'Despesa (SCN124)'!CK115/'Despesa (SCN124)'!$DB115,"")</f>
        <v>5.7230530130002247E-2</v>
      </c>
      <c r="CL116" s="10">
        <f>IF($E116="S",'Despesa (SCN124)'!CL115/'Despesa (SCN124)'!$DB115,"")</f>
        <v>1.6828298407215794E-2</v>
      </c>
      <c r="CM116" s="10">
        <f>IF($E116="S",'Despesa (SCN124)'!CM115/'Despesa (SCN124)'!$DB115,"")</f>
        <v>1.8603140159334829E-3</v>
      </c>
      <c r="CN116" s="10">
        <f>IF($E116="S",'Despesa (SCN124)'!CN115/'Despesa (SCN124)'!$DB115,"")</f>
        <v>5.3141156427868423E-3</v>
      </c>
      <c r="CO116" s="10">
        <f>IF($E116="S",'Despesa (SCN124)'!CO115/'Despesa (SCN124)'!$DB115,"")</f>
        <v>2.1163476269394556E-2</v>
      </c>
      <c r="CP116" s="10">
        <f>IF($E116="S",'Despesa (SCN124)'!CP115/'Despesa (SCN124)'!$DB115,"")</f>
        <v>1.0928613377726272E-2</v>
      </c>
      <c r="CQ116" s="10">
        <f>IF($E116="S",'Despesa (SCN124)'!CQ115/'Despesa (SCN124)'!$DB115,"")</f>
        <v>9.9078623758546824E-3</v>
      </c>
      <c r="CR116" s="10">
        <f>IF($E116="S",'Despesa (SCN124)'!CR115/'Despesa (SCN124)'!$DB115,"")</f>
        <v>0.11336932296239978</v>
      </c>
      <c r="CS116" s="10">
        <f>IF($E116="S",'Despesa (SCN124)'!CS115/'Despesa (SCN124)'!$DB115,"")</f>
        <v>9.3140551080128867E-3</v>
      </c>
      <c r="CT116" s="10">
        <f>IF($E116="S",'Despesa (SCN124)'!CT115/'Despesa (SCN124)'!$DB115,"")</f>
        <v>5.3102941271519124E-3</v>
      </c>
      <c r="CU116" s="10">
        <f>IF($E116="S",'Despesa (SCN124)'!CU115/'Despesa (SCN124)'!$DB115,"")</f>
        <v>5.2038345588106612E-2</v>
      </c>
      <c r="CV116" s="10">
        <f>IF($E116="S",'Despesa (SCN124)'!CV115/'Despesa (SCN124)'!$DB115,"")</f>
        <v>5.7956801949341656E-2</v>
      </c>
      <c r="CW116" s="10">
        <f>IF($E116="S",'Despesa (SCN124)'!CW115/'Despesa (SCN124)'!$DB115,"")</f>
        <v>2.8894720958252837E-4</v>
      </c>
      <c r="CX116" s="10">
        <f>IF($E116="S",'Despesa (SCN124)'!CX115/'Despesa (SCN124)'!$DB115,"")</f>
        <v>3.6865284295202303E-3</v>
      </c>
      <c r="CY116" s="10">
        <f>IF($E116="S",'Despesa (SCN124)'!CY115/'Despesa (SCN124)'!$DB115,"")</f>
        <v>1.5123053417213312E-3</v>
      </c>
      <c r="CZ116" s="10">
        <f>IF($E116="S",'Despesa (SCN124)'!CZ115/'Despesa (SCN124)'!$DB115,"")</f>
        <v>5.5802327512083946E-5</v>
      </c>
      <c r="DA116" s="10">
        <f>IF($E116="S",'Despesa (SCN124)'!DA115/'Despesa (SCN124)'!$DB115,"")</f>
        <v>2.5222883984544705E-3</v>
      </c>
      <c r="DB116" s="35">
        <f>IF($E116="S",'Despesa (SCN124)'!DB115/'Despesa (SCN124)'!$DB115,"")</f>
        <v>1</v>
      </c>
      <c r="DD116" s="28">
        <v>411</v>
      </c>
      <c r="DF116" s="48">
        <f t="shared" si="49"/>
        <v>0.67891332911421831</v>
      </c>
      <c r="DG116" s="48">
        <f t="shared" si="49"/>
        <v>4.9219220483310518E-2</v>
      </c>
      <c r="DH116" s="48">
        <f t="shared" si="49"/>
        <v>0</v>
      </c>
      <c r="DI116" s="48">
        <f t="shared" si="49"/>
        <v>9.7262193434945188E-2</v>
      </c>
      <c r="DJ116" s="48">
        <f t="shared" si="49"/>
        <v>0.32293250292237202</v>
      </c>
      <c r="DK116" s="48">
        <f t="shared" si="49"/>
        <v>0.22413932332794476</v>
      </c>
      <c r="DL116" s="48">
        <f t="shared" si="47"/>
        <v>9.7826634220528494E-2</v>
      </c>
      <c r="DM116" s="48">
        <f t="shared" si="47"/>
        <v>4.7631224511591214E-2</v>
      </c>
      <c r="DN116" s="48">
        <f t="shared" si="47"/>
        <v>5.0858844316417129E-2</v>
      </c>
      <c r="DO116" s="48">
        <f t="shared" si="47"/>
        <v>1.3077447747128452</v>
      </c>
      <c r="DP116" s="48">
        <f t="shared" si="47"/>
        <v>9.5298428452607192E-2</v>
      </c>
      <c r="DQ116" s="48">
        <f t="shared" si="47"/>
        <v>0.3105141160761028</v>
      </c>
      <c r="DR116" s="48">
        <f t="shared" si="47"/>
        <v>0.18419144062480736</v>
      </c>
      <c r="DS116" s="48">
        <f t="shared" si="47"/>
        <v>0.20478137168481403</v>
      </c>
      <c r="DT116" s="48">
        <f t="shared" si="47"/>
        <v>0</v>
      </c>
      <c r="DU116" s="48">
        <f t="shared" si="47"/>
        <v>1.6089456707898409</v>
      </c>
      <c r="DV116" s="48">
        <f t="shared" si="44"/>
        <v>0.57918545189299619</v>
      </c>
      <c r="DW116" s="48">
        <f t="shared" si="44"/>
        <v>7.0084600936927879E-2</v>
      </c>
      <c r="DX116" s="48">
        <f t="shared" si="44"/>
        <v>1.3082944411630075</v>
      </c>
      <c r="DY116" s="48">
        <f t="shared" si="44"/>
        <v>9.1793737468719216E-2</v>
      </c>
      <c r="DZ116" s="48">
        <f t="shared" si="44"/>
        <v>0.20539469240802591</v>
      </c>
      <c r="EA116" s="48">
        <f t="shared" si="44"/>
        <v>0.13156094419565681</v>
      </c>
      <c r="EB116" s="48">
        <f t="shared" si="52"/>
        <v>2.392388820455061E-2</v>
      </c>
      <c r="EC116" s="48">
        <f t="shared" si="52"/>
        <v>0.24212092030295507</v>
      </c>
      <c r="ED116" s="48">
        <f t="shared" si="52"/>
        <v>0.63609649652570821</v>
      </c>
      <c r="EE116" s="48">
        <f t="shared" si="52"/>
        <v>5.4955983630833094E-2</v>
      </c>
      <c r="EF116" s="48">
        <f t="shared" si="52"/>
        <v>1.1918969162986222</v>
      </c>
      <c r="EG116" s="48">
        <f t="shared" si="52"/>
        <v>0</v>
      </c>
      <c r="EH116" s="48">
        <f t="shared" si="52"/>
        <v>0.39647266537566728</v>
      </c>
      <c r="EI116" s="48">
        <f t="shared" si="52"/>
        <v>0.46985146075406764</v>
      </c>
      <c r="EJ116" s="48">
        <f t="shared" si="52"/>
        <v>9.5125924796260711E-2</v>
      </c>
      <c r="EK116" s="48">
        <f t="shared" si="38"/>
        <v>0.47323614508332601</v>
      </c>
      <c r="EL116" s="48">
        <f t="shared" si="38"/>
        <v>0.28498196744314019</v>
      </c>
      <c r="EM116" s="48">
        <f t="shared" si="38"/>
        <v>1.8171018169251136</v>
      </c>
      <c r="EN116" s="48">
        <f t="shared" si="38"/>
        <v>1.4870509288944642</v>
      </c>
      <c r="EO116" s="48">
        <f t="shared" si="51"/>
        <v>5.1177853981274293E-2</v>
      </c>
      <c r="EP116" s="48">
        <f t="shared" si="51"/>
        <v>1.695453188729936</v>
      </c>
      <c r="EQ116" s="48">
        <f t="shared" si="51"/>
        <v>0.13499674486790361</v>
      </c>
      <c r="ER116" s="48">
        <f t="shared" si="51"/>
        <v>0.21605088272944531</v>
      </c>
      <c r="ES116" s="48">
        <f t="shared" si="30"/>
        <v>1.5338415998909127</v>
      </c>
      <c r="ET116" s="48">
        <f t="shared" si="30"/>
        <v>0.70897563957973364</v>
      </c>
      <c r="EU116" s="48">
        <f t="shared" si="30"/>
        <v>0.717482546062159</v>
      </c>
      <c r="EV116" s="48">
        <f t="shared" si="30"/>
        <v>0.35184535100642378</v>
      </c>
      <c r="EW116" s="48">
        <f t="shared" si="30"/>
        <v>3.2605652548810538</v>
      </c>
      <c r="EX116" s="48">
        <f t="shared" si="30"/>
        <v>1.9815376499783433</v>
      </c>
      <c r="EY116" s="48">
        <f t="shared" si="30"/>
        <v>0.49550200858122545</v>
      </c>
      <c r="EZ116" s="48">
        <f t="shared" si="30"/>
        <v>0.14924324110654996</v>
      </c>
      <c r="FA116" s="48">
        <f t="shared" si="30"/>
        <v>0.62497560867562818</v>
      </c>
      <c r="FB116" s="48">
        <f t="shared" si="56"/>
        <v>9.0097866150394515E-2</v>
      </c>
      <c r="FC116" s="48">
        <f t="shared" si="56"/>
        <v>0.19180572142255281</v>
      </c>
      <c r="FD116" s="48">
        <f t="shared" si="56"/>
        <v>4.3329855861711355</v>
      </c>
      <c r="FE116" s="48">
        <f t="shared" si="56"/>
        <v>1.8818710293942122</v>
      </c>
      <c r="FF116" s="48">
        <f t="shared" si="56"/>
        <v>3.8065571886164404</v>
      </c>
      <c r="FG116" s="48">
        <f t="shared" si="46"/>
        <v>0.91052846628157724</v>
      </c>
      <c r="FH116" s="48">
        <f t="shared" si="46"/>
        <v>5.4147992139939491</v>
      </c>
      <c r="FI116" s="48">
        <f t="shared" si="46"/>
        <v>1.281617100121059</v>
      </c>
      <c r="FJ116" s="48">
        <f t="shared" si="46"/>
        <v>1.2329644384492751</v>
      </c>
      <c r="FK116" s="48">
        <f t="shared" si="46"/>
        <v>1.6404189165347463</v>
      </c>
      <c r="FL116" s="48">
        <f t="shared" si="32"/>
        <v>1.5666115358936512</v>
      </c>
      <c r="FM116" s="48">
        <f t="shared" ref="FM116:GB127" si="57">IF($DD116=0,0,BM116*$DD116)</f>
        <v>2.1342114637441711</v>
      </c>
      <c r="FN116" s="48">
        <f t="shared" si="57"/>
        <v>16.725543323387445</v>
      </c>
      <c r="FO116" s="48">
        <f t="shared" si="57"/>
        <v>5.8036507057403961</v>
      </c>
      <c r="FP116" s="48">
        <f t="shared" si="57"/>
        <v>21.890135836213105</v>
      </c>
      <c r="FQ116" s="48">
        <f t="shared" si="57"/>
        <v>2.5398196419883146</v>
      </c>
      <c r="FR116" s="48">
        <f t="shared" si="57"/>
        <v>1.111954105082545</v>
      </c>
      <c r="FS116" s="48">
        <f t="shared" si="57"/>
        <v>0.64299118896097607</v>
      </c>
      <c r="FT116" s="48">
        <f t="shared" si="50"/>
        <v>5.4139733977018363</v>
      </c>
      <c r="FU116" s="48">
        <f t="shared" si="50"/>
        <v>1.0852039908316879</v>
      </c>
      <c r="FV116" s="48">
        <f t="shared" si="50"/>
        <v>8.3317793184169417</v>
      </c>
      <c r="FW116" s="48">
        <f t="shared" si="50"/>
        <v>1.3939074386922845</v>
      </c>
      <c r="FX116" s="48">
        <f t="shared" si="50"/>
        <v>0.24845325739300309</v>
      </c>
      <c r="FY116" s="48">
        <f t="shared" si="50"/>
        <v>0.96302249756442704</v>
      </c>
      <c r="FZ116" s="48">
        <f t="shared" si="50"/>
        <v>2.7917341050161704</v>
      </c>
      <c r="GA116" s="48">
        <f t="shared" si="50"/>
        <v>23.373488888073634</v>
      </c>
      <c r="GB116" s="48">
        <f t="shared" si="50"/>
        <v>0.59914858923978109</v>
      </c>
      <c r="GC116" s="48">
        <f t="shared" si="50"/>
        <v>14.110194872418406</v>
      </c>
      <c r="GD116" s="48">
        <f t="shared" si="50"/>
        <v>2.066669203210806</v>
      </c>
      <c r="GE116" s="48">
        <f t="shared" si="50"/>
        <v>2.3016071891318357</v>
      </c>
      <c r="GF116" s="48">
        <f t="shared" si="50"/>
        <v>13.158742012957367</v>
      </c>
      <c r="GG116" s="48">
        <f t="shared" si="53"/>
        <v>76.55606432734443</v>
      </c>
      <c r="GH116" s="48">
        <f t="shared" si="53"/>
        <v>0.26024855132037494</v>
      </c>
      <c r="GI116" s="48">
        <f t="shared" si="53"/>
        <v>0.43592213384802542</v>
      </c>
      <c r="GJ116" s="48">
        <f t="shared" si="53"/>
        <v>6.1729136890952212</v>
      </c>
      <c r="GK116" s="48">
        <f t="shared" si="53"/>
        <v>23.521747883430923</v>
      </c>
      <c r="GL116" s="48">
        <f t="shared" si="45"/>
        <v>6.9164306453656916</v>
      </c>
      <c r="GM116" s="48">
        <f t="shared" si="45"/>
        <v>0.76458906054866149</v>
      </c>
      <c r="GN116" s="48">
        <f t="shared" si="45"/>
        <v>2.184101529185392</v>
      </c>
      <c r="GO116" s="48">
        <f t="shared" si="45"/>
        <v>8.6981887467211632</v>
      </c>
      <c r="GP116" s="48">
        <f t="shared" si="48"/>
        <v>4.4916600982454975</v>
      </c>
      <c r="GQ116" s="48">
        <f t="shared" si="48"/>
        <v>4.0721314364762744</v>
      </c>
      <c r="GR116" s="48">
        <f t="shared" si="48"/>
        <v>46.594791737546309</v>
      </c>
      <c r="GS116" s="48">
        <f t="shared" si="48"/>
        <v>3.8280766493932963</v>
      </c>
      <c r="GT116" s="48">
        <f t="shared" si="48"/>
        <v>2.1825308862594359</v>
      </c>
      <c r="GU116" s="48">
        <f t="shared" si="48"/>
        <v>21.387760036711818</v>
      </c>
      <c r="GV116" s="48">
        <f t="shared" si="48"/>
        <v>23.820245601179419</v>
      </c>
      <c r="GW116" s="48">
        <f t="shared" si="48"/>
        <v>0.11875730313841916</v>
      </c>
      <c r="GX116" s="48">
        <f t="shared" si="48"/>
        <v>1.5151631845328146</v>
      </c>
      <c r="GY116" s="48">
        <f t="shared" si="41"/>
        <v>0.62155749544746708</v>
      </c>
      <c r="GZ116" s="48">
        <f t="shared" si="41"/>
        <v>2.2934756607466501E-2</v>
      </c>
      <c r="HA116" s="48">
        <f t="shared" si="41"/>
        <v>1.0366605317647875</v>
      </c>
    </row>
    <row r="117" spans="2:209" x14ac:dyDescent="0.3">
      <c r="B117" s="6">
        <v>84001</v>
      </c>
      <c r="C117" s="9" t="s">
        <v>222</v>
      </c>
      <c r="D117" s="9">
        <v>114</v>
      </c>
      <c r="E117" s="9" t="s">
        <v>303</v>
      </c>
      <c r="F117" s="10">
        <f>IF($E117="S",'Despesa (SCN124)'!F116/'Despesa (SCN124)'!$DB116,"")</f>
        <v>3.5008765569007369E-3</v>
      </c>
      <c r="G117" s="10">
        <f>IF($E117="S",'Despesa (SCN124)'!G116/'Despesa (SCN124)'!$DB116,"")</f>
        <v>3.765837090610354E-3</v>
      </c>
      <c r="H117" s="10">
        <f>IF($E117="S",'Despesa (SCN124)'!H116/'Despesa (SCN124)'!$DB116,"")</f>
        <v>6.1149612271995104E-3</v>
      </c>
      <c r="I117" s="10">
        <f>IF($E117="S",'Despesa (SCN124)'!I116/'Despesa (SCN124)'!$DB116,"")</f>
        <v>7.2191325649072213E-3</v>
      </c>
      <c r="J117" s="10">
        <f>IF($E117="S",'Despesa (SCN124)'!J116/'Despesa (SCN124)'!$DB116,"")</f>
        <v>4.9841004553358827E-3</v>
      </c>
      <c r="K117" s="10">
        <f>IF($E117="S",'Despesa (SCN124)'!K116/'Despesa (SCN124)'!$DB116,"")</f>
        <v>8.6508700180585128E-3</v>
      </c>
      <c r="L117" s="10">
        <f>IF($E117="S",'Despesa (SCN124)'!L116/'Despesa (SCN124)'!$DB116,"")</f>
        <v>5.7337268891659411E-3</v>
      </c>
      <c r="M117" s="10">
        <f>IF($E117="S",'Despesa (SCN124)'!M116/'Despesa (SCN124)'!$DB116,"")</f>
        <v>1.0338861717968427E-2</v>
      </c>
      <c r="N117" s="10">
        <f>IF($E117="S",'Despesa (SCN124)'!N116/'Despesa (SCN124)'!$DB116,"")</f>
        <v>6.728285343420147E-3</v>
      </c>
      <c r="O117" s="10">
        <f>IF($E117="S",'Despesa (SCN124)'!O116/'Despesa (SCN124)'!$DB116,"")</f>
        <v>9.5547350202471511E-3</v>
      </c>
      <c r="P117" s="10">
        <f>IF($E117="S",'Despesa (SCN124)'!P116/'Despesa (SCN124)'!$DB116,"")</f>
        <v>5.8684962342452542E-3</v>
      </c>
      <c r="Q117" s="10">
        <f>IF($E117="S",'Despesa (SCN124)'!Q116/'Despesa (SCN124)'!$DB116,"")</f>
        <v>7.0515047808561333E-3</v>
      </c>
      <c r="R117" s="10">
        <f>IF($E117="S",'Despesa (SCN124)'!R116/'Despesa (SCN124)'!$DB116,"")</f>
        <v>7.5396389536423929E-3</v>
      </c>
      <c r="S117" s="10">
        <f>IF($E117="S",'Despesa (SCN124)'!S116/'Despesa (SCN124)'!$DB116,"")</f>
        <v>8.6661569932472409E-3</v>
      </c>
      <c r="T117" s="10">
        <f>IF($E117="S",'Despesa (SCN124)'!T116/'Despesa (SCN124)'!$DB116,"")</f>
        <v>7.3259031922446828E-3</v>
      </c>
      <c r="U117" s="10">
        <f>IF($E117="S",'Despesa (SCN124)'!U116/'Despesa (SCN124)'!$DB116,"")</f>
        <v>9.4929293273599332E-3</v>
      </c>
      <c r="V117" s="10">
        <f>IF($E117="S",'Despesa (SCN124)'!V116/'Despesa (SCN124)'!$DB116,"")</f>
        <v>8.3897034894639434E-3</v>
      </c>
      <c r="W117" s="10">
        <f>IF($E117="S",'Despesa (SCN124)'!W116/'Despesa (SCN124)'!$DB116,"")</f>
        <v>1.0194136654779562E-2</v>
      </c>
      <c r="X117" s="10">
        <f>IF($E117="S",'Despesa (SCN124)'!X116/'Despesa (SCN124)'!$DB116,"")</f>
        <v>1.2262845264018633E-2</v>
      </c>
      <c r="Y117" s="10">
        <f>IF($E117="S",'Despesa (SCN124)'!Y116/'Despesa (SCN124)'!$DB116,"")</f>
        <v>9.9583807148446047E-3</v>
      </c>
      <c r="Z117" s="10">
        <f>IF($E117="S",'Despesa (SCN124)'!Z116/'Despesa (SCN124)'!$DB116,"")</f>
        <v>1.2165274709912979E-2</v>
      </c>
      <c r="AA117" s="10">
        <f>IF($E117="S",'Despesa (SCN124)'!AA116/'Despesa (SCN124)'!$DB116,"")</f>
        <v>7.3566529837131656E-3</v>
      </c>
      <c r="AB117" s="10">
        <f>IF($E117="S",'Despesa (SCN124)'!AB116/'Despesa (SCN124)'!$DB116,"")</f>
        <v>8.6863533299875069E-3</v>
      </c>
      <c r="AC117" s="10">
        <f>IF($E117="S",'Despesa (SCN124)'!AC116/'Despesa (SCN124)'!$DB116,"")</f>
        <v>1.0637859283294039E-2</v>
      </c>
      <c r="AD117" s="10">
        <f>IF($E117="S",'Despesa (SCN124)'!AD116/'Despesa (SCN124)'!$DB116,"")</f>
        <v>9.6484347625901187E-3</v>
      </c>
      <c r="AE117" s="10">
        <f>IF($E117="S",'Despesa (SCN124)'!AE116/'Despesa (SCN124)'!$DB116,"")</f>
        <v>8.7959471125137589E-3</v>
      </c>
      <c r="AF117" s="10">
        <f>IF($E117="S",'Despesa (SCN124)'!AF116/'Despesa (SCN124)'!$DB116,"")</f>
        <v>1.311023203619298E-2</v>
      </c>
      <c r="AG117" s="10">
        <f>IF($E117="S",'Despesa (SCN124)'!AG116/'Despesa (SCN124)'!$DB116,"")</f>
        <v>1.4592684337571955E-2</v>
      </c>
      <c r="AH117" s="10">
        <f>IF($E117="S",'Despesa (SCN124)'!AH116/'Despesa (SCN124)'!$DB116,"")</f>
        <v>1.1148393337442148E-2</v>
      </c>
      <c r="AI117" s="10">
        <f>IF($E117="S",'Despesa (SCN124)'!AI116/'Despesa (SCN124)'!$DB116,"")</f>
        <v>1.0229885767602271E-2</v>
      </c>
      <c r="AJ117" s="10">
        <f>IF($E117="S",'Despesa (SCN124)'!AJ116/'Despesa (SCN124)'!$DB116,"")</f>
        <v>1.1099945215567271E-2</v>
      </c>
      <c r="AK117" s="10">
        <f>IF($E117="S",'Despesa (SCN124)'!AK116/'Despesa (SCN124)'!$DB116,"")</f>
        <v>7.8615120262036393E-3</v>
      </c>
      <c r="AL117" s="10">
        <f>IF($E117="S",'Despesa (SCN124)'!AL116/'Despesa (SCN124)'!$DB116,"")</f>
        <v>1.45791621376279E-2</v>
      </c>
      <c r="AM117" s="10">
        <f>IF($E117="S",'Despesa (SCN124)'!AM116/'Despesa (SCN124)'!$DB116,"")</f>
        <v>1.0072518100409107E-2</v>
      </c>
      <c r="AN117" s="10">
        <f>IF($E117="S",'Despesa (SCN124)'!AN116/'Despesa (SCN124)'!$DB116,"")</f>
        <v>1.1420854757157884E-2</v>
      </c>
      <c r="AO117" s="10">
        <f>IF($E117="S",'Despesa (SCN124)'!AO116/'Despesa (SCN124)'!$DB116,"")</f>
        <v>9.9318345753182397E-3</v>
      </c>
      <c r="AP117" s="10">
        <f>IF($E117="S",'Despesa (SCN124)'!AP116/'Despesa (SCN124)'!$DB116,"")</f>
        <v>1.3131713794291856E-2</v>
      </c>
      <c r="AQ117" s="10">
        <f>IF($E117="S",'Despesa (SCN124)'!AQ116/'Despesa (SCN124)'!$DB116,"")</f>
        <v>1.5530334541066889E-2</v>
      </c>
      <c r="AR117" s="10">
        <f>IF($E117="S",'Despesa (SCN124)'!AR116/'Despesa (SCN124)'!$DB116,"")</f>
        <v>1.1667889127941436E-2</v>
      </c>
      <c r="AS117" s="10">
        <f>IF($E117="S",'Despesa (SCN124)'!AS116/'Despesa (SCN124)'!$DB116,"")</f>
        <v>1.257541551462678E-2</v>
      </c>
      <c r="AT117" s="10">
        <f>IF($E117="S",'Despesa (SCN124)'!AT116/'Despesa (SCN124)'!$DB116,"")</f>
        <v>1.1550694220999693E-2</v>
      </c>
      <c r="AU117" s="10">
        <f>IF($E117="S",'Despesa (SCN124)'!AU116/'Despesa (SCN124)'!$DB116,"")</f>
        <v>1.2852717186852606E-2</v>
      </c>
      <c r="AV117" s="10">
        <f>IF($E117="S",'Despesa (SCN124)'!AV116/'Despesa (SCN124)'!$DB116,"")</f>
        <v>1.3866084778751011E-2</v>
      </c>
      <c r="AW117" s="10">
        <f>IF($E117="S",'Despesa (SCN124)'!AW116/'Despesa (SCN124)'!$DB116,"")</f>
        <v>1.4801557643391841E-2</v>
      </c>
      <c r="AX117" s="10">
        <f>IF($E117="S",'Despesa (SCN124)'!AX116/'Despesa (SCN124)'!$DB116,"")</f>
        <v>8.6695231308314673E-3</v>
      </c>
      <c r="AY117" s="10">
        <f>IF($E117="S",'Despesa (SCN124)'!AY116/'Despesa (SCN124)'!$DB116,"")</f>
        <v>1.2240479096958478E-2</v>
      </c>
      <c r="AZ117" s="10">
        <f>IF($E117="S",'Despesa (SCN124)'!AZ116/'Despesa (SCN124)'!$DB116,"")</f>
        <v>2.9040349010756389E-2</v>
      </c>
      <c r="BA117" s="10">
        <f>IF($E117="S",'Despesa (SCN124)'!BA116/'Despesa (SCN124)'!$DB116,"")</f>
        <v>9.167487391635783E-3</v>
      </c>
      <c r="BB117" s="10">
        <f>IF($E117="S",'Despesa (SCN124)'!BB116/'Despesa (SCN124)'!$DB116,"")</f>
        <v>1.5710572718800008E-2</v>
      </c>
      <c r="BC117" s="10">
        <f>IF($E117="S",'Despesa (SCN124)'!BC116/'Despesa (SCN124)'!$DB116,"")</f>
        <v>1.1209467914694394E-2</v>
      </c>
      <c r="BD117" s="10">
        <f>IF($E117="S",'Despesa (SCN124)'!BD116/'Despesa (SCN124)'!$DB116,"")</f>
        <v>9.7222836981939471E-3</v>
      </c>
      <c r="BE117" s="10">
        <f>IF($E117="S",'Despesa (SCN124)'!BE116/'Despesa (SCN124)'!$DB116,"")</f>
        <v>1.4771336169200282E-2</v>
      </c>
      <c r="BF117" s="10">
        <f>IF($E117="S",'Despesa (SCN124)'!BF116/'Despesa (SCN124)'!$DB116,"")</f>
        <v>1.0294057663814096E-2</v>
      </c>
      <c r="BG117" s="10">
        <f>IF($E117="S",'Despesa (SCN124)'!BG116/'Despesa (SCN124)'!$DB116,"")</f>
        <v>1.3968243881228097E-2</v>
      </c>
      <c r="BH117" s="10">
        <f>IF($E117="S",'Despesa (SCN124)'!BH116/'Despesa (SCN124)'!$DB116,"")</f>
        <v>1.0386233916030049E-2</v>
      </c>
      <c r="BI117" s="10">
        <f>IF($E117="S",'Despesa (SCN124)'!BI116/'Despesa (SCN124)'!$DB116,"")</f>
        <v>1.8026925828689196E-2</v>
      </c>
      <c r="BJ117" s="10">
        <f>IF($E117="S",'Despesa (SCN124)'!BJ116/'Despesa (SCN124)'!$DB116,"")</f>
        <v>9.3164482065130998E-3</v>
      </c>
      <c r="BK117" s="10">
        <f>IF($E117="S",'Despesa (SCN124)'!BK116/'Despesa (SCN124)'!$DB116,"")</f>
        <v>1.5838366930261201E-2</v>
      </c>
      <c r="BL117" s="10">
        <f>IF($E117="S",'Despesa (SCN124)'!BL116/'Despesa (SCN124)'!$DB116,"")</f>
        <v>1.3767937749882516E-2</v>
      </c>
      <c r="BM117" s="10">
        <f>IF($E117="S",'Despesa (SCN124)'!BM116/'Despesa (SCN124)'!$DB116,"")</f>
        <v>7.249400047525589E-3</v>
      </c>
      <c r="BN117" s="10">
        <f>IF($E117="S",'Despesa (SCN124)'!BN116/'Despesa (SCN124)'!$DB116,"")</f>
        <v>1.1664440157312245E-2</v>
      </c>
      <c r="BO117" s="10">
        <f>IF($E117="S",'Despesa (SCN124)'!BO116/'Despesa (SCN124)'!$DB116,"")</f>
        <v>9.334837287147733E-3</v>
      </c>
      <c r="BP117" s="10">
        <f>IF($E117="S",'Despesa (SCN124)'!BP116/'Despesa (SCN124)'!$DB116,"")</f>
        <v>1.1802405949018388E-2</v>
      </c>
      <c r="BQ117" s="10">
        <f>IF($E117="S",'Despesa (SCN124)'!BQ116/'Despesa (SCN124)'!$DB116,"")</f>
        <v>6.6530727628856916E-3</v>
      </c>
      <c r="BR117" s="10">
        <f>IF($E117="S",'Despesa (SCN124)'!BR116/'Despesa (SCN124)'!$DB116,"")</f>
        <v>8.416329770517629E-3</v>
      </c>
      <c r="BS117" s="10">
        <f>IF($E117="S",'Despesa (SCN124)'!BS116/'Despesa (SCN124)'!$DB116,"")</f>
        <v>1.9104143121656075E-2</v>
      </c>
      <c r="BT117" s="10">
        <f>IF($E117="S",'Despesa (SCN124)'!BT116/'Despesa (SCN124)'!$DB116,"")</f>
        <v>1.2005575661681703E-2</v>
      </c>
      <c r="BU117" s="10">
        <f>IF($E117="S",'Despesa (SCN124)'!BU116/'Despesa (SCN124)'!$DB116,"")</f>
        <v>1.0983408366296632E-2</v>
      </c>
      <c r="BV117" s="10">
        <f>IF($E117="S",'Despesa (SCN124)'!BV116/'Despesa (SCN124)'!$DB116,"")</f>
        <v>9.1555168439206337E-3</v>
      </c>
      <c r="BW117" s="10">
        <f>IF($E117="S",'Despesa (SCN124)'!BW116/'Despesa (SCN124)'!$DB116,"")</f>
        <v>1.0110626926199703E-2</v>
      </c>
      <c r="BX117" s="10">
        <f>IF($E117="S",'Despesa (SCN124)'!BX116/'Despesa (SCN124)'!$DB116,"")</f>
        <v>6.7371764267593242E-3</v>
      </c>
      <c r="BY117" s="10">
        <f>IF($E117="S",'Despesa (SCN124)'!BY116/'Despesa (SCN124)'!$DB116,"")</f>
        <v>1.4700230960273074E-2</v>
      </c>
      <c r="BZ117" s="10">
        <f>IF($E117="S",'Despesa (SCN124)'!BZ116/'Despesa (SCN124)'!$DB116,"")</f>
        <v>1.2856844396772663E-2</v>
      </c>
      <c r="CA117" s="10">
        <f>IF($E117="S",'Despesa (SCN124)'!CA116/'Despesa (SCN124)'!$DB116,"")</f>
        <v>8.6554381355719162E-3</v>
      </c>
      <c r="CB117" s="10">
        <f>IF($E117="S",'Despesa (SCN124)'!CB116/'Despesa (SCN124)'!$DB116,"")</f>
        <v>7.36721725900495E-3</v>
      </c>
      <c r="CC117" s="10">
        <f>IF($E117="S",'Despesa (SCN124)'!CC116/'Despesa (SCN124)'!$DB116,"")</f>
        <v>5.5271163509205724E-3</v>
      </c>
      <c r="CD117" s="10">
        <f>IF($E117="S",'Despesa (SCN124)'!CD116/'Despesa (SCN124)'!$DB116,"")</f>
        <v>9.956696772959928E-3</v>
      </c>
      <c r="CE117" s="10">
        <f>IF($E117="S",'Despesa (SCN124)'!CE116/'Despesa (SCN124)'!$DB116,"")</f>
        <v>8.6316345532781412E-3</v>
      </c>
      <c r="CF117" s="10">
        <f>IF($E117="S",'Despesa (SCN124)'!CF116/'Despesa (SCN124)'!$DB116,"")</f>
        <v>8.9019245929919891E-3</v>
      </c>
      <c r="CG117" s="10">
        <f>IF($E117="S",'Despesa (SCN124)'!CG116/'Despesa (SCN124)'!$DB116,"")</f>
        <v>2.7999858193886437E-2</v>
      </c>
      <c r="CH117" s="10">
        <f>IF($E117="S",'Despesa (SCN124)'!CH116/'Despesa (SCN124)'!$DB116,"")</f>
        <v>8.0657594555283638E-3</v>
      </c>
      <c r="CI117" s="10">
        <f>IF($E117="S",'Despesa (SCN124)'!CI116/'Despesa (SCN124)'!$DB116,"")</f>
        <v>6.8833917110988326E-3</v>
      </c>
      <c r="CJ117" s="10">
        <f>IF($E117="S",'Despesa (SCN124)'!CJ116/'Despesa (SCN124)'!$DB116,"")</f>
        <v>3.6758996461138615E-3</v>
      </c>
      <c r="CK117" s="10">
        <f>IF($E117="S",'Despesa (SCN124)'!CK116/'Despesa (SCN124)'!$DB116,"")</f>
        <v>1.5607178565678975E-2</v>
      </c>
      <c r="CL117" s="10">
        <f>IF($E117="S",'Despesa (SCN124)'!CL116/'Despesa (SCN124)'!$DB116,"")</f>
        <v>7.1107565114592501E-3</v>
      </c>
      <c r="CM117" s="10">
        <f>IF($E117="S",'Despesa (SCN124)'!CM116/'Despesa (SCN124)'!$DB116,"")</f>
        <v>1.1695430413527393E-2</v>
      </c>
      <c r="CN117" s="10">
        <f>IF($E117="S",'Despesa (SCN124)'!CN116/'Despesa (SCN124)'!$DB116,"")</f>
        <v>1.2748928233342095E-2</v>
      </c>
      <c r="CO117" s="10">
        <f>IF($E117="S",'Despesa (SCN124)'!CO116/'Despesa (SCN124)'!$DB116,"")</f>
        <v>5.364584074108004E-3</v>
      </c>
      <c r="CP117" s="10">
        <f>IF($E117="S",'Despesa (SCN124)'!CP116/'Despesa (SCN124)'!$DB116,"")</f>
        <v>1.0705309035309422E-2</v>
      </c>
      <c r="CQ117" s="10">
        <f>IF($E117="S",'Despesa (SCN124)'!CQ116/'Despesa (SCN124)'!$DB116,"")</f>
        <v>4.3467990539569666E-3</v>
      </c>
      <c r="CR117" s="10">
        <f>IF($E117="S",'Despesa (SCN124)'!CR116/'Despesa (SCN124)'!$DB116,"")</f>
        <v>7.1868898469513729E-3</v>
      </c>
      <c r="CS117" s="10">
        <f>IF($E117="S",'Despesa (SCN124)'!CS116/'Despesa (SCN124)'!$DB116,"")</f>
        <v>3.2368525520683361E-3</v>
      </c>
      <c r="CT117" s="10">
        <f>IF($E117="S",'Despesa (SCN124)'!CT116/'Despesa (SCN124)'!$DB116,"")</f>
        <v>1.6839293378649264E-3</v>
      </c>
      <c r="CU117" s="10">
        <f>IF($E117="S",'Despesa (SCN124)'!CU116/'Despesa (SCN124)'!$DB116,"")</f>
        <v>1.0051619163878794E-2</v>
      </c>
      <c r="CV117" s="10">
        <f>IF($E117="S",'Despesa (SCN124)'!CV116/'Despesa (SCN124)'!$DB116,"")</f>
        <v>8.3670670822924547E-3</v>
      </c>
      <c r="CW117" s="10">
        <f>IF($E117="S",'Despesa (SCN124)'!CW116/'Despesa (SCN124)'!$DB116,"")</f>
        <v>4.8952256946106559E-3</v>
      </c>
      <c r="CX117" s="10">
        <f>IF($E117="S",'Despesa (SCN124)'!CX116/'Despesa (SCN124)'!$DB116,"")</f>
        <v>3.407792711390723E-3</v>
      </c>
      <c r="CY117" s="10">
        <f>IF($E117="S",'Despesa (SCN124)'!CY116/'Despesa (SCN124)'!$DB116,"")</f>
        <v>1.0234137975177256E-2</v>
      </c>
      <c r="CZ117" s="10">
        <f>IF($E117="S",'Despesa (SCN124)'!CZ116/'Despesa (SCN124)'!$DB116,"")</f>
        <v>2.9574207333874156E-3</v>
      </c>
      <c r="DA117" s="10">
        <f>IF($E117="S",'Despesa (SCN124)'!DA116/'Despesa (SCN124)'!$DB116,"")</f>
        <v>1.1763865886415222E-3</v>
      </c>
      <c r="DB117" s="35">
        <f>IF($E117="S",'Despesa (SCN124)'!DB116/'Despesa (SCN124)'!$DB116,"")</f>
        <v>1</v>
      </c>
      <c r="DD117" s="28">
        <v>0</v>
      </c>
      <c r="DF117" s="48">
        <f t="shared" si="49"/>
        <v>0</v>
      </c>
      <c r="DG117" s="48">
        <f t="shared" si="49"/>
        <v>0</v>
      </c>
      <c r="DH117" s="48">
        <f t="shared" si="49"/>
        <v>0</v>
      </c>
      <c r="DI117" s="48">
        <f t="shared" si="49"/>
        <v>0</v>
      </c>
      <c r="DJ117" s="48">
        <f t="shared" si="49"/>
        <v>0</v>
      </c>
      <c r="DK117" s="48">
        <f t="shared" si="49"/>
        <v>0</v>
      </c>
      <c r="DL117" s="48">
        <f t="shared" si="47"/>
        <v>0</v>
      </c>
      <c r="DM117" s="48">
        <f t="shared" si="47"/>
        <v>0</v>
      </c>
      <c r="DN117" s="48">
        <f t="shared" si="47"/>
        <v>0</v>
      </c>
      <c r="DO117" s="48">
        <f t="shared" si="47"/>
        <v>0</v>
      </c>
      <c r="DP117" s="48">
        <f t="shared" si="47"/>
        <v>0</v>
      </c>
      <c r="DQ117" s="48">
        <f t="shared" si="47"/>
        <v>0</v>
      </c>
      <c r="DR117" s="48">
        <f t="shared" si="47"/>
        <v>0</v>
      </c>
      <c r="DS117" s="48">
        <f t="shared" si="47"/>
        <v>0</v>
      </c>
      <c r="DT117" s="48">
        <f t="shared" si="47"/>
        <v>0</v>
      </c>
      <c r="DU117" s="48">
        <f t="shared" si="47"/>
        <v>0</v>
      </c>
      <c r="DV117" s="48">
        <f t="shared" si="44"/>
        <v>0</v>
      </c>
      <c r="DW117" s="48">
        <f t="shared" si="44"/>
        <v>0</v>
      </c>
      <c r="DX117" s="48">
        <f t="shared" si="44"/>
        <v>0</v>
      </c>
      <c r="DY117" s="48">
        <f t="shared" si="44"/>
        <v>0</v>
      </c>
      <c r="DZ117" s="48">
        <f t="shared" si="44"/>
        <v>0</v>
      </c>
      <c r="EA117" s="48">
        <f t="shared" si="44"/>
        <v>0</v>
      </c>
      <c r="EB117" s="48">
        <f t="shared" si="52"/>
        <v>0</v>
      </c>
      <c r="EC117" s="48">
        <f t="shared" si="52"/>
        <v>0</v>
      </c>
      <c r="ED117" s="48">
        <f t="shared" si="52"/>
        <v>0</v>
      </c>
      <c r="EE117" s="48">
        <f t="shared" si="52"/>
        <v>0</v>
      </c>
      <c r="EF117" s="48">
        <f t="shared" si="52"/>
        <v>0</v>
      </c>
      <c r="EG117" s="48">
        <f t="shared" si="52"/>
        <v>0</v>
      </c>
      <c r="EH117" s="48">
        <f t="shared" si="52"/>
        <v>0</v>
      </c>
      <c r="EI117" s="48">
        <f t="shared" si="52"/>
        <v>0</v>
      </c>
      <c r="EJ117" s="48">
        <f t="shared" si="52"/>
        <v>0</v>
      </c>
      <c r="EK117" s="48">
        <f t="shared" si="38"/>
        <v>0</v>
      </c>
      <c r="EL117" s="48">
        <f t="shared" si="38"/>
        <v>0</v>
      </c>
      <c r="EM117" s="48">
        <f t="shared" si="38"/>
        <v>0</v>
      </c>
      <c r="EN117" s="48">
        <f t="shared" si="38"/>
        <v>0</v>
      </c>
      <c r="EO117" s="48">
        <f t="shared" si="51"/>
        <v>0</v>
      </c>
      <c r="EP117" s="48">
        <f t="shared" si="51"/>
        <v>0</v>
      </c>
      <c r="EQ117" s="48">
        <f t="shared" si="51"/>
        <v>0</v>
      </c>
      <c r="ER117" s="48">
        <f t="shared" si="51"/>
        <v>0</v>
      </c>
      <c r="ES117" s="48">
        <f t="shared" si="30"/>
        <v>0</v>
      </c>
      <c r="ET117" s="48">
        <f t="shared" si="30"/>
        <v>0</v>
      </c>
      <c r="EU117" s="48">
        <f t="shared" si="30"/>
        <v>0</v>
      </c>
      <c r="EV117" s="48">
        <f t="shared" si="30"/>
        <v>0</v>
      </c>
      <c r="EW117" s="48">
        <f t="shared" si="30"/>
        <v>0</v>
      </c>
      <c r="EX117" s="48">
        <f t="shared" si="30"/>
        <v>0</v>
      </c>
      <c r="EY117" s="48">
        <f t="shared" ref="EY117:FA127" si="58">IF($DD117=0,0,AY117*$DD117)</f>
        <v>0</v>
      </c>
      <c r="EZ117" s="48">
        <f t="shared" si="58"/>
        <v>0</v>
      </c>
      <c r="FA117" s="48">
        <f t="shared" si="58"/>
        <v>0</v>
      </c>
      <c r="FB117" s="48">
        <f t="shared" si="56"/>
        <v>0</v>
      </c>
      <c r="FC117" s="48">
        <f t="shared" si="56"/>
        <v>0</v>
      </c>
      <c r="FD117" s="48">
        <f t="shared" si="56"/>
        <v>0</v>
      </c>
      <c r="FE117" s="48">
        <f t="shared" si="56"/>
        <v>0</v>
      </c>
      <c r="FF117" s="48">
        <f t="shared" si="56"/>
        <v>0</v>
      </c>
      <c r="FG117" s="48">
        <f t="shared" si="46"/>
        <v>0</v>
      </c>
      <c r="FH117" s="48">
        <f t="shared" si="46"/>
        <v>0</v>
      </c>
      <c r="FI117" s="48">
        <f t="shared" si="46"/>
        <v>0</v>
      </c>
      <c r="FJ117" s="48">
        <f t="shared" si="46"/>
        <v>0</v>
      </c>
      <c r="FK117" s="48">
        <f t="shared" si="46"/>
        <v>0</v>
      </c>
      <c r="FL117" s="48">
        <f t="shared" si="46"/>
        <v>0</v>
      </c>
      <c r="FM117" s="48">
        <f t="shared" si="57"/>
        <v>0</v>
      </c>
      <c r="FN117" s="48">
        <f t="shared" si="57"/>
        <v>0</v>
      </c>
      <c r="FO117" s="48">
        <f t="shared" si="57"/>
        <v>0</v>
      </c>
      <c r="FP117" s="48">
        <f t="shared" si="57"/>
        <v>0</v>
      </c>
      <c r="FQ117" s="48">
        <f t="shared" si="57"/>
        <v>0</v>
      </c>
      <c r="FR117" s="48">
        <f t="shared" si="57"/>
        <v>0</v>
      </c>
      <c r="FS117" s="48">
        <f t="shared" si="57"/>
        <v>0</v>
      </c>
      <c r="FT117" s="48">
        <f t="shared" si="50"/>
        <v>0</v>
      </c>
      <c r="FU117" s="48">
        <f t="shared" si="50"/>
        <v>0</v>
      </c>
      <c r="FV117" s="48">
        <f t="shared" si="50"/>
        <v>0</v>
      </c>
      <c r="FW117" s="48">
        <f t="shared" si="50"/>
        <v>0</v>
      </c>
      <c r="FX117" s="48">
        <f t="shared" si="50"/>
        <v>0</v>
      </c>
      <c r="FY117" s="48">
        <f t="shared" si="50"/>
        <v>0</v>
      </c>
      <c r="FZ117" s="48">
        <f t="shared" si="50"/>
        <v>0</v>
      </c>
      <c r="GA117" s="48">
        <f t="shared" si="50"/>
        <v>0</v>
      </c>
      <c r="GB117" s="48">
        <f t="shared" si="50"/>
        <v>0</v>
      </c>
      <c r="GC117" s="48">
        <f t="shared" si="50"/>
        <v>0</v>
      </c>
      <c r="GD117" s="48">
        <f t="shared" si="50"/>
        <v>0</v>
      </c>
      <c r="GE117" s="48">
        <f t="shared" si="50"/>
        <v>0</v>
      </c>
      <c r="GF117" s="48">
        <f t="shared" si="50"/>
        <v>0</v>
      </c>
      <c r="GG117" s="48">
        <f t="shared" si="53"/>
        <v>0</v>
      </c>
      <c r="GH117" s="48">
        <f t="shared" si="53"/>
        <v>0</v>
      </c>
      <c r="GI117" s="48">
        <f t="shared" si="53"/>
        <v>0</v>
      </c>
      <c r="GJ117" s="48">
        <f t="shared" si="53"/>
        <v>0</v>
      </c>
      <c r="GK117" s="48">
        <f t="shared" si="53"/>
        <v>0</v>
      </c>
      <c r="GL117" s="48">
        <f t="shared" si="45"/>
        <v>0</v>
      </c>
      <c r="GM117" s="48">
        <f t="shared" si="45"/>
        <v>0</v>
      </c>
      <c r="GN117" s="48">
        <f t="shared" si="45"/>
        <v>0</v>
      </c>
      <c r="GO117" s="48">
        <f t="shared" si="45"/>
        <v>0</v>
      </c>
      <c r="GP117" s="48">
        <f t="shared" si="48"/>
        <v>0</v>
      </c>
      <c r="GQ117" s="48">
        <f t="shared" si="48"/>
        <v>0</v>
      </c>
      <c r="GR117" s="48">
        <f t="shared" si="48"/>
        <v>0</v>
      </c>
      <c r="GS117" s="48">
        <f t="shared" si="48"/>
        <v>0</v>
      </c>
      <c r="GT117" s="48">
        <f t="shared" si="48"/>
        <v>0</v>
      </c>
      <c r="GU117" s="48">
        <f t="shared" si="48"/>
        <v>0</v>
      </c>
      <c r="GV117" s="48">
        <f t="shared" si="48"/>
        <v>0</v>
      </c>
      <c r="GW117" s="48">
        <f t="shared" si="48"/>
        <v>0</v>
      </c>
      <c r="GX117" s="48">
        <f t="shared" si="48"/>
        <v>0</v>
      </c>
      <c r="GY117" s="48">
        <f t="shared" si="41"/>
        <v>0</v>
      </c>
      <c r="GZ117" s="48">
        <f t="shared" si="41"/>
        <v>0</v>
      </c>
      <c r="HA117" s="48">
        <f t="shared" si="41"/>
        <v>0</v>
      </c>
    </row>
    <row r="118" spans="2:209" x14ac:dyDescent="0.3">
      <c r="B118" s="6">
        <v>84002</v>
      </c>
      <c r="C118" s="9" t="s">
        <v>223</v>
      </c>
      <c r="D118" s="9">
        <v>115</v>
      </c>
      <c r="E118" s="9" t="s">
        <v>303</v>
      </c>
      <c r="F118" s="10">
        <f>IF($E118="S",'Despesa (SCN124)'!F117/'Despesa (SCN124)'!$DB117,"")</f>
        <v>4.3940179920905068E-4</v>
      </c>
      <c r="G118" s="10">
        <f>IF($E118="S",'Despesa (SCN124)'!G117/'Despesa (SCN124)'!$DB117,"")</f>
        <v>8.9212985794870294E-5</v>
      </c>
      <c r="H118" s="10">
        <f>IF($E118="S",'Despesa (SCN124)'!H117/'Despesa (SCN124)'!$DB117,"")</f>
        <v>3.5178467756883561E-5</v>
      </c>
      <c r="I118" s="10">
        <f>IF($E118="S",'Despesa (SCN124)'!I117/'Despesa (SCN124)'!$DB117,"")</f>
        <v>2.7073180567766686E-4</v>
      </c>
      <c r="J118" s="10">
        <f>IF($E118="S",'Despesa (SCN124)'!J117/'Despesa (SCN124)'!$DB117,"")</f>
        <v>4.0960324074486651E-4</v>
      </c>
      <c r="K118" s="10">
        <f>IF($E118="S",'Despesa (SCN124)'!K117/'Despesa (SCN124)'!$DB117,"")</f>
        <v>2.0368485687461422E-4</v>
      </c>
      <c r="L118" s="10">
        <f>IF($E118="S",'Despesa (SCN124)'!L117/'Despesa (SCN124)'!$DB117,"")</f>
        <v>4.0779204475520551E-5</v>
      </c>
      <c r="M118" s="10">
        <f>IF($E118="S",'Despesa (SCN124)'!M117/'Despesa (SCN124)'!$DB117,"")</f>
        <v>1.732841493963493E-4</v>
      </c>
      <c r="N118" s="10">
        <f>IF($E118="S",'Despesa (SCN124)'!N117/'Despesa (SCN124)'!$DB117,"")</f>
        <v>5.1713177873696694E-4</v>
      </c>
      <c r="O118" s="10">
        <f>IF($E118="S",'Despesa (SCN124)'!O117/'Despesa (SCN124)'!$DB117,"")</f>
        <v>4.3266177445600479E-5</v>
      </c>
      <c r="P118" s="10">
        <f>IF($E118="S",'Despesa (SCN124)'!P117/'Despesa (SCN124)'!$DB117,"")</f>
        <v>1.5198148127447007E-3</v>
      </c>
      <c r="Q118" s="10">
        <f>IF($E118="S",'Despesa (SCN124)'!Q117/'Despesa (SCN124)'!$DB117,"")</f>
        <v>1.6000036098427476E-5</v>
      </c>
      <c r="R118" s="10">
        <f>IF($E118="S",'Despesa (SCN124)'!R117/'Despesa (SCN124)'!$DB117,"")</f>
        <v>2.2152175584760827E-4</v>
      </c>
      <c r="S118" s="10">
        <f>IF($E118="S",'Despesa (SCN124)'!S117/'Despesa (SCN124)'!$DB117,"")</f>
        <v>8.2958747643303849E-5</v>
      </c>
      <c r="T118" s="10">
        <f>IF($E118="S",'Despesa (SCN124)'!T117/'Despesa (SCN124)'!$DB117,"")</f>
        <v>1.7012816190107831E-4</v>
      </c>
      <c r="U118" s="10">
        <f>IF($E118="S",'Despesa (SCN124)'!U117/'Despesa (SCN124)'!$DB117,"")</f>
        <v>6.8504318937780183E-4</v>
      </c>
      <c r="V118" s="10">
        <f>IF($E118="S",'Despesa (SCN124)'!V117/'Despesa (SCN124)'!$DB117,"")</f>
        <v>5.1143315969120342E-5</v>
      </c>
      <c r="W118" s="10">
        <f>IF($E118="S",'Despesa (SCN124)'!W117/'Despesa (SCN124)'!$DB117,"")</f>
        <v>2.9219406093968506E-4</v>
      </c>
      <c r="X118" s="10">
        <f>IF($E118="S",'Despesa (SCN124)'!X117/'Despesa (SCN124)'!$DB117,"")</f>
        <v>4.2700291586560092E-4</v>
      </c>
      <c r="Y118" s="10">
        <f>IF($E118="S",'Despesa (SCN124)'!Y117/'Despesa (SCN124)'!$DB117,"")</f>
        <v>6.7936828024506063E-4</v>
      </c>
      <c r="Z118" s="10">
        <f>IF($E118="S",'Despesa (SCN124)'!Z117/'Despesa (SCN124)'!$DB117,"")</f>
        <v>5.7910313662259143E-5</v>
      </c>
      <c r="AA118" s="10">
        <f>IF($E118="S",'Despesa (SCN124)'!AA117/'Despesa (SCN124)'!$DB117,"")</f>
        <v>4.8964334545300507E-4</v>
      </c>
      <c r="AB118" s="10">
        <f>IF($E118="S",'Despesa (SCN124)'!AB117/'Despesa (SCN124)'!$DB117,"")</f>
        <v>1.8543557488925227E-4</v>
      </c>
      <c r="AC118" s="10">
        <f>IF($E118="S",'Despesa (SCN124)'!AC117/'Despesa (SCN124)'!$DB117,"")</f>
        <v>1.5197940745695693E-4</v>
      </c>
      <c r="AD118" s="10">
        <f>IF($E118="S",'Despesa (SCN124)'!AD117/'Despesa (SCN124)'!$DB117,"")</f>
        <v>7.1552671277677398E-3</v>
      </c>
      <c r="AE118" s="10">
        <f>IF($E118="S",'Despesa (SCN124)'!AE117/'Despesa (SCN124)'!$DB117,"")</f>
        <v>3.6332385207022295E-4</v>
      </c>
      <c r="AF118" s="10">
        <f>IF($E118="S",'Despesa (SCN124)'!AF117/'Despesa (SCN124)'!$DB117,"")</f>
        <v>5.4399261530397875E-4</v>
      </c>
      <c r="AG118" s="10">
        <f>IF($E118="S",'Despesa (SCN124)'!AG117/'Despesa (SCN124)'!$DB117,"")</f>
        <v>1.6314867847861176E-4</v>
      </c>
      <c r="AH118" s="10">
        <f>IF($E118="S",'Despesa (SCN124)'!AH117/'Despesa (SCN124)'!$DB117,"")</f>
        <v>8.6573652465571978E-4</v>
      </c>
      <c r="AI118" s="10">
        <f>IF($E118="S",'Despesa (SCN124)'!AI117/'Despesa (SCN124)'!$DB117,"")</f>
        <v>4.1912182056924374E-4</v>
      </c>
      <c r="AJ118" s="10">
        <f>IF($E118="S",'Despesa (SCN124)'!AJ117/'Despesa (SCN124)'!$DB117,"")</f>
        <v>3.5479589698609503E-4</v>
      </c>
      <c r="AK118" s="10">
        <f>IF($E118="S",'Despesa (SCN124)'!AK117/'Despesa (SCN124)'!$DB117,"")</f>
        <v>1.4361887291572963E-3</v>
      </c>
      <c r="AL118" s="10">
        <f>IF($E118="S",'Despesa (SCN124)'!AL117/'Despesa (SCN124)'!$DB117,"")</f>
        <v>4.4081279927659007E-4</v>
      </c>
      <c r="AM118" s="10">
        <f>IF($E118="S",'Despesa (SCN124)'!AM117/'Despesa (SCN124)'!$DB117,"")</f>
        <v>1.3019880483115085E-3</v>
      </c>
      <c r="AN118" s="10">
        <f>IF($E118="S",'Despesa (SCN124)'!AN117/'Despesa (SCN124)'!$DB117,"")</f>
        <v>4.4561220919258514E-4</v>
      </c>
      <c r="AO118" s="10">
        <f>IF($E118="S",'Despesa (SCN124)'!AO117/'Despesa (SCN124)'!$DB117,"")</f>
        <v>1.9032182680348282E-3</v>
      </c>
      <c r="AP118" s="10">
        <f>IF($E118="S",'Despesa (SCN124)'!AP117/'Despesa (SCN124)'!$DB117,"")</f>
        <v>9.608657085783107E-4</v>
      </c>
      <c r="AQ118" s="10">
        <f>IF($E118="S",'Despesa (SCN124)'!AQ117/'Despesa (SCN124)'!$DB117,"")</f>
        <v>1.9872973455385919E-3</v>
      </c>
      <c r="AR118" s="10">
        <f>IF($E118="S",'Despesa (SCN124)'!AR117/'Despesa (SCN124)'!$DB117,"")</f>
        <v>1.9337935110855132E-3</v>
      </c>
      <c r="AS118" s="10">
        <f>IF($E118="S",'Despesa (SCN124)'!AS117/'Despesa (SCN124)'!$DB117,"")</f>
        <v>9.1868013054557842E-4</v>
      </c>
      <c r="AT118" s="10">
        <f>IF($E118="S",'Despesa (SCN124)'!AT117/'Despesa (SCN124)'!$DB117,"")</f>
        <v>1.2405030044011162E-2</v>
      </c>
      <c r="AU118" s="10">
        <f>IF($E118="S",'Despesa (SCN124)'!AU117/'Despesa (SCN124)'!$DB117,"")</f>
        <v>9.6863767615519461E-4</v>
      </c>
      <c r="AV118" s="10">
        <f>IF($E118="S",'Despesa (SCN124)'!AV117/'Despesa (SCN124)'!$DB117,"")</f>
        <v>9.6637206077222705E-4</v>
      </c>
      <c r="AW118" s="10">
        <f>IF($E118="S",'Despesa (SCN124)'!AW117/'Despesa (SCN124)'!$DB117,"")</f>
        <v>5.8364787300294752E-3</v>
      </c>
      <c r="AX118" s="10">
        <f>IF($E118="S",'Despesa (SCN124)'!AX117/'Despesa (SCN124)'!$DB117,"")</f>
        <v>3.0861009668300748E-3</v>
      </c>
      <c r="AY118" s="10">
        <f>IF($E118="S",'Despesa (SCN124)'!AY117/'Despesa (SCN124)'!$DB117,"")</f>
        <v>3.9245490481439726E-3</v>
      </c>
      <c r="AZ118" s="10">
        <f>IF($E118="S",'Despesa (SCN124)'!AZ117/'Despesa (SCN124)'!$DB117,"")</f>
        <v>3.7488400631002787E-3</v>
      </c>
      <c r="BA118" s="10">
        <f>IF($E118="S",'Despesa (SCN124)'!BA117/'Despesa (SCN124)'!$DB117,"")</f>
        <v>3.4739981436326763E-3</v>
      </c>
      <c r="BB118" s="10">
        <f>IF($E118="S",'Despesa (SCN124)'!BB117/'Despesa (SCN124)'!$DB117,"")</f>
        <v>1.0742380265181276E-2</v>
      </c>
      <c r="BC118" s="10">
        <f>IF($E118="S",'Despesa (SCN124)'!BC117/'Despesa (SCN124)'!$DB117,"")</f>
        <v>1.2154601316928689E-2</v>
      </c>
      <c r="BD118" s="10">
        <f>IF($E118="S",'Despesa (SCN124)'!BD117/'Despesa (SCN124)'!$DB117,"")</f>
        <v>4.2817201563000867E-3</v>
      </c>
      <c r="BE118" s="10">
        <f>IF($E118="S",'Despesa (SCN124)'!BE117/'Despesa (SCN124)'!$DB117,"")</f>
        <v>5.0758637645746006E-3</v>
      </c>
      <c r="BF118" s="10">
        <f>IF($E118="S",'Despesa (SCN124)'!BF117/'Despesa (SCN124)'!$DB117,"")</f>
        <v>2.8357323687104364E-3</v>
      </c>
      <c r="BG118" s="10">
        <f>IF($E118="S",'Despesa (SCN124)'!BG117/'Despesa (SCN124)'!$DB117,"")</f>
        <v>9.5837041927805608E-3</v>
      </c>
      <c r="BH118" s="10">
        <f>IF($E118="S",'Despesa (SCN124)'!BH117/'Despesa (SCN124)'!$DB117,"")</f>
        <v>6.7192324867995151E-3</v>
      </c>
      <c r="BI118" s="10">
        <f>IF($E118="S",'Despesa (SCN124)'!BI117/'Despesa (SCN124)'!$DB117,"")</f>
        <v>5.1921441983461668E-3</v>
      </c>
      <c r="BJ118" s="10">
        <f>IF($E118="S",'Despesa (SCN124)'!BJ117/'Despesa (SCN124)'!$DB117,"")</f>
        <v>5.2102297071988882E-3</v>
      </c>
      <c r="BK118" s="10">
        <f>IF($E118="S",'Despesa (SCN124)'!BK117/'Despesa (SCN124)'!$DB117,"")</f>
        <v>4.8338034885586842E-3</v>
      </c>
      <c r="BL118" s="10">
        <f>IF($E118="S",'Despesa (SCN124)'!BL117/'Despesa (SCN124)'!$DB117,"")</f>
        <v>7.246054453516183E-3</v>
      </c>
      <c r="BM118" s="10">
        <f>IF($E118="S",'Despesa (SCN124)'!BM117/'Despesa (SCN124)'!$DB117,"")</f>
        <v>4.2362530772235901E-3</v>
      </c>
      <c r="BN118" s="10">
        <f>IF($E118="S",'Despesa (SCN124)'!BN117/'Despesa (SCN124)'!$DB117,"")</f>
        <v>7.5229715366868311E-4</v>
      </c>
      <c r="BO118" s="10">
        <f>IF($E118="S",'Despesa (SCN124)'!BO117/'Despesa (SCN124)'!$DB117,"")</f>
        <v>3.3780638414981582E-3</v>
      </c>
      <c r="BP118" s="10">
        <f>IF($E118="S",'Despesa (SCN124)'!BP117/'Despesa (SCN124)'!$DB117,"")</f>
        <v>9.9515956645975737E-3</v>
      </c>
      <c r="BQ118" s="10">
        <f>IF($E118="S",'Despesa (SCN124)'!BQ117/'Despesa (SCN124)'!$DB117,"")</f>
        <v>9.3624557008872671E-3</v>
      </c>
      <c r="BR118" s="10">
        <f>IF($E118="S",'Despesa (SCN124)'!BR117/'Despesa (SCN124)'!$DB117,"")</f>
        <v>9.0351170276415683E-3</v>
      </c>
      <c r="BS118" s="10">
        <f>IF($E118="S",'Despesa (SCN124)'!BS117/'Despesa (SCN124)'!$DB117,"")</f>
        <v>6.6977122511765489E-3</v>
      </c>
      <c r="BT118" s="10">
        <f>IF($E118="S",'Despesa (SCN124)'!BT117/'Despesa (SCN124)'!$DB117,"")</f>
        <v>1.1810620401856042E-2</v>
      </c>
      <c r="BU118" s="10">
        <f>IF($E118="S",'Despesa (SCN124)'!BU117/'Despesa (SCN124)'!$DB117,"")</f>
        <v>2.8470543770429757E-3</v>
      </c>
      <c r="BV118" s="10">
        <f>IF($E118="S",'Despesa (SCN124)'!BV117/'Despesa (SCN124)'!$DB117,"")</f>
        <v>4.0050455773579232E-3</v>
      </c>
      <c r="BW118" s="10">
        <f>IF($E118="S",'Despesa (SCN124)'!BW117/'Despesa (SCN124)'!$DB117,"")</f>
        <v>9.0812125427348206E-3</v>
      </c>
      <c r="BX118" s="10">
        <f>IF($E118="S",'Despesa (SCN124)'!BX117/'Despesa (SCN124)'!$DB117,"")</f>
        <v>8.5760373821626278E-3</v>
      </c>
      <c r="BY118" s="10">
        <f>IF($E118="S",'Despesa (SCN124)'!BY117/'Despesa (SCN124)'!$DB117,"")</f>
        <v>1.4772546372358086E-2</v>
      </c>
      <c r="BZ118" s="10">
        <f>IF($E118="S",'Despesa (SCN124)'!BZ117/'Despesa (SCN124)'!$DB117,"")</f>
        <v>1.2171274907997054E-2</v>
      </c>
      <c r="CA118" s="10">
        <f>IF($E118="S",'Despesa (SCN124)'!CA117/'Despesa (SCN124)'!$DB117,"")</f>
        <v>1.021639891904747E-2</v>
      </c>
      <c r="CB118" s="10">
        <f>IF($E118="S",'Despesa (SCN124)'!CB117/'Despesa (SCN124)'!$DB117,"")</f>
        <v>1.4537831584250266E-2</v>
      </c>
      <c r="CC118" s="10">
        <f>IF($E118="S",'Despesa (SCN124)'!CC117/'Despesa (SCN124)'!$DB117,"")</f>
        <v>1.5843736388486032E-2</v>
      </c>
      <c r="CD118" s="10">
        <f>IF($E118="S",'Despesa (SCN124)'!CD117/'Despesa (SCN124)'!$DB117,"")</f>
        <v>2.0400922378423249E-2</v>
      </c>
      <c r="CE118" s="10">
        <f>IF($E118="S",'Despesa (SCN124)'!CE117/'Despesa (SCN124)'!$DB117,"")</f>
        <v>5.480190569247873E-3</v>
      </c>
      <c r="CF118" s="10">
        <f>IF($E118="S",'Despesa (SCN124)'!CF117/'Despesa (SCN124)'!$DB117,"")</f>
        <v>1.3655437508233587E-2</v>
      </c>
      <c r="CG118" s="10">
        <f>IF($E118="S",'Despesa (SCN124)'!CG117/'Despesa (SCN124)'!$DB117,"")</f>
        <v>2.910327264149153E-2</v>
      </c>
      <c r="CH118" s="10">
        <f>IF($E118="S",'Despesa (SCN124)'!CH117/'Despesa (SCN124)'!$DB117,"")</f>
        <v>1.3656269688956071E-2</v>
      </c>
      <c r="CI118" s="10">
        <f>IF($E118="S",'Despesa (SCN124)'!CI117/'Despesa (SCN124)'!$DB117,"")</f>
        <v>1.1168723840466847E-2</v>
      </c>
      <c r="CJ118" s="10">
        <f>IF($E118="S",'Despesa (SCN124)'!CJ117/'Despesa (SCN124)'!$DB117,"")</f>
        <v>3.6426423240203856E-2</v>
      </c>
      <c r="CK118" s="10">
        <f>IF($E118="S",'Despesa (SCN124)'!CK117/'Despesa (SCN124)'!$DB117,"")</f>
        <v>1.3669012791962873E-2</v>
      </c>
      <c r="CL118" s="10">
        <f>IF($E118="S",'Despesa (SCN124)'!CL117/'Despesa (SCN124)'!$DB117,"")</f>
        <v>3.3714431850272564E-2</v>
      </c>
      <c r="CM118" s="10">
        <f>IF($E118="S",'Despesa (SCN124)'!CM117/'Despesa (SCN124)'!$DB117,"")</f>
        <v>2.5202883639427735E-2</v>
      </c>
      <c r="CN118" s="10">
        <f>IF($E118="S",'Despesa (SCN124)'!CN117/'Despesa (SCN124)'!$DB117,"")</f>
        <v>2.891846725446531E-2</v>
      </c>
      <c r="CO118" s="10">
        <f>IF($E118="S",'Despesa (SCN124)'!CO117/'Despesa (SCN124)'!$DB117,"")</f>
        <v>6.9802099648637039E-2</v>
      </c>
      <c r="CP118" s="10">
        <f>IF($E118="S",'Despesa (SCN124)'!CP117/'Despesa (SCN124)'!$DB117,"")</f>
        <v>1.0727669547582508E-2</v>
      </c>
      <c r="CQ118" s="10">
        <f>IF($E118="S",'Despesa (SCN124)'!CQ117/'Despesa (SCN124)'!$DB117,"")</f>
        <v>3.5376876011427277E-2</v>
      </c>
      <c r="CR118" s="10">
        <f>IF($E118="S",'Despesa (SCN124)'!CR117/'Despesa (SCN124)'!$DB117,"")</f>
        <v>1.7898323937070023E-2</v>
      </c>
      <c r="CS118" s="10">
        <f>IF($E118="S",'Despesa (SCN124)'!CS117/'Despesa (SCN124)'!$DB117,"")</f>
        <v>1.5287276042737555E-2</v>
      </c>
      <c r="CT118" s="10">
        <f>IF($E118="S",'Despesa (SCN124)'!CT117/'Despesa (SCN124)'!$DB117,"")</f>
        <v>3.0549393025839477E-2</v>
      </c>
      <c r="CU118" s="10">
        <f>IF($E118="S",'Despesa (SCN124)'!CU117/'Despesa (SCN124)'!$DB117,"")</f>
        <v>4.4953604711563996E-2</v>
      </c>
      <c r="CV118" s="10">
        <f>IF($E118="S",'Despesa (SCN124)'!CV117/'Despesa (SCN124)'!$DB117,"")</f>
        <v>1.8396011903550953E-2</v>
      </c>
      <c r="CW118" s="10">
        <f>IF($E118="S",'Despesa (SCN124)'!CW117/'Despesa (SCN124)'!$DB117,"")</f>
        <v>3.6342986050274882E-2</v>
      </c>
      <c r="CX118" s="10">
        <f>IF($E118="S",'Despesa (SCN124)'!CX117/'Despesa (SCN124)'!$DB117,"")</f>
        <v>0.12765140958993748</v>
      </c>
      <c r="CY118" s="10">
        <f>IF($E118="S",'Despesa (SCN124)'!CY117/'Despesa (SCN124)'!$DB117,"")</f>
        <v>3.3076660093189943E-2</v>
      </c>
      <c r="CZ118" s="10">
        <f>IF($E118="S",'Despesa (SCN124)'!CZ117/'Despesa (SCN124)'!$DB117,"")</f>
        <v>1.0055113253533487E-2</v>
      </c>
      <c r="DA118" s="10">
        <f>IF($E118="S",'Despesa (SCN124)'!DA117/'Despesa (SCN124)'!$DB117,"")</f>
        <v>3.4479552830188297E-2</v>
      </c>
      <c r="DB118" s="35">
        <f>IF($E118="S",'Despesa (SCN124)'!DB117/'Despesa (SCN124)'!$DB117,"")</f>
        <v>1</v>
      </c>
      <c r="DD118" s="28">
        <v>0</v>
      </c>
      <c r="DF118" s="48">
        <f t="shared" si="49"/>
        <v>0</v>
      </c>
      <c r="DG118" s="48">
        <f t="shared" si="49"/>
        <v>0</v>
      </c>
      <c r="DH118" s="48">
        <f t="shared" si="49"/>
        <v>0</v>
      </c>
      <c r="DI118" s="48">
        <f t="shared" si="49"/>
        <v>0</v>
      </c>
      <c r="DJ118" s="48">
        <f t="shared" si="49"/>
        <v>0</v>
      </c>
      <c r="DK118" s="48">
        <f t="shared" si="49"/>
        <v>0</v>
      </c>
      <c r="DL118" s="48">
        <f t="shared" si="47"/>
        <v>0</v>
      </c>
      <c r="DM118" s="48">
        <f t="shared" si="47"/>
        <v>0</v>
      </c>
      <c r="DN118" s="48">
        <f t="shared" si="47"/>
        <v>0</v>
      </c>
      <c r="DO118" s="48">
        <f t="shared" si="47"/>
        <v>0</v>
      </c>
      <c r="DP118" s="48">
        <f t="shared" si="47"/>
        <v>0</v>
      </c>
      <c r="DQ118" s="48">
        <f t="shared" si="47"/>
        <v>0</v>
      </c>
      <c r="DR118" s="48">
        <f t="shared" si="47"/>
        <v>0</v>
      </c>
      <c r="DS118" s="48">
        <f t="shared" si="47"/>
        <v>0</v>
      </c>
      <c r="DT118" s="48">
        <f t="shared" si="47"/>
        <v>0</v>
      </c>
      <c r="DU118" s="48">
        <f t="shared" si="47"/>
        <v>0</v>
      </c>
      <c r="DV118" s="48">
        <f t="shared" si="44"/>
        <v>0</v>
      </c>
      <c r="DW118" s="48">
        <f t="shared" si="44"/>
        <v>0</v>
      </c>
      <c r="DX118" s="48">
        <f t="shared" si="44"/>
        <v>0</v>
      </c>
      <c r="DY118" s="48">
        <f t="shared" si="44"/>
        <v>0</v>
      </c>
      <c r="DZ118" s="48">
        <f t="shared" si="44"/>
        <v>0</v>
      </c>
      <c r="EA118" s="48">
        <f t="shared" si="44"/>
        <v>0</v>
      </c>
      <c r="EB118" s="48">
        <f t="shared" si="52"/>
        <v>0</v>
      </c>
      <c r="EC118" s="48">
        <f t="shared" si="52"/>
        <v>0</v>
      </c>
      <c r="ED118" s="48">
        <f t="shared" si="52"/>
        <v>0</v>
      </c>
      <c r="EE118" s="48">
        <f t="shared" si="52"/>
        <v>0</v>
      </c>
      <c r="EF118" s="48">
        <f t="shared" si="52"/>
        <v>0</v>
      </c>
      <c r="EG118" s="48">
        <f t="shared" si="52"/>
        <v>0</v>
      </c>
      <c r="EH118" s="48">
        <f t="shared" si="52"/>
        <v>0</v>
      </c>
      <c r="EI118" s="48">
        <f t="shared" si="52"/>
        <v>0</v>
      </c>
      <c r="EJ118" s="48">
        <f t="shared" si="52"/>
        <v>0</v>
      </c>
      <c r="EK118" s="48">
        <f t="shared" si="38"/>
        <v>0</v>
      </c>
      <c r="EL118" s="48">
        <f t="shared" si="38"/>
        <v>0</v>
      </c>
      <c r="EM118" s="48">
        <f t="shared" si="38"/>
        <v>0</v>
      </c>
      <c r="EN118" s="48">
        <f t="shared" si="38"/>
        <v>0</v>
      </c>
      <c r="EO118" s="48">
        <f t="shared" si="51"/>
        <v>0</v>
      </c>
      <c r="EP118" s="48">
        <f t="shared" si="51"/>
        <v>0</v>
      </c>
      <c r="EQ118" s="48">
        <f t="shared" si="51"/>
        <v>0</v>
      </c>
      <c r="ER118" s="48">
        <f t="shared" si="51"/>
        <v>0</v>
      </c>
      <c r="ES118" s="48">
        <f t="shared" si="51"/>
        <v>0</v>
      </c>
      <c r="ET118" s="48">
        <f t="shared" si="51"/>
        <v>0</v>
      </c>
      <c r="EU118" s="48">
        <f t="shared" si="51"/>
        <v>0</v>
      </c>
      <c r="EV118" s="48">
        <f t="shared" si="51"/>
        <v>0</v>
      </c>
      <c r="EW118" s="48">
        <f t="shared" si="51"/>
        <v>0</v>
      </c>
      <c r="EX118" s="48">
        <f t="shared" si="51"/>
        <v>0</v>
      </c>
      <c r="EY118" s="48">
        <f t="shared" si="58"/>
        <v>0</v>
      </c>
      <c r="EZ118" s="48">
        <f t="shared" si="58"/>
        <v>0</v>
      </c>
      <c r="FA118" s="48">
        <f t="shared" si="58"/>
        <v>0</v>
      </c>
      <c r="FB118" s="48">
        <f t="shared" si="56"/>
        <v>0</v>
      </c>
      <c r="FC118" s="48">
        <f t="shared" si="56"/>
        <v>0</v>
      </c>
      <c r="FD118" s="48">
        <f t="shared" si="56"/>
        <v>0</v>
      </c>
      <c r="FE118" s="48">
        <f t="shared" si="56"/>
        <v>0</v>
      </c>
      <c r="FF118" s="48">
        <f t="shared" si="56"/>
        <v>0</v>
      </c>
      <c r="FG118" s="48">
        <f t="shared" si="46"/>
        <v>0</v>
      </c>
      <c r="FH118" s="48">
        <f t="shared" si="46"/>
        <v>0</v>
      </c>
      <c r="FI118" s="48">
        <f t="shared" si="46"/>
        <v>0</v>
      </c>
      <c r="FJ118" s="48">
        <f t="shared" si="46"/>
        <v>0</v>
      </c>
      <c r="FK118" s="48">
        <f t="shared" si="46"/>
        <v>0</v>
      </c>
      <c r="FL118" s="48">
        <f t="shared" si="46"/>
        <v>0</v>
      </c>
      <c r="FM118" s="48">
        <f t="shared" si="57"/>
        <v>0</v>
      </c>
      <c r="FN118" s="48">
        <f t="shared" si="57"/>
        <v>0</v>
      </c>
      <c r="FO118" s="48">
        <f t="shared" si="57"/>
        <v>0</v>
      </c>
      <c r="FP118" s="48">
        <f t="shared" si="57"/>
        <v>0</v>
      </c>
      <c r="FQ118" s="48">
        <f t="shared" si="57"/>
        <v>0</v>
      </c>
      <c r="FR118" s="48">
        <f t="shared" si="57"/>
        <v>0</v>
      </c>
      <c r="FS118" s="48">
        <f t="shared" si="57"/>
        <v>0</v>
      </c>
      <c r="FT118" s="48">
        <f t="shared" si="50"/>
        <v>0</v>
      </c>
      <c r="FU118" s="48">
        <f t="shared" si="50"/>
        <v>0</v>
      </c>
      <c r="FV118" s="48">
        <f t="shared" si="50"/>
        <v>0</v>
      </c>
      <c r="FW118" s="48">
        <f t="shared" si="50"/>
        <v>0</v>
      </c>
      <c r="FX118" s="48">
        <f t="shared" si="50"/>
        <v>0</v>
      </c>
      <c r="FY118" s="48">
        <f t="shared" si="50"/>
        <v>0</v>
      </c>
      <c r="FZ118" s="48">
        <f t="shared" si="50"/>
        <v>0</v>
      </c>
      <c r="GA118" s="48">
        <f t="shared" si="50"/>
        <v>0</v>
      </c>
      <c r="GB118" s="48">
        <f t="shared" si="50"/>
        <v>0</v>
      </c>
      <c r="GC118" s="48">
        <f t="shared" si="50"/>
        <v>0</v>
      </c>
      <c r="GD118" s="48">
        <f t="shared" si="50"/>
        <v>0</v>
      </c>
      <c r="GE118" s="48">
        <f t="shared" si="50"/>
        <v>0</v>
      </c>
      <c r="GF118" s="48">
        <f t="shared" si="50"/>
        <v>0</v>
      </c>
      <c r="GG118" s="48">
        <f t="shared" si="53"/>
        <v>0</v>
      </c>
      <c r="GH118" s="48">
        <f t="shared" si="53"/>
        <v>0</v>
      </c>
      <c r="GI118" s="48">
        <f t="shared" si="53"/>
        <v>0</v>
      </c>
      <c r="GJ118" s="48">
        <f t="shared" si="53"/>
        <v>0</v>
      </c>
      <c r="GK118" s="48">
        <f t="shared" si="53"/>
        <v>0</v>
      </c>
      <c r="GL118" s="48">
        <f t="shared" si="45"/>
        <v>0</v>
      </c>
      <c r="GM118" s="48">
        <f t="shared" si="45"/>
        <v>0</v>
      </c>
      <c r="GN118" s="48">
        <f t="shared" si="45"/>
        <v>0</v>
      </c>
      <c r="GO118" s="48">
        <f t="shared" si="45"/>
        <v>0</v>
      </c>
      <c r="GP118" s="48">
        <f t="shared" si="48"/>
        <v>0</v>
      </c>
      <c r="GQ118" s="48">
        <f t="shared" si="48"/>
        <v>0</v>
      </c>
      <c r="GR118" s="48">
        <f t="shared" si="48"/>
        <v>0</v>
      </c>
      <c r="GS118" s="48">
        <f t="shared" si="48"/>
        <v>0</v>
      </c>
      <c r="GT118" s="48">
        <f t="shared" si="48"/>
        <v>0</v>
      </c>
      <c r="GU118" s="48">
        <f t="shared" si="48"/>
        <v>0</v>
      </c>
      <c r="GV118" s="48">
        <f t="shared" si="48"/>
        <v>0</v>
      </c>
      <c r="GW118" s="48">
        <f t="shared" si="48"/>
        <v>0</v>
      </c>
      <c r="GX118" s="48">
        <f t="shared" si="48"/>
        <v>0</v>
      </c>
      <c r="GY118" s="48">
        <f t="shared" si="41"/>
        <v>0</v>
      </c>
      <c r="GZ118" s="48">
        <f t="shared" si="41"/>
        <v>0</v>
      </c>
      <c r="HA118" s="48">
        <f t="shared" si="41"/>
        <v>0</v>
      </c>
    </row>
    <row r="119" spans="2:209" x14ac:dyDescent="0.3">
      <c r="B119" s="6">
        <v>85911</v>
      </c>
      <c r="C119" s="9" t="s">
        <v>224</v>
      </c>
      <c r="D119" s="9">
        <v>116</v>
      </c>
      <c r="E119" s="9" t="s">
        <v>304</v>
      </c>
      <c r="F119" s="10" t="str">
        <f>IF($E119="S",'Despesa (SCN124)'!F118/'Despesa (SCN124)'!$DB118,"")</f>
        <v/>
      </c>
      <c r="G119" s="10" t="str">
        <f>IF($E119="S",'Despesa (SCN124)'!G118/'Despesa (SCN124)'!$DB118,"")</f>
        <v/>
      </c>
      <c r="H119" s="10" t="str">
        <f>IF($E119="S",'Despesa (SCN124)'!H118/'Despesa (SCN124)'!$DB118,"")</f>
        <v/>
      </c>
      <c r="I119" s="10" t="str">
        <f>IF($E119="S",'Despesa (SCN124)'!I118/'Despesa (SCN124)'!$DB118,"")</f>
        <v/>
      </c>
      <c r="J119" s="10" t="str">
        <f>IF($E119="S",'Despesa (SCN124)'!J118/'Despesa (SCN124)'!$DB118,"")</f>
        <v/>
      </c>
      <c r="K119" s="10" t="str">
        <f>IF($E119="S",'Despesa (SCN124)'!K118/'Despesa (SCN124)'!$DB118,"")</f>
        <v/>
      </c>
      <c r="L119" s="10" t="str">
        <f>IF($E119="S",'Despesa (SCN124)'!L118/'Despesa (SCN124)'!$DB118,"")</f>
        <v/>
      </c>
      <c r="M119" s="10" t="str">
        <f>IF($E119="S",'Despesa (SCN124)'!M118/'Despesa (SCN124)'!$DB118,"")</f>
        <v/>
      </c>
      <c r="N119" s="10" t="str">
        <f>IF($E119="S",'Despesa (SCN124)'!N118/'Despesa (SCN124)'!$DB118,"")</f>
        <v/>
      </c>
      <c r="O119" s="10" t="str">
        <f>IF($E119="S",'Despesa (SCN124)'!O118/'Despesa (SCN124)'!$DB118,"")</f>
        <v/>
      </c>
      <c r="P119" s="10" t="str">
        <f>IF($E119="S",'Despesa (SCN124)'!P118/'Despesa (SCN124)'!$DB118,"")</f>
        <v/>
      </c>
      <c r="Q119" s="10" t="str">
        <f>IF($E119="S",'Despesa (SCN124)'!Q118/'Despesa (SCN124)'!$DB118,"")</f>
        <v/>
      </c>
      <c r="R119" s="10" t="str">
        <f>IF($E119="S",'Despesa (SCN124)'!R118/'Despesa (SCN124)'!$DB118,"")</f>
        <v/>
      </c>
      <c r="S119" s="10" t="str">
        <f>IF($E119="S",'Despesa (SCN124)'!S118/'Despesa (SCN124)'!$DB118,"")</f>
        <v/>
      </c>
      <c r="T119" s="10" t="str">
        <f>IF($E119="S",'Despesa (SCN124)'!T118/'Despesa (SCN124)'!$DB118,"")</f>
        <v/>
      </c>
      <c r="U119" s="10" t="str">
        <f>IF($E119="S",'Despesa (SCN124)'!U118/'Despesa (SCN124)'!$DB118,"")</f>
        <v/>
      </c>
      <c r="V119" s="10" t="str">
        <f>IF($E119="S",'Despesa (SCN124)'!V118/'Despesa (SCN124)'!$DB118,"")</f>
        <v/>
      </c>
      <c r="W119" s="10" t="str">
        <f>IF($E119="S",'Despesa (SCN124)'!W118/'Despesa (SCN124)'!$DB118,"")</f>
        <v/>
      </c>
      <c r="X119" s="10" t="str">
        <f>IF($E119="S",'Despesa (SCN124)'!X118/'Despesa (SCN124)'!$DB118,"")</f>
        <v/>
      </c>
      <c r="Y119" s="10" t="str">
        <f>IF($E119="S",'Despesa (SCN124)'!Y118/'Despesa (SCN124)'!$DB118,"")</f>
        <v/>
      </c>
      <c r="Z119" s="10" t="str">
        <f>IF($E119="S",'Despesa (SCN124)'!Z118/'Despesa (SCN124)'!$DB118,"")</f>
        <v/>
      </c>
      <c r="AA119" s="10" t="str">
        <f>IF($E119="S",'Despesa (SCN124)'!AA118/'Despesa (SCN124)'!$DB118,"")</f>
        <v/>
      </c>
      <c r="AB119" s="10" t="str">
        <f>IF($E119="S",'Despesa (SCN124)'!AB118/'Despesa (SCN124)'!$DB118,"")</f>
        <v/>
      </c>
      <c r="AC119" s="10" t="str">
        <f>IF($E119="S",'Despesa (SCN124)'!AC118/'Despesa (SCN124)'!$DB118,"")</f>
        <v/>
      </c>
      <c r="AD119" s="10" t="str">
        <f>IF($E119="S",'Despesa (SCN124)'!AD118/'Despesa (SCN124)'!$DB118,"")</f>
        <v/>
      </c>
      <c r="AE119" s="10" t="str">
        <f>IF($E119="S",'Despesa (SCN124)'!AE118/'Despesa (SCN124)'!$DB118,"")</f>
        <v/>
      </c>
      <c r="AF119" s="10" t="str">
        <f>IF($E119="S",'Despesa (SCN124)'!AF118/'Despesa (SCN124)'!$DB118,"")</f>
        <v/>
      </c>
      <c r="AG119" s="10" t="str">
        <f>IF($E119="S",'Despesa (SCN124)'!AG118/'Despesa (SCN124)'!$DB118,"")</f>
        <v/>
      </c>
      <c r="AH119" s="10" t="str">
        <f>IF($E119="S",'Despesa (SCN124)'!AH118/'Despesa (SCN124)'!$DB118,"")</f>
        <v/>
      </c>
      <c r="AI119" s="10" t="str">
        <f>IF($E119="S",'Despesa (SCN124)'!AI118/'Despesa (SCN124)'!$DB118,"")</f>
        <v/>
      </c>
      <c r="AJ119" s="10" t="str">
        <f>IF($E119="S",'Despesa (SCN124)'!AJ118/'Despesa (SCN124)'!$DB118,"")</f>
        <v/>
      </c>
      <c r="AK119" s="10" t="str">
        <f>IF($E119="S",'Despesa (SCN124)'!AK118/'Despesa (SCN124)'!$DB118,"")</f>
        <v/>
      </c>
      <c r="AL119" s="10" t="str">
        <f>IF($E119="S",'Despesa (SCN124)'!AL118/'Despesa (SCN124)'!$DB118,"")</f>
        <v/>
      </c>
      <c r="AM119" s="10" t="str">
        <f>IF($E119="S",'Despesa (SCN124)'!AM118/'Despesa (SCN124)'!$DB118,"")</f>
        <v/>
      </c>
      <c r="AN119" s="10" t="str">
        <f>IF($E119="S",'Despesa (SCN124)'!AN118/'Despesa (SCN124)'!$DB118,"")</f>
        <v/>
      </c>
      <c r="AO119" s="10" t="str">
        <f>IF($E119="S",'Despesa (SCN124)'!AO118/'Despesa (SCN124)'!$DB118,"")</f>
        <v/>
      </c>
      <c r="AP119" s="10" t="str">
        <f>IF($E119="S",'Despesa (SCN124)'!AP118/'Despesa (SCN124)'!$DB118,"")</f>
        <v/>
      </c>
      <c r="AQ119" s="10" t="str">
        <f>IF($E119="S",'Despesa (SCN124)'!AQ118/'Despesa (SCN124)'!$DB118,"")</f>
        <v/>
      </c>
      <c r="AR119" s="10" t="str">
        <f>IF($E119="S",'Despesa (SCN124)'!AR118/'Despesa (SCN124)'!$DB118,"")</f>
        <v/>
      </c>
      <c r="AS119" s="10" t="str">
        <f>IF($E119="S",'Despesa (SCN124)'!AS118/'Despesa (SCN124)'!$DB118,"")</f>
        <v/>
      </c>
      <c r="AT119" s="10" t="str">
        <f>IF($E119="S",'Despesa (SCN124)'!AT118/'Despesa (SCN124)'!$DB118,"")</f>
        <v/>
      </c>
      <c r="AU119" s="10" t="str">
        <f>IF($E119="S",'Despesa (SCN124)'!AU118/'Despesa (SCN124)'!$DB118,"")</f>
        <v/>
      </c>
      <c r="AV119" s="10" t="str">
        <f>IF($E119="S",'Despesa (SCN124)'!AV118/'Despesa (SCN124)'!$DB118,"")</f>
        <v/>
      </c>
      <c r="AW119" s="10" t="str">
        <f>IF($E119="S",'Despesa (SCN124)'!AW118/'Despesa (SCN124)'!$DB118,"")</f>
        <v/>
      </c>
      <c r="AX119" s="10" t="str">
        <f>IF($E119="S",'Despesa (SCN124)'!AX118/'Despesa (SCN124)'!$DB118,"")</f>
        <v/>
      </c>
      <c r="AY119" s="10" t="str">
        <f>IF($E119="S",'Despesa (SCN124)'!AY118/'Despesa (SCN124)'!$DB118,"")</f>
        <v/>
      </c>
      <c r="AZ119" s="10" t="str">
        <f>IF($E119="S",'Despesa (SCN124)'!AZ118/'Despesa (SCN124)'!$DB118,"")</f>
        <v/>
      </c>
      <c r="BA119" s="10" t="str">
        <f>IF($E119="S",'Despesa (SCN124)'!BA118/'Despesa (SCN124)'!$DB118,"")</f>
        <v/>
      </c>
      <c r="BB119" s="10" t="str">
        <f>IF($E119="S",'Despesa (SCN124)'!BB118/'Despesa (SCN124)'!$DB118,"")</f>
        <v/>
      </c>
      <c r="BC119" s="10" t="str">
        <f>IF($E119="S",'Despesa (SCN124)'!BC118/'Despesa (SCN124)'!$DB118,"")</f>
        <v/>
      </c>
      <c r="BD119" s="10" t="str">
        <f>IF($E119="S",'Despesa (SCN124)'!BD118/'Despesa (SCN124)'!$DB118,"")</f>
        <v/>
      </c>
      <c r="BE119" s="10" t="str">
        <f>IF($E119="S",'Despesa (SCN124)'!BE118/'Despesa (SCN124)'!$DB118,"")</f>
        <v/>
      </c>
      <c r="BF119" s="10" t="str">
        <f>IF($E119="S",'Despesa (SCN124)'!BF118/'Despesa (SCN124)'!$DB118,"")</f>
        <v/>
      </c>
      <c r="BG119" s="10" t="str">
        <f>IF($E119="S",'Despesa (SCN124)'!BG118/'Despesa (SCN124)'!$DB118,"")</f>
        <v/>
      </c>
      <c r="BH119" s="10" t="str">
        <f>IF($E119="S",'Despesa (SCN124)'!BH118/'Despesa (SCN124)'!$DB118,"")</f>
        <v/>
      </c>
      <c r="BI119" s="10" t="str">
        <f>IF($E119="S",'Despesa (SCN124)'!BI118/'Despesa (SCN124)'!$DB118,"")</f>
        <v/>
      </c>
      <c r="BJ119" s="10" t="str">
        <f>IF($E119="S",'Despesa (SCN124)'!BJ118/'Despesa (SCN124)'!$DB118,"")</f>
        <v/>
      </c>
      <c r="BK119" s="10" t="str">
        <f>IF($E119="S",'Despesa (SCN124)'!BK118/'Despesa (SCN124)'!$DB118,"")</f>
        <v/>
      </c>
      <c r="BL119" s="10" t="str">
        <f>IF($E119="S",'Despesa (SCN124)'!BL118/'Despesa (SCN124)'!$DB118,"")</f>
        <v/>
      </c>
      <c r="BM119" s="10" t="str">
        <f>IF($E119="S",'Despesa (SCN124)'!BM118/'Despesa (SCN124)'!$DB118,"")</f>
        <v/>
      </c>
      <c r="BN119" s="10" t="str">
        <f>IF($E119="S",'Despesa (SCN124)'!BN118/'Despesa (SCN124)'!$DB118,"")</f>
        <v/>
      </c>
      <c r="BO119" s="10" t="str">
        <f>IF($E119="S",'Despesa (SCN124)'!BO118/'Despesa (SCN124)'!$DB118,"")</f>
        <v/>
      </c>
      <c r="BP119" s="10" t="str">
        <f>IF($E119="S",'Despesa (SCN124)'!BP118/'Despesa (SCN124)'!$DB118,"")</f>
        <v/>
      </c>
      <c r="BQ119" s="10" t="str">
        <f>IF($E119="S",'Despesa (SCN124)'!BQ118/'Despesa (SCN124)'!$DB118,"")</f>
        <v/>
      </c>
      <c r="BR119" s="10" t="str">
        <f>IF($E119="S",'Despesa (SCN124)'!BR118/'Despesa (SCN124)'!$DB118,"")</f>
        <v/>
      </c>
      <c r="BS119" s="10" t="str">
        <f>IF($E119="S",'Despesa (SCN124)'!BS118/'Despesa (SCN124)'!$DB118,"")</f>
        <v/>
      </c>
      <c r="BT119" s="10" t="str">
        <f>IF($E119="S",'Despesa (SCN124)'!BT118/'Despesa (SCN124)'!$DB118,"")</f>
        <v/>
      </c>
      <c r="BU119" s="10" t="str">
        <f>IF($E119="S",'Despesa (SCN124)'!BU118/'Despesa (SCN124)'!$DB118,"")</f>
        <v/>
      </c>
      <c r="BV119" s="10" t="str">
        <f>IF($E119="S",'Despesa (SCN124)'!BV118/'Despesa (SCN124)'!$DB118,"")</f>
        <v/>
      </c>
      <c r="BW119" s="10" t="str">
        <f>IF($E119="S",'Despesa (SCN124)'!BW118/'Despesa (SCN124)'!$DB118,"")</f>
        <v/>
      </c>
      <c r="BX119" s="10" t="str">
        <f>IF($E119="S",'Despesa (SCN124)'!BX118/'Despesa (SCN124)'!$DB118,"")</f>
        <v/>
      </c>
      <c r="BY119" s="10" t="str">
        <f>IF($E119="S",'Despesa (SCN124)'!BY118/'Despesa (SCN124)'!$DB118,"")</f>
        <v/>
      </c>
      <c r="BZ119" s="10" t="str">
        <f>IF($E119="S",'Despesa (SCN124)'!BZ118/'Despesa (SCN124)'!$DB118,"")</f>
        <v/>
      </c>
      <c r="CA119" s="10" t="str">
        <f>IF($E119="S",'Despesa (SCN124)'!CA118/'Despesa (SCN124)'!$DB118,"")</f>
        <v/>
      </c>
      <c r="CB119" s="10" t="str">
        <f>IF($E119="S",'Despesa (SCN124)'!CB118/'Despesa (SCN124)'!$DB118,"")</f>
        <v/>
      </c>
      <c r="CC119" s="10" t="str">
        <f>IF($E119="S",'Despesa (SCN124)'!CC118/'Despesa (SCN124)'!$DB118,"")</f>
        <v/>
      </c>
      <c r="CD119" s="10" t="str">
        <f>IF($E119="S",'Despesa (SCN124)'!CD118/'Despesa (SCN124)'!$DB118,"")</f>
        <v/>
      </c>
      <c r="CE119" s="10" t="str">
        <f>IF($E119="S",'Despesa (SCN124)'!CE118/'Despesa (SCN124)'!$DB118,"")</f>
        <v/>
      </c>
      <c r="CF119" s="10" t="str">
        <f>IF($E119="S",'Despesa (SCN124)'!CF118/'Despesa (SCN124)'!$DB118,"")</f>
        <v/>
      </c>
      <c r="CG119" s="10" t="str">
        <f>IF($E119="S",'Despesa (SCN124)'!CG118/'Despesa (SCN124)'!$DB118,"")</f>
        <v/>
      </c>
      <c r="CH119" s="10" t="str">
        <f>IF($E119="S",'Despesa (SCN124)'!CH118/'Despesa (SCN124)'!$DB118,"")</f>
        <v/>
      </c>
      <c r="CI119" s="10" t="str">
        <f>IF($E119="S",'Despesa (SCN124)'!CI118/'Despesa (SCN124)'!$DB118,"")</f>
        <v/>
      </c>
      <c r="CJ119" s="10" t="str">
        <f>IF($E119="S",'Despesa (SCN124)'!CJ118/'Despesa (SCN124)'!$DB118,"")</f>
        <v/>
      </c>
      <c r="CK119" s="10" t="str">
        <f>IF($E119="S",'Despesa (SCN124)'!CK118/'Despesa (SCN124)'!$DB118,"")</f>
        <v/>
      </c>
      <c r="CL119" s="10" t="str">
        <f>IF($E119="S",'Despesa (SCN124)'!CL118/'Despesa (SCN124)'!$DB118,"")</f>
        <v/>
      </c>
      <c r="CM119" s="10" t="str">
        <f>IF($E119="S",'Despesa (SCN124)'!CM118/'Despesa (SCN124)'!$DB118,"")</f>
        <v/>
      </c>
      <c r="CN119" s="10" t="str">
        <f>IF($E119="S",'Despesa (SCN124)'!CN118/'Despesa (SCN124)'!$DB118,"")</f>
        <v/>
      </c>
      <c r="CO119" s="10" t="str">
        <f>IF($E119="S",'Despesa (SCN124)'!CO118/'Despesa (SCN124)'!$DB118,"")</f>
        <v/>
      </c>
      <c r="CP119" s="10" t="str">
        <f>IF($E119="S",'Despesa (SCN124)'!CP118/'Despesa (SCN124)'!$DB118,"")</f>
        <v/>
      </c>
      <c r="CQ119" s="10" t="str">
        <f>IF($E119="S",'Despesa (SCN124)'!CQ118/'Despesa (SCN124)'!$DB118,"")</f>
        <v/>
      </c>
      <c r="CR119" s="10" t="str">
        <f>IF($E119="S",'Despesa (SCN124)'!CR118/'Despesa (SCN124)'!$DB118,"")</f>
        <v/>
      </c>
      <c r="CS119" s="10" t="str">
        <f>IF($E119="S",'Despesa (SCN124)'!CS118/'Despesa (SCN124)'!$DB118,"")</f>
        <v/>
      </c>
      <c r="CT119" s="10" t="str">
        <f>IF($E119="S",'Despesa (SCN124)'!CT118/'Despesa (SCN124)'!$DB118,"")</f>
        <v/>
      </c>
      <c r="CU119" s="10" t="str">
        <f>IF($E119="S",'Despesa (SCN124)'!CU118/'Despesa (SCN124)'!$DB118,"")</f>
        <v/>
      </c>
      <c r="CV119" s="10" t="str">
        <f>IF($E119="S",'Despesa (SCN124)'!CV118/'Despesa (SCN124)'!$DB118,"")</f>
        <v/>
      </c>
      <c r="CW119" s="10" t="str">
        <f>IF($E119="S",'Despesa (SCN124)'!CW118/'Despesa (SCN124)'!$DB118,"")</f>
        <v/>
      </c>
      <c r="CX119" s="10" t="str">
        <f>IF($E119="S",'Despesa (SCN124)'!CX118/'Despesa (SCN124)'!$DB118,"")</f>
        <v/>
      </c>
      <c r="CY119" s="10" t="str">
        <f>IF($E119="S",'Despesa (SCN124)'!CY118/'Despesa (SCN124)'!$DB118,"")</f>
        <v/>
      </c>
      <c r="CZ119" s="10" t="str">
        <f>IF($E119="S",'Despesa (SCN124)'!CZ118/'Despesa (SCN124)'!$DB118,"")</f>
        <v/>
      </c>
      <c r="DA119" s="10" t="str">
        <f>IF($E119="S",'Despesa (SCN124)'!DA118/'Despesa (SCN124)'!$DB118,"")</f>
        <v/>
      </c>
      <c r="DB119" s="35" t="str">
        <f>IF($E119="S",'Despesa (SCN124)'!DB118/'Despesa (SCN124)'!$DB118,"")</f>
        <v/>
      </c>
      <c r="DD119" s="28">
        <v>0</v>
      </c>
      <c r="DF119" s="48">
        <f t="shared" si="49"/>
        <v>0</v>
      </c>
      <c r="DG119" s="48">
        <f t="shared" si="49"/>
        <v>0</v>
      </c>
      <c r="DH119" s="48">
        <f t="shared" si="49"/>
        <v>0</v>
      </c>
      <c r="DI119" s="48">
        <f t="shared" si="49"/>
        <v>0</v>
      </c>
      <c r="DJ119" s="48">
        <f t="shared" si="49"/>
        <v>0</v>
      </c>
      <c r="DK119" s="48">
        <f t="shared" si="49"/>
        <v>0</v>
      </c>
      <c r="DL119" s="48">
        <f t="shared" si="47"/>
        <v>0</v>
      </c>
      <c r="DM119" s="48">
        <f t="shared" si="47"/>
        <v>0</v>
      </c>
      <c r="DN119" s="48">
        <f t="shared" si="47"/>
        <v>0</v>
      </c>
      <c r="DO119" s="48">
        <f t="shared" si="47"/>
        <v>0</v>
      </c>
      <c r="DP119" s="48">
        <f t="shared" si="47"/>
        <v>0</v>
      </c>
      <c r="DQ119" s="48">
        <f t="shared" si="47"/>
        <v>0</v>
      </c>
      <c r="DR119" s="48">
        <f t="shared" si="47"/>
        <v>0</v>
      </c>
      <c r="DS119" s="48">
        <f t="shared" si="47"/>
        <v>0</v>
      </c>
      <c r="DT119" s="48">
        <f t="shared" si="47"/>
        <v>0</v>
      </c>
      <c r="DU119" s="48">
        <f t="shared" si="47"/>
        <v>0</v>
      </c>
      <c r="DV119" s="48">
        <f t="shared" si="44"/>
        <v>0</v>
      </c>
      <c r="DW119" s="48">
        <f t="shared" si="44"/>
        <v>0</v>
      </c>
      <c r="DX119" s="48">
        <f t="shared" si="44"/>
        <v>0</v>
      </c>
      <c r="DY119" s="48">
        <f t="shared" si="44"/>
        <v>0</v>
      </c>
      <c r="DZ119" s="48">
        <f t="shared" si="44"/>
        <v>0</v>
      </c>
      <c r="EA119" s="48">
        <f t="shared" si="44"/>
        <v>0</v>
      </c>
      <c r="EB119" s="48">
        <f t="shared" si="52"/>
        <v>0</v>
      </c>
      <c r="EC119" s="48">
        <f t="shared" si="52"/>
        <v>0</v>
      </c>
      <c r="ED119" s="48">
        <f t="shared" si="52"/>
        <v>0</v>
      </c>
      <c r="EE119" s="48">
        <f t="shared" si="52"/>
        <v>0</v>
      </c>
      <c r="EF119" s="48">
        <f t="shared" si="52"/>
        <v>0</v>
      </c>
      <c r="EG119" s="48">
        <f t="shared" si="52"/>
        <v>0</v>
      </c>
      <c r="EH119" s="48">
        <f t="shared" si="52"/>
        <v>0</v>
      </c>
      <c r="EI119" s="48">
        <f t="shared" si="52"/>
        <v>0</v>
      </c>
      <c r="EJ119" s="48">
        <f t="shared" si="52"/>
        <v>0</v>
      </c>
      <c r="EK119" s="48">
        <f t="shared" si="38"/>
        <v>0</v>
      </c>
      <c r="EL119" s="48">
        <f t="shared" si="38"/>
        <v>0</v>
      </c>
      <c r="EM119" s="48">
        <f t="shared" si="38"/>
        <v>0</v>
      </c>
      <c r="EN119" s="48">
        <f t="shared" si="38"/>
        <v>0</v>
      </c>
      <c r="EO119" s="48">
        <f t="shared" si="51"/>
        <v>0</v>
      </c>
      <c r="EP119" s="48">
        <f t="shared" si="51"/>
        <v>0</v>
      </c>
      <c r="EQ119" s="48">
        <f t="shared" si="51"/>
        <v>0</v>
      </c>
      <c r="ER119" s="48">
        <f t="shared" si="51"/>
        <v>0</v>
      </c>
      <c r="ES119" s="48">
        <f t="shared" si="51"/>
        <v>0</v>
      </c>
      <c r="ET119" s="48">
        <f t="shared" si="51"/>
        <v>0</v>
      </c>
      <c r="EU119" s="48">
        <f t="shared" si="51"/>
        <v>0</v>
      </c>
      <c r="EV119" s="48">
        <f t="shared" si="51"/>
        <v>0</v>
      </c>
      <c r="EW119" s="48">
        <f t="shared" si="51"/>
        <v>0</v>
      </c>
      <c r="EX119" s="48">
        <f t="shared" si="51"/>
        <v>0</v>
      </c>
      <c r="EY119" s="48">
        <f t="shared" si="58"/>
        <v>0</v>
      </c>
      <c r="EZ119" s="48">
        <f t="shared" si="58"/>
        <v>0</v>
      </c>
      <c r="FA119" s="48">
        <f t="shared" si="58"/>
        <v>0</v>
      </c>
      <c r="FB119" s="48">
        <f t="shared" si="56"/>
        <v>0</v>
      </c>
      <c r="FC119" s="48">
        <f t="shared" si="56"/>
        <v>0</v>
      </c>
      <c r="FD119" s="48">
        <f t="shared" si="56"/>
        <v>0</v>
      </c>
      <c r="FE119" s="48">
        <f t="shared" si="56"/>
        <v>0</v>
      </c>
      <c r="FF119" s="48">
        <f t="shared" si="56"/>
        <v>0</v>
      </c>
      <c r="FG119" s="48">
        <f t="shared" si="46"/>
        <v>0</v>
      </c>
      <c r="FH119" s="48">
        <f t="shared" si="46"/>
        <v>0</v>
      </c>
      <c r="FI119" s="48">
        <f t="shared" si="46"/>
        <v>0</v>
      </c>
      <c r="FJ119" s="48">
        <f t="shared" si="46"/>
        <v>0</v>
      </c>
      <c r="FK119" s="48">
        <f t="shared" si="46"/>
        <v>0</v>
      </c>
      <c r="FL119" s="48">
        <f t="shared" si="46"/>
        <v>0</v>
      </c>
      <c r="FM119" s="48">
        <f t="shared" si="57"/>
        <v>0</v>
      </c>
      <c r="FN119" s="48">
        <f t="shared" si="57"/>
        <v>0</v>
      </c>
      <c r="FO119" s="48">
        <f t="shared" si="57"/>
        <v>0</v>
      </c>
      <c r="FP119" s="48">
        <f t="shared" si="57"/>
        <v>0</v>
      </c>
      <c r="FQ119" s="48">
        <f t="shared" si="57"/>
        <v>0</v>
      </c>
      <c r="FR119" s="48">
        <f t="shared" si="57"/>
        <v>0</v>
      </c>
      <c r="FS119" s="48">
        <f t="shared" si="57"/>
        <v>0</v>
      </c>
      <c r="FT119" s="48">
        <f t="shared" si="50"/>
        <v>0</v>
      </c>
      <c r="FU119" s="48">
        <f t="shared" si="50"/>
        <v>0</v>
      </c>
      <c r="FV119" s="48">
        <f t="shared" si="50"/>
        <v>0</v>
      </c>
      <c r="FW119" s="48">
        <f t="shared" si="50"/>
        <v>0</v>
      </c>
      <c r="FX119" s="48">
        <f t="shared" si="50"/>
        <v>0</v>
      </c>
      <c r="FY119" s="48">
        <f t="shared" si="50"/>
        <v>0</v>
      </c>
      <c r="FZ119" s="48">
        <f t="shared" si="50"/>
        <v>0</v>
      </c>
      <c r="GA119" s="48">
        <f t="shared" si="50"/>
        <v>0</v>
      </c>
      <c r="GB119" s="48">
        <f t="shared" si="50"/>
        <v>0</v>
      </c>
      <c r="GC119" s="48">
        <f t="shared" si="50"/>
        <v>0</v>
      </c>
      <c r="GD119" s="48">
        <f t="shared" si="50"/>
        <v>0</v>
      </c>
      <c r="GE119" s="48">
        <f t="shared" si="50"/>
        <v>0</v>
      </c>
      <c r="GF119" s="48">
        <f t="shared" si="50"/>
        <v>0</v>
      </c>
      <c r="GG119" s="48">
        <f t="shared" si="53"/>
        <v>0</v>
      </c>
      <c r="GH119" s="48">
        <f t="shared" si="53"/>
        <v>0</v>
      </c>
      <c r="GI119" s="48">
        <f t="shared" si="53"/>
        <v>0</v>
      </c>
      <c r="GJ119" s="48">
        <f t="shared" si="53"/>
        <v>0</v>
      </c>
      <c r="GK119" s="48">
        <f t="shared" si="53"/>
        <v>0</v>
      </c>
      <c r="GL119" s="48">
        <f t="shared" si="45"/>
        <v>0</v>
      </c>
      <c r="GM119" s="48">
        <f t="shared" si="45"/>
        <v>0</v>
      </c>
      <c r="GN119" s="48">
        <f t="shared" si="45"/>
        <v>0</v>
      </c>
      <c r="GO119" s="48">
        <f t="shared" si="45"/>
        <v>0</v>
      </c>
      <c r="GP119" s="48">
        <f t="shared" si="48"/>
        <v>0</v>
      </c>
      <c r="GQ119" s="48">
        <f t="shared" si="48"/>
        <v>0</v>
      </c>
      <c r="GR119" s="48">
        <f t="shared" si="48"/>
        <v>0</v>
      </c>
      <c r="GS119" s="48">
        <f t="shared" si="48"/>
        <v>0</v>
      </c>
      <c r="GT119" s="48">
        <f t="shared" si="48"/>
        <v>0</v>
      </c>
      <c r="GU119" s="48">
        <f t="shared" si="48"/>
        <v>0</v>
      </c>
      <c r="GV119" s="48">
        <f t="shared" si="48"/>
        <v>0</v>
      </c>
      <c r="GW119" s="48">
        <f t="shared" si="48"/>
        <v>0</v>
      </c>
      <c r="GX119" s="48">
        <f t="shared" si="48"/>
        <v>0</v>
      </c>
      <c r="GY119" s="48">
        <f t="shared" si="41"/>
        <v>0</v>
      </c>
      <c r="GZ119" s="48">
        <f t="shared" si="41"/>
        <v>0</v>
      </c>
      <c r="HA119" s="48">
        <f t="shared" si="41"/>
        <v>0</v>
      </c>
    </row>
    <row r="120" spans="2:209" x14ac:dyDescent="0.3">
      <c r="B120" s="6">
        <v>85921</v>
      </c>
      <c r="C120" s="9" t="s">
        <v>225</v>
      </c>
      <c r="D120" s="9">
        <v>117</v>
      </c>
      <c r="E120" s="9" t="s">
        <v>303</v>
      </c>
      <c r="F120" s="10">
        <f>IF($E120="S",'Despesa (SCN124)'!F119/'Despesa (SCN124)'!$DB119,"")</f>
        <v>5.3082848668377792E-4</v>
      </c>
      <c r="G120" s="10">
        <f>IF($E120="S",'Despesa (SCN124)'!G119/'Despesa (SCN124)'!$DB119,"")</f>
        <v>4.1290141431991152E-4</v>
      </c>
      <c r="H120" s="10">
        <f>IF($E120="S",'Despesa (SCN124)'!H119/'Despesa (SCN124)'!$DB119,"")</f>
        <v>4.4766628053821917E-4</v>
      </c>
      <c r="I120" s="10">
        <f>IF($E120="S",'Despesa (SCN124)'!I119/'Despesa (SCN124)'!$DB119,"")</f>
        <v>4.7914876252661893E-4</v>
      </c>
      <c r="J120" s="10">
        <f>IF($E120="S",'Despesa (SCN124)'!J119/'Despesa (SCN124)'!$DB119,"")</f>
        <v>1.1830089117490002E-3</v>
      </c>
      <c r="K120" s="10">
        <f>IF($E120="S",'Despesa (SCN124)'!K119/'Despesa (SCN124)'!$DB119,"")</f>
        <v>7.9187534898902132E-4</v>
      </c>
      <c r="L120" s="10">
        <f>IF($E120="S",'Despesa (SCN124)'!L119/'Despesa (SCN124)'!$DB119,"")</f>
        <v>8.7827428893313411E-4</v>
      </c>
      <c r="M120" s="10">
        <f>IF($E120="S",'Despesa (SCN124)'!M119/'Despesa (SCN124)'!$DB119,"")</f>
        <v>5.1088752019347219E-4</v>
      </c>
      <c r="N120" s="10">
        <f>IF($E120="S",'Despesa (SCN124)'!N119/'Despesa (SCN124)'!$DB119,"")</f>
        <v>6.3381659449085839E-4</v>
      </c>
      <c r="O120" s="10">
        <f>IF($E120="S",'Despesa (SCN124)'!O119/'Despesa (SCN124)'!$DB119,"")</f>
        <v>1.0963606338276265E-3</v>
      </c>
      <c r="P120" s="10">
        <f>IF($E120="S",'Despesa (SCN124)'!P119/'Despesa (SCN124)'!$DB119,"")</f>
        <v>1.4139181296319737E-3</v>
      </c>
      <c r="Q120" s="10">
        <f>IF($E120="S",'Despesa (SCN124)'!Q119/'Despesa (SCN124)'!$DB119,"")</f>
        <v>7.8460989639057908E-4</v>
      </c>
      <c r="R120" s="10">
        <f>IF($E120="S",'Despesa (SCN124)'!R119/'Despesa (SCN124)'!$DB119,"")</f>
        <v>1.1025032938176864E-3</v>
      </c>
      <c r="S120" s="10">
        <f>IF($E120="S",'Despesa (SCN124)'!S119/'Despesa (SCN124)'!$DB119,"")</f>
        <v>9.2488034029687043E-4</v>
      </c>
      <c r="T120" s="10">
        <f>IF($E120="S",'Despesa (SCN124)'!T119/'Despesa (SCN124)'!$DB119,"")</f>
        <v>1.3955896307243898E-3</v>
      </c>
      <c r="U120" s="10">
        <f>IF($E120="S",'Despesa (SCN124)'!U119/'Despesa (SCN124)'!$DB119,"")</f>
        <v>1.7219040745642239E-3</v>
      </c>
      <c r="V120" s="10">
        <f>IF($E120="S",'Despesa (SCN124)'!V119/'Despesa (SCN124)'!$DB119,"")</f>
        <v>1.376476555515913E-3</v>
      </c>
      <c r="W120" s="10">
        <f>IF($E120="S",'Despesa (SCN124)'!W119/'Despesa (SCN124)'!$DB119,"")</f>
        <v>1.9882558266976977E-3</v>
      </c>
      <c r="X120" s="10">
        <f>IF($E120="S",'Despesa (SCN124)'!X119/'Despesa (SCN124)'!$DB119,"")</f>
        <v>1.6483254630970889E-3</v>
      </c>
      <c r="Y120" s="10">
        <f>IF($E120="S",'Despesa (SCN124)'!Y119/'Despesa (SCN124)'!$DB119,"")</f>
        <v>1.6112859275094816E-3</v>
      </c>
      <c r="Z120" s="10">
        <f>IF($E120="S",'Despesa (SCN124)'!Z119/'Despesa (SCN124)'!$DB119,"")</f>
        <v>1.4345245379283867E-3</v>
      </c>
      <c r="AA120" s="10">
        <f>IF($E120="S",'Despesa (SCN124)'!AA119/'Despesa (SCN124)'!$DB119,"")</f>
        <v>1.9441077198258376E-3</v>
      </c>
      <c r="AB120" s="10">
        <f>IF($E120="S",'Despesa (SCN124)'!AB119/'Despesa (SCN124)'!$DB119,"")</f>
        <v>2.7373597870819087E-3</v>
      </c>
      <c r="AC120" s="10">
        <f>IF($E120="S",'Despesa (SCN124)'!AC119/'Despesa (SCN124)'!$DB119,"")</f>
        <v>1.3496937238775958E-3</v>
      </c>
      <c r="AD120" s="10">
        <f>IF($E120="S",'Despesa (SCN124)'!AD119/'Despesa (SCN124)'!$DB119,"")</f>
        <v>1.9714711476105104E-3</v>
      </c>
      <c r="AE120" s="10">
        <f>IF($E120="S",'Despesa (SCN124)'!AE119/'Despesa (SCN124)'!$DB119,"")</f>
        <v>3.5004311313962047E-3</v>
      </c>
      <c r="AF120" s="10">
        <f>IF($E120="S",'Despesa (SCN124)'!AF119/'Despesa (SCN124)'!$DB119,"")</f>
        <v>1.8876268225376308E-3</v>
      </c>
      <c r="AG120" s="10">
        <f>IF($E120="S",'Despesa (SCN124)'!AG119/'Despesa (SCN124)'!$DB119,"")</f>
        <v>2.729219501906278E-3</v>
      </c>
      <c r="AH120" s="10">
        <f>IF($E120="S",'Despesa (SCN124)'!AH119/'Despesa (SCN124)'!$DB119,"")</f>
        <v>2.1915353673210183E-3</v>
      </c>
      <c r="AI120" s="10">
        <f>IF($E120="S",'Despesa (SCN124)'!AI119/'Despesa (SCN124)'!$DB119,"")</f>
        <v>1.9572225371803135E-3</v>
      </c>
      <c r="AJ120" s="10">
        <f>IF($E120="S",'Despesa (SCN124)'!AJ119/'Despesa (SCN124)'!$DB119,"")</f>
        <v>3.9484920811901228E-3</v>
      </c>
      <c r="AK120" s="10">
        <f>IF($E120="S",'Despesa (SCN124)'!AK119/'Despesa (SCN124)'!$DB119,"")</f>
        <v>3.9156511957526147E-3</v>
      </c>
      <c r="AL120" s="10">
        <f>IF($E120="S",'Despesa (SCN124)'!AL119/'Despesa (SCN124)'!$DB119,"")</f>
        <v>3.0532010224649888E-3</v>
      </c>
      <c r="AM120" s="10">
        <f>IF($E120="S",'Despesa (SCN124)'!AM119/'Despesa (SCN124)'!$DB119,"")</f>
        <v>2.2973138689644508E-3</v>
      </c>
      <c r="AN120" s="10">
        <f>IF($E120="S",'Despesa (SCN124)'!AN119/'Despesa (SCN124)'!$DB119,"")</f>
        <v>3.687351769349517E-3</v>
      </c>
      <c r="AO120" s="10">
        <f>IF($E120="S",'Despesa (SCN124)'!AO119/'Despesa (SCN124)'!$DB119,"")</f>
        <v>3.2576469839832507E-3</v>
      </c>
      <c r="AP120" s="10">
        <f>IF($E120="S",'Despesa (SCN124)'!AP119/'Despesa (SCN124)'!$DB119,"")</f>
        <v>5.1615938620532438E-3</v>
      </c>
      <c r="AQ120" s="10">
        <f>IF($E120="S",'Despesa (SCN124)'!AQ119/'Despesa (SCN124)'!$DB119,"")</f>
        <v>3.7777216041872141E-3</v>
      </c>
      <c r="AR120" s="10">
        <f>IF($E120="S",'Despesa (SCN124)'!AR119/'Despesa (SCN124)'!$DB119,"")</f>
        <v>4.1248946521214979E-3</v>
      </c>
      <c r="AS120" s="10">
        <f>IF($E120="S",'Despesa (SCN124)'!AS119/'Despesa (SCN124)'!$DB119,"")</f>
        <v>2.8413405713481939E-3</v>
      </c>
      <c r="AT120" s="10">
        <f>IF($E120="S",'Despesa (SCN124)'!AT119/'Despesa (SCN124)'!$DB119,"")</f>
        <v>5.9526844143950302E-3</v>
      </c>
      <c r="AU120" s="10">
        <f>IF($E120="S",'Despesa (SCN124)'!AU119/'Despesa (SCN124)'!$DB119,"")</f>
        <v>4.927188873189197E-3</v>
      </c>
      <c r="AV120" s="10">
        <f>IF($E120="S",'Despesa (SCN124)'!AV119/'Despesa (SCN124)'!$DB119,"")</f>
        <v>5.9548447992994165E-3</v>
      </c>
      <c r="AW120" s="10">
        <f>IF($E120="S",'Despesa (SCN124)'!AW119/'Despesa (SCN124)'!$DB119,"")</f>
        <v>9.0433041112539525E-3</v>
      </c>
      <c r="AX120" s="10">
        <f>IF($E120="S",'Despesa (SCN124)'!AX119/'Despesa (SCN124)'!$DB119,"")</f>
        <v>4.8719938840348113E-3</v>
      </c>
      <c r="AY120" s="10">
        <f>IF($E120="S",'Despesa (SCN124)'!AY119/'Despesa (SCN124)'!$DB119,"")</f>
        <v>3.9092833178799189E-3</v>
      </c>
      <c r="AZ120" s="10">
        <f>IF($E120="S",'Despesa (SCN124)'!AZ119/'Despesa (SCN124)'!$DB119,"")</f>
        <v>4.9356770832211091E-3</v>
      </c>
      <c r="BA120" s="10">
        <f>IF($E120="S",'Despesa (SCN124)'!BA119/'Despesa (SCN124)'!$DB119,"")</f>
        <v>6.1120289668393302E-3</v>
      </c>
      <c r="BB120" s="10">
        <f>IF($E120="S",'Despesa (SCN124)'!BB119/'Despesa (SCN124)'!$DB119,"")</f>
        <v>7.130626345221807E-3</v>
      </c>
      <c r="BC120" s="10">
        <f>IF($E120="S",'Despesa (SCN124)'!BC119/'Despesa (SCN124)'!$DB119,"")</f>
        <v>5.7998755541239779E-3</v>
      </c>
      <c r="BD120" s="10">
        <f>IF($E120="S",'Despesa (SCN124)'!BD119/'Despesa (SCN124)'!$DB119,"")</f>
        <v>5.9530153132727661E-3</v>
      </c>
      <c r="BE120" s="10">
        <f>IF($E120="S",'Despesa (SCN124)'!BE119/'Despesa (SCN124)'!$DB119,"")</f>
        <v>8.4488139419491865E-3</v>
      </c>
      <c r="BF120" s="10">
        <f>IF($E120="S",'Despesa (SCN124)'!BF119/'Despesa (SCN124)'!$DB119,"")</f>
        <v>4.7713121273894347E-3</v>
      </c>
      <c r="BG120" s="10">
        <f>IF($E120="S",'Despesa (SCN124)'!BG119/'Despesa (SCN124)'!$DB119,"")</f>
        <v>6.0928368962497106E-3</v>
      </c>
      <c r="BH120" s="10">
        <f>IF($E120="S",'Despesa (SCN124)'!BH119/'Despesa (SCN124)'!$DB119,"")</f>
        <v>7.0924447929544389E-3</v>
      </c>
      <c r="BI120" s="10">
        <f>IF($E120="S",'Despesa (SCN124)'!BI119/'Despesa (SCN124)'!$DB119,"")</f>
        <v>8.1887481227043129E-3</v>
      </c>
      <c r="BJ120" s="10">
        <f>IF($E120="S",'Despesa (SCN124)'!BJ119/'Despesa (SCN124)'!$DB119,"")</f>
        <v>6.4824499342615296E-3</v>
      </c>
      <c r="BK120" s="10">
        <f>IF($E120="S",'Despesa (SCN124)'!BK119/'Despesa (SCN124)'!$DB119,"")</f>
        <v>7.4592327455266366E-3</v>
      </c>
      <c r="BL120" s="10">
        <f>IF($E120="S",'Despesa (SCN124)'!BL119/'Despesa (SCN124)'!$DB119,"")</f>
        <v>7.3514438585462697E-3</v>
      </c>
      <c r="BM120" s="10">
        <f>IF($E120="S",'Despesa (SCN124)'!BM119/'Despesa (SCN124)'!$DB119,"")</f>
        <v>1.0361272949070629E-2</v>
      </c>
      <c r="BN120" s="10">
        <f>IF($E120="S",'Despesa (SCN124)'!BN119/'Despesa (SCN124)'!$DB119,"")</f>
        <v>8.7224754398888653E-3</v>
      </c>
      <c r="BO120" s="10">
        <f>IF($E120="S",'Despesa (SCN124)'!BO119/'Despesa (SCN124)'!$DB119,"")</f>
        <v>8.2007099697170537E-3</v>
      </c>
      <c r="BP120" s="10">
        <f>IF($E120="S",'Despesa (SCN124)'!BP119/'Despesa (SCN124)'!$DB119,"")</f>
        <v>9.5291705877456803E-3</v>
      </c>
      <c r="BQ120" s="10">
        <f>IF($E120="S",'Despesa (SCN124)'!BQ119/'Despesa (SCN124)'!$DB119,"")</f>
        <v>9.1156946747725648E-3</v>
      </c>
      <c r="BR120" s="10">
        <f>IF($E120="S",'Despesa (SCN124)'!BR119/'Despesa (SCN124)'!$DB119,"")</f>
        <v>7.3851622366461677E-3</v>
      </c>
      <c r="BS120" s="10">
        <f>IF($E120="S",'Despesa (SCN124)'!BS119/'Despesa (SCN124)'!$DB119,"")</f>
        <v>1.1264847554324215E-2</v>
      </c>
      <c r="BT120" s="10">
        <f>IF($E120="S",'Despesa (SCN124)'!BT119/'Despesa (SCN124)'!$DB119,"")</f>
        <v>1.2812472035747665E-2</v>
      </c>
      <c r="BU120" s="10">
        <f>IF($E120="S",'Despesa (SCN124)'!BU119/'Despesa (SCN124)'!$DB119,"")</f>
        <v>9.940143678445439E-3</v>
      </c>
      <c r="BV120" s="10">
        <f>IF($E120="S",'Despesa (SCN124)'!BV119/'Despesa (SCN124)'!$DB119,"")</f>
        <v>1.3132365460476154E-2</v>
      </c>
      <c r="BW120" s="10">
        <f>IF($E120="S",'Despesa (SCN124)'!BW119/'Despesa (SCN124)'!$DB119,"")</f>
        <v>1.2217590312563741E-2</v>
      </c>
      <c r="BX120" s="10">
        <f>IF($E120="S",'Despesa (SCN124)'!BX119/'Despesa (SCN124)'!$DB119,"")</f>
        <v>1.1278803370603198E-2</v>
      </c>
      <c r="BY120" s="10">
        <f>IF($E120="S",'Despesa (SCN124)'!BY119/'Despesa (SCN124)'!$DB119,"")</f>
        <v>9.4971577319395185E-3</v>
      </c>
      <c r="BZ120" s="10">
        <f>IF($E120="S",'Despesa (SCN124)'!BZ119/'Despesa (SCN124)'!$DB119,"")</f>
        <v>1.3491979799865314E-2</v>
      </c>
      <c r="CA120" s="10">
        <f>IF($E120="S",'Despesa (SCN124)'!CA119/'Despesa (SCN124)'!$DB119,"")</f>
        <v>1.3737913418648459E-2</v>
      </c>
      <c r="CB120" s="10">
        <f>IF($E120="S",'Despesa (SCN124)'!CB119/'Despesa (SCN124)'!$DB119,"")</f>
        <v>1.3594262307617197E-2</v>
      </c>
      <c r="CC120" s="10">
        <f>IF($E120="S",'Despesa (SCN124)'!CC119/'Despesa (SCN124)'!$DB119,"")</f>
        <v>1.5578472496325688E-2</v>
      </c>
      <c r="CD120" s="10">
        <f>IF($E120="S",'Despesa (SCN124)'!CD119/'Despesa (SCN124)'!$DB119,"")</f>
        <v>1.8562898873315983E-2</v>
      </c>
      <c r="CE120" s="10">
        <f>IF($E120="S",'Despesa (SCN124)'!CE119/'Despesa (SCN124)'!$DB119,"")</f>
        <v>1.8092422365008614E-2</v>
      </c>
      <c r="CF120" s="10">
        <f>IF($E120="S",'Despesa (SCN124)'!CF119/'Despesa (SCN124)'!$DB119,"")</f>
        <v>1.2194257582195937E-2</v>
      </c>
      <c r="CG120" s="10">
        <f>IF($E120="S",'Despesa (SCN124)'!CG119/'Despesa (SCN124)'!$DB119,"")</f>
        <v>1.1504480583146744E-2</v>
      </c>
      <c r="CH120" s="10">
        <f>IF($E120="S",'Despesa (SCN124)'!CH119/'Despesa (SCN124)'!$DB119,"")</f>
        <v>1.5894244086892825E-2</v>
      </c>
      <c r="CI120" s="10">
        <f>IF($E120="S",'Despesa (SCN124)'!CI119/'Despesa (SCN124)'!$DB119,"")</f>
        <v>1.454520174321482E-2</v>
      </c>
      <c r="CJ120" s="10">
        <f>IF($E120="S",'Despesa (SCN124)'!CJ119/'Despesa (SCN124)'!$DB119,"")</f>
        <v>1.7860615469337281E-2</v>
      </c>
      <c r="CK120" s="10">
        <f>IF($E120="S",'Despesa (SCN124)'!CK119/'Despesa (SCN124)'!$DB119,"")</f>
        <v>2.0330037469364886E-2</v>
      </c>
      <c r="CL120" s="10">
        <f>IF($E120="S",'Despesa (SCN124)'!CL119/'Despesa (SCN124)'!$DB119,"")</f>
        <v>1.2150681291305429E-2</v>
      </c>
      <c r="CM120" s="10">
        <f>IF($E120="S",'Despesa (SCN124)'!CM119/'Despesa (SCN124)'!$DB119,"")</f>
        <v>1.8964700266925118E-2</v>
      </c>
      <c r="CN120" s="10">
        <f>IF($E120="S",'Despesa (SCN124)'!CN119/'Despesa (SCN124)'!$DB119,"")</f>
        <v>2.6203393716893907E-2</v>
      </c>
      <c r="CO120" s="10">
        <f>IF($E120="S",'Despesa (SCN124)'!CO119/'Despesa (SCN124)'!$DB119,"")</f>
        <v>2.0627129980212069E-2</v>
      </c>
      <c r="CP120" s="10">
        <f>IF($E120="S",'Despesa (SCN124)'!CP119/'Despesa (SCN124)'!$DB119,"")</f>
        <v>1.9826439698635553E-2</v>
      </c>
      <c r="CQ120" s="10">
        <f>IF($E120="S",'Despesa (SCN124)'!CQ119/'Despesa (SCN124)'!$DB119,"")</f>
        <v>2.6906707822561979E-2</v>
      </c>
      <c r="CR120" s="10">
        <f>IF($E120="S",'Despesa (SCN124)'!CR119/'Despesa (SCN124)'!$DB119,"")</f>
        <v>3.7649988025473341E-2</v>
      </c>
      <c r="CS120" s="10">
        <f>IF($E120="S",'Despesa (SCN124)'!CS119/'Despesa (SCN124)'!$DB119,"")</f>
        <v>2.5512599254458684E-2</v>
      </c>
      <c r="CT120" s="10">
        <f>IF($E120="S",'Despesa (SCN124)'!CT119/'Despesa (SCN124)'!$DB119,"")</f>
        <v>2.3053581638706685E-2</v>
      </c>
      <c r="CU120" s="10">
        <f>IF($E120="S",'Despesa (SCN124)'!CU119/'Despesa (SCN124)'!$DB119,"")</f>
        <v>3.4300121742073725E-2</v>
      </c>
      <c r="CV120" s="10">
        <f>IF($E120="S",'Despesa (SCN124)'!CV119/'Despesa (SCN124)'!$DB119,"")</f>
        <v>4.2122866493445606E-2</v>
      </c>
      <c r="CW120" s="10">
        <f>IF($E120="S",'Despesa (SCN124)'!CW119/'Despesa (SCN124)'!$DB119,"")</f>
        <v>4.0899041424682536E-2</v>
      </c>
      <c r="CX120" s="10">
        <f>IF($E120="S",'Despesa (SCN124)'!CX119/'Despesa (SCN124)'!$DB119,"")</f>
        <v>2.7853163558490285E-2</v>
      </c>
      <c r="CY120" s="10">
        <f>IF($E120="S",'Despesa (SCN124)'!CY119/'Despesa (SCN124)'!$DB119,"")</f>
        <v>3.0834951041764543E-2</v>
      </c>
      <c r="CZ120" s="10">
        <f>IF($E120="S",'Despesa (SCN124)'!CZ119/'Despesa (SCN124)'!$DB119,"")</f>
        <v>3.7222605026829891E-2</v>
      </c>
      <c r="DA120" s="10">
        <f>IF($E120="S",'Despesa (SCN124)'!DA119/'Despesa (SCN124)'!$DB119,"")</f>
        <v>5.7848654469774996E-2</v>
      </c>
      <c r="DB120" s="35">
        <f>IF($E120="S",'Despesa (SCN124)'!DB119/'Despesa (SCN124)'!$DB119,"")</f>
        <v>1</v>
      </c>
      <c r="DD120" s="28">
        <v>101242</v>
      </c>
      <c r="DF120" s="48">
        <f t="shared" si="49"/>
        <v>53.742137648839041</v>
      </c>
      <c r="DG120" s="48">
        <f t="shared" si="49"/>
        <v>41.802964988576484</v>
      </c>
      <c r="DH120" s="48">
        <f t="shared" si="49"/>
        <v>45.322629574250385</v>
      </c>
      <c r="DI120" s="48">
        <f t="shared" si="49"/>
        <v>48.509979015719956</v>
      </c>
      <c r="DJ120" s="48">
        <f t="shared" si="49"/>
        <v>119.77018824329228</v>
      </c>
      <c r="DK120" s="48">
        <f t="shared" si="49"/>
        <v>80.171044082346498</v>
      </c>
      <c r="DL120" s="48">
        <f t="shared" si="47"/>
        <v>88.918245560168359</v>
      </c>
      <c r="DM120" s="48">
        <f t="shared" si="47"/>
        <v>51.72327431942751</v>
      </c>
      <c r="DN120" s="48">
        <f t="shared" si="47"/>
        <v>64.168859659443484</v>
      </c>
      <c r="DO120" s="48">
        <f t="shared" si="47"/>
        <v>110.99774328997655</v>
      </c>
      <c r="DP120" s="48">
        <f t="shared" si="47"/>
        <v>143.14789928020028</v>
      </c>
      <c r="DQ120" s="48">
        <f t="shared" si="47"/>
        <v>79.435475130375011</v>
      </c>
      <c r="DR120" s="48">
        <f t="shared" si="47"/>
        <v>111.61963847269021</v>
      </c>
      <c r="DS120" s="48">
        <f t="shared" si="47"/>
        <v>93.636735412335753</v>
      </c>
      <c r="DT120" s="48">
        <f t="shared" si="47"/>
        <v>141.29228539379866</v>
      </c>
      <c r="DU120" s="48">
        <f t="shared" si="47"/>
        <v>174.32901231703116</v>
      </c>
      <c r="DV120" s="48">
        <f t="shared" si="44"/>
        <v>139.35723943354205</v>
      </c>
      <c r="DW120" s="48">
        <f t="shared" si="44"/>
        <v>201.2949964065283</v>
      </c>
      <c r="DX120" s="48">
        <f t="shared" si="44"/>
        <v>166.87976653487547</v>
      </c>
      <c r="DY120" s="48">
        <f t="shared" si="44"/>
        <v>163.12980987291493</v>
      </c>
      <c r="DZ120" s="48">
        <f t="shared" si="44"/>
        <v>145.23413326894573</v>
      </c>
      <c r="EA120" s="48">
        <f t="shared" si="44"/>
        <v>196.82535377060745</v>
      </c>
      <c r="EB120" s="48">
        <f t="shared" si="52"/>
        <v>277.13577956374661</v>
      </c>
      <c r="EC120" s="48">
        <f t="shared" si="52"/>
        <v>136.64569199281556</v>
      </c>
      <c r="ED120" s="48">
        <f t="shared" si="52"/>
        <v>199.59568192638329</v>
      </c>
      <c r="EE120" s="48">
        <f t="shared" si="52"/>
        <v>354.39064860481454</v>
      </c>
      <c r="EF120" s="48">
        <f t="shared" si="52"/>
        <v>191.1071147673548</v>
      </c>
      <c r="EG120" s="48">
        <f t="shared" si="52"/>
        <v>276.3116408119954</v>
      </c>
      <c r="EH120" s="48">
        <f t="shared" si="52"/>
        <v>221.87542365831453</v>
      </c>
      <c r="EI120" s="48">
        <f t="shared" si="52"/>
        <v>198.1531241092093</v>
      </c>
      <c r="EJ120" s="48">
        <f t="shared" si="52"/>
        <v>399.75323528385042</v>
      </c>
      <c r="EK120" s="48">
        <f t="shared" si="38"/>
        <v>396.4283583603862</v>
      </c>
      <c r="EL120" s="48">
        <f t="shared" si="38"/>
        <v>309.11217791640041</v>
      </c>
      <c r="EM120" s="48">
        <f t="shared" si="38"/>
        <v>232.58465072169892</v>
      </c>
      <c r="EN120" s="48">
        <f t="shared" si="38"/>
        <v>373.3148678324838</v>
      </c>
      <c r="EO120" s="48">
        <f t="shared" si="51"/>
        <v>329.81069595243224</v>
      </c>
      <c r="EP120" s="48">
        <f t="shared" si="51"/>
        <v>522.57008578199452</v>
      </c>
      <c r="EQ120" s="48">
        <f t="shared" si="51"/>
        <v>382.46409065112192</v>
      </c>
      <c r="ER120" s="48">
        <f t="shared" si="51"/>
        <v>417.61258437008468</v>
      </c>
      <c r="ES120" s="48">
        <f t="shared" si="51"/>
        <v>287.66300212443383</v>
      </c>
      <c r="ET120" s="48">
        <f t="shared" si="51"/>
        <v>602.66167548218164</v>
      </c>
      <c r="EU120" s="48">
        <f t="shared" si="51"/>
        <v>498.83845589942069</v>
      </c>
      <c r="EV120" s="48">
        <f t="shared" si="51"/>
        <v>602.88039717067147</v>
      </c>
      <c r="EW120" s="48">
        <f t="shared" si="51"/>
        <v>915.5621948315727</v>
      </c>
      <c r="EX120" s="48">
        <f t="shared" si="51"/>
        <v>493.25040480745236</v>
      </c>
      <c r="EY120" s="48">
        <f t="shared" si="58"/>
        <v>395.78366166879874</v>
      </c>
      <c r="EZ120" s="48">
        <f t="shared" si="58"/>
        <v>499.69781925947154</v>
      </c>
      <c r="FA120" s="48">
        <f t="shared" si="58"/>
        <v>618.79403666074745</v>
      </c>
      <c r="FB120" s="48">
        <f t="shared" si="56"/>
        <v>721.91887244294617</v>
      </c>
      <c r="FC120" s="48">
        <f t="shared" si="56"/>
        <v>587.19100085061973</v>
      </c>
      <c r="FD120" s="48">
        <f t="shared" si="56"/>
        <v>602.69517634636134</v>
      </c>
      <c r="FE120" s="48">
        <f t="shared" si="56"/>
        <v>855.37482111081954</v>
      </c>
      <c r="FF120" s="48">
        <f t="shared" si="56"/>
        <v>483.05718240116113</v>
      </c>
      <c r="FG120" s="48">
        <f t="shared" si="46"/>
        <v>616.85099305011317</v>
      </c>
      <c r="FH120" s="48">
        <f t="shared" si="46"/>
        <v>718.05329572829328</v>
      </c>
      <c r="FI120" s="48">
        <f t="shared" si="46"/>
        <v>829.0452374388301</v>
      </c>
      <c r="FJ120" s="48">
        <f t="shared" si="46"/>
        <v>656.29619624450584</v>
      </c>
      <c r="FK120" s="48">
        <f t="shared" si="46"/>
        <v>755.18764162260777</v>
      </c>
      <c r="FL120" s="48">
        <f t="shared" si="46"/>
        <v>744.27487912694141</v>
      </c>
      <c r="FM120" s="48">
        <f t="shared" si="57"/>
        <v>1048.9959959098087</v>
      </c>
      <c r="FN120" s="48">
        <f t="shared" si="57"/>
        <v>883.08085848522853</v>
      </c>
      <c r="FO120" s="48">
        <f t="shared" si="57"/>
        <v>830.25627875409396</v>
      </c>
      <c r="FP120" s="48">
        <f t="shared" si="57"/>
        <v>964.75228864454812</v>
      </c>
      <c r="FQ120" s="48">
        <f t="shared" si="57"/>
        <v>922.89116026332397</v>
      </c>
      <c r="FR120" s="48">
        <f t="shared" si="57"/>
        <v>747.68859516253133</v>
      </c>
      <c r="FS120" s="48">
        <f t="shared" si="57"/>
        <v>1140.4756960948921</v>
      </c>
      <c r="FT120" s="48">
        <f t="shared" si="50"/>
        <v>1297.1602938431652</v>
      </c>
      <c r="FU120" s="48">
        <f t="shared" si="50"/>
        <v>1006.3600262931732</v>
      </c>
      <c r="FV120" s="48">
        <f t="shared" si="50"/>
        <v>1329.5469439495268</v>
      </c>
      <c r="FW120" s="48">
        <f t="shared" si="50"/>
        <v>1236.9332784245782</v>
      </c>
      <c r="FX120" s="48">
        <f t="shared" si="50"/>
        <v>1141.888610846609</v>
      </c>
      <c r="FY120" s="48">
        <f t="shared" si="50"/>
        <v>961.51124309702072</v>
      </c>
      <c r="FZ120" s="48">
        <f t="shared" si="50"/>
        <v>1365.9550188979642</v>
      </c>
      <c r="GA120" s="48">
        <f t="shared" si="50"/>
        <v>1390.8538303308073</v>
      </c>
      <c r="GB120" s="48">
        <f t="shared" si="50"/>
        <v>1376.3103045477803</v>
      </c>
      <c r="GC120" s="48">
        <f t="shared" si="50"/>
        <v>1577.1957124730054</v>
      </c>
      <c r="GD120" s="48">
        <f t="shared" si="50"/>
        <v>1879.3450077322568</v>
      </c>
      <c r="GE120" s="48">
        <f t="shared" si="50"/>
        <v>1831.713025078202</v>
      </c>
      <c r="GF120" s="48">
        <f t="shared" si="50"/>
        <v>1234.571026136681</v>
      </c>
      <c r="GG120" s="48">
        <f t="shared" si="53"/>
        <v>1164.7366231989427</v>
      </c>
      <c r="GH120" s="48">
        <f t="shared" si="53"/>
        <v>1609.1650598452034</v>
      </c>
      <c r="GI120" s="48">
        <f t="shared" si="53"/>
        <v>1472.5853148865549</v>
      </c>
      <c r="GJ120" s="48">
        <f t="shared" si="53"/>
        <v>1808.2444313466449</v>
      </c>
      <c r="GK120" s="48">
        <f t="shared" si="53"/>
        <v>2058.25365347344</v>
      </c>
      <c r="GL120" s="48">
        <f t="shared" si="45"/>
        <v>1230.1592752943443</v>
      </c>
      <c r="GM120" s="48">
        <f t="shared" si="45"/>
        <v>1920.0241844240329</v>
      </c>
      <c r="GN120" s="48">
        <f t="shared" si="45"/>
        <v>2652.8839866857729</v>
      </c>
      <c r="GO120" s="48">
        <f t="shared" si="45"/>
        <v>2088.33189345663</v>
      </c>
      <c r="GP120" s="48">
        <f t="shared" si="48"/>
        <v>2007.2684079692608</v>
      </c>
      <c r="GQ120" s="48">
        <f t="shared" si="48"/>
        <v>2724.0889133718197</v>
      </c>
      <c r="GR120" s="48">
        <f t="shared" si="48"/>
        <v>3811.7600876749721</v>
      </c>
      <c r="GS120" s="48">
        <f t="shared" si="48"/>
        <v>2582.9465737199062</v>
      </c>
      <c r="GT120" s="48">
        <f t="shared" si="48"/>
        <v>2333.990712265942</v>
      </c>
      <c r="GU120" s="48">
        <f t="shared" si="48"/>
        <v>3472.6129254110278</v>
      </c>
      <c r="GV120" s="48">
        <f t="shared" si="48"/>
        <v>4264.6032495294203</v>
      </c>
      <c r="GW120" s="48">
        <f t="shared" si="48"/>
        <v>4140.7007519177096</v>
      </c>
      <c r="GX120" s="48">
        <f t="shared" si="48"/>
        <v>2819.9099849886734</v>
      </c>
      <c r="GY120" s="48">
        <f t="shared" si="41"/>
        <v>3121.7921133703258</v>
      </c>
      <c r="GZ120" s="48">
        <f t="shared" si="41"/>
        <v>3768.4909781263118</v>
      </c>
      <c r="HA120" s="48">
        <f t="shared" si="41"/>
        <v>5856.7134758289603</v>
      </c>
    </row>
    <row r="121" spans="2:209" x14ac:dyDescent="0.3">
      <c r="B121" s="6">
        <v>86911</v>
      </c>
      <c r="C121" s="9" t="s">
        <v>226</v>
      </c>
      <c r="D121" s="9">
        <v>118</v>
      </c>
      <c r="E121" s="9" t="s">
        <v>304</v>
      </c>
      <c r="F121" s="10" t="str">
        <f>IF($E121="S",'Despesa (SCN124)'!F120/'Despesa (SCN124)'!$DB120,"")</f>
        <v/>
      </c>
      <c r="G121" s="10" t="str">
        <f>IF($E121="S",'Despesa (SCN124)'!G120/'Despesa (SCN124)'!$DB120,"")</f>
        <v/>
      </c>
      <c r="H121" s="10" t="str">
        <f>IF($E121="S",'Despesa (SCN124)'!H120/'Despesa (SCN124)'!$DB120,"")</f>
        <v/>
      </c>
      <c r="I121" s="10" t="str">
        <f>IF($E121="S",'Despesa (SCN124)'!I120/'Despesa (SCN124)'!$DB120,"")</f>
        <v/>
      </c>
      <c r="J121" s="10" t="str">
        <f>IF($E121="S",'Despesa (SCN124)'!J120/'Despesa (SCN124)'!$DB120,"")</f>
        <v/>
      </c>
      <c r="K121" s="10" t="str">
        <f>IF($E121="S",'Despesa (SCN124)'!K120/'Despesa (SCN124)'!$DB120,"")</f>
        <v/>
      </c>
      <c r="L121" s="10" t="str">
        <f>IF($E121="S",'Despesa (SCN124)'!L120/'Despesa (SCN124)'!$DB120,"")</f>
        <v/>
      </c>
      <c r="M121" s="10" t="str">
        <f>IF($E121="S",'Despesa (SCN124)'!M120/'Despesa (SCN124)'!$DB120,"")</f>
        <v/>
      </c>
      <c r="N121" s="10" t="str">
        <f>IF($E121="S",'Despesa (SCN124)'!N120/'Despesa (SCN124)'!$DB120,"")</f>
        <v/>
      </c>
      <c r="O121" s="10" t="str">
        <f>IF($E121="S",'Despesa (SCN124)'!O120/'Despesa (SCN124)'!$DB120,"")</f>
        <v/>
      </c>
      <c r="P121" s="10" t="str">
        <f>IF($E121="S",'Despesa (SCN124)'!P120/'Despesa (SCN124)'!$DB120,"")</f>
        <v/>
      </c>
      <c r="Q121" s="10" t="str">
        <f>IF($E121="S",'Despesa (SCN124)'!Q120/'Despesa (SCN124)'!$DB120,"")</f>
        <v/>
      </c>
      <c r="R121" s="10" t="str">
        <f>IF($E121="S",'Despesa (SCN124)'!R120/'Despesa (SCN124)'!$DB120,"")</f>
        <v/>
      </c>
      <c r="S121" s="10" t="str">
        <f>IF($E121="S",'Despesa (SCN124)'!S120/'Despesa (SCN124)'!$DB120,"")</f>
        <v/>
      </c>
      <c r="T121" s="10" t="str">
        <f>IF($E121="S",'Despesa (SCN124)'!T120/'Despesa (SCN124)'!$DB120,"")</f>
        <v/>
      </c>
      <c r="U121" s="10" t="str">
        <f>IF($E121="S",'Despesa (SCN124)'!U120/'Despesa (SCN124)'!$DB120,"")</f>
        <v/>
      </c>
      <c r="V121" s="10" t="str">
        <f>IF($E121="S",'Despesa (SCN124)'!V120/'Despesa (SCN124)'!$DB120,"")</f>
        <v/>
      </c>
      <c r="W121" s="10" t="str">
        <f>IF($E121="S",'Despesa (SCN124)'!W120/'Despesa (SCN124)'!$DB120,"")</f>
        <v/>
      </c>
      <c r="X121" s="10" t="str">
        <f>IF($E121="S",'Despesa (SCN124)'!X120/'Despesa (SCN124)'!$DB120,"")</f>
        <v/>
      </c>
      <c r="Y121" s="10" t="str">
        <f>IF($E121="S",'Despesa (SCN124)'!Y120/'Despesa (SCN124)'!$DB120,"")</f>
        <v/>
      </c>
      <c r="Z121" s="10" t="str">
        <f>IF($E121="S",'Despesa (SCN124)'!Z120/'Despesa (SCN124)'!$DB120,"")</f>
        <v/>
      </c>
      <c r="AA121" s="10" t="str">
        <f>IF($E121="S",'Despesa (SCN124)'!AA120/'Despesa (SCN124)'!$DB120,"")</f>
        <v/>
      </c>
      <c r="AB121" s="10" t="str">
        <f>IF($E121="S",'Despesa (SCN124)'!AB120/'Despesa (SCN124)'!$DB120,"")</f>
        <v/>
      </c>
      <c r="AC121" s="10" t="str">
        <f>IF($E121="S",'Despesa (SCN124)'!AC120/'Despesa (SCN124)'!$DB120,"")</f>
        <v/>
      </c>
      <c r="AD121" s="10" t="str">
        <f>IF($E121="S",'Despesa (SCN124)'!AD120/'Despesa (SCN124)'!$DB120,"")</f>
        <v/>
      </c>
      <c r="AE121" s="10" t="str">
        <f>IF($E121="S",'Despesa (SCN124)'!AE120/'Despesa (SCN124)'!$DB120,"")</f>
        <v/>
      </c>
      <c r="AF121" s="10" t="str">
        <f>IF($E121="S",'Despesa (SCN124)'!AF120/'Despesa (SCN124)'!$DB120,"")</f>
        <v/>
      </c>
      <c r="AG121" s="10" t="str">
        <f>IF($E121="S",'Despesa (SCN124)'!AG120/'Despesa (SCN124)'!$DB120,"")</f>
        <v/>
      </c>
      <c r="AH121" s="10" t="str">
        <f>IF($E121="S",'Despesa (SCN124)'!AH120/'Despesa (SCN124)'!$DB120,"")</f>
        <v/>
      </c>
      <c r="AI121" s="10" t="str">
        <f>IF($E121="S",'Despesa (SCN124)'!AI120/'Despesa (SCN124)'!$DB120,"")</f>
        <v/>
      </c>
      <c r="AJ121" s="10" t="str">
        <f>IF($E121="S",'Despesa (SCN124)'!AJ120/'Despesa (SCN124)'!$DB120,"")</f>
        <v/>
      </c>
      <c r="AK121" s="10" t="str">
        <f>IF($E121="S",'Despesa (SCN124)'!AK120/'Despesa (SCN124)'!$DB120,"")</f>
        <v/>
      </c>
      <c r="AL121" s="10" t="str">
        <f>IF($E121="S",'Despesa (SCN124)'!AL120/'Despesa (SCN124)'!$DB120,"")</f>
        <v/>
      </c>
      <c r="AM121" s="10" t="str">
        <f>IF($E121="S",'Despesa (SCN124)'!AM120/'Despesa (SCN124)'!$DB120,"")</f>
        <v/>
      </c>
      <c r="AN121" s="10" t="str">
        <f>IF($E121="S",'Despesa (SCN124)'!AN120/'Despesa (SCN124)'!$DB120,"")</f>
        <v/>
      </c>
      <c r="AO121" s="10" t="str">
        <f>IF($E121="S",'Despesa (SCN124)'!AO120/'Despesa (SCN124)'!$DB120,"")</f>
        <v/>
      </c>
      <c r="AP121" s="10" t="str">
        <f>IF($E121="S",'Despesa (SCN124)'!AP120/'Despesa (SCN124)'!$DB120,"")</f>
        <v/>
      </c>
      <c r="AQ121" s="10" t="str">
        <f>IF($E121="S",'Despesa (SCN124)'!AQ120/'Despesa (SCN124)'!$DB120,"")</f>
        <v/>
      </c>
      <c r="AR121" s="10" t="str">
        <f>IF($E121="S",'Despesa (SCN124)'!AR120/'Despesa (SCN124)'!$DB120,"")</f>
        <v/>
      </c>
      <c r="AS121" s="10" t="str">
        <f>IF($E121="S",'Despesa (SCN124)'!AS120/'Despesa (SCN124)'!$DB120,"")</f>
        <v/>
      </c>
      <c r="AT121" s="10" t="str">
        <f>IF($E121="S",'Despesa (SCN124)'!AT120/'Despesa (SCN124)'!$DB120,"")</f>
        <v/>
      </c>
      <c r="AU121" s="10" t="str">
        <f>IF($E121="S",'Despesa (SCN124)'!AU120/'Despesa (SCN124)'!$DB120,"")</f>
        <v/>
      </c>
      <c r="AV121" s="10" t="str">
        <f>IF($E121="S",'Despesa (SCN124)'!AV120/'Despesa (SCN124)'!$DB120,"")</f>
        <v/>
      </c>
      <c r="AW121" s="10" t="str">
        <f>IF($E121="S",'Despesa (SCN124)'!AW120/'Despesa (SCN124)'!$DB120,"")</f>
        <v/>
      </c>
      <c r="AX121" s="10" t="str">
        <f>IF($E121="S",'Despesa (SCN124)'!AX120/'Despesa (SCN124)'!$DB120,"")</f>
        <v/>
      </c>
      <c r="AY121" s="10" t="str">
        <f>IF($E121="S",'Despesa (SCN124)'!AY120/'Despesa (SCN124)'!$DB120,"")</f>
        <v/>
      </c>
      <c r="AZ121" s="10" t="str">
        <f>IF($E121="S",'Despesa (SCN124)'!AZ120/'Despesa (SCN124)'!$DB120,"")</f>
        <v/>
      </c>
      <c r="BA121" s="10" t="str">
        <f>IF($E121="S",'Despesa (SCN124)'!BA120/'Despesa (SCN124)'!$DB120,"")</f>
        <v/>
      </c>
      <c r="BB121" s="10" t="str">
        <f>IF($E121="S",'Despesa (SCN124)'!BB120/'Despesa (SCN124)'!$DB120,"")</f>
        <v/>
      </c>
      <c r="BC121" s="10" t="str">
        <f>IF($E121="S",'Despesa (SCN124)'!BC120/'Despesa (SCN124)'!$DB120,"")</f>
        <v/>
      </c>
      <c r="BD121" s="10" t="str">
        <f>IF($E121="S",'Despesa (SCN124)'!BD120/'Despesa (SCN124)'!$DB120,"")</f>
        <v/>
      </c>
      <c r="BE121" s="10" t="str">
        <f>IF($E121="S",'Despesa (SCN124)'!BE120/'Despesa (SCN124)'!$DB120,"")</f>
        <v/>
      </c>
      <c r="BF121" s="10" t="str">
        <f>IF($E121="S",'Despesa (SCN124)'!BF120/'Despesa (SCN124)'!$DB120,"")</f>
        <v/>
      </c>
      <c r="BG121" s="10" t="str">
        <f>IF($E121="S",'Despesa (SCN124)'!BG120/'Despesa (SCN124)'!$DB120,"")</f>
        <v/>
      </c>
      <c r="BH121" s="10" t="str">
        <f>IF($E121="S",'Despesa (SCN124)'!BH120/'Despesa (SCN124)'!$DB120,"")</f>
        <v/>
      </c>
      <c r="BI121" s="10" t="str">
        <f>IF($E121="S",'Despesa (SCN124)'!BI120/'Despesa (SCN124)'!$DB120,"")</f>
        <v/>
      </c>
      <c r="BJ121" s="10" t="str">
        <f>IF($E121="S",'Despesa (SCN124)'!BJ120/'Despesa (SCN124)'!$DB120,"")</f>
        <v/>
      </c>
      <c r="BK121" s="10" t="str">
        <f>IF($E121="S",'Despesa (SCN124)'!BK120/'Despesa (SCN124)'!$DB120,"")</f>
        <v/>
      </c>
      <c r="BL121" s="10" t="str">
        <f>IF($E121="S",'Despesa (SCN124)'!BL120/'Despesa (SCN124)'!$DB120,"")</f>
        <v/>
      </c>
      <c r="BM121" s="10" t="str">
        <f>IF($E121="S",'Despesa (SCN124)'!BM120/'Despesa (SCN124)'!$DB120,"")</f>
        <v/>
      </c>
      <c r="BN121" s="10" t="str">
        <f>IF($E121="S",'Despesa (SCN124)'!BN120/'Despesa (SCN124)'!$DB120,"")</f>
        <v/>
      </c>
      <c r="BO121" s="10" t="str">
        <f>IF($E121="S",'Despesa (SCN124)'!BO120/'Despesa (SCN124)'!$DB120,"")</f>
        <v/>
      </c>
      <c r="BP121" s="10" t="str">
        <f>IF($E121="S",'Despesa (SCN124)'!BP120/'Despesa (SCN124)'!$DB120,"")</f>
        <v/>
      </c>
      <c r="BQ121" s="10" t="str">
        <f>IF($E121="S",'Despesa (SCN124)'!BQ120/'Despesa (SCN124)'!$DB120,"")</f>
        <v/>
      </c>
      <c r="BR121" s="10" t="str">
        <f>IF($E121="S",'Despesa (SCN124)'!BR120/'Despesa (SCN124)'!$DB120,"")</f>
        <v/>
      </c>
      <c r="BS121" s="10" t="str">
        <f>IF($E121="S",'Despesa (SCN124)'!BS120/'Despesa (SCN124)'!$DB120,"")</f>
        <v/>
      </c>
      <c r="BT121" s="10" t="str">
        <f>IF($E121="S",'Despesa (SCN124)'!BT120/'Despesa (SCN124)'!$DB120,"")</f>
        <v/>
      </c>
      <c r="BU121" s="10" t="str">
        <f>IF($E121="S",'Despesa (SCN124)'!BU120/'Despesa (SCN124)'!$DB120,"")</f>
        <v/>
      </c>
      <c r="BV121" s="10" t="str">
        <f>IF($E121="S",'Despesa (SCN124)'!BV120/'Despesa (SCN124)'!$DB120,"")</f>
        <v/>
      </c>
      <c r="BW121" s="10" t="str">
        <f>IF($E121="S",'Despesa (SCN124)'!BW120/'Despesa (SCN124)'!$DB120,"")</f>
        <v/>
      </c>
      <c r="BX121" s="10" t="str">
        <f>IF($E121="S",'Despesa (SCN124)'!BX120/'Despesa (SCN124)'!$DB120,"")</f>
        <v/>
      </c>
      <c r="BY121" s="10" t="str">
        <f>IF($E121="S",'Despesa (SCN124)'!BY120/'Despesa (SCN124)'!$DB120,"")</f>
        <v/>
      </c>
      <c r="BZ121" s="10" t="str">
        <f>IF($E121="S",'Despesa (SCN124)'!BZ120/'Despesa (SCN124)'!$DB120,"")</f>
        <v/>
      </c>
      <c r="CA121" s="10" t="str">
        <f>IF($E121="S",'Despesa (SCN124)'!CA120/'Despesa (SCN124)'!$DB120,"")</f>
        <v/>
      </c>
      <c r="CB121" s="10" t="str">
        <f>IF($E121="S",'Despesa (SCN124)'!CB120/'Despesa (SCN124)'!$DB120,"")</f>
        <v/>
      </c>
      <c r="CC121" s="10" t="str">
        <f>IF($E121="S",'Despesa (SCN124)'!CC120/'Despesa (SCN124)'!$DB120,"")</f>
        <v/>
      </c>
      <c r="CD121" s="10" t="str">
        <f>IF($E121="S",'Despesa (SCN124)'!CD120/'Despesa (SCN124)'!$DB120,"")</f>
        <v/>
      </c>
      <c r="CE121" s="10" t="str">
        <f>IF($E121="S",'Despesa (SCN124)'!CE120/'Despesa (SCN124)'!$DB120,"")</f>
        <v/>
      </c>
      <c r="CF121" s="10" t="str">
        <f>IF($E121="S",'Despesa (SCN124)'!CF120/'Despesa (SCN124)'!$DB120,"")</f>
        <v/>
      </c>
      <c r="CG121" s="10" t="str">
        <f>IF($E121="S",'Despesa (SCN124)'!CG120/'Despesa (SCN124)'!$DB120,"")</f>
        <v/>
      </c>
      <c r="CH121" s="10" t="str">
        <f>IF($E121="S",'Despesa (SCN124)'!CH120/'Despesa (SCN124)'!$DB120,"")</f>
        <v/>
      </c>
      <c r="CI121" s="10" t="str">
        <f>IF($E121="S",'Despesa (SCN124)'!CI120/'Despesa (SCN124)'!$DB120,"")</f>
        <v/>
      </c>
      <c r="CJ121" s="10" t="str">
        <f>IF($E121="S",'Despesa (SCN124)'!CJ120/'Despesa (SCN124)'!$DB120,"")</f>
        <v/>
      </c>
      <c r="CK121" s="10" t="str">
        <f>IF($E121="S",'Despesa (SCN124)'!CK120/'Despesa (SCN124)'!$DB120,"")</f>
        <v/>
      </c>
      <c r="CL121" s="10" t="str">
        <f>IF($E121="S",'Despesa (SCN124)'!CL120/'Despesa (SCN124)'!$DB120,"")</f>
        <v/>
      </c>
      <c r="CM121" s="10" t="str">
        <f>IF($E121="S",'Despesa (SCN124)'!CM120/'Despesa (SCN124)'!$DB120,"")</f>
        <v/>
      </c>
      <c r="CN121" s="10" t="str">
        <f>IF($E121="S",'Despesa (SCN124)'!CN120/'Despesa (SCN124)'!$DB120,"")</f>
        <v/>
      </c>
      <c r="CO121" s="10" t="str">
        <f>IF($E121="S",'Despesa (SCN124)'!CO120/'Despesa (SCN124)'!$DB120,"")</f>
        <v/>
      </c>
      <c r="CP121" s="10" t="str">
        <f>IF($E121="S",'Despesa (SCN124)'!CP120/'Despesa (SCN124)'!$DB120,"")</f>
        <v/>
      </c>
      <c r="CQ121" s="10" t="str">
        <f>IF($E121="S",'Despesa (SCN124)'!CQ120/'Despesa (SCN124)'!$DB120,"")</f>
        <v/>
      </c>
      <c r="CR121" s="10" t="str">
        <f>IF($E121="S",'Despesa (SCN124)'!CR120/'Despesa (SCN124)'!$DB120,"")</f>
        <v/>
      </c>
      <c r="CS121" s="10" t="str">
        <f>IF($E121="S",'Despesa (SCN124)'!CS120/'Despesa (SCN124)'!$DB120,"")</f>
        <v/>
      </c>
      <c r="CT121" s="10" t="str">
        <f>IF($E121="S",'Despesa (SCN124)'!CT120/'Despesa (SCN124)'!$DB120,"")</f>
        <v/>
      </c>
      <c r="CU121" s="10" t="str">
        <f>IF($E121="S",'Despesa (SCN124)'!CU120/'Despesa (SCN124)'!$DB120,"")</f>
        <v/>
      </c>
      <c r="CV121" s="10" t="str">
        <f>IF($E121="S",'Despesa (SCN124)'!CV120/'Despesa (SCN124)'!$DB120,"")</f>
        <v/>
      </c>
      <c r="CW121" s="10" t="str">
        <f>IF($E121="S",'Despesa (SCN124)'!CW120/'Despesa (SCN124)'!$DB120,"")</f>
        <v/>
      </c>
      <c r="CX121" s="10" t="str">
        <f>IF($E121="S",'Despesa (SCN124)'!CX120/'Despesa (SCN124)'!$DB120,"")</f>
        <v/>
      </c>
      <c r="CY121" s="10" t="str">
        <f>IF($E121="S",'Despesa (SCN124)'!CY120/'Despesa (SCN124)'!$DB120,"")</f>
        <v/>
      </c>
      <c r="CZ121" s="10" t="str">
        <f>IF($E121="S",'Despesa (SCN124)'!CZ120/'Despesa (SCN124)'!$DB120,"")</f>
        <v/>
      </c>
      <c r="DA121" s="10" t="str">
        <f>IF($E121="S",'Despesa (SCN124)'!DA120/'Despesa (SCN124)'!$DB120,"")</f>
        <v/>
      </c>
      <c r="DB121" s="35" t="str">
        <f>IF($E121="S",'Despesa (SCN124)'!DB120/'Despesa (SCN124)'!$DB120,"")</f>
        <v/>
      </c>
      <c r="DD121" s="28">
        <v>0</v>
      </c>
      <c r="DF121" s="48">
        <f t="shared" si="49"/>
        <v>0</v>
      </c>
      <c r="DG121" s="48">
        <f t="shared" si="49"/>
        <v>0</v>
      </c>
      <c r="DH121" s="48">
        <f t="shared" si="49"/>
        <v>0</v>
      </c>
      <c r="DI121" s="48">
        <f t="shared" si="49"/>
        <v>0</v>
      </c>
      <c r="DJ121" s="48">
        <f t="shared" si="49"/>
        <v>0</v>
      </c>
      <c r="DK121" s="48">
        <f t="shared" si="49"/>
        <v>0</v>
      </c>
      <c r="DL121" s="48">
        <f t="shared" si="47"/>
        <v>0</v>
      </c>
      <c r="DM121" s="48">
        <f t="shared" si="47"/>
        <v>0</v>
      </c>
      <c r="DN121" s="48">
        <f t="shared" si="47"/>
        <v>0</v>
      </c>
      <c r="DO121" s="48">
        <f t="shared" si="47"/>
        <v>0</v>
      </c>
      <c r="DP121" s="48">
        <f t="shared" si="47"/>
        <v>0</v>
      </c>
      <c r="DQ121" s="48">
        <f t="shared" si="47"/>
        <v>0</v>
      </c>
      <c r="DR121" s="48">
        <f t="shared" si="47"/>
        <v>0</v>
      </c>
      <c r="DS121" s="48">
        <f t="shared" si="47"/>
        <v>0</v>
      </c>
      <c r="DT121" s="48">
        <f t="shared" si="47"/>
        <v>0</v>
      </c>
      <c r="DU121" s="48">
        <f t="shared" si="47"/>
        <v>0</v>
      </c>
      <c r="DV121" s="48">
        <f t="shared" si="44"/>
        <v>0</v>
      </c>
      <c r="DW121" s="48">
        <f t="shared" si="44"/>
        <v>0</v>
      </c>
      <c r="DX121" s="48">
        <f t="shared" si="44"/>
        <v>0</v>
      </c>
      <c r="DY121" s="48">
        <f t="shared" si="44"/>
        <v>0</v>
      </c>
      <c r="DZ121" s="48">
        <f t="shared" si="44"/>
        <v>0</v>
      </c>
      <c r="EA121" s="48">
        <f t="shared" si="44"/>
        <v>0</v>
      </c>
      <c r="EB121" s="48">
        <f t="shared" si="52"/>
        <v>0</v>
      </c>
      <c r="EC121" s="48">
        <f t="shared" si="52"/>
        <v>0</v>
      </c>
      <c r="ED121" s="48">
        <f t="shared" si="52"/>
        <v>0</v>
      </c>
      <c r="EE121" s="48">
        <f t="shared" si="52"/>
        <v>0</v>
      </c>
      <c r="EF121" s="48">
        <f t="shared" si="52"/>
        <v>0</v>
      </c>
      <c r="EG121" s="48">
        <f t="shared" si="52"/>
        <v>0</v>
      </c>
      <c r="EH121" s="48">
        <f t="shared" si="52"/>
        <v>0</v>
      </c>
      <c r="EI121" s="48">
        <f t="shared" si="52"/>
        <v>0</v>
      </c>
      <c r="EJ121" s="48">
        <f t="shared" si="52"/>
        <v>0</v>
      </c>
      <c r="EK121" s="48">
        <f t="shared" si="38"/>
        <v>0</v>
      </c>
      <c r="EL121" s="48">
        <f t="shared" si="38"/>
        <v>0</v>
      </c>
      <c r="EM121" s="48">
        <f t="shared" si="38"/>
        <v>0</v>
      </c>
      <c r="EN121" s="48">
        <f t="shared" si="38"/>
        <v>0</v>
      </c>
      <c r="EO121" s="48">
        <f t="shared" si="51"/>
        <v>0</v>
      </c>
      <c r="EP121" s="48">
        <f t="shared" si="51"/>
        <v>0</v>
      </c>
      <c r="EQ121" s="48">
        <f t="shared" si="51"/>
        <v>0</v>
      </c>
      <c r="ER121" s="48">
        <f t="shared" si="51"/>
        <v>0</v>
      </c>
      <c r="ES121" s="48">
        <f t="shared" si="51"/>
        <v>0</v>
      </c>
      <c r="ET121" s="48">
        <f t="shared" si="51"/>
        <v>0</v>
      </c>
      <c r="EU121" s="48">
        <f t="shared" si="51"/>
        <v>0</v>
      </c>
      <c r="EV121" s="48">
        <f t="shared" si="51"/>
        <v>0</v>
      </c>
      <c r="EW121" s="48">
        <f t="shared" si="51"/>
        <v>0</v>
      </c>
      <c r="EX121" s="48">
        <f t="shared" si="51"/>
        <v>0</v>
      </c>
      <c r="EY121" s="48">
        <f t="shared" si="58"/>
        <v>0</v>
      </c>
      <c r="EZ121" s="48">
        <f t="shared" si="58"/>
        <v>0</v>
      </c>
      <c r="FA121" s="48">
        <f t="shared" si="58"/>
        <v>0</v>
      </c>
      <c r="FB121" s="48">
        <f t="shared" si="56"/>
        <v>0</v>
      </c>
      <c r="FC121" s="48">
        <f t="shared" si="56"/>
        <v>0</v>
      </c>
      <c r="FD121" s="48">
        <f t="shared" si="56"/>
        <v>0</v>
      </c>
      <c r="FE121" s="48">
        <f t="shared" si="56"/>
        <v>0</v>
      </c>
      <c r="FF121" s="48">
        <f t="shared" si="56"/>
        <v>0</v>
      </c>
      <c r="FG121" s="48">
        <f t="shared" si="46"/>
        <v>0</v>
      </c>
      <c r="FH121" s="48">
        <f t="shared" si="46"/>
        <v>0</v>
      </c>
      <c r="FI121" s="48">
        <f t="shared" si="46"/>
        <v>0</v>
      </c>
      <c r="FJ121" s="48">
        <f t="shared" si="46"/>
        <v>0</v>
      </c>
      <c r="FK121" s="48">
        <f t="shared" si="46"/>
        <v>0</v>
      </c>
      <c r="FL121" s="48">
        <f t="shared" si="46"/>
        <v>0</v>
      </c>
      <c r="FM121" s="48">
        <f t="shared" si="57"/>
        <v>0</v>
      </c>
      <c r="FN121" s="48">
        <f t="shared" si="57"/>
        <v>0</v>
      </c>
      <c r="FO121" s="48">
        <f t="shared" si="57"/>
        <v>0</v>
      </c>
      <c r="FP121" s="48">
        <f t="shared" si="57"/>
        <v>0</v>
      </c>
      <c r="FQ121" s="48">
        <f t="shared" si="57"/>
        <v>0</v>
      </c>
      <c r="FR121" s="48">
        <f t="shared" si="57"/>
        <v>0</v>
      </c>
      <c r="FS121" s="48">
        <f t="shared" si="57"/>
        <v>0</v>
      </c>
      <c r="FT121" s="48">
        <f t="shared" si="50"/>
        <v>0</v>
      </c>
      <c r="FU121" s="48">
        <f t="shared" si="50"/>
        <v>0</v>
      </c>
      <c r="FV121" s="48">
        <f t="shared" si="50"/>
        <v>0</v>
      </c>
      <c r="FW121" s="48">
        <f t="shared" si="50"/>
        <v>0</v>
      </c>
      <c r="FX121" s="48">
        <f t="shared" si="50"/>
        <v>0</v>
      </c>
      <c r="FY121" s="48">
        <f t="shared" si="50"/>
        <v>0</v>
      </c>
      <c r="FZ121" s="48">
        <f t="shared" si="50"/>
        <v>0</v>
      </c>
      <c r="GA121" s="48">
        <f t="shared" si="50"/>
        <v>0</v>
      </c>
      <c r="GB121" s="48">
        <f t="shared" si="50"/>
        <v>0</v>
      </c>
      <c r="GC121" s="48">
        <f t="shared" si="50"/>
        <v>0</v>
      </c>
      <c r="GD121" s="48">
        <f t="shared" si="50"/>
        <v>0</v>
      </c>
      <c r="GE121" s="48">
        <f t="shared" si="50"/>
        <v>0</v>
      </c>
      <c r="GF121" s="48">
        <f t="shared" si="50"/>
        <v>0</v>
      </c>
      <c r="GG121" s="48">
        <f t="shared" si="53"/>
        <v>0</v>
      </c>
      <c r="GH121" s="48">
        <f t="shared" si="53"/>
        <v>0</v>
      </c>
      <c r="GI121" s="48">
        <f t="shared" si="53"/>
        <v>0</v>
      </c>
      <c r="GJ121" s="48">
        <f t="shared" si="53"/>
        <v>0</v>
      </c>
      <c r="GK121" s="48">
        <f t="shared" si="53"/>
        <v>0</v>
      </c>
      <c r="GL121" s="48">
        <f t="shared" si="45"/>
        <v>0</v>
      </c>
      <c r="GM121" s="48">
        <f t="shared" si="45"/>
        <v>0</v>
      </c>
      <c r="GN121" s="48">
        <f t="shared" si="45"/>
        <v>0</v>
      </c>
      <c r="GO121" s="48">
        <f t="shared" si="45"/>
        <v>0</v>
      </c>
      <c r="GP121" s="48">
        <f t="shared" si="48"/>
        <v>0</v>
      </c>
      <c r="GQ121" s="48">
        <f t="shared" si="48"/>
        <v>0</v>
      </c>
      <c r="GR121" s="48">
        <f t="shared" si="48"/>
        <v>0</v>
      </c>
      <c r="GS121" s="48">
        <f t="shared" si="48"/>
        <v>0</v>
      </c>
      <c r="GT121" s="48">
        <f t="shared" si="48"/>
        <v>0</v>
      </c>
      <c r="GU121" s="48">
        <f t="shared" si="48"/>
        <v>0</v>
      </c>
      <c r="GV121" s="48">
        <f t="shared" si="48"/>
        <v>0</v>
      </c>
      <c r="GW121" s="48">
        <f t="shared" si="48"/>
        <v>0</v>
      </c>
      <c r="GX121" s="48">
        <f t="shared" si="48"/>
        <v>0</v>
      </c>
      <c r="GY121" s="48">
        <f t="shared" si="41"/>
        <v>0</v>
      </c>
      <c r="GZ121" s="48">
        <f t="shared" si="41"/>
        <v>0</v>
      </c>
      <c r="HA121" s="48">
        <f t="shared" si="41"/>
        <v>0</v>
      </c>
    </row>
    <row r="122" spans="2:209" x14ac:dyDescent="0.3">
      <c r="B122" s="6">
        <v>86921</v>
      </c>
      <c r="C122" s="9" t="s">
        <v>227</v>
      </c>
      <c r="D122" s="9">
        <v>119</v>
      </c>
      <c r="E122" s="9" t="s">
        <v>303</v>
      </c>
      <c r="F122" s="10">
        <f>IF($E122="S",'Despesa (SCN124)'!F121/'Despesa (SCN124)'!$DB121,"")</f>
        <v>3.7418672705008828E-3</v>
      </c>
      <c r="G122" s="10">
        <f>IF($E122="S",'Despesa (SCN124)'!G121/'Despesa (SCN124)'!$DB121,"")</f>
        <v>7.2289506737142168E-4</v>
      </c>
      <c r="H122" s="10">
        <f>IF($E122="S",'Despesa (SCN124)'!H121/'Despesa (SCN124)'!$DB121,"")</f>
        <v>6.5039361347634089E-4</v>
      </c>
      <c r="I122" s="10">
        <f>IF($E122="S",'Despesa (SCN124)'!I121/'Despesa (SCN124)'!$DB121,"")</f>
        <v>9.431566223618062E-4</v>
      </c>
      <c r="J122" s="10">
        <f>IF($E122="S",'Despesa (SCN124)'!J121/'Despesa (SCN124)'!$DB121,"")</f>
        <v>1.1970497407439039E-3</v>
      </c>
      <c r="K122" s="10">
        <f>IF($E122="S",'Despesa (SCN124)'!K121/'Despesa (SCN124)'!$DB121,"")</f>
        <v>9.5875596856608318E-4</v>
      </c>
      <c r="L122" s="10">
        <f>IF($E122="S",'Despesa (SCN124)'!L121/'Despesa (SCN124)'!$DB121,"")</f>
        <v>6.747572546886789E-4</v>
      </c>
      <c r="M122" s="10">
        <f>IF($E122="S",'Despesa (SCN124)'!M121/'Despesa (SCN124)'!$DB121,"")</f>
        <v>1.0458266613842134E-3</v>
      </c>
      <c r="N122" s="10">
        <f>IF($E122="S",'Despesa (SCN124)'!N121/'Despesa (SCN124)'!$DB121,"")</f>
        <v>1.5195357206338499E-3</v>
      </c>
      <c r="O122" s="10">
        <f>IF($E122="S",'Despesa (SCN124)'!O121/'Despesa (SCN124)'!$DB121,"")</f>
        <v>1.2744823870931292E-3</v>
      </c>
      <c r="P122" s="10">
        <f>IF($E122="S",'Despesa (SCN124)'!P121/'Despesa (SCN124)'!$DB121,"")</f>
        <v>1.4373539618729803E-3</v>
      </c>
      <c r="Q122" s="10">
        <f>IF($E122="S",'Despesa (SCN124)'!Q121/'Despesa (SCN124)'!$DB121,"")</f>
        <v>1.7529908459027882E-3</v>
      </c>
      <c r="R122" s="10">
        <f>IF($E122="S",'Despesa (SCN124)'!R121/'Despesa (SCN124)'!$DB121,"")</f>
        <v>1.9407307479502832E-3</v>
      </c>
      <c r="S122" s="10">
        <f>IF($E122="S",'Despesa (SCN124)'!S121/'Despesa (SCN124)'!$DB121,"")</f>
        <v>1.4566270258503334E-3</v>
      </c>
      <c r="T122" s="10">
        <f>IF($E122="S",'Despesa (SCN124)'!T121/'Despesa (SCN124)'!$DB121,"")</f>
        <v>1.7264221514080383E-3</v>
      </c>
      <c r="U122" s="10">
        <f>IF($E122="S",'Despesa (SCN124)'!U121/'Despesa (SCN124)'!$DB121,"")</f>
        <v>2.0846173616867699E-3</v>
      </c>
      <c r="V122" s="10">
        <f>IF($E122="S",'Despesa (SCN124)'!V121/'Despesa (SCN124)'!$DB121,"")</f>
        <v>2.5543567478016368E-3</v>
      </c>
      <c r="W122" s="10">
        <f>IF($E122="S",'Despesa (SCN124)'!W121/'Despesa (SCN124)'!$DB121,"")</f>
        <v>1.7253054709757156E-3</v>
      </c>
      <c r="X122" s="10">
        <f>IF($E122="S",'Despesa (SCN124)'!X121/'Despesa (SCN124)'!$DB121,"")</f>
        <v>1.704781562104189E-3</v>
      </c>
      <c r="Y122" s="10">
        <f>IF($E122="S",'Despesa (SCN124)'!Y121/'Despesa (SCN124)'!$DB121,"")</f>
        <v>1.6651790266413169E-3</v>
      </c>
      <c r="Z122" s="10">
        <f>IF($E122="S",'Despesa (SCN124)'!Z121/'Despesa (SCN124)'!$DB121,"")</f>
        <v>2.3706383903019301E-3</v>
      </c>
      <c r="AA122" s="10">
        <f>IF($E122="S",'Despesa (SCN124)'!AA121/'Despesa (SCN124)'!$DB121,"")</f>
        <v>3.1718210185414852E-3</v>
      </c>
      <c r="AB122" s="10">
        <f>IF($E122="S",'Despesa (SCN124)'!AB121/'Despesa (SCN124)'!$DB121,"")</f>
        <v>2.1950664769537164E-3</v>
      </c>
      <c r="AC122" s="10">
        <f>IF($E122="S",'Despesa (SCN124)'!AC121/'Despesa (SCN124)'!$DB121,"")</f>
        <v>2.2178141553966181E-3</v>
      </c>
      <c r="AD122" s="10">
        <f>IF($E122="S",'Despesa (SCN124)'!AD121/'Despesa (SCN124)'!$DB121,"")</f>
        <v>2.7365839550658479E-3</v>
      </c>
      <c r="AE122" s="10">
        <f>IF($E122="S",'Despesa (SCN124)'!AE121/'Despesa (SCN124)'!$DB121,"")</f>
        <v>2.126805336284066E-3</v>
      </c>
      <c r="AF122" s="10">
        <f>IF($E122="S",'Despesa (SCN124)'!AF121/'Despesa (SCN124)'!$DB121,"")</f>
        <v>2.7621249023181407E-3</v>
      </c>
      <c r="AG122" s="10">
        <f>IF($E122="S",'Despesa (SCN124)'!AG121/'Despesa (SCN124)'!$DB121,"")</f>
        <v>2.7545620889882711E-3</v>
      </c>
      <c r="AH122" s="10">
        <f>IF($E122="S",'Despesa (SCN124)'!AH121/'Despesa (SCN124)'!$DB121,"")</f>
        <v>3.3012025677755506E-3</v>
      </c>
      <c r="AI122" s="10">
        <f>IF($E122="S",'Despesa (SCN124)'!AI121/'Despesa (SCN124)'!$DB121,"")</f>
        <v>2.7389420980770984E-3</v>
      </c>
      <c r="AJ122" s="10">
        <f>IF($E122="S",'Despesa (SCN124)'!AJ121/'Despesa (SCN124)'!$DB121,"")</f>
        <v>2.8161702352033666E-3</v>
      </c>
      <c r="AK122" s="10">
        <f>IF($E122="S",'Despesa (SCN124)'!AK121/'Despesa (SCN124)'!$DB121,"")</f>
        <v>2.8305753948027683E-3</v>
      </c>
      <c r="AL122" s="10">
        <f>IF($E122="S",'Despesa (SCN124)'!AL121/'Despesa (SCN124)'!$DB121,"")</f>
        <v>3.3330365718999156E-3</v>
      </c>
      <c r="AM122" s="10">
        <f>IF($E122="S",'Despesa (SCN124)'!AM121/'Despesa (SCN124)'!$DB121,"")</f>
        <v>6.692506961526414E-3</v>
      </c>
      <c r="AN122" s="10">
        <f>IF($E122="S",'Despesa (SCN124)'!AN121/'Despesa (SCN124)'!$DB121,"")</f>
        <v>3.4233839644162972E-3</v>
      </c>
      <c r="AO122" s="10">
        <f>IF($E122="S",'Despesa (SCN124)'!AO121/'Despesa (SCN124)'!$DB121,"")</f>
        <v>4.3345745927949719E-3</v>
      </c>
      <c r="AP122" s="10">
        <f>IF($E122="S",'Despesa (SCN124)'!AP121/'Despesa (SCN124)'!$DB121,"")</f>
        <v>4.8967552898675614E-3</v>
      </c>
      <c r="AQ122" s="10">
        <f>IF($E122="S",'Despesa (SCN124)'!AQ121/'Despesa (SCN124)'!$DB121,"")</f>
        <v>4.876150290369783E-3</v>
      </c>
      <c r="AR122" s="10">
        <f>IF($E122="S",'Despesa (SCN124)'!AR121/'Despesa (SCN124)'!$DB121,"")</f>
        <v>3.1594025065304777E-3</v>
      </c>
      <c r="AS122" s="10">
        <f>IF($E122="S",'Despesa (SCN124)'!AS121/'Despesa (SCN124)'!$DB121,"")</f>
        <v>3.6604352472078007E-3</v>
      </c>
      <c r="AT122" s="10">
        <f>IF($E122="S",'Despesa (SCN124)'!AT121/'Despesa (SCN124)'!$DB121,"")</f>
        <v>4.5667042168731969E-3</v>
      </c>
      <c r="AU122" s="10">
        <f>IF($E122="S",'Despesa (SCN124)'!AU121/'Despesa (SCN124)'!$DB121,"")</f>
        <v>5.3799832348013334E-3</v>
      </c>
      <c r="AV122" s="10">
        <f>IF($E122="S",'Despesa (SCN124)'!AV121/'Despesa (SCN124)'!$DB121,"")</f>
        <v>4.7741137529904399E-3</v>
      </c>
      <c r="AW122" s="10">
        <f>IF($E122="S",'Despesa (SCN124)'!AW121/'Despesa (SCN124)'!$DB121,"")</f>
        <v>4.389557763120595E-3</v>
      </c>
      <c r="AX122" s="10">
        <f>IF($E122="S",'Despesa (SCN124)'!AX121/'Despesa (SCN124)'!$DB121,"")</f>
        <v>4.8541292219832161E-3</v>
      </c>
      <c r="AY122" s="10">
        <f>IF($E122="S",'Despesa (SCN124)'!AY121/'Despesa (SCN124)'!$DB121,"")</f>
        <v>8.1847384069637166E-3</v>
      </c>
      <c r="AZ122" s="10">
        <f>IF($E122="S",'Despesa (SCN124)'!AZ121/'Despesa (SCN124)'!$DB121,"")</f>
        <v>7.7452225409744635E-3</v>
      </c>
      <c r="BA122" s="10">
        <f>IF($E122="S",'Despesa (SCN124)'!BA121/'Despesa (SCN124)'!$DB121,"")</f>
        <v>6.9127562221686411E-3</v>
      </c>
      <c r="BB122" s="10">
        <f>IF($E122="S",'Despesa (SCN124)'!BB121/'Despesa (SCN124)'!$DB121,"")</f>
        <v>4.7735949405841348E-3</v>
      </c>
      <c r="BC122" s="10">
        <f>IF($E122="S",'Despesa (SCN124)'!BC121/'Despesa (SCN124)'!$DB121,"")</f>
        <v>6.5843497263910816E-3</v>
      </c>
      <c r="BD122" s="10">
        <f>IF($E122="S",'Despesa (SCN124)'!BD121/'Despesa (SCN124)'!$DB121,"")</f>
        <v>6.3639595183035249E-3</v>
      </c>
      <c r="BE122" s="10">
        <f>IF($E122="S",'Despesa (SCN124)'!BE121/'Despesa (SCN124)'!$DB121,"")</f>
        <v>6.850536368746241E-3</v>
      </c>
      <c r="BF122" s="10">
        <f>IF($E122="S",'Despesa (SCN124)'!BF121/'Despesa (SCN124)'!$DB121,"")</f>
        <v>6.4802913187854434E-3</v>
      </c>
      <c r="BG122" s="10">
        <f>IF($E122="S",'Despesa (SCN124)'!BG121/'Despesa (SCN124)'!$DB121,"")</f>
        <v>6.3479250221261645E-3</v>
      </c>
      <c r="BH122" s="10">
        <f>IF($E122="S",'Despesa (SCN124)'!BH121/'Despesa (SCN124)'!$DB121,"")</f>
        <v>5.5890403022876289E-3</v>
      </c>
      <c r="BI122" s="10">
        <f>IF($E122="S",'Despesa (SCN124)'!BI121/'Despesa (SCN124)'!$DB121,"")</f>
        <v>5.2054591490595667E-3</v>
      </c>
      <c r="BJ122" s="10">
        <f>IF($E122="S",'Despesa (SCN124)'!BJ121/'Despesa (SCN124)'!$DB121,"")</f>
        <v>6.1254304649202857E-3</v>
      </c>
      <c r="BK122" s="10">
        <f>IF($E122="S",'Despesa (SCN124)'!BK121/'Despesa (SCN124)'!$DB121,"")</f>
        <v>6.9641962141189393E-3</v>
      </c>
      <c r="BL122" s="10">
        <f>IF($E122="S",'Despesa (SCN124)'!BL121/'Despesa (SCN124)'!$DB121,"")</f>
        <v>7.7017510716516418E-3</v>
      </c>
      <c r="BM122" s="10">
        <f>IF($E122="S",'Despesa (SCN124)'!BM121/'Despesa (SCN124)'!$DB121,"")</f>
        <v>8.857847141490488E-3</v>
      </c>
      <c r="BN122" s="10">
        <f>IF($E122="S",'Despesa (SCN124)'!BN121/'Despesa (SCN124)'!$DB121,"")</f>
        <v>5.5409092234228897E-3</v>
      </c>
      <c r="BO122" s="10">
        <f>IF($E122="S",'Despesa (SCN124)'!BO121/'Despesa (SCN124)'!$DB121,"")</f>
        <v>9.2132556209802673E-3</v>
      </c>
      <c r="BP122" s="10">
        <f>IF($E122="S",'Despesa (SCN124)'!BP121/'Despesa (SCN124)'!$DB121,"")</f>
        <v>8.4907318041756979E-3</v>
      </c>
      <c r="BQ122" s="10">
        <f>IF($E122="S",'Despesa (SCN124)'!BQ121/'Despesa (SCN124)'!$DB121,"")</f>
        <v>9.6201722245291641E-3</v>
      </c>
      <c r="BR122" s="10">
        <f>IF($E122="S",'Despesa (SCN124)'!BR121/'Despesa (SCN124)'!$DB121,"")</f>
        <v>7.9885700822882686E-3</v>
      </c>
      <c r="BS122" s="10">
        <f>IF($E122="S",'Despesa (SCN124)'!BS121/'Despesa (SCN124)'!$DB121,"")</f>
        <v>1.1978169299904147E-2</v>
      </c>
      <c r="BT122" s="10">
        <f>IF($E122="S",'Despesa (SCN124)'!BT121/'Despesa (SCN124)'!$DB121,"")</f>
        <v>9.1842589796319284E-3</v>
      </c>
      <c r="BU122" s="10">
        <f>IF($E122="S",'Despesa (SCN124)'!BU121/'Despesa (SCN124)'!$DB121,"")</f>
        <v>9.8751587598908588E-3</v>
      </c>
      <c r="BV122" s="10">
        <f>IF($E122="S",'Despesa (SCN124)'!BV121/'Despesa (SCN124)'!$DB121,"")</f>
        <v>1.01813328003852E-2</v>
      </c>
      <c r="BW122" s="10">
        <f>IF($E122="S",'Despesa (SCN124)'!BW121/'Despesa (SCN124)'!$DB121,"")</f>
        <v>1.0203417835074037E-2</v>
      </c>
      <c r="BX122" s="10">
        <f>IF($E122="S",'Despesa (SCN124)'!BX121/'Despesa (SCN124)'!$DB121,"")</f>
        <v>1.2011408392710215E-2</v>
      </c>
      <c r="BY122" s="10">
        <f>IF($E122="S",'Despesa (SCN124)'!BY121/'Despesa (SCN124)'!$DB121,"")</f>
        <v>1.0593804634367328E-2</v>
      </c>
      <c r="BZ122" s="10">
        <f>IF($E122="S",'Despesa (SCN124)'!BZ121/'Despesa (SCN124)'!$DB121,"")</f>
        <v>1.2939551448229019E-2</v>
      </c>
      <c r="CA122" s="10">
        <f>IF($E122="S",'Despesa (SCN124)'!CA121/'Despesa (SCN124)'!$DB121,"")</f>
        <v>9.2025119333324201E-3</v>
      </c>
      <c r="CB122" s="10">
        <f>IF($E122="S",'Despesa (SCN124)'!CB121/'Despesa (SCN124)'!$DB121,"")</f>
        <v>1.2469599949051287E-2</v>
      </c>
      <c r="CC122" s="10">
        <f>IF($E122="S",'Despesa (SCN124)'!CC121/'Despesa (SCN124)'!$DB121,"")</f>
        <v>1.1102540035776839E-2</v>
      </c>
      <c r="CD122" s="10">
        <f>IF($E122="S",'Despesa (SCN124)'!CD121/'Despesa (SCN124)'!$DB121,"")</f>
        <v>1.112613772329807E-2</v>
      </c>
      <c r="CE122" s="10">
        <f>IF($E122="S",'Despesa (SCN124)'!CE121/'Despesa (SCN124)'!$DB121,"")</f>
        <v>1.5058245195238755E-2</v>
      </c>
      <c r="CF122" s="10">
        <f>IF($E122="S",'Despesa (SCN124)'!CF121/'Despesa (SCN124)'!$DB121,"")</f>
        <v>1.6843269131466179E-2</v>
      </c>
      <c r="CG122" s="10">
        <f>IF($E122="S",'Despesa (SCN124)'!CG121/'Despesa (SCN124)'!$DB121,"")</f>
        <v>1.4135202912620371E-2</v>
      </c>
      <c r="CH122" s="10">
        <f>IF($E122="S",'Despesa (SCN124)'!CH121/'Despesa (SCN124)'!$DB121,"")</f>
        <v>1.7372935695810235E-2</v>
      </c>
      <c r="CI122" s="10">
        <f>IF($E122="S",'Despesa (SCN124)'!CI121/'Despesa (SCN124)'!$DB121,"")</f>
        <v>1.2706287152150704E-2</v>
      </c>
      <c r="CJ122" s="10">
        <f>IF($E122="S",'Despesa (SCN124)'!CJ121/'Despesa (SCN124)'!$DB121,"")</f>
        <v>1.2667509242337402E-2</v>
      </c>
      <c r="CK122" s="10">
        <f>IF($E122="S",'Despesa (SCN124)'!CK121/'Despesa (SCN124)'!$DB121,"")</f>
        <v>1.3386737196441732E-2</v>
      </c>
      <c r="CL122" s="10">
        <f>IF($E122="S",'Despesa (SCN124)'!CL121/'Despesa (SCN124)'!$DB121,"")</f>
        <v>2.2389568087545254E-2</v>
      </c>
      <c r="CM122" s="10">
        <f>IF($E122="S",'Despesa (SCN124)'!CM121/'Despesa (SCN124)'!$DB121,"")</f>
        <v>1.6414761696342081E-2</v>
      </c>
      <c r="CN122" s="10">
        <f>IF($E122="S",'Despesa (SCN124)'!CN121/'Despesa (SCN124)'!$DB121,"")</f>
        <v>2.2414646917620171E-2</v>
      </c>
      <c r="CO122" s="10">
        <f>IF($E122="S",'Despesa (SCN124)'!CO121/'Despesa (SCN124)'!$DB121,"")</f>
        <v>2.2538667791694771E-2</v>
      </c>
      <c r="CP122" s="10">
        <f>IF($E122="S",'Despesa (SCN124)'!CP121/'Despesa (SCN124)'!$DB121,"")</f>
        <v>1.8182411460084386E-2</v>
      </c>
      <c r="CQ122" s="10">
        <f>IF($E122="S",'Despesa (SCN124)'!CQ121/'Despesa (SCN124)'!$DB121,"")</f>
        <v>1.6255081390216048E-2</v>
      </c>
      <c r="CR122" s="10">
        <f>IF($E122="S",'Despesa (SCN124)'!CR121/'Despesa (SCN124)'!$DB121,"")</f>
        <v>2.1806605640696836E-2</v>
      </c>
      <c r="CS122" s="10">
        <f>IF($E122="S",'Despesa (SCN124)'!CS121/'Despesa (SCN124)'!$DB121,"")</f>
        <v>1.92524866273532E-2</v>
      </c>
      <c r="CT122" s="10">
        <f>IF($E122="S",'Despesa (SCN124)'!CT121/'Despesa (SCN124)'!$DB121,"")</f>
        <v>2.5935157267922743E-2</v>
      </c>
      <c r="CU122" s="10">
        <f>IF($E122="S",'Despesa (SCN124)'!CU121/'Despesa (SCN124)'!$DB121,"")</f>
        <v>2.2258159138992369E-2</v>
      </c>
      <c r="CV122" s="10">
        <f>IF($E122="S",'Despesa (SCN124)'!CV121/'Despesa (SCN124)'!$DB121,"")</f>
        <v>3.4614045175338684E-2</v>
      </c>
      <c r="CW122" s="10">
        <f>IF($E122="S",'Despesa (SCN124)'!CW121/'Despesa (SCN124)'!$DB121,"")</f>
        <v>3.8303554274824451E-2</v>
      </c>
      <c r="CX122" s="10">
        <f>IF($E122="S",'Despesa (SCN124)'!CX121/'Despesa (SCN124)'!$DB121,"")</f>
        <v>5.7546474175307803E-2</v>
      </c>
      <c r="CY122" s="10">
        <f>IF($E122="S",'Despesa (SCN124)'!CY121/'Despesa (SCN124)'!$DB121,"")</f>
        <v>5.3264587965521387E-2</v>
      </c>
      <c r="CZ122" s="10">
        <f>IF($E122="S",'Despesa (SCN124)'!CZ121/'Despesa (SCN124)'!$DB121,"")</f>
        <v>5.520012331641122E-2</v>
      </c>
      <c r="DA122" s="10">
        <f>IF($E122="S",'Despesa (SCN124)'!DA121/'Despesa (SCN124)'!$DB121,"")</f>
        <v>5.7904727949338659E-2</v>
      </c>
      <c r="DB122" s="35">
        <f>IF($E122="S",'Despesa (SCN124)'!DB121/'Despesa (SCN124)'!$DB121,"")</f>
        <v>1</v>
      </c>
      <c r="DD122" s="28">
        <v>168455</v>
      </c>
      <c r="DF122" s="48">
        <f t="shared" si="49"/>
        <v>630.3362510522262</v>
      </c>
      <c r="DG122" s="48">
        <f t="shared" si="49"/>
        <v>121.77528857405284</v>
      </c>
      <c r="DH122" s="48">
        <f t="shared" si="49"/>
        <v>109.56205615815701</v>
      </c>
      <c r="DI122" s="48">
        <f t="shared" si="49"/>
        <v>158.87944881995807</v>
      </c>
      <c r="DJ122" s="48">
        <f t="shared" si="49"/>
        <v>201.64901407701433</v>
      </c>
      <c r="DK122" s="48">
        <f t="shared" si="49"/>
        <v>161.50723668479955</v>
      </c>
      <c r="DL122" s="48">
        <f t="shared" si="47"/>
        <v>113.66623333858141</v>
      </c>
      <c r="DM122" s="48">
        <f t="shared" si="47"/>
        <v>176.17473024347765</v>
      </c>
      <c r="DN122" s="48">
        <f t="shared" si="47"/>
        <v>255.9733898193752</v>
      </c>
      <c r="DO122" s="48">
        <f t="shared" si="47"/>
        <v>214.69293051777308</v>
      </c>
      <c r="DP122" s="48">
        <f t="shared" si="47"/>
        <v>242.12946164731289</v>
      </c>
      <c r="DQ122" s="48">
        <f t="shared" ref="DQ122:DU127" si="59">IF($DD122=0,0,Q122*$DD122)</f>
        <v>295.30007294655417</v>
      </c>
      <c r="DR122" s="48">
        <f t="shared" si="59"/>
        <v>326.92579814596496</v>
      </c>
      <c r="DS122" s="48">
        <f t="shared" si="59"/>
        <v>245.37610563961792</v>
      </c>
      <c r="DT122" s="48">
        <f t="shared" si="59"/>
        <v>290.82444351544109</v>
      </c>
      <c r="DU122" s="48">
        <f t="shared" si="59"/>
        <v>351.16421766294485</v>
      </c>
      <c r="DV122" s="48">
        <f t="shared" si="44"/>
        <v>430.29416595092471</v>
      </c>
      <c r="DW122" s="48">
        <f t="shared" si="44"/>
        <v>290.63633311321416</v>
      </c>
      <c r="DX122" s="48">
        <f t="shared" si="44"/>
        <v>287.17897804426116</v>
      </c>
      <c r="DY122" s="48">
        <f t="shared" si="44"/>
        <v>280.50773293286306</v>
      </c>
      <c r="DZ122" s="48">
        <f t="shared" si="44"/>
        <v>399.34589003831161</v>
      </c>
      <c r="EA122" s="48">
        <f t="shared" si="44"/>
        <v>534.30910967840589</v>
      </c>
      <c r="EB122" s="48">
        <f t="shared" si="52"/>
        <v>369.76992337523831</v>
      </c>
      <c r="EC122" s="48">
        <f t="shared" si="52"/>
        <v>373.60188354733731</v>
      </c>
      <c r="ED122" s="48">
        <f t="shared" si="52"/>
        <v>460.99125015061742</v>
      </c>
      <c r="EE122" s="48">
        <f t="shared" si="52"/>
        <v>358.27099292373231</v>
      </c>
      <c r="EF122" s="48">
        <f t="shared" si="52"/>
        <v>465.29375042000237</v>
      </c>
      <c r="EG122" s="48">
        <f t="shared" si="52"/>
        <v>464.01975670051922</v>
      </c>
      <c r="EH122" s="48">
        <f t="shared" si="52"/>
        <v>556.10407855463041</v>
      </c>
      <c r="EI122" s="48">
        <f t="shared" si="52"/>
        <v>461.38849113157761</v>
      </c>
      <c r="EJ122" s="48">
        <f t="shared" si="52"/>
        <v>474.39795697118313</v>
      </c>
      <c r="EK122" s="48">
        <f t="shared" si="38"/>
        <v>476.82457813150035</v>
      </c>
      <c r="EL122" s="48">
        <f t="shared" si="38"/>
        <v>561.46667571940031</v>
      </c>
      <c r="EM122" s="48">
        <f t="shared" si="38"/>
        <v>1127.3862602039321</v>
      </c>
      <c r="EN122" s="48">
        <f t="shared" si="38"/>
        <v>576.68614572574734</v>
      </c>
      <c r="EO122" s="48">
        <f t="shared" si="51"/>
        <v>730.18076302927693</v>
      </c>
      <c r="EP122" s="48">
        <f t="shared" si="51"/>
        <v>824.8829123546401</v>
      </c>
      <c r="EQ122" s="48">
        <f t="shared" si="51"/>
        <v>821.41189716424185</v>
      </c>
      <c r="ER122" s="48">
        <f t="shared" si="51"/>
        <v>532.21714923759157</v>
      </c>
      <c r="ES122" s="48">
        <f t="shared" si="51"/>
        <v>616.61861956839005</v>
      </c>
      <c r="ET122" s="48">
        <f t="shared" si="51"/>
        <v>769.28415885337438</v>
      </c>
      <c r="EU122" s="48">
        <f t="shared" si="51"/>
        <v>906.28507581845861</v>
      </c>
      <c r="EV122" s="48">
        <f t="shared" si="51"/>
        <v>804.22333226000455</v>
      </c>
      <c r="EW122" s="48">
        <f t="shared" si="51"/>
        <v>739.44295298647978</v>
      </c>
      <c r="EX122" s="48">
        <f t="shared" si="51"/>
        <v>817.70233808918272</v>
      </c>
      <c r="EY122" s="48">
        <f t="shared" si="58"/>
        <v>1378.7601083450729</v>
      </c>
      <c r="EZ122" s="48">
        <f t="shared" si="58"/>
        <v>1304.7214631398533</v>
      </c>
      <c r="FA122" s="48">
        <f t="shared" si="58"/>
        <v>1164.4883494054184</v>
      </c>
      <c r="FB122" s="48">
        <f t="shared" si="56"/>
        <v>804.13593571610045</v>
      </c>
      <c r="FC122" s="48">
        <f t="shared" si="56"/>
        <v>1109.1666331592096</v>
      </c>
      <c r="FD122" s="48">
        <f t="shared" si="56"/>
        <v>1072.0408006558202</v>
      </c>
      <c r="FE122" s="48">
        <f t="shared" si="56"/>
        <v>1154.0071039971481</v>
      </c>
      <c r="FF122" s="48">
        <f t="shared" si="56"/>
        <v>1091.6374741060019</v>
      </c>
      <c r="FG122" s="48">
        <f t="shared" si="46"/>
        <v>1069.3397096022632</v>
      </c>
      <c r="FH122" s="48">
        <f t="shared" si="46"/>
        <v>941.50178412186256</v>
      </c>
      <c r="FI122" s="48">
        <f t="shared" si="46"/>
        <v>876.88562095482928</v>
      </c>
      <c r="FJ122" s="48">
        <f t="shared" si="46"/>
        <v>1031.8593889681467</v>
      </c>
      <c r="FK122" s="48">
        <f t="shared" si="46"/>
        <v>1173.153673249406</v>
      </c>
      <c r="FL122" s="48">
        <f t="shared" si="46"/>
        <v>1297.3984767750774</v>
      </c>
      <c r="FM122" s="48">
        <f t="shared" si="57"/>
        <v>1492.1486402197802</v>
      </c>
      <c r="FN122" s="48">
        <f t="shared" si="57"/>
        <v>933.39386323170288</v>
      </c>
      <c r="FO122" s="48">
        <f t="shared" si="57"/>
        <v>1552.0189756322309</v>
      </c>
      <c r="FP122" s="48">
        <f t="shared" si="57"/>
        <v>1430.3062260724171</v>
      </c>
      <c r="FQ122" s="48">
        <f t="shared" si="57"/>
        <v>1620.5661120830603</v>
      </c>
      <c r="FR122" s="48">
        <f t="shared" si="57"/>
        <v>1345.7145732118702</v>
      </c>
      <c r="FS122" s="48">
        <f t="shared" si="57"/>
        <v>2017.7825094153532</v>
      </c>
      <c r="FT122" s="48">
        <f t="shared" si="50"/>
        <v>1547.1343464138965</v>
      </c>
      <c r="FU122" s="48">
        <f t="shared" si="50"/>
        <v>1663.5198688974147</v>
      </c>
      <c r="FV122" s="48">
        <f t="shared" si="50"/>
        <v>1715.0964168888888</v>
      </c>
      <c r="FW122" s="48">
        <f t="shared" si="50"/>
        <v>1718.8167514073969</v>
      </c>
      <c r="FX122" s="48">
        <f t="shared" si="50"/>
        <v>2023.3818007939992</v>
      </c>
      <c r="FY122" s="48">
        <f t="shared" si="50"/>
        <v>1784.5793596823482</v>
      </c>
      <c r="FZ122" s="48">
        <f t="shared" si="50"/>
        <v>2179.7321392114195</v>
      </c>
      <c r="GA122" s="48">
        <f t="shared" si="50"/>
        <v>1550.2091477295128</v>
      </c>
      <c r="GB122" s="48">
        <f t="shared" si="50"/>
        <v>2100.5664594174345</v>
      </c>
      <c r="GC122" s="48">
        <f t="shared" si="50"/>
        <v>1870.2783817267875</v>
      </c>
      <c r="GD122" s="48">
        <f t="shared" si="50"/>
        <v>1874.2535301781763</v>
      </c>
      <c r="GE122" s="48">
        <f t="shared" si="50"/>
        <v>2536.6366943639446</v>
      </c>
      <c r="GF122" s="48">
        <f t="shared" si="50"/>
        <v>2837.332901541135</v>
      </c>
      <c r="GG122" s="48">
        <f t="shared" si="53"/>
        <v>2381.1456066454648</v>
      </c>
      <c r="GH122" s="48">
        <f t="shared" si="53"/>
        <v>2926.5578826377132</v>
      </c>
      <c r="GI122" s="48">
        <f t="shared" si="53"/>
        <v>2140.4376022155466</v>
      </c>
      <c r="GJ122" s="48">
        <f t="shared" si="53"/>
        <v>2133.9052694179472</v>
      </c>
      <c r="GK122" s="48">
        <f t="shared" si="53"/>
        <v>2255.062814426592</v>
      </c>
      <c r="GL122" s="48">
        <f t="shared" si="45"/>
        <v>3771.634692187436</v>
      </c>
      <c r="GM122" s="48">
        <f t="shared" si="45"/>
        <v>2765.1486815573053</v>
      </c>
      <c r="GN122" s="48">
        <f t="shared" si="45"/>
        <v>3775.8593465077061</v>
      </c>
      <c r="GO122" s="48">
        <f t="shared" si="45"/>
        <v>3796.7512828499425</v>
      </c>
      <c r="GP122" s="48">
        <f t="shared" si="48"/>
        <v>3062.9181225085154</v>
      </c>
      <c r="GQ122" s="48">
        <f t="shared" si="48"/>
        <v>2738.2497355888445</v>
      </c>
      <c r="GR122" s="48">
        <f t="shared" si="48"/>
        <v>3673.4317532035852</v>
      </c>
      <c r="GS122" s="48">
        <f t="shared" si="48"/>
        <v>3243.1776348107833</v>
      </c>
      <c r="GT122" s="48">
        <f t="shared" si="48"/>
        <v>4368.906917567926</v>
      </c>
      <c r="GU122" s="48">
        <f t="shared" si="48"/>
        <v>3749.4981977589596</v>
      </c>
      <c r="GV122" s="48">
        <f t="shared" si="48"/>
        <v>5830.9089800116781</v>
      </c>
      <c r="GW122" s="48">
        <f t="shared" si="48"/>
        <v>6452.4252353655529</v>
      </c>
      <c r="GX122" s="48">
        <f t="shared" si="48"/>
        <v>9693.9913072014751</v>
      </c>
      <c r="GY122" s="48">
        <f t="shared" si="41"/>
        <v>8972.6861657319059</v>
      </c>
      <c r="GZ122" s="48">
        <f t="shared" si="41"/>
        <v>9298.7367732660514</v>
      </c>
      <c r="HA122" s="48">
        <f t="shared" si="41"/>
        <v>9754.3409467058445</v>
      </c>
    </row>
    <row r="123" spans="2:209" x14ac:dyDescent="0.3">
      <c r="B123" s="6">
        <v>90801</v>
      </c>
      <c r="C123" s="9" t="s">
        <v>228</v>
      </c>
      <c r="D123" s="9">
        <v>120</v>
      </c>
      <c r="E123" s="9" t="s">
        <v>303</v>
      </c>
      <c r="F123" s="10">
        <f>IF($E123="S",'Despesa (SCN124)'!F122/'Despesa (SCN124)'!$DB122,"")</f>
        <v>2.4103199335493643E-3</v>
      </c>
      <c r="G123" s="10">
        <f>IF($E123="S",'Despesa (SCN124)'!G122/'Despesa (SCN124)'!$DB122,"")</f>
        <v>1.3786588899132657E-3</v>
      </c>
      <c r="H123" s="10">
        <f>IF($E123="S",'Despesa (SCN124)'!H122/'Despesa (SCN124)'!$DB122,"")</f>
        <v>1.8008639409119384E-3</v>
      </c>
      <c r="I123" s="10">
        <f>IF($E123="S",'Despesa (SCN124)'!I122/'Despesa (SCN124)'!$DB122,"")</f>
        <v>1.9632979011381117E-3</v>
      </c>
      <c r="J123" s="10">
        <f>IF($E123="S",'Despesa (SCN124)'!J122/'Despesa (SCN124)'!$DB122,"")</f>
        <v>2.1155284697452412E-3</v>
      </c>
      <c r="K123" s="10">
        <f>IF($E123="S",'Despesa (SCN124)'!K122/'Despesa (SCN124)'!$DB122,"")</f>
        <v>1.7499723602545033E-3</v>
      </c>
      <c r="L123" s="10">
        <f>IF($E123="S",'Despesa (SCN124)'!L122/'Despesa (SCN124)'!$DB122,"")</f>
        <v>1.7854691197733254E-3</v>
      </c>
      <c r="M123" s="10">
        <f>IF($E123="S",'Despesa (SCN124)'!M122/'Despesa (SCN124)'!$DB122,"")</f>
        <v>1.7008153761428645E-3</v>
      </c>
      <c r="N123" s="10">
        <f>IF($E123="S",'Despesa (SCN124)'!N122/'Despesa (SCN124)'!$DB122,"")</f>
        <v>2.1024194699219151E-3</v>
      </c>
      <c r="O123" s="10">
        <f>IF($E123="S",'Despesa (SCN124)'!O122/'Despesa (SCN124)'!$DB122,"")</f>
        <v>2.4196354570157268E-3</v>
      </c>
      <c r="P123" s="10">
        <f>IF($E123="S",'Despesa (SCN124)'!P122/'Despesa (SCN124)'!$DB122,"")</f>
        <v>1.9838989480800771E-3</v>
      </c>
      <c r="Q123" s="10">
        <f>IF($E123="S",'Despesa (SCN124)'!Q122/'Despesa (SCN124)'!$DB122,"")</f>
        <v>2.867018376535723E-3</v>
      </c>
      <c r="R123" s="10">
        <f>IF($E123="S",'Despesa (SCN124)'!R122/'Despesa (SCN124)'!$DB122,"")</f>
        <v>2.6552104655363064E-3</v>
      </c>
      <c r="S123" s="10">
        <f>IF($E123="S",'Despesa (SCN124)'!S122/'Despesa (SCN124)'!$DB122,"")</f>
        <v>2.4847103250512028E-3</v>
      </c>
      <c r="T123" s="10">
        <f>IF($E123="S",'Despesa (SCN124)'!T122/'Despesa (SCN124)'!$DB122,"")</f>
        <v>3.5326561308118322E-3</v>
      </c>
      <c r="U123" s="10">
        <f>IF($E123="S",'Despesa (SCN124)'!U122/'Despesa (SCN124)'!$DB122,"")</f>
        <v>3.0083168737250034E-3</v>
      </c>
      <c r="V123" s="10">
        <f>IF($E123="S",'Despesa (SCN124)'!V122/'Despesa (SCN124)'!$DB122,"")</f>
        <v>2.0300905652659695E-3</v>
      </c>
      <c r="W123" s="10">
        <f>IF($E123="S",'Despesa (SCN124)'!W122/'Despesa (SCN124)'!$DB122,"")</f>
        <v>3.1228560799064606E-3</v>
      </c>
      <c r="X123" s="10">
        <f>IF($E123="S",'Despesa (SCN124)'!X122/'Despesa (SCN124)'!$DB122,"")</f>
        <v>3.2235621196416942E-3</v>
      </c>
      <c r="Y123" s="10">
        <f>IF($E123="S",'Despesa (SCN124)'!Y122/'Despesa (SCN124)'!$DB122,"")</f>
        <v>2.9007494450101036E-3</v>
      </c>
      <c r="Z123" s="10">
        <f>IF($E123="S",'Despesa (SCN124)'!Z122/'Despesa (SCN124)'!$DB122,"")</f>
        <v>2.5917232958250634E-3</v>
      </c>
      <c r="AA123" s="10">
        <f>IF($E123="S",'Despesa (SCN124)'!AA122/'Despesa (SCN124)'!$DB122,"")</f>
        <v>3.3011720630260854E-3</v>
      </c>
      <c r="AB123" s="10">
        <f>IF($E123="S",'Despesa (SCN124)'!AB122/'Despesa (SCN124)'!$DB122,"")</f>
        <v>3.0606317697241489E-3</v>
      </c>
      <c r="AC123" s="10">
        <f>IF($E123="S",'Despesa (SCN124)'!AC122/'Despesa (SCN124)'!$DB122,"")</f>
        <v>2.8052005226621162E-3</v>
      </c>
      <c r="AD123" s="10">
        <f>IF($E123="S",'Despesa (SCN124)'!AD122/'Despesa (SCN124)'!$DB122,"")</f>
        <v>3.3898395938004272E-3</v>
      </c>
      <c r="AE123" s="10">
        <f>IF($E123="S",'Despesa (SCN124)'!AE122/'Despesa (SCN124)'!$DB122,"")</f>
        <v>4.771250484315293E-3</v>
      </c>
      <c r="AF123" s="10">
        <f>IF($E123="S",'Despesa (SCN124)'!AF122/'Despesa (SCN124)'!$DB122,"")</f>
        <v>5.1256390261586841E-3</v>
      </c>
      <c r="AG123" s="10">
        <f>IF($E123="S",'Despesa (SCN124)'!AG122/'Despesa (SCN124)'!$DB122,"")</f>
        <v>4.9141176792348255E-3</v>
      </c>
      <c r="AH123" s="10">
        <f>IF($E123="S",'Despesa (SCN124)'!AH122/'Despesa (SCN124)'!$DB122,"")</f>
        <v>6.0640936438609763E-3</v>
      </c>
      <c r="AI123" s="10">
        <f>IF($E123="S",'Despesa (SCN124)'!AI122/'Despesa (SCN124)'!$DB122,"")</f>
        <v>3.7815510021977712E-3</v>
      </c>
      <c r="AJ123" s="10">
        <f>IF($E123="S",'Despesa (SCN124)'!AJ122/'Despesa (SCN124)'!$DB122,"")</f>
        <v>8.6008435376782374E-3</v>
      </c>
      <c r="AK123" s="10">
        <f>IF($E123="S",'Despesa (SCN124)'!AK122/'Despesa (SCN124)'!$DB122,"")</f>
        <v>4.41521962927426E-3</v>
      </c>
      <c r="AL123" s="10">
        <f>IF($E123="S",'Despesa (SCN124)'!AL122/'Despesa (SCN124)'!$DB122,"")</f>
        <v>3.7357666639198381E-3</v>
      </c>
      <c r="AM123" s="10">
        <f>IF($E123="S",'Despesa (SCN124)'!AM122/'Despesa (SCN124)'!$DB122,"")</f>
        <v>4.4710278583824231E-3</v>
      </c>
      <c r="AN123" s="10">
        <f>IF($E123="S",'Despesa (SCN124)'!AN122/'Despesa (SCN124)'!$DB122,"")</f>
        <v>3.5969583859696529E-3</v>
      </c>
      <c r="AO123" s="10">
        <f>IF($E123="S",'Despesa (SCN124)'!AO122/'Despesa (SCN124)'!$DB122,"")</f>
        <v>5.5438202583594472E-3</v>
      </c>
      <c r="AP123" s="10">
        <f>IF($E123="S",'Despesa (SCN124)'!AP122/'Despesa (SCN124)'!$DB122,"")</f>
        <v>5.8146486219117118E-3</v>
      </c>
      <c r="AQ123" s="10">
        <f>IF($E123="S",'Despesa (SCN124)'!AQ122/'Despesa (SCN124)'!$DB122,"")</f>
        <v>4.1766611276092937E-3</v>
      </c>
      <c r="AR123" s="10">
        <f>IF($E123="S",'Despesa (SCN124)'!AR122/'Despesa (SCN124)'!$DB122,"")</f>
        <v>6.5448001129227952E-3</v>
      </c>
      <c r="AS123" s="10">
        <f>IF($E123="S",'Despesa (SCN124)'!AS122/'Despesa (SCN124)'!$DB122,"")</f>
        <v>5.9185330010747047E-3</v>
      </c>
      <c r="AT123" s="10">
        <f>IF($E123="S",'Despesa (SCN124)'!AT122/'Despesa (SCN124)'!$DB122,"")</f>
        <v>5.13443166075306E-3</v>
      </c>
      <c r="AU123" s="10">
        <f>IF($E123="S",'Despesa (SCN124)'!AU122/'Despesa (SCN124)'!$DB122,"")</f>
        <v>5.593979453023667E-3</v>
      </c>
      <c r="AV123" s="10">
        <f>IF($E123="S",'Despesa (SCN124)'!AV122/'Despesa (SCN124)'!$DB122,"")</f>
        <v>6.1916610126881485E-3</v>
      </c>
      <c r="AW123" s="10">
        <f>IF($E123="S",'Despesa (SCN124)'!AW122/'Despesa (SCN124)'!$DB122,"")</f>
        <v>5.8444107948707694E-3</v>
      </c>
      <c r="AX123" s="10">
        <f>IF($E123="S",'Despesa (SCN124)'!AX122/'Despesa (SCN124)'!$DB122,"")</f>
        <v>5.437867601028803E-3</v>
      </c>
      <c r="AY123" s="10">
        <f>IF($E123="S",'Despesa (SCN124)'!AY122/'Despesa (SCN124)'!$DB122,"")</f>
        <v>5.9205330664909789E-3</v>
      </c>
      <c r="AZ123" s="10">
        <f>IF($E123="S",'Despesa (SCN124)'!AZ122/'Despesa (SCN124)'!$DB122,"")</f>
        <v>5.371884240496584E-3</v>
      </c>
      <c r="BA123" s="10">
        <f>IF($E123="S",'Despesa (SCN124)'!BA122/'Despesa (SCN124)'!$DB122,"")</f>
        <v>5.4463696480343939E-3</v>
      </c>
      <c r="BB123" s="10">
        <f>IF($E123="S",'Despesa (SCN124)'!BB122/'Despesa (SCN124)'!$DB122,"")</f>
        <v>6.054434339176646E-3</v>
      </c>
      <c r="BC123" s="10">
        <f>IF($E123="S",'Despesa (SCN124)'!BC122/'Despesa (SCN124)'!$DB122,"")</f>
        <v>5.0923431115396213E-3</v>
      </c>
      <c r="BD123" s="10">
        <f>IF($E123="S",'Despesa (SCN124)'!BD122/'Despesa (SCN124)'!$DB122,"")</f>
        <v>6.2880667556620444E-3</v>
      </c>
      <c r="BE123" s="10">
        <f>IF($E123="S",'Despesa (SCN124)'!BE122/'Despesa (SCN124)'!$DB122,"")</f>
        <v>6.9686672211935188E-3</v>
      </c>
      <c r="BF123" s="10">
        <f>IF($E123="S",'Despesa (SCN124)'!BF122/'Despesa (SCN124)'!$DB122,"")</f>
        <v>4.8147890476573363E-3</v>
      </c>
      <c r="BG123" s="10">
        <f>IF($E123="S",'Despesa (SCN124)'!BG122/'Despesa (SCN124)'!$DB122,"")</f>
        <v>4.3087568065014693E-3</v>
      </c>
      <c r="BH123" s="10">
        <f>IF($E123="S",'Despesa (SCN124)'!BH122/'Despesa (SCN124)'!$DB122,"")</f>
        <v>7.7647309315692524E-3</v>
      </c>
      <c r="BI123" s="10">
        <f>IF($E123="S",'Despesa (SCN124)'!BI122/'Despesa (SCN124)'!$DB122,"")</f>
        <v>6.7823537461575573E-3</v>
      </c>
      <c r="BJ123" s="10">
        <f>IF($E123="S",'Despesa (SCN124)'!BJ122/'Despesa (SCN124)'!$DB122,"")</f>
        <v>8.6267404893517943E-3</v>
      </c>
      <c r="BK123" s="10">
        <f>IF($E123="S",'Despesa (SCN124)'!BK122/'Despesa (SCN124)'!$DB122,"")</f>
        <v>8.3084716322441576E-3</v>
      </c>
      <c r="BL123" s="10">
        <f>IF($E123="S",'Despesa (SCN124)'!BL122/'Despesa (SCN124)'!$DB122,"")</f>
        <v>5.9224967854862804E-3</v>
      </c>
      <c r="BM123" s="10">
        <f>IF($E123="S",'Despesa (SCN124)'!BM122/'Despesa (SCN124)'!$DB122,"")</f>
        <v>7.913695879345704E-3</v>
      </c>
      <c r="BN123" s="10">
        <f>IF($E123="S",'Despesa (SCN124)'!BN122/'Despesa (SCN124)'!$DB122,"")</f>
        <v>5.4137842893103366E-3</v>
      </c>
      <c r="BO123" s="10">
        <f>IF($E123="S",'Despesa (SCN124)'!BO122/'Despesa (SCN124)'!$DB122,"")</f>
        <v>7.7618682541824814E-3</v>
      </c>
      <c r="BP123" s="10">
        <f>IF($E123="S",'Despesa (SCN124)'!BP122/'Despesa (SCN124)'!$DB122,"")</f>
        <v>8.2681502231590365E-3</v>
      </c>
      <c r="BQ123" s="10">
        <f>IF($E123="S",'Despesa (SCN124)'!BQ122/'Despesa (SCN124)'!$DB122,"")</f>
        <v>1.4557560362712265E-2</v>
      </c>
      <c r="BR123" s="10">
        <f>IF($E123="S",'Despesa (SCN124)'!BR122/'Despesa (SCN124)'!$DB122,"")</f>
        <v>9.541970929847628E-3</v>
      </c>
      <c r="BS123" s="10">
        <f>IF($E123="S",'Despesa (SCN124)'!BS122/'Despesa (SCN124)'!$DB122,"")</f>
        <v>8.8037668530089718E-3</v>
      </c>
      <c r="BT123" s="10">
        <f>IF($E123="S",'Despesa (SCN124)'!BT122/'Despesa (SCN124)'!$DB122,"")</f>
        <v>7.1687193625452244E-3</v>
      </c>
      <c r="BU123" s="10">
        <f>IF($E123="S",'Despesa (SCN124)'!BU122/'Despesa (SCN124)'!$DB122,"")</f>
        <v>1.1450094123051193E-2</v>
      </c>
      <c r="BV123" s="10">
        <f>IF($E123="S",'Despesa (SCN124)'!BV122/'Despesa (SCN124)'!$DB122,"")</f>
        <v>1.089348128206178E-2</v>
      </c>
      <c r="BW123" s="10">
        <f>IF($E123="S",'Despesa (SCN124)'!BW122/'Despesa (SCN124)'!$DB122,"")</f>
        <v>1.3848668642371725E-2</v>
      </c>
      <c r="BX123" s="10">
        <f>IF($E123="S",'Despesa (SCN124)'!BX122/'Despesa (SCN124)'!$DB122,"")</f>
        <v>1.3061600609734842E-2</v>
      </c>
      <c r="BY123" s="10">
        <f>IF($E123="S",'Despesa (SCN124)'!BY122/'Despesa (SCN124)'!$DB122,"")</f>
        <v>7.6666989119419616E-3</v>
      </c>
      <c r="BZ123" s="10">
        <f>IF($E123="S",'Despesa (SCN124)'!BZ122/'Despesa (SCN124)'!$DB122,"")</f>
        <v>9.0491083959509076E-3</v>
      </c>
      <c r="CA123" s="10">
        <f>IF($E123="S",'Despesa (SCN124)'!CA122/'Despesa (SCN124)'!$DB122,"")</f>
        <v>9.2356235170839782E-3</v>
      </c>
      <c r="CB123" s="10">
        <f>IF($E123="S",'Despesa (SCN124)'!CB122/'Despesa (SCN124)'!$DB122,"")</f>
        <v>7.5432433134545417E-3</v>
      </c>
      <c r="CC123" s="10">
        <f>IF($E123="S",'Despesa (SCN124)'!CC122/'Despesa (SCN124)'!$DB122,"")</f>
        <v>1.0280770333529069E-2</v>
      </c>
      <c r="CD123" s="10">
        <f>IF($E123="S",'Despesa (SCN124)'!CD122/'Despesa (SCN124)'!$DB122,"")</f>
        <v>1.1756418362143964E-2</v>
      </c>
      <c r="CE123" s="10">
        <f>IF($E123="S",'Despesa (SCN124)'!CE122/'Despesa (SCN124)'!$DB122,"")</f>
        <v>1.2218099551633055E-2</v>
      </c>
      <c r="CF123" s="10">
        <f>IF($E123="S",'Despesa (SCN124)'!CF122/'Despesa (SCN124)'!$DB122,"")</f>
        <v>1.2458678911580388E-2</v>
      </c>
      <c r="CG123" s="10">
        <f>IF($E123="S",'Despesa (SCN124)'!CG122/'Despesa (SCN124)'!$DB122,"")</f>
        <v>1.0604427205187065E-2</v>
      </c>
      <c r="CH123" s="10">
        <f>IF($E123="S",'Despesa (SCN124)'!CH122/'Despesa (SCN124)'!$DB122,"")</f>
        <v>2.5635330269452326E-2</v>
      </c>
      <c r="CI123" s="10">
        <f>IF($E123="S",'Despesa (SCN124)'!CI122/'Despesa (SCN124)'!$DB122,"")</f>
        <v>1.5153128690608145E-2</v>
      </c>
      <c r="CJ123" s="10">
        <f>IF($E123="S",'Despesa (SCN124)'!CJ122/'Despesa (SCN124)'!$DB122,"")</f>
        <v>1.368396690871315E-2</v>
      </c>
      <c r="CK123" s="10">
        <f>IF($E123="S",'Despesa (SCN124)'!CK122/'Despesa (SCN124)'!$DB122,"")</f>
        <v>1.3118745937777378E-2</v>
      </c>
      <c r="CL123" s="10">
        <f>IF($E123="S",'Despesa (SCN124)'!CL122/'Despesa (SCN124)'!$DB122,"")</f>
        <v>1.3977075579810346E-2</v>
      </c>
      <c r="CM123" s="10">
        <f>IF($E123="S",'Despesa (SCN124)'!CM122/'Despesa (SCN124)'!$DB122,"")</f>
        <v>2.2806550908503923E-2</v>
      </c>
      <c r="CN123" s="10">
        <f>IF($E123="S",'Despesa (SCN124)'!CN122/'Despesa (SCN124)'!$DB122,"")</f>
        <v>1.4220660831264295E-2</v>
      </c>
      <c r="CO123" s="10">
        <f>IF($E123="S",'Despesa (SCN124)'!CO122/'Despesa (SCN124)'!$DB122,"")</f>
        <v>2.1002811662523806E-2</v>
      </c>
      <c r="CP123" s="10">
        <f>IF($E123="S",'Despesa (SCN124)'!CP122/'Despesa (SCN124)'!$DB122,"")</f>
        <v>1.8003360867302764E-2</v>
      </c>
      <c r="CQ123" s="10">
        <f>IF($E123="S",'Despesa (SCN124)'!CQ122/'Despesa (SCN124)'!$DB122,"")</f>
        <v>1.7841321400920148E-2</v>
      </c>
      <c r="CR123" s="10">
        <f>IF($E123="S",'Despesa (SCN124)'!CR122/'Despesa (SCN124)'!$DB122,"")</f>
        <v>2.2888615021670815E-2</v>
      </c>
      <c r="CS123" s="10">
        <f>IF($E123="S",'Despesa (SCN124)'!CS122/'Despesa (SCN124)'!$DB122,"")</f>
        <v>2.2314752570776336E-2</v>
      </c>
      <c r="CT123" s="10">
        <f>IF($E123="S",'Despesa (SCN124)'!CT122/'Despesa (SCN124)'!$DB122,"")</f>
        <v>2.5623124650184539E-2</v>
      </c>
      <c r="CU123" s="10">
        <f>IF($E123="S",'Despesa (SCN124)'!CU122/'Despesa (SCN124)'!$DB122,"")</f>
        <v>2.7234973523182097E-2</v>
      </c>
      <c r="CV123" s="10">
        <f>IF($E123="S",'Despesa (SCN124)'!CV122/'Despesa (SCN124)'!$DB122,"")</f>
        <v>2.6193498939531282E-2</v>
      </c>
      <c r="CW123" s="10">
        <f>IF($E123="S",'Despesa (SCN124)'!CW122/'Despesa (SCN124)'!$DB122,"")</f>
        <v>3.1349439240626602E-2</v>
      </c>
      <c r="CX123" s="10">
        <f>IF($E123="S",'Despesa (SCN124)'!CX122/'Despesa (SCN124)'!$DB122,"")</f>
        <v>4.5557395345285363E-2</v>
      </c>
      <c r="CY123" s="10">
        <f>IF($E123="S",'Despesa (SCN124)'!CY122/'Despesa (SCN124)'!$DB122,"")</f>
        <v>4.5215926391867604E-2</v>
      </c>
      <c r="CZ123" s="10">
        <f>IF($E123="S",'Despesa (SCN124)'!CZ122/'Despesa (SCN124)'!$DB122,"")</f>
        <v>4.1787879257778347E-2</v>
      </c>
      <c r="DA123" s="10">
        <f>IF($E123="S",'Despesa (SCN124)'!DA122/'Despesa (SCN124)'!$DB122,"")</f>
        <v>7.116247581862023E-2</v>
      </c>
      <c r="DB123" s="35">
        <f>IF($E123="S",'Despesa (SCN124)'!DB122/'Despesa (SCN124)'!$DB122,"")</f>
        <v>1</v>
      </c>
      <c r="DD123" s="28">
        <v>26077</v>
      </c>
      <c r="DF123" s="48">
        <f t="shared" si="49"/>
        <v>62.853912907166773</v>
      </c>
      <c r="DG123" s="48">
        <f t="shared" si="49"/>
        <v>35.951287872268232</v>
      </c>
      <c r="DH123" s="48">
        <f t="shared" si="49"/>
        <v>46.96112898716062</v>
      </c>
      <c r="DI123" s="48">
        <f t="shared" si="49"/>
        <v>51.196919367978538</v>
      </c>
      <c r="DJ123" s="48">
        <f t="shared" si="49"/>
        <v>55.166635905546656</v>
      </c>
      <c r="DK123" s="48">
        <f t="shared" si="49"/>
        <v>45.634029238356682</v>
      </c>
      <c r="DL123" s="48">
        <f t="shared" si="49"/>
        <v>46.559678236329006</v>
      </c>
      <c r="DM123" s="48">
        <f t="shared" si="49"/>
        <v>44.352162563677481</v>
      </c>
      <c r="DN123" s="48">
        <f t="shared" si="49"/>
        <v>54.824792517153782</v>
      </c>
      <c r="DO123" s="48">
        <f t="shared" si="49"/>
        <v>63.096833812599108</v>
      </c>
      <c r="DP123" s="48">
        <f t="shared" si="49"/>
        <v>51.734132869084171</v>
      </c>
      <c r="DQ123" s="48">
        <f t="shared" si="59"/>
        <v>74.763238204922047</v>
      </c>
      <c r="DR123" s="48">
        <f t="shared" si="59"/>
        <v>69.239923309790257</v>
      </c>
      <c r="DS123" s="48">
        <f t="shared" si="59"/>
        <v>64.793791146360221</v>
      </c>
      <c r="DT123" s="48">
        <f t="shared" si="59"/>
        <v>92.121073923180148</v>
      </c>
      <c r="DU123" s="48">
        <f t="shared" si="59"/>
        <v>78.447879116126913</v>
      </c>
      <c r="DV123" s="48">
        <f t="shared" si="44"/>
        <v>52.938671670440684</v>
      </c>
      <c r="DW123" s="48">
        <f t="shared" si="44"/>
        <v>81.434717995720774</v>
      </c>
      <c r="DX123" s="48">
        <f t="shared" si="44"/>
        <v>84.060829393896455</v>
      </c>
      <c r="DY123" s="48">
        <f t="shared" si="44"/>
        <v>75.64284327752847</v>
      </c>
      <c r="DZ123" s="48">
        <f t="shared" si="44"/>
        <v>67.584368385230178</v>
      </c>
      <c r="EA123" s="48">
        <f t="shared" si="44"/>
        <v>86.084663887531235</v>
      </c>
      <c r="EB123" s="48">
        <f t="shared" si="52"/>
        <v>79.81209465909663</v>
      </c>
      <c r="EC123" s="48">
        <f t="shared" si="52"/>
        <v>73.151214029460007</v>
      </c>
      <c r="ED123" s="48">
        <f t="shared" si="52"/>
        <v>88.396847087533743</v>
      </c>
      <c r="EE123" s="48">
        <f t="shared" si="52"/>
        <v>124.41989887948989</v>
      </c>
      <c r="EF123" s="48">
        <f t="shared" si="52"/>
        <v>133.66128888514001</v>
      </c>
      <c r="EG123" s="48">
        <f t="shared" si="52"/>
        <v>128.14544672140656</v>
      </c>
      <c r="EH123" s="48">
        <f t="shared" si="52"/>
        <v>158.13336995096267</v>
      </c>
      <c r="EI123" s="48">
        <f t="shared" si="52"/>
        <v>98.61150548431128</v>
      </c>
      <c r="EJ123" s="48">
        <f t="shared" si="52"/>
        <v>224.2841969320354</v>
      </c>
      <c r="EK123" s="48">
        <f t="shared" si="38"/>
        <v>115.13568227258487</v>
      </c>
      <c r="EL123" s="48">
        <f t="shared" si="38"/>
        <v>97.41758729503762</v>
      </c>
      <c r="EM123" s="48">
        <f t="shared" si="38"/>
        <v>116.59099346303844</v>
      </c>
      <c r="EN123" s="48">
        <f t="shared" si="38"/>
        <v>93.797883830930644</v>
      </c>
      <c r="EO123" s="48">
        <f t="shared" si="51"/>
        <v>144.56620087723931</v>
      </c>
      <c r="EP123" s="48">
        <f t="shared" si="51"/>
        <v>151.62859211359171</v>
      </c>
      <c r="EQ123" s="48">
        <f t="shared" si="51"/>
        <v>108.91479222466755</v>
      </c>
      <c r="ER123" s="48">
        <f t="shared" si="51"/>
        <v>170.66875254468772</v>
      </c>
      <c r="ES123" s="48">
        <f t="shared" si="51"/>
        <v>154.33758506902507</v>
      </c>
      <c r="ET123" s="48">
        <f t="shared" si="51"/>
        <v>133.89057441745754</v>
      </c>
      <c r="EU123" s="48">
        <f t="shared" si="51"/>
        <v>145.87420219649817</v>
      </c>
      <c r="EV123" s="48">
        <f t="shared" si="51"/>
        <v>161.45994422786885</v>
      </c>
      <c r="EW123" s="48">
        <f t="shared" si="51"/>
        <v>152.40470029784507</v>
      </c>
      <c r="EX123" s="48">
        <f t="shared" si="51"/>
        <v>141.80327343202811</v>
      </c>
      <c r="EY123" s="48">
        <f t="shared" si="58"/>
        <v>154.38974077488527</v>
      </c>
      <c r="EZ123" s="48">
        <f t="shared" si="58"/>
        <v>140.08262533942943</v>
      </c>
      <c r="FA123" s="48">
        <f t="shared" si="58"/>
        <v>142.02498131179289</v>
      </c>
      <c r="FB123" s="48">
        <f t="shared" si="56"/>
        <v>157.88148426270939</v>
      </c>
      <c r="FC123" s="48">
        <f t="shared" si="56"/>
        <v>132.79303131961871</v>
      </c>
      <c r="FD123" s="48">
        <f t="shared" si="56"/>
        <v>163.97391678739913</v>
      </c>
      <c r="FE123" s="48">
        <f t="shared" si="56"/>
        <v>181.7219351270634</v>
      </c>
      <c r="FF123" s="48">
        <f t="shared" si="56"/>
        <v>125.55525399576035</v>
      </c>
      <c r="FG123" s="48">
        <f t="shared" si="46"/>
        <v>112.35945124313882</v>
      </c>
      <c r="FH123" s="48">
        <f t="shared" si="46"/>
        <v>202.4808885025314</v>
      </c>
      <c r="FI123" s="48">
        <f t="shared" si="46"/>
        <v>176.86343863855063</v>
      </c>
      <c r="FJ123" s="48">
        <f t="shared" si="46"/>
        <v>224.95951174082674</v>
      </c>
      <c r="FK123" s="48">
        <f t="shared" si="46"/>
        <v>216.6600147540309</v>
      </c>
      <c r="FL123" s="48">
        <f t="shared" si="46"/>
        <v>154.44094867512572</v>
      </c>
      <c r="FM123" s="48">
        <f t="shared" si="57"/>
        <v>206.36544744569792</v>
      </c>
      <c r="FN123" s="48">
        <f t="shared" si="57"/>
        <v>141.17525291234566</v>
      </c>
      <c r="FO123" s="48">
        <f t="shared" si="57"/>
        <v>202.40623846431657</v>
      </c>
      <c r="FP123" s="48">
        <f t="shared" si="57"/>
        <v>215.6085533693182</v>
      </c>
      <c r="FQ123" s="48">
        <f t="shared" si="57"/>
        <v>379.61750157844773</v>
      </c>
      <c r="FR123" s="48">
        <f t="shared" si="57"/>
        <v>248.8259759376366</v>
      </c>
      <c r="FS123" s="48">
        <f t="shared" si="57"/>
        <v>229.57582822591496</v>
      </c>
      <c r="FT123" s="48">
        <f t="shared" si="50"/>
        <v>186.93869481709183</v>
      </c>
      <c r="FU123" s="48">
        <f t="shared" si="50"/>
        <v>298.58410444680595</v>
      </c>
      <c r="FV123" s="48">
        <f t="shared" si="50"/>
        <v>284.06931139232506</v>
      </c>
      <c r="FW123" s="48">
        <f t="shared" si="50"/>
        <v>361.13173218712745</v>
      </c>
      <c r="FX123" s="48">
        <f t="shared" si="50"/>
        <v>340.60735910005548</v>
      </c>
      <c r="FY123" s="48">
        <f t="shared" si="50"/>
        <v>199.92450752671053</v>
      </c>
      <c r="FZ123" s="48">
        <f t="shared" si="50"/>
        <v>235.97359964121182</v>
      </c>
      <c r="GA123" s="48">
        <f t="shared" si="50"/>
        <v>240.83735445499889</v>
      </c>
      <c r="GB123" s="48">
        <f t="shared" si="50"/>
        <v>196.70515588495408</v>
      </c>
      <c r="GC123" s="48">
        <f t="shared" si="50"/>
        <v>268.09164798743751</v>
      </c>
      <c r="GD123" s="48">
        <f t="shared" si="50"/>
        <v>306.57212162962816</v>
      </c>
      <c r="GE123" s="48">
        <f t="shared" si="50"/>
        <v>318.61138200793516</v>
      </c>
      <c r="GF123" s="48">
        <f t="shared" si="50"/>
        <v>324.8849699772818</v>
      </c>
      <c r="GG123" s="48">
        <f t="shared" si="53"/>
        <v>276.53164822966306</v>
      </c>
      <c r="GH123" s="48">
        <f t="shared" si="53"/>
        <v>668.49250743650828</v>
      </c>
      <c r="GI123" s="48">
        <f t="shared" si="53"/>
        <v>395.1481368649886</v>
      </c>
      <c r="GJ123" s="48">
        <f t="shared" si="53"/>
        <v>356.83680507851284</v>
      </c>
      <c r="GK123" s="48">
        <f t="shared" si="53"/>
        <v>342.09753781942067</v>
      </c>
      <c r="GL123" s="48">
        <f t="shared" si="45"/>
        <v>364.48019989471436</v>
      </c>
      <c r="GM123" s="48">
        <f t="shared" si="45"/>
        <v>594.72642804105681</v>
      </c>
      <c r="GN123" s="48">
        <f t="shared" si="45"/>
        <v>370.83217249687902</v>
      </c>
      <c r="GO123" s="48">
        <f t="shared" si="45"/>
        <v>547.69031972363325</v>
      </c>
      <c r="GP123" s="48">
        <f t="shared" si="48"/>
        <v>469.47364133665417</v>
      </c>
      <c r="GQ123" s="48">
        <f t="shared" si="48"/>
        <v>465.24813817179472</v>
      </c>
      <c r="GR123" s="48">
        <f t="shared" si="48"/>
        <v>596.86641392010984</v>
      </c>
      <c r="GS123" s="48">
        <f t="shared" si="48"/>
        <v>581.90180278813455</v>
      </c>
      <c r="GT123" s="48">
        <f t="shared" si="48"/>
        <v>668.17422150286222</v>
      </c>
      <c r="GU123" s="48">
        <f t="shared" si="48"/>
        <v>710.20640456401952</v>
      </c>
      <c r="GV123" s="48">
        <f t="shared" si="48"/>
        <v>683.04787184615725</v>
      </c>
      <c r="GW123" s="48">
        <f t="shared" si="48"/>
        <v>817.49932707781988</v>
      </c>
      <c r="GX123" s="48">
        <f t="shared" si="48"/>
        <v>1188.0001984190064</v>
      </c>
      <c r="GY123" s="48">
        <f t="shared" si="41"/>
        <v>1179.0957125207315</v>
      </c>
      <c r="GZ123" s="48">
        <f t="shared" si="41"/>
        <v>1089.7025274050859</v>
      </c>
      <c r="HA123" s="48">
        <f t="shared" si="41"/>
        <v>1855.7038819221598</v>
      </c>
    </row>
    <row r="124" spans="2:209" x14ac:dyDescent="0.3">
      <c r="B124" s="6">
        <v>94801</v>
      </c>
      <c r="C124" s="9" t="s">
        <v>229</v>
      </c>
      <c r="D124" s="9">
        <v>121</v>
      </c>
      <c r="E124" s="9" t="s">
        <v>303</v>
      </c>
      <c r="F124" s="10">
        <f>IF($E124="S",'Despesa (SCN124)'!F123/'Despesa (SCN124)'!$DB123,"")</f>
        <v>1.1181757323338217E-3</v>
      </c>
      <c r="G124" s="10">
        <f>IF($E124="S",'Despesa (SCN124)'!G123/'Despesa (SCN124)'!$DB123,"")</f>
        <v>5.8567097309917496E-3</v>
      </c>
      <c r="H124" s="10">
        <f>IF($E124="S",'Despesa (SCN124)'!H123/'Despesa (SCN124)'!$DB123,"")</f>
        <v>5.3457972629112184E-4</v>
      </c>
      <c r="I124" s="10">
        <f>IF($E124="S",'Despesa (SCN124)'!I123/'Despesa (SCN124)'!$DB123,"")</f>
        <v>1.6309096948723461E-3</v>
      </c>
      <c r="J124" s="10">
        <f>IF($E124="S",'Despesa (SCN124)'!J123/'Despesa (SCN124)'!$DB123,"")</f>
        <v>7.1684409930292559E-4</v>
      </c>
      <c r="K124" s="10">
        <f>IF($E124="S",'Despesa (SCN124)'!K123/'Despesa (SCN124)'!$DB123,"")</f>
        <v>1.0971094548445119E-3</v>
      </c>
      <c r="L124" s="10">
        <f>IF($E124="S",'Despesa (SCN124)'!L123/'Despesa (SCN124)'!$DB123,"")</f>
        <v>3.3859788105013926E-3</v>
      </c>
      <c r="M124" s="10">
        <f>IF($E124="S",'Despesa (SCN124)'!M123/'Despesa (SCN124)'!$DB123,"")</f>
        <v>8.9645117708394466E-4</v>
      </c>
      <c r="N124" s="10">
        <f>IF($E124="S",'Despesa (SCN124)'!N123/'Despesa (SCN124)'!$DB123,"")</f>
        <v>1.7826507070356726E-3</v>
      </c>
      <c r="O124" s="10">
        <f>IF($E124="S",'Despesa (SCN124)'!O123/'Despesa (SCN124)'!$DB123,"")</f>
        <v>1.8955721243271689E-2</v>
      </c>
      <c r="P124" s="10">
        <f>IF($E124="S",'Despesa (SCN124)'!P123/'Despesa (SCN124)'!$DB123,"")</f>
        <v>2.9540696023175675E-3</v>
      </c>
      <c r="Q124" s="10">
        <f>IF($E124="S",'Despesa (SCN124)'!Q123/'Despesa (SCN124)'!$DB123,"")</f>
        <v>3.4101322645489519E-3</v>
      </c>
      <c r="R124" s="10">
        <f>IF($E124="S",'Despesa (SCN124)'!R123/'Despesa (SCN124)'!$DB123,"")</f>
        <v>9.6271578312940957E-4</v>
      </c>
      <c r="S124" s="10">
        <f>IF($E124="S",'Despesa (SCN124)'!S123/'Despesa (SCN124)'!$DB123,"")</f>
        <v>1.4311147979589333E-3</v>
      </c>
      <c r="T124" s="10">
        <f>IF($E124="S",'Despesa (SCN124)'!T123/'Despesa (SCN124)'!$DB123,"")</f>
        <v>1.1994633507218424E-3</v>
      </c>
      <c r="U124" s="10">
        <f>IF($E124="S",'Despesa (SCN124)'!U123/'Despesa (SCN124)'!$DB123,"")</f>
        <v>4.3005621067434448E-3</v>
      </c>
      <c r="V124" s="10">
        <f>IF($E124="S",'Despesa (SCN124)'!V123/'Despesa (SCN124)'!$DB123,"")</f>
        <v>2.9204605273214289E-3</v>
      </c>
      <c r="W124" s="10">
        <f>IF($E124="S",'Despesa (SCN124)'!W123/'Despesa (SCN124)'!$DB123,"")</f>
        <v>2.4967219052174023E-3</v>
      </c>
      <c r="X124" s="10">
        <f>IF($E124="S",'Despesa (SCN124)'!X123/'Despesa (SCN124)'!$DB123,"")</f>
        <v>1.9692470496835419E-3</v>
      </c>
      <c r="Y124" s="10">
        <f>IF($E124="S",'Despesa (SCN124)'!Y123/'Despesa (SCN124)'!$DB123,"")</f>
        <v>6.6762849881750559E-3</v>
      </c>
      <c r="Z124" s="10">
        <f>IF($E124="S",'Despesa (SCN124)'!Z123/'Despesa (SCN124)'!$DB123,"")</f>
        <v>4.0893207377111921E-3</v>
      </c>
      <c r="AA124" s="10">
        <f>IF($E124="S",'Despesa (SCN124)'!AA123/'Despesa (SCN124)'!$DB123,"")</f>
        <v>3.7188771154255491E-3</v>
      </c>
      <c r="AB124" s="10">
        <f>IF($E124="S",'Despesa (SCN124)'!AB123/'Despesa (SCN124)'!$DB123,"")</f>
        <v>4.5142243240596054E-3</v>
      </c>
      <c r="AC124" s="10">
        <f>IF($E124="S",'Despesa (SCN124)'!AC123/'Despesa (SCN124)'!$DB123,"")</f>
        <v>7.6092098151370312E-3</v>
      </c>
      <c r="AD124" s="10">
        <f>IF($E124="S",'Despesa (SCN124)'!AD123/'Despesa (SCN124)'!$DB123,"")</f>
        <v>1.8012919835815001E-3</v>
      </c>
      <c r="AE124" s="10">
        <f>IF($E124="S",'Despesa (SCN124)'!AE123/'Despesa (SCN124)'!$DB123,"")</f>
        <v>2.6481441316648598E-3</v>
      </c>
      <c r="AF124" s="10">
        <f>IF($E124="S",'Despesa (SCN124)'!AF123/'Despesa (SCN124)'!$DB123,"")</f>
        <v>1.8290969492295625E-3</v>
      </c>
      <c r="AG124" s="10">
        <f>IF($E124="S",'Despesa (SCN124)'!AG123/'Despesa (SCN124)'!$DB123,"")</f>
        <v>1.78144322122496E-3</v>
      </c>
      <c r="AH124" s="10">
        <f>IF($E124="S",'Despesa (SCN124)'!AH123/'Despesa (SCN124)'!$DB123,"")</f>
        <v>1.5630646190858313E-2</v>
      </c>
      <c r="AI124" s="10">
        <f>IF($E124="S",'Despesa (SCN124)'!AI123/'Despesa (SCN124)'!$DB123,"")</f>
        <v>3.8552973751994572E-3</v>
      </c>
      <c r="AJ124" s="10">
        <f>IF($E124="S",'Despesa (SCN124)'!AJ123/'Despesa (SCN124)'!$DB123,"")</f>
        <v>2.9950480495904586E-3</v>
      </c>
      <c r="AK124" s="10">
        <f>IF($E124="S",'Despesa (SCN124)'!AK123/'Despesa (SCN124)'!$DB123,"")</f>
        <v>2.2321125231666589E-3</v>
      </c>
      <c r="AL124" s="10">
        <f>IF($E124="S",'Despesa (SCN124)'!AL123/'Despesa (SCN124)'!$DB123,"")</f>
        <v>6.8960135381759859E-3</v>
      </c>
      <c r="AM124" s="10">
        <f>IF($E124="S",'Despesa (SCN124)'!AM123/'Despesa (SCN124)'!$DB123,"")</f>
        <v>3.5009800721084771E-3</v>
      </c>
      <c r="AN124" s="10">
        <f>IF($E124="S",'Despesa (SCN124)'!AN123/'Despesa (SCN124)'!$DB123,"")</f>
        <v>4.5373186004441703E-3</v>
      </c>
      <c r="AO124" s="10">
        <f>IF($E124="S",'Despesa (SCN124)'!AO123/'Despesa (SCN124)'!$DB123,"")</f>
        <v>4.1464174540325758E-3</v>
      </c>
      <c r="AP124" s="10">
        <f>IF($E124="S",'Despesa (SCN124)'!AP123/'Despesa (SCN124)'!$DB123,"")</f>
        <v>1.4658808546088998E-2</v>
      </c>
      <c r="AQ124" s="10">
        <f>IF($E124="S",'Despesa (SCN124)'!AQ123/'Despesa (SCN124)'!$DB123,"")</f>
        <v>2.5775019067446228E-3</v>
      </c>
      <c r="AR124" s="10">
        <f>IF($E124="S",'Despesa (SCN124)'!AR123/'Despesa (SCN124)'!$DB123,"")</f>
        <v>3.8619787772565567E-3</v>
      </c>
      <c r="AS124" s="10">
        <f>IF($E124="S",'Despesa (SCN124)'!AS123/'Despesa (SCN124)'!$DB123,"")</f>
        <v>6.2654116022630227E-3</v>
      </c>
      <c r="AT124" s="10">
        <f>IF($E124="S",'Despesa (SCN124)'!AT123/'Despesa (SCN124)'!$DB123,"")</f>
        <v>9.7247136615537279E-3</v>
      </c>
      <c r="AU124" s="10">
        <f>IF($E124="S",'Despesa (SCN124)'!AU123/'Despesa (SCN124)'!$DB123,"")</f>
        <v>3.6984559692862366E-3</v>
      </c>
      <c r="AV124" s="10">
        <f>IF($E124="S",'Despesa (SCN124)'!AV123/'Despesa (SCN124)'!$DB123,"")</f>
        <v>8.2563689228951284E-3</v>
      </c>
      <c r="AW124" s="10">
        <f>IF($E124="S",'Despesa (SCN124)'!AW123/'Despesa (SCN124)'!$DB123,"")</f>
        <v>6.1138930906505639E-3</v>
      </c>
      <c r="AX124" s="10">
        <f>IF($E124="S",'Despesa (SCN124)'!AX123/'Despesa (SCN124)'!$DB123,"")</f>
        <v>8.3385767140084395E-3</v>
      </c>
      <c r="AY124" s="10">
        <f>IF($E124="S",'Despesa (SCN124)'!AY123/'Despesa (SCN124)'!$DB123,"")</f>
        <v>9.4337000368357911E-3</v>
      </c>
      <c r="AZ124" s="10">
        <f>IF($E124="S",'Despesa (SCN124)'!AZ123/'Despesa (SCN124)'!$DB123,"")</f>
        <v>6.6355845584385219E-3</v>
      </c>
      <c r="BA124" s="10">
        <f>IF($E124="S",'Despesa (SCN124)'!BA123/'Despesa (SCN124)'!$DB123,"")</f>
        <v>2.149140249093616E-2</v>
      </c>
      <c r="BB124" s="10">
        <f>IF($E124="S",'Despesa (SCN124)'!BB123/'Despesa (SCN124)'!$DB123,"")</f>
        <v>3.5103811575328448E-3</v>
      </c>
      <c r="BC124" s="10">
        <f>IF($E124="S",'Despesa (SCN124)'!BC123/'Despesa (SCN124)'!$DB123,"")</f>
        <v>1.0400238398251858E-2</v>
      </c>
      <c r="BD124" s="10">
        <f>IF($E124="S",'Despesa (SCN124)'!BD123/'Despesa (SCN124)'!$DB123,"")</f>
        <v>7.4055957070015355E-3</v>
      </c>
      <c r="BE124" s="10">
        <f>IF($E124="S",'Despesa (SCN124)'!BE123/'Despesa (SCN124)'!$DB123,"")</f>
        <v>4.1054792454065245E-3</v>
      </c>
      <c r="BF124" s="10">
        <f>IF($E124="S",'Despesa (SCN124)'!BF123/'Despesa (SCN124)'!$DB123,"")</f>
        <v>4.3219343681042584E-3</v>
      </c>
      <c r="BG124" s="10">
        <f>IF($E124="S",'Despesa (SCN124)'!BG123/'Despesa (SCN124)'!$DB123,"")</f>
        <v>5.5243942445849644E-3</v>
      </c>
      <c r="BH124" s="10">
        <f>IF($E124="S",'Despesa (SCN124)'!BH123/'Despesa (SCN124)'!$DB123,"")</f>
        <v>8.4963276945172646E-3</v>
      </c>
      <c r="BI124" s="10">
        <f>IF($E124="S",'Despesa (SCN124)'!BI123/'Despesa (SCN124)'!$DB123,"")</f>
        <v>3.9936809229685231E-3</v>
      </c>
      <c r="BJ124" s="10">
        <f>IF($E124="S",'Despesa (SCN124)'!BJ123/'Despesa (SCN124)'!$DB123,"")</f>
        <v>6.4467719595770285E-3</v>
      </c>
      <c r="BK124" s="10">
        <f>IF($E124="S",'Despesa (SCN124)'!BK123/'Despesa (SCN124)'!$DB123,"")</f>
        <v>1.0216300878388597E-2</v>
      </c>
      <c r="BL124" s="10">
        <f>IF($E124="S",'Despesa (SCN124)'!BL123/'Despesa (SCN124)'!$DB123,"")</f>
        <v>1.5259528578440512E-2</v>
      </c>
      <c r="BM124" s="10">
        <f>IF($E124="S",'Despesa (SCN124)'!BM123/'Despesa (SCN124)'!$DB123,"")</f>
        <v>8.7559973776849299E-3</v>
      </c>
      <c r="BN124" s="10">
        <f>IF($E124="S",'Despesa (SCN124)'!BN123/'Despesa (SCN124)'!$DB123,"")</f>
        <v>3.1411441306787901E-3</v>
      </c>
      <c r="BO124" s="10">
        <f>IF($E124="S",'Despesa (SCN124)'!BO123/'Despesa (SCN124)'!$DB123,"")</f>
        <v>4.4228768704519068E-3</v>
      </c>
      <c r="BP124" s="10">
        <f>IF($E124="S",'Despesa (SCN124)'!BP123/'Despesa (SCN124)'!$DB123,"")</f>
        <v>5.9198363654317443E-3</v>
      </c>
      <c r="BQ124" s="10">
        <f>IF($E124="S",'Despesa (SCN124)'!BQ123/'Despesa (SCN124)'!$DB123,"")</f>
        <v>1.3299031768239142E-2</v>
      </c>
      <c r="BR124" s="10">
        <f>IF($E124="S",'Despesa (SCN124)'!BR123/'Despesa (SCN124)'!$DB123,"")</f>
        <v>1.5648893750377611E-2</v>
      </c>
      <c r="BS124" s="10">
        <f>IF($E124="S",'Despesa (SCN124)'!BS123/'Despesa (SCN124)'!$DB123,"")</f>
        <v>1.0269670929046378E-2</v>
      </c>
      <c r="BT124" s="10">
        <f>IF($E124="S",'Despesa (SCN124)'!BT123/'Despesa (SCN124)'!$DB123,"")</f>
        <v>2.5619876384041531E-2</v>
      </c>
      <c r="BU124" s="10">
        <f>IF($E124="S",'Despesa (SCN124)'!BU123/'Despesa (SCN124)'!$DB123,"")</f>
        <v>1.126222715371283E-2</v>
      </c>
      <c r="BV124" s="10">
        <f>IF($E124="S",'Despesa (SCN124)'!BV123/'Despesa (SCN124)'!$DB123,"")</f>
        <v>8.7206635056934836E-3</v>
      </c>
      <c r="BW124" s="10">
        <f>IF($E124="S",'Despesa (SCN124)'!BW123/'Despesa (SCN124)'!$DB123,"")</f>
        <v>1.8062714581105449E-2</v>
      </c>
      <c r="BX124" s="10">
        <f>IF($E124="S",'Despesa (SCN124)'!BX123/'Despesa (SCN124)'!$DB123,"")</f>
        <v>1.2523285789820501E-2</v>
      </c>
      <c r="BY124" s="10">
        <f>IF($E124="S",'Despesa (SCN124)'!BY123/'Despesa (SCN124)'!$DB123,"")</f>
        <v>8.1531708705811518E-3</v>
      </c>
      <c r="BZ124" s="10">
        <f>IF($E124="S",'Despesa (SCN124)'!BZ123/'Despesa (SCN124)'!$DB123,"")</f>
        <v>1.0919345642484684E-2</v>
      </c>
      <c r="CA124" s="10">
        <f>IF($E124="S",'Despesa (SCN124)'!CA123/'Despesa (SCN124)'!$DB123,"")</f>
        <v>1.0858462038985823E-2</v>
      </c>
      <c r="CB124" s="10">
        <f>IF($E124="S",'Despesa (SCN124)'!CB123/'Despesa (SCN124)'!$DB123,"")</f>
        <v>1.5404464015854741E-2</v>
      </c>
      <c r="CC124" s="10">
        <f>IF($E124="S",'Despesa (SCN124)'!CC123/'Despesa (SCN124)'!$DB123,"")</f>
        <v>9.0877974356805523E-3</v>
      </c>
      <c r="CD124" s="10">
        <f>IF($E124="S",'Despesa (SCN124)'!CD123/'Despesa (SCN124)'!$DB123,"")</f>
        <v>9.7071022655810194E-3</v>
      </c>
      <c r="CE124" s="10">
        <f>IF($E124="S",'Despesa (SCN124)'!CE123/'Despesa (SCN124)'!$DB123,"")</f>
        <v>1.0816576094727375E-2</v>
      </c>
      <c r="CF124" s="10">
        <f>IF($E124="S",'Despesa (SCN124)'!CF123/'Despesa (SCN124)'!$DB123,"")</f>
        <v>1.0957684658655924E-2</v>
      </c>
      <c r="CG124" s="10">
        <f>IF($E124="S",'Despesa (SCN124)'!CG123/'Despesa (SCN124)'!$DB123,"")</f>
        <v>7.9843210328792175E-3</v>
      </c>
      <c r="CH124" s="10">
        <f>IF($E124="S",'Despesa (SCN124)'!CH123/'Despesa (SCN124)'!$DB123,"")</f>
        <v>5.6723802145169653E-3</v>
      </c>
      <c r="CI124" s="10">
        <f>IF($E124="S",'Despesa (SCN124)'!CI123/'Despesa (SCN124)'!$DB123,"")</f>
        <v>2.8634218831639007E-2</v>
      </c>
      <c r="CJ124" s="10">
        <f>IF($E124="S",'Despesa (SCN124)'!CJ123/'Despesa (SCN124)'!$DB123,"")</f>
        <v>9.9192048559771668E-3</v>
      </c>
      <c r="CK124" s="10">
        <f>IF($E124="S",'Despesa (SCN124)'!CK123/'Despesa (SCN124)'!$DB123,"")</f>
        <v>1.3186571754827346E-2</v>
      </c>
      <c r="CL124" s="10">
        <f>IF($E124="S",'Despesa (SCN124)'!CL123/'Despesa (SCN124)'!$DB123,"")</f>
        <v>1.741347704696224E-2</v>
      </c>
      <c r="CM124" s="10">
        <f>IF($E124="S",'Despesa (SCN124)'!CM123/'Despesa (SCN124)'!$DB123,"")</f>
        <v>2.9718353013462883E-2</v>
      </c>
      <c r="CN124" s="10">
        <f>IF($E124="S",'Despesa (SCN124)'!CN123/'Despesa (SCN124)'!$DB123,"")</f>
        <v>8.6040329126825348E-3</v>
      </c>
      <c r="CO124" s="10">
        <f>IF($E124="S",'Despesa (SCN124)'!CO123/'Despesa (SCN124)'!$DB123,"")</f>
        <v>6.7740247602854648E-3</v>
      </c>
      <c r="CP124" s="10">
        <f>IF($E124="S",'Despesa (SCN124)'!CP123/'Despesa (SCN124)'!$DB123,"")</f>
        <v>2.6330051277818782E-2</v>
      </c>
      <c r="CQ124" s="10">
        <f>IF($E124="S",'Despesa (SCN124)'!CQ123/'Despesa (SCN124)'!$DB123,"")</f>
        <v>4.4362977424307691E-2</v>
      </c>
      <c r="CR124" s="10">
        <f>IF($E124="S",'Despesa (SCN124)'!CR123/'Despesa (SCN124)'!$DB123,"")</f>
        <v>2.0073594677893183E-2</v>
      </c>
      <c r="CS124" s="10">
        <f>IF($E124="S",'Despesa (SCN124)'!CS123/'Despesa (SCN124)'!$DB123,"")</f>
        <v>2.0567911720938834E-2</v>
      </c>
      <c r="CT124" s="10">
        <f>IF($E124="S",'Despesa (SCN124)'!CT123/'Despesa (SCN124)'!$DB123,"")</f>
        <v>1.792024760285944E-2</v>
      </c>
      <c r="CU124" s="10">
        <f>IF($E124="S",'Despesa (SCN124)'!CU123/'Despesa (SCN124)'!$DB123,"")</f>
        <v>4.4066455446411253E-2</v>
      </c>
      <c r="CV124" s="10">
        <f>IF($E124="S",'Despesa (SCN124)'!CV123/'Despesa (SCN124)'!$DB123,"")</f>
        <v>8.388744804593699E-3</v>
      </c>
      <c r="CW124" s="10">
        <f>IF($E124="S",'Despesa (SCN124)'!CW123/'Despesa (SCN124)'!$DB123,"")</f>
        <v>2.8014010151653352E-2</v>
      </c>
      <c r="CX124" s="10">
        <f>IF($E124="S",'Despesa (SCN124)'!CX123/'Despesa (SCN124)'!$DB123,"")</f>
        <v>2.0134753929534441E-2</v>
      </c>
      <c r="CY124" s="10">
        <f>IF($E124="S",'Despesa (SCN124)'!CY123/'Despesa (SCN124)'!$DB123,"")</f>
        <v>7.2799296676411343E-2</v>
      </c>
      <c r="CZ124" s="10">
        <f>IF($E124="S",'Despesa (SCN124)'!CZ123/'Despesa (SCN124)'!$DB123,"")</f>
        <v>2.10278216441331E-2</v>
      </c>
      <c r="DA124" s="10">
        <f>IF($E124="S",'Despesa (SCN124)'!DA123/'Despesa (SCN124)'!$DB123,"")</f>
        <v>8.038354325687596E-3</v>
      </c>
      <c r="DB124" s="35">
        <f>IF($E124="S",'Despesa (SCN124)'!DB123/'Despesa (SCN124)'!$DB123,"")</f>
        <v>1</v>
      </c>
      <c r="DD124" s="28">
        <v>77832</v>
      </c>
      <c r="DF124" s="48">
        <f t="shared" si="49"/>
        <v>87.029853599006017</v>
      </c>
      <c r="DG124" s="48">
        <f t="shared" si="49"/>
        <v>455.83943178254987</v>
      </c>
      <c r="DH124" s="48">
        <f t="shared" si="49"/>
        <v>41.607409256690595</v>
      </c>
      <c r="DI124" s="48">
        <f t="shared" si="49"/>
        <v>126.93696337130444</v>
      </c>
      <c r="DJ124" s="48">
        <f t="shared" si="49"/>
        <v>55.793409936945302</v>
      </c>
      <c r="DK124" s="48">
        <f t="shared" si="49"/>
        <v>85.390223089458047</v>
      </c>
      <c r="DL124" s="48">
        <f t="shared" si="49"/>
        <v>263.53750277894437</v>
      </c>
      <c r="DM124" s="48">
        <f t="shared" si="49"/>
        <v>69.772588014797577</v>
      </c>
      <c r="DN124" s="48">
        <f t="shared" si="49"/>
        <v>138.74726983000048</v>
      </c>
      <c r="DO124" s="48">
        <f t="shared" si="49"/>
        <v>1475.3616958063221</v>
      </c>
      <c r="DP124" s="48">
        <f t="shared" si="49"/>
        <v>229.92114528758091</v>
      </c>
      <c r="DQ124" s="48">
        <f t="shared" si="59"/>
        <v>265.41741441437404</v>
      </c>
      <c r="DR124" s="48">
        <f t="shared" si="59"/>
        <v>74.930094832528212</v>
      </c>
      <c r="DS124" s="48">
        <f t="shared" si="59"/>
        <v>111.38652695473969</v>
      </c>
      <c r="DT124" s="48">
        <f t="shared" si="59"/>
        <v>93.356631513382439</v>
      </c>
      <c r="DU124" s="48">
        <f t="shared" si="59"/>
        <v>334.7213498920558</v>
      </c>
      <c r="DV124" s="48">
        <f t="shared" si="44"/>
        <v>227.30528376248145</v>
      </c>
      <c r="DW124" s="48">
        <f t="shared" si="44"/>
        <v>194.32485932688084</v>
      </c>
      <c r="DX124" s="48">
        <f t="shared" si="44"/>
        <v>153.27043637096943</v>
      </c>
      <c r="DY124" s="48">
        <f t="shared" si="44"/>
        <v>519.62861319964099</v>
      </c>
      <c r="DZ124" s="48">
        <f t="shared" si="44"/>
        <v>318.2800116575375</v>
      </c>
      <c r="EA124" s="48">
        <f t="shared" si="44"/>
        <v>289.44764364780133</v>
      </c>
      <c r="EB124" s="48">
        <f t="shared" si="52"/>
        <v>351.35110759020722</v>
      </c>
      <c r="EC124" s="48">
        <f t="shared" si="52"/>
        <v>592.24001833174543</v>
      </c>
      <c r="ED124" s="48">
        <f t="shared" si="52"/>
        <v>140.19815766611532</v>
      </c>
      <c r="EE124" s="48">
        <f t="shared" si="52"/>
        <v>206.11035405573938</v>
      </c>
      <c r="EF124" s="48">
        <f t="shared" si="52"/>
        <v>142.3622737524353</v>
      </c>
      <c r="EG124" s="48">
        <f t="shared" si="52"/>
        <v>138.6532887943811</v>
      </c>
      <c r="EH124" s="48">
        <f t="shared" si="52"/>
        <v>1216.5644543268843</v>
      </c>
      <c r="EI124" s="48">
        <f t="shared" si="52"/>
        <v>300.06550530652413</v>
      </c>
      <c r="EJ124" s="48">
        <f t="shared" si="52"/>
        <v>233.11057979572459</v>
      </c>
      <c r="EK124" s="48">
        <f t="shared" si="38"/>
        <v>173.72978190310741</v>
      </c>
      <c r="EL124" s="48">
        <f t="shared" si="38"/>
        <v>536.73052570331333</v>
      </c>
      <c r="EM124" s="48">
        <f t="shared" si="38"/>
        <v>272.48828097234701</v>
      </c>
      <c r="EN124" s="48">
        <f t="shared" si="38"/>
        <v>353.14858130977069</v>
      </c>
      <c r="EO124" s="48">
        <f t="shared" si="51"/>
        <v>322.72396328226341</v>
      </c>
      <c r="EP124" s="48">
        <f t="shared" si="51"/>
        <v>1140.9243867591988</v>
      </c>
      <c r="EQ124" s="48">
        <f t="shared" si="51"/>
        <v>200.61212840574748</v>
      </c>
      <c r="ER124" s="48">
        <f t="shared" si="51"/>
        <v>300.58553219143232</v>
      </c>
      <c r="ES124" s="48">
        <f t="shared" si="51"/>
        <v>487.64951582733556</v>
      </c>
      <c r="ET124" s="48">
        <f t="shared" si="51"/>
        <v>756.89391370604972</v>
      </c>
      <c r="EU124" s="48">
        <f t="shared" si="51"/>
        <v>287.85822500148635</v>
      </c>
      <c r="EV124" s="48">
        <f t="shared" si="51"/>
        <v>642.60970600677365</v>
      </c>
      <c r="EW124" s="48">
        <f t="shared" si="51"/>
        <v>475.8565270315147</v>
      </c>
      <c r="EX124" s="48">
        <f t="shared" si="51"/>
        <v>649.00810280470489</v>
      </c>
      <c r="EY124" s="48">
        <f t="shared" si="58"/>
        <v>734.24374126700332</v>
      </c>
      <c r="EZ124" s="48">
        <f t="shared" si="58"/>
        <v>516.46081735238704</v>
      </c>
      <c r="FA124" s="48">
        <f t="shared" si="58"/>
        <v>1672.7188386745431</v>
      </c>
      <c r="FB124" s="48">
        <f t="shared" si="56"/>
        <v>273.21998625309635</v>
      </c>
      <c r="FC124" s="48">
        <f t="shared" si="56"/>
        <v>809.47135501273863</v>
      </c>
      <c r="FD124" s="48">
        <f t="shared" si="56"/>
        <v>576.39232506734356</v>
      </c>
      <c r="FE124" s="48">
        <f t="shared" si="56"/>
        <v>319.53766062848064</v>
      </c>
      <c r="FF124" s="48">
        <f t="shared" si="56"/>
        <v>336.38479573829062</v>
      </c>
      <c r="FG124" s="48">
        <f t="shared" si="46"/>
        <v>429.97465284453693</v>
      </c>
      <c r="FH124" s="48">
        <f t="shared" si="46"/>
        <v>661.28617711966774</v>
      </c>
      <c r="FI124" s="48">
        <f t="shared" si="46"/>
        <v>310.83617359648611</v>
      </c>
      <c r="FJ124" s="48">
        <f t="shared" si="46"/>
        <v>501.76515515779926</v>
      </c>
      <c r="FK124" s="48">
        <f t="shared" si="46"/>
        <v>795.15512996674136</v>
      </c>
      <c r="FL124" s="48">
        <f t="shared" si="46"/>
        <v>1187.6796283171821</v>
      </c>
      <c r="FM124" s="48">
        <f t="shared" si="57"/>
        <v>681.49678789997347</v>
      </c>
      <c r="FN124" s="48">
        <f t="shared" si="57"/>
        <v>244.4815299789916</v>
      </c>
      <c r="FO124" s="48">
        <f t="shared" si="57"/>
        <v>344.24135258101279</v>
      </c>
      <c r="FP124" s="48">
        <f t="shared" si="57"/>
        <v>460.75270399428354</v>
      </c>
      <c r="FQ124" s="48">
        <f t="shared" si="57"/>
        <v>1035.0902405855888</v>
      </c>
      <c r="FR124" s="48">
        <f t="shared" si="57"/>
        <v>1217.9846983793902</v>
      </c>
      <c r="FS124" s="48">
        <f t="shared" si="57"/>
        <v>799.30902774953768</v>
      </c>
      <c r="FT124" s="48">
        <f t="shared" si="57"/>
        <v>1994.0462187227204</v>
      </c>
      <c r="FU124" s="48">
        <f t="shared" si="57"/>
        <v>876.56166382777701</v>
      </c>
      <c r="FV124" s="48">
        <f t="shared" si="57"/>
        <v>678.74668197513517</v>
      </c>
      <c r="FW124" s="48">
        <f t="shared" si="57"/>
        <v>1405.8572012765992</v>
      </c>
      <c r="FX124" s="48">
        <f t="shared" si="57"/>
        <v>974.71237959330927</v>
      </c>
      <c r="FY124" s="48">
        <f t="shared" si="57"/>
        <v>634.57759519907222</v>
      </c>
      <c r="FZ124" s="48">
        <f t="shared" si="57"/>
        <v>849.87451004586796</v>
      </c>
      <c r="GA124" s="48">
        <f t="shared" si="57"/>
        <v>845.13581741834457</v>
      </c>
      <c r="GB124" s="48">
        <f t="shared" si="57"/>
        <v>1198.9602432820061</v>
      </c>
      <c r="GC124" s="48">
        <f t="shared" ref="GC124:GF127" si="60">IF($DD124=0,0,CC124*$DD124)</f>
        <v>707.32145001388869</v>
      </c>
      <c r="GD124" s="48">
        <f t="shared" si="60"/>
        <v>755.52318353470196</v>
      </c>
      <c r="GE124" s="48">
        <f t="shared" si="60"/>
        <v>841.87575060482106</v>
      </c>
      <c r="GF124" s="48">
        <f t="shared" si="60"/>
        <v>852.85851235250789</v>
      </c>
      <c r="GG124" s="48">
        <f t="shared" si="53"/>
        <v>621.43567463105524</v>
      </c>
      <c r="GH124" s="48">
        <f t="shared" si="53"/>
        <v>441.49269685628445</v>
      </c>
      <c r="GI124" s="48">
        <f t="shared" si="53"/>
        <v>2228.6585201041271</v>
      </c>
      <c r="GJ124" s="48">
        <f t="shared" si="53"/>
        <v>772.03155235041481</v>
      </c>
      <c r="GK124" s="48">
        <f t="shared" si="53"/>
        <v>1026.3372528217219</v>
      </c>
      <c r="GL124" s="48">
        <f t="shared" si="45"/>
        <v>1355.3257455191651</v>
      </c>
      <c r="GM124" s="48">
        <f t="shared" si="45"/>
        <v>2313.0388517438432</v>
      </c>
      <c r="GN124" s="48">
        <f t="shared" si="45"/>
        <v>669.66908965990706</v>
      </c>
      <c r="GO124" s="48">
        <f t="shared" si="45"/>
        <v>527.23589514253831</v>
      </c>
      <c r="GP124" s="48">
        <f t="shared" si="48"/>
        <v>2049.3205510551916</v>
      </c>
      <c r="GQ124" s="48">
        <f t="shared" si="48"/>
        <v>3452.8592588887163</v>
      </c>
      <c r="GR124" s="48">
        <f t="shared" si="48"/>
        <v>1562.3680209697823</v>
      </c>
      <c r="GS124" s="48">
        <f t="shared" si="48"/>
        <v>1600.8417050641112</v>
      </c>
      <c r="GT124" s="48">
        <f t="shared" si="48"/>
        <v>1394.768711425756</v>
      </c>
      <c r="GU124" s="48">
        <f t="shared" si="48"/>
        <v>3429.7803603050806</v>
      </c>
      <c r="GV124" s="48">
        <f t="shared" si="48"/>
        <v>652.91278563113679</v>
      </c>
      <c r="GW124" s="48">
        <f t="shared" si="48"/>
        <v>2180.3864381234839</v>
      </c>
      <c r="GX124" s="48">
        <f t="shared" si="48"/>
        <v>1567.1281678435246</v>
      </c>
      <c r="GY124" s="48">
        <f t="shared" si="41"/>
        <v>5666.1148589184477</v>
      </c>
      <c r="GZ124" s="48">
        <f t="shared" si="41"/>
        <v>1636.6374142061675</v>
      </c>
      <c r="HA124" s="48">
        <f t="shared" si="41"/>
        <v>625.64119387691699</v>
      </c>
    </row>
    <row r="125" spans="2:209" x14ac:dyDescent="0.3">
      <c r="B125" s="6">
        <v>94802</v>
      </c>
      <c r="C125" s="9" t="s">
        <v>230</v>
      </c>
      <c r="D125" s="9">
        <v>122</v>
      </c>
      <c r="E125" s="9" t="s">
        <v>303</v>
      </c>
      <c r="F125" s="10">
        <f>IF($E125="S",'Despesa (SCN124)'!F124/'Despesa (SCN124)'!$DB124,"")</f>
        <v>4.8998427905548097E-3</v>
      </c>
      <c r="G125" s="10">
        <f>IF($E125="S",'Despesa (SCN124)'!G124/'Despesa (SCN124)'!$DB124,"")</f>
        <v>6.143702390065414E-3</v>
      </c>
      <c r="H125" s="10">
        <f>IF($E125="S",'Despesa (SCN124)'!H124/'Despesa (SCN124)'!$DB124,"")</f>
        <v>5.9249068864401615E-3</v>
      </c>
      <c r="I125" s="10">
        <f>IF($E125="S",'Despesa (SCN124)'!I124/'Despesa (SCN124)'!$DB124,"")</f>
        <v>5.163301648018385E-3</v>
      </c>
      <c r="J125" s="10">
        <f>IF($E125="S",'Despesa (SCN124)'!J124/'Despesa (SCN124)'!$DB124,"")</f>
        <v>5.6585013574000564E-3</v>
      </c>
      <c r="K125" s="10">
        <f>IF($E125="S",'Despesa (SCN124)'!K124/'Despesa (SCN124)'!$DB124,"")</f>
        <v>6.1017588645730014E-3</v>
      </c>
      <c r="L125" s="10">
        <f>IF($E125="S",'Despesa (SCN124)'!L124/'Despesa (SCN124)'!$DB124,"")</f>
        <v>6.7465509014883922E-3</v>
      </c>
      <c r="M125" s="10">
        <f>IF($E125="S",'Despesa (SCN124)'!M124/'Despesa (SCN124)'!$DB124,"")</f>
        <v>4.6968053085737595E-3</v>
      </c>
      <c r="N125" s="10">
        <f>IF($E125="S",'Despesa (SCN124)'!N124/'Despesa (SCN124)'!$DB124,"")</f>
        <v>7.2839371854326535E-3</v>
      </c>
      <c r="O125" s="10">
        <f>IF($E125="S",'Despesa (SCN124)'!O124/'Despesa (SCN124)'!$DB124,"")</f>
        <v>7.60549428142314E-3</v>
      </c>
      <c r="P125" s="10">
        <f>IF($E125="S",'Despesa (SCN124)'!P124/'Despesa (SCN124)'!$DB124,"")</f>
        <v>4.6530198686588762E-3</v>
      </c>
      <c r="Q125" s="10">
        <f>IF($E125="S",'Despesa (SCN124)'!Q124/'Despesa (SCN124)'!$DB124,"")</f>
        <v>4.8895269993847251E-3</v>
      </c>
      <c r="R125" s="10">
        <f>IF($E125="S",'Despesa (SCN124)'!R124/'Despesa (SCN124)'!$DB124,"")</f>
        <v>7.1685229136294612E-3</v>
      </c>
      <c r="S125" s="10">
        <f>IF($E125="S",'Despesa (SCN124)'!S124/'Despesa (SCN124)'!$DB124,"")</f>
        <v>4.6743451966042623E-3</v>
      </c>
      <c r="T125" s="10">
        <f>IF($E125="S",'Despesa (SCN124)'!T124/'Despesa (SCN124)'!$DB124,"")</f>
        <v>6.143209369205674E-3</v>
      </c>
      <c r="U125" s="10">
        <f>IF($E125="S",'Despesa (SCN124)'!U124/'Despesa (SCN124)'!$DB124,"")</f>
        <v>6.7297045382581867E-3</v>
      </c>
      <c r="V125" s="10">
        <f>IF($E125="S",'Despesa (SCN124)'!V124/'Despesa (SCN124)'!$DB124,"")</f>
        <v>7.1050941832193825E-3</v>
      </c>
      <c r="W125" s="10">
        <f>IF($E125="S",'Despesa (SCN124)'!W124/'Despesa (SCN124)'!$DB124,"")</f>
        <v>6.8633305536238481E-3</v>
      </c>
      <c r="X125" s="10">
        <f>IF($E125="S",'Despesa (SCN124)'!X124/'Despesa (SCN124)'!$DB124,"")</f>
        <v>6.7780160955919141E-3</v>
      </c>
      <c r="Y125" s="10">
        <f>IF($E125="S",'Despesa (SCN124)'!Y124/'Despesa (SCN124)'!$DB124,"")</f>
        <v>9.0943318036990732E-3</v>
      </c>
      <c r="Z125" s="10">
        <f>IF($E125="S",'Despesa (SCN124)'!Z124/'Despesa (SCN124)'!$DB124,"")</f>
        <v>8.0486538670358938E-3</v>
      </c>
      <c r="AA125" s="10">
        <f>IF($E125="S",'Despesa (SCN124)'!AA124/'Despesa (SCN124)'!$DB124,"")</f>
        <v>9.0306031862669948E-3</v>
      </c>
      <c r="AB125" s="10">
        <f>IF($E125="S",'Despesa (SCN124)'!AB124/'Despesa (SCN124)'!$DB124,"")</f>
        <v>7.8549271150095846E-3</v>
      </c>
      <c r="AC125" s="10">
        <f>IF($E125="S",'Despesa (SCN124)'!AC124/'Despesa (SCN124)'!$DB124,"")</f>
        <v>7.0343421496563401E-3</v>
      </c>
      <c r="AD125" s="10">
        <f>IF($E125="S",'Despesa (SCN124)'!AD124/'Despesa (SCN124)'!$DB124,"")</f>
        <v>5.4454223293941041E-3</v>
      </c>
      <c r="AE125" s="10">
        <f>IF($E125="S",'Despesa (SCN124)'!AE124/'Despesa (SCN124)'!$DB124,"")</f>
        <v>8.4351545256859308E-3</v>
      </c>
      <c r="AF125" s="10">
        <f>IF($E125="S",'Despesa (SCN124)'!AF124/'Despesa (SCN124)'!$DB124,"")</f>
        <v>6.3440689465685098E-3</v>
      </c>
      <c r="AG125" s="10">
        <f>IF($E125="S",'Despesa (SCN124)'!AG124/'Despesa (SCN124)'!$DB124,"")</f>
        <v>7.3331388893439868E-3</v>
      </c>
      <c r="AH125" s="10">
        <f>IF($E125="S",'Despesa (SCN124)'!AH124/'Despesa (SCN124)'!$DB124,"")</f>
        <v>7.4880185498828735E-3</v>
      </c>
      <c r="AI125" s="10">
        <f>IF($E125="S",'Despesa (SCN124)'!AI124/'Despesa (SCN124)'!$DB124,"")</f>
        <v>7.0032517521783329E-3</v>
      </c>
      <c r="AJ125" s="10">
        <f>IF($E125="S",'Despesa (SCN124)'!AJ124/'Despesa (SCN124)'!$DB124,"")</f>
        <v>9.2564131806503192E-3</v>
      </c>
      <c r="AK125" s="10">
        <f>IF($E125="S",'Despesa (SCN124)'!AK124/'Despesa (SCN124)'!$DB124,"")</f>
        <v>9.0651225228526172E-3</v>
      </c>
      <c r="AL125" s="10">
        <f>IF($E125="S",'Despesa (SCN124)'!AL124/'Despesa (SCN124)'!$DB124,"")</f>
        <v>6.760161645293231E-3</v>
      </c>
      <c r="AM125" s="10">
        <f>IF($E125="S",'Despesa (SCN124)'!AM124/'Despesa (SCN124)'!$DB124,"")</f>
        <v>9.3052161983485874E-3</v>
      </c>
      <c r="AN125" s="10">
        <f>IF($E125="S",'Despesa (SCN124)'!AN124/'Despesa (SCN124)'!$DB124,"")</f>
        <v>1.2161040990973322E-2</v>
      </c>
      <c r="AO125" s="10">
        <f>IF($E125="S",'Despesa (SCN124)'!AO124/'Despesa (SCN124)'!$DB124,"")</f>
        <v>7.6541757546053271E-3</v>
      </c>
      <c r="AP125" s="10">
        <f>IF($E125="S",'Despesa (SCN124)'!AP124/'Despesa (SCN124)'!$DB124,"")</f>
        <v>6.796790782821545E-3</v>
      </c>
      <c r="AQ125" s="10">
        <f>IF($E125="S",'Despesa (SCN124)'!AQ124/'Despesa (SCN124)'!$DB124,"")</f>
        <v>9.7352960678688139E-3</v>
      </c>
      <c r="AR125" s="10">
        <f>IF($E125="S",'Despesa (SCN124)'!AR124/'Despesa (SCN124)'!$DB124,"")</f>
        <v>1.1540094253840802E-2</v>
      </c>
      <c r="AS125" s="10">
        <f>IF($E125="S",'Despesa (SCN124)'!AS124/'Despesa (SCN124)'!$DB124,"")</f>
        <v>9.4523435775816563E-3</v>
      </c>
      <c r="AT125" s="10">
        <f>IF($E125="S",'Despesa (SCN124)'!AT124/'Despesa (SCN124)'!$DB124,"")</f>
        <v>1.0213836116763592E-2</v>
      </c>
      <c r="AU125" s="10">
        <f>IF($E125="S",'Despesa (SCN124)'!AU124/'Despesa (SCN124)'!$DB124,"")</f>
        <v>1.4010828570050961E-2</v>
      </c>
      <c r="AV125" s="10">
        <f>IF($E125="S",'Despesa (SCN124)'!AV124/'Despesa (SCN124)'!$DB124,"")</f>
        <v>8.1486713038068249E-3</v>
      </c>
      <c r="AW125" s="10">
        <f>IF($E125="S",'Despesa (SCN124)'!AW124/'Despesa (SCN124)'!$DB124,"")</f>
        <v>8.0174389222881868E-3</v>
      </c>
      <c r="AX125" s="10">
        <f>IF($E125="S",'Despesa (SCN124)'!AX124/'Despesa (SCN124)'!$DB124,"")</f>
        <v>1.7781489665764653E-2</v>
      </c>
      <c r="AY125" s="10">
        <f>IF($E125="S",'Despesa (SCN124)'!AY124/'Despesa (SCN124)'!$DB124,"")</f>
        <v>9.0531880420756349E-3</v>
      </c>
      <c r="AZ125" s="10">
        <f>IF($E125="S",'Despesa (SCN124)'!AZ124/'Despesa (SCN124)'!$DB124,"")</f>
        <v>9.866937574141376E-3</v>
      </c>
      <c r="BA125" s="10">
        <f>IF($E125="S",'Despesa (SCN124)'!BA124/'Despesa (SCN124)'!$DB124,"")</f>
        <v>7.787110704086362E-3</v>
      </c>
      <c r="BB125" s="10">
        <f>IF($E125="S",'Despesa (SCN124)'!BB124/'Despesa (SCN124)'!$DB124,"")</f>
        <v>1.0445426158852446E-2</v>
      </c>
      <c r="BC125" s="10">
        <f>IF($E125="S",'Despesa (SCN124)'!BC124/'Despesa (SCN124)'!$DB124,"")</f>
        <v>1.2233584897653464E-2</v>
      </c>
      <c r="BD125" s="10">
        <f>IF($E125="S",'Despesa (SCN124)'!BD124/'Despesa (SCN124)'!$DB124,"")</f>
        <v>9.6762672412551137E-3</v>
      </c>
      <c r="BE125" s="10">
        <f>IF($E125="S",'Despesa (SCN124)'!BE124/'Despesa (SCN124)'!$DB124,"")</f>
        <v>1.1151713187784846E-2</v>
      </c>
      <c r="BF125" s="10">
        <f>IF($E125="S",'Despesa (SCN124)'!BF124/'Despesa (SCN124)'!$DB124,"")</f>
        <v>9.5612165206104775E-3</v>
      </c>
      <c r="BG125" s="10">
        <f>IF($E125="S",'Despesa (SCN124)'!BG124/'Despesa (SCN124)'!$DB124,"")</f>
        <v>1.1472213330125035E-2</v>
      </c>
      <c r="BH125" s="10">
        <f>IF($E125="S",'Despesa (SCN124)'!BH124/'Despesa (SCN124)'!$DB124,"")</f>
        <v>1.0097427497082435E-2</v>
      </c>
      <c r="BI125" s="10">
        <f>IF($E125="S",'Despesa (SCN124)'!BI124/'Despesa (SCN124)'!$DB124,"")</f>
        <v>8.6446503426696238E-3</v>
      </c>
      <c r="BJ125" s="10">
        <f>IF($E125="S",'Despesa (SCN124)'!BJ124/'Despesa (SCN124)'!$DB124,"")</f>
        <v>7.4266352679087273E-3</v>
      </c>
      <c r="BK125" s="10">
        <f>IF($E125="S",'Despesa (SCN124)'!BK124/'Despesa (SCN124)'!$DB124,"")</f>
        <v>1.6561879968518222E-2</v>
      </c>
      <c r="BL125" s="10">
        <f>IF($E125="S",'Despesa (SCN124)'!BL124/'Despesa (SCN124)'!$DB124,"")</f>
        <v>9.8441227916642952E-3</v>
      </c>
      <c r="BM125" s="10">
        <f>IF($E125="S",'Despesa (SCN124)'!BM124/'Despesa (SCN124)'!$DB124,"")</f>
        <v>9.6521560427807965E-3</v>
      </c>
      <c r="BN125" s="10">
        <f>IF($E125="S",'Despesa (SCN124)'!BN124/'Despesa (SCN124)'!$DB124,"")</f>
        <v>1.0594573227220884E-2</v>
      </c>
      <c r="BO125" s="10">
        <f>IF($E125="S",'Despesa (SCN124)'!BO124/'Despesa (SCN124)'!$DB124,"")</f>
        <v>1.2254370897545996E-2</v>
      </c>
      <c r="BP125" s="10">
        <f>IF($E125="S",'Despesa (SCN124)'!BP124/'Despesa (SCN124)'!$DB124,"")</f>
        <v>6.6651561482737164E-3</v>
      </c>
      <c r="BQ125" s="10">
        <f>IF($E125="S",'Despesa (SCN124)'!BQ124/'Despesa (SCN124)'!$DB124,"")</f>
        <v>1.8831599076157141E-2</v>
      </c>
      <c r="BR125" s="10">
        <f>IF($E125="S",'Despesa (SCN124)'!BR124/'Despesa (SCN124)'!$DB124,"")</f>
        <v>1.3204706388489182E-2</v>
      </c>
      <c r="BS125" s="10">
        <f>IF($E125="S",'Despesa (SCN124)'!BS124/'Despesa (SCN124)'!$DB124,"")</f>
        <v>1.260580040130598E-2</v>
      </c>
      <c r="BT125" s="10">
        <f>IF($E125="S",'Despesa (SCN124)'!BT124/'Despesa (SCN124)'!$DB124,"")</f>
        <v>4.95463456941099E-3</v>
      </c>
      <c r="BU125" s="10">
        <f>IF($E125="S",'Despesa (SCN124)'!BU124/'Despesa (SCN124)'!$DB124,"")</f>
        <v>1.872832153877441E-2</v>
      </c>
      <c r="BV125" s="10">
        <f>IF($E125="S",'Despesa (SCN124)'!BV124/'Despesa (SCN124)'!$DB124,"")</f>
        <v>1.218483296386585E-2</v>
      </c>
      <c r="BW125" s="10">
        <f>IF($E125="S",'Despesa (SCN124)'!BW124/'Despesa (SCN124)'!$DB124,"")</f>
        <v>9.2153274025939588E-3</v>
      </c>
      <c r="BX125" s="10">
        <f>IF($E125="S",'Despesa (SCN124)'!BX124/'Despesa (SCN124)'!$DB124,"")</f>
        <v>1.3158847446917685E-2</v>
      </c>
      <c r="BY125" s="10">
        <f>IF($E125="S",'Despesa (SCN124)'!BY124/'Despesa (SCN124)'!$DB124,"")</f>
        <v>1.4790674073483999E-2</v>
      </c>
      <c r="BZ125" s="10">
        <f>IF($E125="S",'Despesa (SCN124)'!BZ124/'Despesa (SCN124)'!$DB124,"")</f>
        <v>9.6213644911445264E-3</v>
      </c>
      <c r="CA125" s="10">
        <f>IF($E125="S",'Despesa (SCN124)'!CA124/'Despesa (SCN124)'!$DB124,"")</f>
        <v>1.8449229249051555E-2</v>
      </c>
      <c r="CB125" s="10">
        <f>IF($E125="S",'Despesa (SCN124)'!CB124/'Despesa (SCN124)'!$DB124,"")</f>
        <v>1.2775432356368735E-2</v>
      </c>
      <c r="CC125" s="10">
        <f>IF($E125="S",'Despesa (SCN124)'!CC124/'Despesa (SCN124)'!$DB124,"")</f>
        <v>2.4706897448404753E-2</v>
      </c>
      <c r="CD125" s="10">
        <f>IF($E125="S",'Despesa (SCN124)'!CD124/'Despesa (SCN124)'!$DB124,"")</f>
        <v>1.1329018535256082E-2</v>
      </c>
      <c r="CE125" s="10">
        <f>IF($E125="S",'Despesa (SCN124)'!CE124/'Despesa (SCN124)'!$DB124,"")</f>
        <v>9.6494109491672073E-3</v>
      </c>
      <c r="CF125" s="10">
        <f>IF($E125="S",'Despesa (SCN124)'!CF124/'Despesa (SCN124)'!$DB124,"")</f>
        <v>7.4165153770879783E-3</v>
      </c>
      <c r="CG125" s="10">
        <f>IF($E125="S",'Despesa (SCN124)'!CG124/'Despesa (SCN124)'!$DB124,"")</f>
        <v>7.0083894258764108E-3</v>
      </c>
      <c r="CH125" s="10">
        <f>IF($E125="S",'Despesa (SCN124)'!CH124/'Despesa (SCN124)'!$DB124,"")</f>
        <v>1.3431724872608292E-2</v>
      </c>
      <c r="CI125" s="10">
        <f>IF($E125="S",'Despesa (SCN124)'!CI124/'Despesa (SCN124)'!$DB124,"")</f>
        <v>1.5429118456504859E-2</v>
      </c>
      <c r="CJ125" s="10">
        <f>IF($E125="S",'Despesa (SCN124)'!CJ124/'Despesa (SCN124)'!$DB124,"")</f>
        <v>1.7034388126591513E-2</v>
      </c>
      <c r="CK125" s="10">
        <f>IF($E125="S",'Despesa (SCN124)'!CK124/'Despesa (SCN124)'!$DB124,"")</f>
        <v>2.1145837363759645E-2</v>
      </c>
      <c r="CL125" s="10">
        <f>IF($E125="S",'Despesa (SCN124)'!CL124/'Despesa (SCN124)'!$DB124,"")</f>
        <v>1.0536306158482044E-2</v>
      </c>
      <c r="CM125" s="10">
        <f>IF($E125="S",'Despesa (SCN124)'!CM124/'Despesa (SCN124)'!$DB124,"")</f>
        <v>1.6736172269451923E-2</v>
      </c>
      <c r="CN125" s="10">
        <f>IF($E125="S",'Despesa (SCN124)'!CN124/'Despesa (SCN124)'!$DB124,"")</f>
        <v>1.4562249065847067E-2</v>
      </c>
      <c r="CO125" s="10">
        <f>IF($E125="S",'Despesa (SCN124)'!CO124/'Despesa (SCN124)'!$DB124,"")</f>
        <v>1.164614004417657E-2</v>
      </c>
      <c r="CP125" s="10">
        <f>IF($E125="S",'Despesa (SCN124)'!CP124/'Despesa (SCN124)'!$DB124,"")</f>
        <v>2.746984871740853E-2</v>
      </c>
      <c r="CQ125" s="10">
        <f>IF($E125="S",'Despesa (SCN124)'!CQ124/'Despesa (SCN124)'!$DB124,"")</f>
        <v>1.0679394209164212E-2</v>
      </c>
      <c r="CR125" s="10">
        <f>IF($E125="S",'Despesa (SCN124)'!CR124/'Despesa (SCN124)'!$DB124,"")</f>
        <v>1.2302407593653709E-2</v>
      </c>
      <c r="CS125" s="10">
        <f>IF($E125="S",'Despesa (SCN124)'!CS124/'Despesa (SCN124)'!$DB124,"")</f>
        <v>8.5170052353392475E-3</v>
      </c>
      <c r="CT125" s="10">
        <f>IF($E125="S",'Despesa (SCN124)'!CT124/'Despesa (SCN124)'!$DB124,"")</f>
        <v>5.5155177978379348E-3</v>
      </c>
      <c r="CU125" s="10">
        <f>IF($E125="S",'Despesa (SCN124)'!CU124/'Despesa (SCN124)'!$DB124,"")</f>
        <v>9.4665265515322186E-3</v>
      </c>
      <c r="CV125" s="10">
        <f>IF($E125="S",'Despesa (SCN124)'!CV124/'Despesa (SCN124)'!$DB124,"")</f>
        <v>2.7125174651325295E-3</v>
      </c>
      <c r="CW125" s="10">
        <f>IF($E125="S",'Despesa (SCN124)'!CW124/'Despesa (SCN124)'!$DB124,"")</f>
        <v>7.7129976329514405E-3</v>
      </c>
      <c r="CX125" s="10">
        <f>IF($E125="S",'Despesa (SCN124)'!CX124/'Despesa (SCN124)'!$DB124,"")</f>
        <v>1.0667993616435867E-2</v>
      </c>
      <c r="CY125" s="10">
        <f>IF($E125="S",'Despesa (SCN124)'!CY124/'Despesa (SCN124)'!$DB124,"")</f>
        <v>1.0355393235991469E-2</v>
      </c>
      <c r="CZ125" s="10">
        <f>IF($E125="S",'Despesa (SCN124)'!CZ124/'Despesa (SCN124)'!$DB124,"")</f>
        <v>1.6046173296281347E-2</v>
      </c>
      <c r="DA125" s="10">
        <f>IF($E125="S",'Despesa (SCN124)'!DA124/'Despesa (SCN124)'!$DB124,"")</f>
        <v>8.1722527568657694E-3</v>
      </c>
      <c r="DB125" s="35">
        <f>IF($E125="S",'Despesa (SCN124)'!DB124/'Despesa (SCN124)'!$DB124,"")</f>
        <v>1</v>
      </c>
      <c r="DD125" s="28">
        <v>9531</v>
      </c>
      <c r="DF125" s="48">
        <f t="shared" si="49"/>
        <v>46.70040163677789</v>
      </c>
      <c r="DG125" s="48">
        <f t="shared" si="49"/>
        <v>58.555627479713458</v>
      </c>
      <c r="DH125" s="48">
        <f t="shared" si="49"/>
        <v>56.470287534661182</v>
      </c>
      <c r="DI125" s="48">
        <f t="shared" si="49"/>
        <v>49.21142800726323</v>
      </c>
      <c r="DJ125" s="48">
        <f t="shared" si="49"/>
        <v>53.931176437379939</v>
      </c>
      <c r="DK125" s="48">
        <f t="shared" si="49"/>
        <v>58.155863738245273</v>
      </c>
      <c r="DL125" s="48">
        <f t="shared" si="49"/>
        <v>64.30137664208587</v>
      </c>
      <c r="DM125" s="48">
        <f t="shared" si="49"/>
        <v>44.765251396016502</v>
      </c>
      <c r="DN125" s="48">
        <f t="shared" si="49"/>
        <v>69.423205314358626</v>
      </c>
      <c r="DO125" s="48">
        <f t="shared" si="49"/>
        <v>72.487965996243943</v>
      </c>
      <c r="DP125" s="48">
        <f t="shared" si="49"/>
        <v>44.347932368187749</v>
      </c>
      <c r="DQ125" s="48">
        <f t="shared" si="59"/>
        <v>46.602081831135813</v>
      </c>
      <c r="DR125" s="48">
        <f t="shared" si="59"/>
        <v>68.323191889802402</v>
      </c>
      <c r="DS125" s="48">
        <f t="shared" si="59"/>
        <v>44.551184068835227</v>
      </c>
      <c r="DT125" s="48">
        <f t="shared" si="59"/>
        <v>58.550928497899278</v>
      </c>
      <c r="DU125" s="48">
        <f t="shared" si="59"/>
        <v>64.140813954138778</v>
      </c>
      <c r="DV125" s="48">
        <f t="shared" si="44"/>
        <v>67.718652660263942</v>
      </c>
      <c r="DW125" s="48">
        <f t="shared" si="44"/>
        <v>65.414403506588897</v>
      </c>
      <c r="DX125" s="48">
        <f t="shared" si="44"/>
        <v>64.601271407086529</v>
      </c>
      <c r="DY125" s="48">
        <f t="shared" si="44"/>
        <v>86.678076421055863</v>
      </c>
      <c r="DZ125" s="48">
        <f t="shared" si="44"/>
        <v>76.711720006719105</v>
      </c>
      <c r="EA125" s="48">
        <f t="shared" si="44"/>
        <v>86.07067896831073</v>
      </c>
      <c r="EB125" s="48">
        <f t="shared" si="52"/>
        <v>74.865310333156344</v>
      </c>
      <c r="EC125" s="48">
        <f t="shared" si="52"/>
        <v>67.044315028374584</v>
      </c>
      <c r="ED125" s="48">
        <f t="shared" si="52"/>
        <v>51.900320221455203</v>
      </c>
      <c r="EE125" s="48">
        <f t="shared" si="52"/>
        <v>80.395457784312612</v>
      </c>
      <c r="EF125" s="48">
        <f t="shared" si="52"/>
        <v>60.465321129744467</v>
      </c>
      <c r="EG125" s="48">
        <f t="shared" si="52"/>
        <v>69.892146754337531</v>
      </c>
      <c r="EH125" s="48">
        <f t="shared" si="52"/>
        <v>71.368304798933664</v>
      </c>
      <c r="EI125" s="48">
        <f t="shared" si="52"/>
        <v>66.747992450011694</v>
      </c>
      <c r="EJ125" s="48">
        <f t="shared" si="52"/>
        <v>88.222874024778193</v>
      </c>
      <c r="EK125" s="48">
        <f t="shared" si="38"/>
        <v>86.399682765308299</v>
      </c>
      <c r="EL125" s="48">
        <f t="shared" si="38"/>
        <v>64.431100641289788</v>
      </c>
      <c r="EM125" s="48">
        <f t="shared" si="38"/>
        <v>88.688015586460381</v>
      </c>
      <c r="EN125" s="48">
        <f t="shared" si="38"/>
        <v>115.90688168496673</v>
      </c>
      <c r="EO125" s="48">
        <f t="shared" si="51"/>
        <v>72.951949117143371</v>
      </c>
      <c r="EP125" s="48">
        <f t="shared" si="51"/>
        <v>64.780212951072144</v>
      </c>
      <c r="EQ125" s="48">
        <f t="shared" si="51"/>
        <v>92.787106822857666</v>
      </c>
      <c r="ER125" s="48">
        <f t="shared" si="51"/>
        <v>109.98863833335668</v>
      </c>
      <c r="ES125" s="48">
        <f t="shared" si="51"/>
        <v>90.09028663793076</v>
      </c>
      <c r="ET125" s="48">
        <f t="shared" si="51"/>
        <v>97.348072028873801</v>
      </c>
      <c r="EU125" s="48">
        <f t="shared" si="51"/>
        <v>133.5372071011557</v>
      </c>
      <c r="EV125" s="48">
        <f t="shared" si="51"/>
        <v>77.664986196582845</v>
      </c>
      <c r="EW125" s="48">
        <f t="shared" si="51"/>
        <v>76.41421036832871</v>
      </c>
      <c r="EX125" s="48">
        <f t="shared" si="51"/>
        <v>169.4753780044029</v>
      </c>
      <c r="EY125" s="48">
        <f t="shared" si="58"/>
        <v>86.285935229022883</v>
      </c>
      <c r="EZ125" s="48">
        <f t="shared" si="58"/>
        <v>94.041782019141451</v>
      </c>
      <c r="FA125" s="48">
        <f t="shared" si="58"/>
        <v>74.218952120647117</v>
      </c>
      <c r="FB125" s="48">
        <f t="shared" si="56"/>
        <v>99.555356720022658</v>
      </c>
      <c r="FC125" s="48">
        <f t="shared" si="56"/>
        <v>116.59829765953516</v>
      </c>
      <c r="FD125" s="48">
        <f t="shared" si="56"/>
        <v>92.224503076402485</v>
      </c>
      <c r="FE125" s="48">
        <f t="shared" si="56"/>
        <v>106.28697839277736</v>
      </c>
      <c r="FF125" s="48">
        <f t="shared" si="56"/>
        <v>91.12795465793846</v>
      </c>
      <c r="FG125" s="48">
        <f t="shared" si="46"/>
        <v>109.34166524942171</v>
      </c>
      <c r="FH125" s="48">
        <f t="shared" si="46"/>
        <v>96.238581474692694</v>
      </c>
      <c r="FI125" s="48">
        <f t="shared" si="46"/>
        <v>82.392162415984188</v>
      </c>
      <c r="FJ125" s="48">
        <f t="shared" si="46"/>
        <v>70.783260738438074</v>
      </c>
      <c r="FK125" s="48">
        <f t="shared" si="46"/>
        <v>157.85127797994718</v>
      </c>
      <c r="FL125" s="48">
        <f t="shared" si="46"/>
        <v>93.824334327352403</v>
      </c>
      <c r="FM125" s="48">
        <f t="shared" si="57"/>
        <v>91.994699243743767</v>
      </c>
      <c r="FN125" s="48">
        <f t="shared" si="57"/>
        <v>100.97687742864224</v>
      </c>
      <c r="FO125" s="48">
        <f t="shared" si="57"/>
        <v>116.79640902451089</v>
      </c>
      <c r="FP125" s="48">
        <f t="shared" si="57"/>
        <v>63.525603249196791</v>
      </c>
      <c r="FQ125" s="48">
        <f t="shared" si="57"/>
        <v>179.48397079485372</v>
      </c>
      <c r="FR125" s="48">
        <f t="shared" si="57"/>
        <v>125.8540565886904</v>
      </c>
      <c r="FS125" s="48">
        <f t="shared" si="57"/>
        <v>120.1458836248473</v>
      </c>
      <c r="FT125" s="48">
        <f t="shared" si="57"/>
        <v>47.222622081056144</v>
      </c>
      <c r="FU125" s="48">
        <f t="shared" si="57"/>
        <v>178.49963258605891</v>
      </c>
      <c r="FV125" s="48">
        <f t="shared" si="57"/>
        <v>116.13364297860541</v>
      </c>
      <c r="FW125" s="48">
        <f t="shared" si="57"/>
        <v>87.831285474123021</v>
      </c>
      <c r="FX125" s="48">
        <f t="shared" si="57"/>
        <v>125.41697501657245</v>
      </c>
      <c r="FY125" s="48">
        <f t="shared" si="57"/>
        <v>140.96991459437598</v>
      </c>
      <c r="FZ125" s="48">
        <f t="shared" si="57"/>
        <v>91.701224965098476</v>
      </c>
      <c r="GA125" s="48">
        <f t="shared" si="57"/>
        <v>175.83960397271036</v>
      </c>
      <c r="GB125" s="48">
        <f t="shared" si="57"/>
        <v>121.76264578855042</v>
      </c>
      <c r="GC125" s="48">
        <f t="shared" si="60"/>
        <v>235.4814395807457</v>
      </c>
      <c r="GD125" s="48">
        <f t="shared" si="60"/>
        <v>107.97687565952572</v>
      </c>
      <c r="GE125" s="48">
        <f t="shared" si="60"/>
        <v>91.968535756512651</v>
      </c>
      <c r="GF125" s="48">
        <f t="shared" si="60"/>
        <v>70.686808059025523</v>
      </c>
      <c r="GG125" s="48">
        <f t="shared" si="53"/>
        <v>66.796959618028069</v>
      </c>
      <c r="GH125" s="48">
        <f t="shared" si="53"/>
        <v>128.01776976082962</v>
      </c>
      <c r="GI125" s="48">
        <f t="shared" si="53"/>
        <v>147.0549280089478</v>
      </c>
      <c r="GJ125" s="48">
        <f t="shared" si="53"/>
        <v>162.35475323454369</v>
      </c>
      <c r="GK125" s="48">
        <f t="shared" si="53"/>
        <v>201.54097591399318</v>
      </c>
      <c r="GL125" s="48">
        <f t="shared" si="45"/>
        <v>100.42153399649236</v>
      </c>
      <c r="GM125" s="48">
        <f t="shared" si="45"/>
        <v>159.51245790014627</v>
      </c>
      <c r="GN125" s="48">
        <f t="shared" si="45"/>
        <v>138.7927958465884</v>
      </c>
      <c r="GO125" s="48">
        <f t="shared" si="45"/>
        <v>110.99936076104689</v>
      </c>
      <c r="GP125" s="48">
        <f t="shared" si="48"/>
        <v>261.81512812562067</v>
      </c>
      <c r="GQ125" s="48">
        <f t="shared" si="48"/>
        <v>101.78530620754411</v>
      </c>
      <c r="GR125" s="48">
        <f t="shared" si="48"/>
        <v>117.2542467751135</v>
      </c>
      <c r="GS125" s="48">
        <f t="shared" ref="GS125:GX127" si="61">IF($DD125=0,0,CS125*$DD125)</f>
        <v>81.175576898018363</v>
      </c>
      <c r="GT125" s="48">
        <f t="shared" si="61"/>
        <v>52.568400131193357</v>
      </c>
      <c r="GU125" s="48">
        <f t="shared" si="61"/>
        <v>90.225464562653571</v>
      </c>
      <c r="GV125" s="48">
        <f t="shared" si="61"/>
        <v>25.853003960178139</v>
      </c>
      <c r="GW125" s="48">
        <f t="shared" si="61"/>
        <v>73.512580439660184</v>
      </c>
      <c r="GX125" s="48">
        <f t="shared" si="61"/>
        <v>101.67664715825025</v>
      </c>
      <c r="GY125" s="48">
        <f t="shared" si="41"/>
        <v>98.69725293223469</v>
      </c>
      <c r="GZ125" s="48">
        <f t="shared" si="41"/>
        <v>152.93607768685752</v>
      </c>
      <c r="HA125" s="48">
        <f t="shared" si="41"/>
        <v>77.889741025687641</v>
      </c>
    </row>
    <row r="126" spans="2:209" x14ac:dyDescent="0.3">
      <c r="B126" s="6">
        <v>94803</v>
      </c>
      <c r="C126" s="9" t="s">
        <v>231</v>
      </c>
      <c r="D126" s="9">
        <v>123</v>
      </c>
      <c r="E126" s="9" t="s">
        <v>303</v>
      </c>
      <c r="F126" s="10">
        <f>IF($E126="S",'Despesa (SCN124)'!F125/'Despesa (SCN124)'!$DB125,"")</f>
        <v>1.6388896315986806E-3</v>
      </c>
      <c r="G126" s="10">
        <f>IF($E126="S",'Despesa (SCN124)'!G125/'Despesa (SCN124)'!$DB125,"")</f>
        <v>2.4316723029871447E-3</v>
      </c>
      <c r="H126" s="10">
        <f>IF($E126="S",'Despesa (SCN124)'!H125/'Despesa (SCN124)'!$DB125,"")</f>
        <v>1.8363546557819391E-3</v>
      </c>
      <c r="I126" s="10">
        <f>IF($E126="S",'Despesa (SCN124)'!I125/'Despesa (SCN124)'!$DB125,"")</f>
        <v>1.6850664287836777E-3</v>
      </c>
      <c r="J126" s="10">
        <f>IF($E126="S",'Despesa (SCN124)'!J125/'Despesa (SCN124)'!$DB125,"")</f>
        <v>2.2767761772109233E-3</v>
      </c>
      <c r="K126" s="10">
        <f>IF($E126="S",'Despesa (SCN124)'!K125/'Despesa (SCN124)'!$DB125,"")</f>
        <v>1.741455575384309E-3</v>
      </c>
      <c r="L126" s="10">
        <f>IF($E126="S",'Despesa (SCN124)'!L125/'Despesa (SCN124)'!$DB125,"")</f>
        <v>1.934306442933982E-3</v>
      </c>
      <c r="M126" s="10">
        <f>IF($E126="S",'Despesa (SCN124)'!M125/'Despesa (SCN124)'!$DB125,"")</f>
        <v>1.8349769548204743E-3</v>
      </c>
      <c r="N126" s="10">
        <f>IF($E126="S",'Despesa (SCN124)'!N125/'Despesa (SCN124)'!$DB125,"")</f>
        <v>1.8155489897417291E-3</v>
      </c>
      <c r="O126" s="10">
        <f>IF($E126="S",'Despesa (SCN124)'!O125/'Despesa (SCN124)'!$DB125,"")</f>
        <v>2.0193714305988477E-3</v>
      </c>
      <c r="P126" s="10">
        <f>IF($E126="S",'Despesa (SCN124)'!P125/'Despesa (SCN124)'!$DB125,"")</f>
        <v>1.8779435600801732E-3</v>
      </c>
      <c r="Q126" s="10">
        <f>IF($E126="S",'Despesa (SCN124)'!Q125/'Despesa (SCN124)'!$DB125,"")</f>
        <v>2.7930451178769184E-3</v>
      </c>
      <c r="R126" s="10">
        <f>IF($E126="S",'Despesa (SCN124)'!R125/'Despesa (SCN124)'!$DB125,"")</f>
        <v>2.4689324504685601E-3</v>
      </c>
      <c r="S126" s="10">
        <f>IF($E126="S",'Despesa (SCN124)'!S125/'Despesa (SCN124)'!$DB125,"")</f>
        <v>2.0099209892369108E-3</v>
      </c>
      <c r="T126" s="10">
        <f>IF($E126="S",'Despesa (SCN124)'!T125/'Despesa (SCN124)'!$DB125,"")</f>
        <v>3.7813406516042755E-3</v>
      </c>
      <c r="U126" s="10">
        <f>IF($E126="S",'Despesa (SCN124)'!U125/'Despesa (SCN124)'!$DB125,"")</f>
        <v>2.1792148576565543E-3</v>
      </c>
      <c r="V126" s="10">
        <f>IF($E126="S",'Despesa (SCN124)'!V125/'Despesa (SCN124)'!$DB125,"")</f>
        <v>2.4291053479469516E-3</v>
      </c>
      <c r="W126" s="10">
        <f>IF($E126="S",'Despesa (SCN124)'!W125/'Despesa (SCN124)'!$DB125,"")</f>
        <v>2.0759005389228129E-3</v>
      </c>
      <c r="X126" s="10">
        <f>IF($E126="S",'Despesa (SCN124)'!X125/'Despesa (SCN124)'!$DB125,"")</f>
        <v>1.8904460635574126E-3</v>
      </c>
      <c r="Y126" s="10">
        <f>IF($E126="S",'Despesa (SCN124)'!Y125/'Despesa (SCN124)'!$DB125,"")</f>
        <v>2.6719288055279109E-3</v>
      </c>
      <c r="Z126" s="10">
        <f>IF($E126="S",'Despesa (SCN124)'!Z125/'Despesa (SCN124)'!$DB125,"")</f>
        <v>2.056781584397171E-3</v>
      </c>
      <c r="AA126" s="10">
        <f>IF($E126="S",'Despesa (SCN124)'!AA125/'Despesa (SCN124)'!$DB125,"")</f>
        <v>2.5513842875818493E-3</v>
      </c>
      <c r="AB126" s="10">
        <f>IF($E126="S",'Despesa (SCN124)'!AB125/'Despesa (SCN124)'!$DB125,"")</f>
        <v>2.50525856522441E-3</v>
      </c>
      <c r="AC126" s="10">
        <f>IF($E126="S",'Despesa (SCN124)'!AC125/'Despesa (SCN124)'!$DB125,"")</f>
        <v>2.9060437272439973E-3</v>
      </c>
      <c r="AD126" s="10">
        <f>IF($E126="S",'Despesa (SCN124)'!AD125/'Despesa (SCN124)'!$DB125,"")</f>
        <v>2.2684826913047153E-3</v>
      </c>
      <c r="AE126" s="10">
        <f>IF($E126="S",'Despesa (SCN124)'!AE125/'Despesa (SCN124)'!$DB125,"")</f>
        <v>2.426368379118529E-3</v>
      </c>
      <c r="AF126" s="10">
        <f>IF($E126="S",'Despesa (SCN124)'!AF125/'Despesa (SCN124)'!$DB125,"")</f>
        <v>3.0670382790535327E-3</v>
      </c>
      <c r="AG126" s="10">
        <f>IF($E126="S",'Despesa (SCN124)'!AG125/'Despesa (SCN124)'!$DB125,"")</f>
        <v>2.4266997005081481E-3</v>
      </c>
      <c r="AH126" s="10">
        <f>IF($E126="S",'Despesa (SCN124)'!AH125/'Despesa (SCN124)'!$DB125,"")</f>
        <v>2.5498287652594596E-3</v>
      </c>
      <c r="AI126" s="10">
        <f>IF($E126="S",'Despesa (SCN124)'!AI125/'Despesa (SCN124)'!$DB125,"")</f>
        <v>2.718173172421067E-3</v>
      </c>
      <c r="AJ126" s="10">
        <f>IF($E126="S",'Despesa (SCN124)'!AJ125/'Despesa (SCN124)'!$DB125,"")</f>
        <v>2.9971132777359371E-3</v>
      </c>
      <c r="AK126" s="10">
        <f>IF($E126="S",'Despesa (SCN124)'!AK125/'Despesa (SCN124)'!$DB125,"")</f>
        <v>3.8086608993486634E-3</v>
      </c>
      <c r="AL126" s="10">
        <f>IF($E126="S",'Despesa (SCN124)'!AL125/'Despesa (SCN124)'!$DB125,"")</f>
        <v>3.0388713564907703E-3</v>
      </c>
      <c r="AM126" s="10">
        <f>IF($E126="S",'Despesa (SCN124)'!AM125/'Despesa (SCN124)'!$DB125,"")</f>
        <v>3.076807015411119E-3</v>
      </c>
      <c r="AN126" s="10">
        <f>IF($E126="S",'Despesa (SCN124)'!AN125/'Despesa (SCN124)'!$DB125,"")</f>
        <v>3.2801775933187409E-3</v>
      </c>
      <c r="AO126" s="10">
        <f>IF($E126="S",'Despesa (SCN124)'!AO125/'Despesa (SCN124)'!$DB125,"")</f>
        <v>2.87530209720427E-3</v>
      </c>
      <c r="AP126" s="10">
        <f>IF($E126="S",'Despesa (SCN124)'!AP125/'Despesa (SCN124)'!$DB125,"")</f>
        <v>2.9751505410859865E-3</v>
      </c>
      <c r="AQ126" s="10">
        <f>IF($E126="S",'Despesa (SCN124)'!AQ125/'Despesa (SCN124)'!$DB125,"")</f>
        <v>3.4705025551100112E-3</v>
      </c>
      <c r="AR126" s="10">
        <f>IF($E126="S",'Despesa (SCN124)'!AR125/'Despesa (SCN124)'!$DB125,"")</f>
        <v>3.0739903759441503E-3</v>
      </c>
      <c r="AS126" s="10">
        <f>IF($E126="S",'Despesa (SCN124)'!AS125/'Despesa (SCN124)'!$DB125,"")</f>
        <v>3.3849864502885564E-3</v>
      </c>
      <c r="AT126" s="10">
        <f>IF($E126="S",'Despesa (SCN124)'!AT125/'Despesa (SCN124)'!$DB125,"")</f>
        <v>3.4572337573191211E-3</v>
      </c>
      <c r="AU126" s="10">
        <f>IF($E126="S",'Despesa (SCN124)'!AU125/'Despesa (SCN124)'!$DB125,"")</f>
        <v>4.45009815028368E-3</v>
      </c>
      <c r="AV126" s="10">
        <f>IF($E126="S",'Despesa (SCN124)'!AV125/'Despesa (SCN124)'!$DB125,"")</f>
        <v>3.3856052059945221E-3</v>
      </c>
      <c r="AW126" s="10">
        <f>IF($E126="S",'Despesa (SCN124)'!AW125/'Despesa (SCN124)'!$DB125,"")</f>
        <v>3.7504858706506696E-3</v>
      </c>
      <c r="AX126" s="10">
        <f>IF($E126="S",'Despesa (SCN124)'!AX125/'Despesa (SCN124)'!$DB125,"")</f>
        <v>4.6512505341969783E-3</v>
      </c>
      <c r="AY126" s="10">
        <f>IF($E126="S",'Despesa (SCN124)'!AY125/'Despesa (SCN124)'!$DB125,"")</f>
        <v>4.2785046335031525E-3</v>
      </c>
      <c r="AZ126" s="10">
        <f>IF($E126="S",'Despesa (SCN124)'!AZ125/'Despesa (SCN124)'!$DB125,"")</f>
        <v>5.5070813332086105E-3</v>
      </c>
      <c r="BA126" s="10">
        <f>IF($E126="S",'Despesa (SCN124)'!BA125/'Despesa (SCN124)'!$DB125,"")</f>
        <v>4.6849855750704184E-3</v>
      </c>
      <c r="BB126" s="10">
        <f>IF($E126="S",'Despesa (SCN124)'!BB125/'Despesa (SCN124)'!$DB125,"")</f>
        <v>4.5153239555246003E-3</v>
      </c>
      <c r="BC126" s="10">
        <f>IF($E126="S",'Despesa (SCN124)'!BC125/'Despesa (SCN124)'!$DB125,"")</f>
        <v>4.0364101433149795E-3</v>
      </c>
      <c r="BD126" s="10">
        <f>IF($E126="S",'Despesa (SCN124)'!BD125/'Despesa (SCN124)'!$DB125,"")</f>
        <v>5.1823650663967262E-3</v>
      </c>
      <c r="BE126" s="10">
        <f>IF($E126="S",'Despesa (SCN124)'!BE125/'Despesa (SCN124)'!$DB125,"")</f>
        <v>6.1912901288493699E-3</v>
      </c>
      <c r="BF126" s="10">
        <f>IF($E126="S",'Despesa (SCN124)'!BF125/'Despesa (SCN124)'!$DB125,"")</f>
        <v>5.8603395233989422E-3</v>
      </c>
      <c r="BG126" s="10">
        <f>IF($E126="S",'Despesa (SCN124)'!BG125/'Despesa (SCN124)'!$DB125,"")</f>
        <v>5.631246241431985E-3</v>
      </c>
      <c r="BH126" s="10">
        <f>IF($E126="S",'Despesa (SCN124)'!BH125/'Despesa (SCN124)'!$DB125,"")</f>
        <v>4.6374574209256478E-3</v>
      </c>
      <c r="BI126" s="10">
        <f>IF($E126="S",'Despesa (SCN124)'!BI125/'Despesa (SCN124)'!$DB125,"")</f>
        <v>6.4435026888230362E-3</v>
      </c>
      <c r="BJ126" s="10">
        <f>IF($E126="S",'Despesa (SCN124)'!BJ125/'Despesa (SCN124)'!$DB125,"")</f>
        <v>5.9111336462648002E-3</v>
      </c>
      <c r="BK126" s="10">
        <f>IF($E126="S",'Despesa (SCN124)'!BK125/'Despesa (SCN124)'!$DB125,"")</f>
        <v>6.4167268914642785E-3</v>
      </c>
      <c r="BL126" s="10">
        <f>IF($E126="S",'Despesa (SCN124)'!BL125/'Despesa (SCN124)'!$DB125,"")</f>
        <v>8.0316868192288181E-3</v>
      </c>
      <c r="BM126" s="10">
        <f>IF($E126="S",'Despesa (SCN124)'!BM125/'Despesa (SCN124)'!$DB125,"")</f>
        <v>6.7685893455689938E-3</v>
      </c>
      <c r="BN126" s="10">
        <f>IF($E126="S",'Despesa (SCN124)'!BN125/'Despesa (SCN124)'!$DB125,"")</f>
        <v>7.0561526623745714E-3</v>
      </c>
      <c r="BO126" s="10">
        <f>IF($E126="S",'Despesa (SCN124)'!BO125/'Despesa (SCN124)'!$DB125,"")</f>
        <v>5.7737681795831048E-3</v>
      </c>
      <c r="BP126" s="10">
        <f>IF($E126="S",'Despesa (SCN124)'!BP125/'Despesa (SCN124)'!$DB125,"")</f>
        <v>6.6946102687180141E-3</v>
      </c>
      <c r="BQ126" s="10">
        <f>IF($E126="S",'Despesa (SCN124)'!BQ125/'Despesa (SCN124)'!$DB125,"")</f>
        <v>7.9056506077894457E-3</v>
      </c>
      <c r="BR126" s="10">
        <f>IF($E126="S",'Despesa (SCN124)'!BR125/'Despesa (SCN124)'!$DB125,"")</f>
        <v>7.271006009323502E-3</v>
      </c>
      <c r="BS126" s="10">
        <f>IF($E126="S",'Despesa (SCN124)'!BS125/'Despesa (SCN124)'!$DB125,"")</f>
        <v>9.1656002677206229E-3</v>
      </c>
      <c r="BT126" s="10">
        <f>IF($E126="S",'Despesa (SCN124)'!BT125/'Despesa (SCN124)'!$DB125,"")</f>
        <v>8.8552401940312827E-3</v>
      </c>
      <c r="BU126" s="10">
        <f>IF($E126="S",'Despesa (SCN124)'!BU125/'Despesa (SCN124)'!$DB125,"")</f>
        <v>1.0455339970761453E-2</v>
      </c>
      <c r="BV126" s="10">
        <f>IF($E126="S",'Despesa (SCN124)'!BV125/'Despesa (SCN124)'!$DB125,"")</f>
        <v>9.2645188265966516E-3</v>
      </c>
      <c r="BW126" s="10">
        <f>IF($E126="S",'Despesa (SCN124)'!BW125/'Despesa (SCN124)'!$DB125,"")</f>
        <v>1.0110138012964127E-2</v>
      </c>
      <c r="BX126" s="10">
        <f>IF($E126="S",'Despesa (SCN124)'!BX125/'Despesa (SCN124)'!$DB125,"")</f>
        <v>9.1998707723368895E-3</v>
      </c>
      <c r="BY126" s="10">
        <f>IF($E126="S",'Despesa (SCN124)'!BY125/'Despesa (SCN124)'!$DB125,"")</f>
        <v>1.046464204670397E-2</v>
      </c>
      <c r="BZ126" s="10">
        <f>IF($E126="S",'Despesa (SCN124)'!BZ125/'Despesa (SCN124)'!$DB125,"")</f>
        <v>1.1964510966552227E-2</v>
      </c>
      <c r="CA126" s="10">
        <f>IF($E126="S",'Despesa (SCN124)'!CA125/'Despesa (SCN124)'!$DB125,"")</f>
        <v>1.1714309118872258E-2</v>
      </c>
      <c r="CB126" s="10">
        <f>IF($E126="S",'Despesa (SCN124)'!CB125/'Despesa (SCN124)'!$DB125,"")</f>
        <v>1.1224959614953347E-2</v>
      </c>
      <c r="CC126" s="10">
        <f>IF($E126="S",'Despesa (SCN124)'!CC125/'Despesa (SCN124)'!$DB125,"")</f>
        <v>1.2506451429101728E-2</v>
      </c>
      <c r="CD126" s="10">
        <f>IF($E126="S",'Despesa (SCN124)'!CD125/'Despesa (SCN124)'!$DB125,"")</f>
        <v>1.232747655049166E-2</v>
      </c>
      <c r="CE126" s="10">
        <f>IF($E126="S",'Despesa (SCN124)'!CE125/'Despesa (SCN124)'!$DB125,"")</f>
        <v>1.4124876527513854E-2</v>
      </c>
      <c r="CF126" s="10">
        <f>IF($E126="S",'Despesa (SCN124)'!CF125/'Despesa (SCN124)'!$DB125,"")</f>
        <v>1.5523365478165794E-2</v>
      </c>
      <c r="CG126" s="10">
        <f>IF($E126="S",'Despesa (SCN124)'!CG125/'Despesa (SCN124)'!$DB125,"")</f>
        <v>1.6249139406276931E-2</v>
      </c>
      <c r="CH126" s="10">
        <f>IF($E126="S",'Despesa (SCN124)'!CH125/'Despesa (SCN124)'!$DB125,"")</f>
        <v>1.338638094117762E-2</v>
      </c>
      <c r="CI126" s="10">
        <f>IF($E126="S",'Despesa (SCN124)'!CI125/'Despesa (SCN124)'!$DB125,"")</f>
        <v>1.4755465975025238E-2</v>
      </c>
      <c r="CJ126" s="10">
        <f>IF($E126="S",'Despesa (SCN124)'!CJ125/'Despesa (SCN124)'!$DB125,"")</f>
        <v>1.4887114078536412E-2</v>
      </c>
      <c r="CK126" s="10">
        <f>IF($E126="S",'Despesa (SCN124)'!CK125/'Despesa (SCN124)'!$DB125,"")</f>
        <v>1.5153331361209086E-2</v>
      </c>
      <c r="CL126" s="10">
        <f>IF($E126="S",'Despesa (SCN124)'!CL125/'Despesa (SCN124)'!$DB125,"")</f>
        <v>1.9411269960404758E-2</v>
      </c>
      <c r="CM126" s="10">
        <f>IF($E126="S",'Despesa (SCN124)'!CM125/'Despesa (SCN124)'!$DB125,"")</f>
        <v>1.6594856114609535E-2</v>
      </c>
      <c r="CN126" s="10">
        <f>IF($E126="S",'Despesa (SCN124)'!CN125/'Despesa (SCN124)'!$DB125,"")</f>
        <v>2.4623631773738074E-2</v>
      </c>
      <c r="CO126" s="10">
        <f>IF($E126="S",'Despesa (SCN124)'!CO125/'Despesa (SCN124)'!$DB125,"")</f>
        <v>2.1940274436879008E-2</v>
      </c>
      <c r="CP126" s="10">
        <f>IF($E126="S",'Despesa (SCN124)'!CP125/'Despesa (SCN124)'!$DB125,"")</f>
        <v>2.0828331643266668E-2</v>
      </c>
      <c r="CQ126" s="10">
        <f>IF($E126="S",'Despesa (SCN124)'!CQ125/'Despesa (SCN124)'!$DB125,"")</f>
        <v>2.043307870655342E-2</v>
      </c>
      <c r="CR126" s="10">
        <f>IF($E126="S",'Despesa (SCN124)'!CR125/'Despesa (SCN124)'!$DB125,"")</f>
        <v>2.6982850765732598E-2</v>
      </c>
      <c r="CS126" s="10">
        <f>IF($E126="S",'Despesa (SCN124)'!CS125/'Despesa (SCN124)'!$DB125,"")</f>
        <v>2.5096759852408397E-2</v>
      </c>
      <c r="CT126" s="10">
        <f>IF($E126="S",'Despesa (SCN124)'!CT125/'Despesa (SCN124)'!$DB125,"")</f>
        <v>2.978533217935643E-2</v>
      </c>
      <c r="CU126" s="10">
        <f>IF($E126="S",'Despesa (SCN124)'!CU125/'Despesa (SCN124)'!$DB125,"")</f>
        <v>2.8836779537045106E-2</v>
      </c>
      <c r="CV126" s="10">
        <f>IF($E126="S",'Despesa (SCN124)'!CV125/'Despesa (SCN124)'!$DB125,"")</f>
        <v>3.0899510186603283E-2</v>
      </c>
      <c r="CW126" s="10">
        <f>IF($E126="S",'Despesa (SCN124)'!CW125/'Despesa (SCN124)'!$DB125,"")</f>
        <v>4.2143539033875833E-2</v>
      </c>
      <c r="CX126" s="10">
        <f>IF($E126="S",'Despesa (SCN124)'!CX125/'Despesa (SCN124)'!$DB125,"")</f>
        <v>4.6921102126455227E-2</v>
      </c>
      <c r="CY126" s="10">
        <f>IF($E126="S",'Despesa (SCN124)'!CY125/'Despesa (SCN124)'!$DB125,"")</f>
        <v>4.6367014696235068E-2</v>
      </c>
      <c r="CZ126" s="10">
        <f>IF($E126="S",'Despesa (SCN124)'!CZ125/'Despesa (SCN124)'!$DB125,"")</f>
        <v>6.8920040482391184E-2</v>
      </c>
      <c r="DA126" s="10">
        <f>IF($E126="S",'Despesa (SCN124)'!DA125/'Despesa (SCN124)'!$DB125,"")</f>
        <v>5.9540574019474941E-2</v>
      </c>
      <c r="DB126" s="35">
        <f>IF($E126="S",'Despesa (SCN124)'!DB125/'Despesa (SCN124)'!$DB125,"")</f>
        <v>1</v>
      </c>
      <c r="DD126" s="28">
        <v>38664</v>
      </c>
      <c r="DF126" s="48">
        <f t="shared" si="49"/>
        <v>63.366028716131389</v>
      </c>
      <c r="DG126" s="48">
        <f t="shared" si="49"/>
        <v>94.01817792269496</v>
      </c>
      <c r="DH126" s="48">
        <f t="shared" si="49"/>
        <v>71.000816411152897</v>
      </c>
      <c r="DI126" s="48">
        <f t="shared" si="49"/>
        <v>65.151408402492109</v>
      </c>
      <c r="DJ126" s="48">
        <f t="shared" si="49"/>
        <v>88.029274115683137</v>
      </c>
      <c r="DK126" s="48">
        <f t="shared" si="49"/>
        <v>67.331638366658922</v>
      </c>
      <c r="DL126" s="48">
        <f t="shared" si="49"/>
        <v>74.788024309599479</v>
      </c>
      <c r="DM126" s="48">
        <f t="shared" si="49"/>
        <v>70.947548981178812</v>
      </c>
      <c r="DN126" s="48">
        <f t="shared" si="49"/>
        <v>70.196386139374212</v>
      </c>
      <c r="DO126" s="48">
        <f t="shared" si="49"/>
        <v>78.076976992673849</v>
      </c>
      <c r="DP126" s="48">
        <f t="shared" si="49"/>
        <v>72.608809806939817</v>
      </c>
      <c r="DQ126" s="48">
        <f t="shared" si="59"/>
        <v>107.99029643759317</v>
      </c>
      <c r="DR126" s="48">
        <f t="shared" si="59"/>
        <v>95.458804264916409</v>
      </c>
      <c r="DS126" s="48">
        <f t="shared" si="59"/>
        <v>77.711585127855926</v>
      </c>
      <c r="DT126" s="48">
        <f t="shared" si="59"/>
        <v>146.2017549536277</v>
      </c>
      <c r="DU126" s="48">
        <f t="shared" si="59"/>
        <v>84.257163256433017</v>
      </c>
      <c r="DV126" s="48">
        <f t="shared" si="44"/>
        <v>93.918929173020942</v>
      </c>
      <c r="DW126" s="48">
        <f t="shared" si="44"/>
        <v>80.262618436911637</v>
      </c>
      <c r="DX126" s="48">
        <f t="shared" si="44"/>
        <v>73.092206601383808</v>
      </c>
      <c r="DY126" s="48">
        <f t="shared" si="44"/>
        <v>103.30745533693114</v>
      </c>
      <c r="DZ126" s="48">
        <f t="shared" si="44"/>
        <v>79.523403179132217</v>
      </c>
      <c r="EA126" s="48">
        <f t="shared" si="44"/>
        <v>98.646722095064618</v>
      </c>
      <c r="EB126" s="48">
        <f t="shared" si="52"/>
        <v>96.863317165836591</v>
      </c>
      <c r="EC126" s="48">
        <f t="shared" si="52"/>
        <v>112.35927467016191</v>
      </c>
      <c r="ED126" s="48">
        <f t="shared" si="52"/>
        <v>87.708614776605515</v>
      </c>
      <c r="EE126" s="48">
        <f t="shared" si="52"/>
        <v>93.813107010238809</v>
      </c>
      <c r="EF126" s="48">
        <f t="shared" si="52"/>
        <v>118.58396802132579</v>
      </c>
      <c r="EG126" s="48">
        <f t="shared" si="52"/>
        <v>93.825917220447039</v>
      </c>
      <c r="EH126" s="48">
        <f t="shared" si="52"/>
        <v>98.586579379991747</v>
      </c>
      <c r="EI126" s="48">
        <f t="shared" si="52"/>
        <v>105.09544753848813</v>
      </c>
      <c r="EJ126" s="48">
        <f t="shared" si="52"/>
        <v>115.88038777038227</v>
      </c>
      <c r="EK126" s="48">
        <f t="shared" si="38"/>
        <v>147.25806501241672</v>
      </c>
      <c r="EL126" s="48">
        <f t="shared" si="38"/>
        <v>117.49492212735915</v>
      </c>
      <c r="EM126" s="48">
        <f t="shared" si="38"/>
        <v>118.96166644385551</v>
      </c>
      <c r="EN126" s="48">
        <f t="shared" si="38"/>
        <v>126.8247864680758</v>
      </c>
      <c r="EO126" s="48">
        <f t="shared" si="51"/>
        <v>111.1706802863059</v>
      </c>
      <c r="EP126" s="48">
        <f t="shared" si="51"/>
        <v>115.03122052054859</v>
      </c>
      <c r="EQ126" s="48">
        <f t="shared" si="51"/>
        <v>134.18351079077348</v>
      </c>
      <c r="ER126" s="48">
        <f t="shared" si="51"/>
        <v>118.85276389550462</v>
      </c>
      <c r="ES126" s="48">
        <f t="shared" si="51"/>
        <v>130.87711611395676</v>
      </c>
      <c r="ET126" s="48">
        <f t="shared" si="51"/>
        <v>133.6704859929865</v>
      </c>
      <c r="EU126" s="48">
        <f t="shared" si="51"/>
        <v>172.0585948825682</v>
      </c>
      <c r="EV126" s="48">
        <f t="shared" si="51"/>
        <v>130.9010396845722</v>
      </c>
      <c r="EW126" s="48">
        <f t="shared" si="51"/>
        <v>145.00878570283749</v>
      </c>
      <c r="EX126" s="48">
        <f t="shared" si="51"/>
        <v>179.83595065419198</v>
      </c>
      <c r="EY126" s="48">
        <f t="shared" si="58"/>
        <v>165.4241031497659</v>
      </c>
      <c r="EZ126" s="48">
        <f t="shared" si="58"/>
        <v>212.92579266717772</v>
      </c>
      <c r="FA126" s="48">
        <f t="shared" si="58"/>
        <v>181.14028227452266</v>
      </c>
      <c r="FB126" s="48">
        <f t="shared" si="56"/>
        <v>174.58048541640315</v>
      </c>
      <c r="FC126" s="48">
        <f t="shared" si="56"/>
        <v>156.06376178113038</v>
      </c>
      <c r="FD126" s="48">
        <f t="shared" si="56"/>
        <v>200.37096292716302</v>
      </c>
      <c r="FE126" s="48">
        <f t="shared" si="56"/>
        <v>239.38004154183204</v>
      </c>
      <c r="FF126" s="48">
        <f t="shared" si="56"/>
        <v>226.58416733269669</v>
      </c>
      <c r="FG126" s="48">
        <f t="shared" si="46"/>
        <v>217.72650467872626</v>
      </c>
      <c r="FH126" s="48">
        <f t="shared" si="46"/>
        <v>179.30265372266925</v>
      </c>
      <c r="FI126" s="48">
        <f t="shared" si="46"/>
        <v>249.13158796065386</v>
      </c>
      <c r="FJ126" s="48">
        <f t="shared" si="46"/>
        <v>228.54807129918223</v>
      </c>
      <c r="FK126" s="48">
        <f t="shared" si="46"/>
        <v>248.09632853157487</v>
      </c>
      <c r="FL126" s="48">
        <f t="shared" si="46"/>
        <v>310.53713917866304</v>
      </c>
      <c r="FM126" s="48">
        <f t="shared" si="57"/>
        <v>261.70073845707958</v>
      </c>
      <c r="FN126" s="48">
        <f t="shared" si="57"/>
        <v>272.81908653805044</v>
      </c>
      <c r="FO126" s="48">
        <f t="shared" si="57"/>
        <v>223.23697289540115</v>
      </c>
      <c r="FP126" s="48">
        <f t="shared" si="57"/>
        <v>258.8404114297133</v>
      </c>
      <c r="FQ126" s="48">
        <f t="shared" si="57"/>
        <v>305.66407509957111</v>
      </c>
      <c r="FR126" s="48">
        <f t="shared" si="57"/>
        <v>281.12617634448389</v>
      </c>
      <c r="FS126" s="48">
        <f t="shared" si="57"/>
        <v>354.37876875115018</v>
      </c>
      <c r="FT126" s="48">
        <f t="shared" si="57"/>
        <v>342.37900686202551</v>
      </c>
      <c r="FU126" s="48">
        <f t="shared" si="57"/>
        <v>404.24526462952082</v>
      </c>
      <c r="FV126" s="48">
        <f t="shared" si="57"/>
        <v>358.20335591153292</v>
      </c>
      <c r="FW126" s="48">
        <f t="shared" si="57"/>
        <v>390.89837613324505</v>
      </c>
      <c r="FX126" s="48">
        <f t="shared" si="57"/>
        <v>355.70380354163348</v>
      </c>
      <c r="FY126" s="48">
        <f t="shared" si="57"/>
        <v>404.6049200937623</v>
      </c>
      <c r="FZ126" s="48">
        <f t="shared" si="57"/>
        <v>462.59585201077527</v>
      </c>
      <c r="GA126" s="48">
        <f t="shared" si="57"/>
        <v>452.92204777207701</v>
      </c>
      <c r="GB126" s="48">
        <f t="shared" si="57"/>
        <v>434.00183855255619</v>
      </c>
      <c r="GC126" s="48">
        <f t="shared" si="60"/>
        <v>483.54943805478922</v>
      </c>
      <c r="GD126" s="48">
        <f t="shared" si="60"/>
        <v>476.62955334820953</v>
      </c>
      <c r="GE126" s="48">
        <f t="shared" si="60"/>
        <v>546.12422605979566</v>
      </c>
      <c r="GF126" s="48">
        <f t="shared" si="60"/>
        <v>600.19540284780226</v>
      </c>
      <c r="GG126" s="48">
        <f t="shared" si="53"/>
        <v>628.25672600429129</v>
      </c>
      <c r="GH126" s="48">
        <f t="shared" si="53"/>
        <v>517.57103270969151</v>
      </c>
      <c r="GI126" s="48">
        <f t="shared" si="53"/>
        <v>570.50533645837584</v>
      </c>
      <c r="GJ126" s="48">
        <f t="shared" si="53"/>
        <v>575.5953787325318</v>
      </c>
      <c r="GK126" s="48">
        <f t="shared" si="53"/>
        <v>585.88840374978815</v>
      </c>
      <c r="GL126" s="48">
        <f t="shared" si="45"/>
        <v>750.5173417490895</v>
      </c>
      <c r="GM126" s="48">
        <f t="shared" si="45"/>
        <v>641.62351681526309</v>
      </c>
      <c r="GN126" s="48">
        <f t="shared" si="45"/>
        <v>952.04809889980891</v>
      </c>
      <c r="GO126" s="48">
        <f t="shared" si="45"/>
        <v>848.29877082748999</v>
      </c>
      <c r="GP126" s="48">
        <f t="shared" si="45"/>
        <v>805.30661465526248</v>
      </c>
      <c r="GQ126" s="48">
        <f t="shared" si="45"/>
        <v>790.0245551101815</v>
      </c>
      <c r="GR126" s="48">
        <f t="shared" si="45"/>
        <v>1043.2649420062851</v>
      </c>
      <c r="GS126" s="48">
        <f t="shared" si="61"/>
        <v>970.34112293351825</v>
      </c>
      <c r="GT126" s="48">
        <f t="shared" si="61"/>
        <v>1151.6200833826369</v>
      </c>
      <c r="GU126" s="48">
        <f t="shared" si="61"/>
        <v>1114.945244020312</v>
      </c>
      <c r="GV126" s="48">
        <f t="shared" si="61"/>
        <v>1194.6986618548294</v>
      </c>
      <c r="GW126" s="48">
        <f t="shared" si="61"/>
        <v>1629.4377932057753</v>
      </c>
      <c r="GX126" s="48">
        <f t="shared" si="61"/>
        <v>1814.157492617265</v>
      </c>
      <c r="GY126" s="48">
        <f t="shared" si="41"/>
        <v>1792.7342562152326</v>
      </c>
      <c r="GZ126" s="48">
        <f t="shared" si="41"/>
        <v>2664.7244452111727</v>
      </c>
      <c r="HA126" s="48">
        <f t="shared" si="41"/>
        <v>2302.0767538889791</v>
      </c>
    </row>
    <row r="127" spans="2:209" x14ac:dyDescent="0.3">
      <c r="B127" s="6">
        <v>97001</v>
      </c>
      <c r="C127" s="11" t="s">
        <v>232</v>
      </c>
      <c r="D127" s="9">
        <v>124</v>
      </c>
      <c r="E127" s="9" t="s">
        <v>303</v>
      </c>
      <c r="F127" s="10">
        <f>IF($E127="S",'Despesa (SCN124)'!F126/'Despesa (SCN124)'!$DB126,"")</f>
        <v>3.320903983435498E-3</v>
      </c>
      <c r="G127" s="10">
        <f>IF($E127="S",'Despesa (SCN124)'!G126/'Despesa (SCN124)'!$DB126,"")</f>
        <v>4.2223726950924305E-4</v>
      </c>
      <c r="H127" s="10">
        <f>IF($E127="S",'Despesa (SCN124)'!H126/'Despesa (SCN124)'!$DB126,"")</f>
        <v>9.2016434989369801E-4</v>
      </c>
      <c r="I127" s="10">
        <f>IF($E127="S",'Despesa (SCN124)'!I126/'Despesa (SCN124)'!$DB126,"")</f>
        <v>1.7152411727349344E-3</v>
      </c>
      <c r="J127" s="10">
        <f>IF($E127="S",'Despesa (SCN124)'!J126/'Despesa (SCN124)'!$DB126,"")</f>
        <v>1.3988860097815948E-3</v>
      </c>
      <c r="K127" s="10">
        <f>IF($E127="S",'Despesa (SCN124)'!K126/'Despesa (SCN124)'!$DB126,"")</f>
        <v>1.0124617414573852E-3</v>
      </c>
      <c r="L127" s="10">
        <f>IF($E127="S",'Despesa (SCN124)'!L126/'Despesa (SCN124)'!$DB126,"")</f>
        <v>1.1300612046118426E-3</v>
      </c>
      <c r="M127" s="10">
        <f>IF($E127="S",'Despesa (SCN124)'!M126/'Despesa (SCN124)'!$DB126,"")</f>
        <v>1.1484239374353607E-3</v>
      </c>
      <c r="N127" s="10">
        <f>IF($E127="S",'Despesa (SCN124)'!N126/'Despesa (SCN124)'!$DB126,"")</f>
        <v>1.1766741625161329E-3</v>
      </c>
      <c r="O127" s="10">
        <f>IF($E127="S",'Despesa (SCN124)'!O126/'Despesa (SCN124)'!$DB126,"")</f>
        <v>1.8463311025829563E-3</v>
      </c>
      <c r="P127" s="10">
        <f>IF($E127="S",'Despesa (SCN124)'!P126/'Despesa (SCN124)'!$DB126,"")</f>
        <v>2.1651702427192008E-3</v>
      </c>
      <c r="Q127" s="10">
        <f>IF($E127="S",'Despesa (SCN124)'!Q126/'Despesa (SCN124)'!$DB126,"")</f>
        <v>2.8853581187008996E-3</v>
      </c>
      <c r="R127" s="10">
        <f>IF($E127="S",'Despesa (SCN124)'!R126/'Despesa (SCN124)'!$DB126,"")</f>
        <v>1.8700340756427946E-3</v>
      </c>
      <c r="S127" s="10">
        <f>IF($E127="S",'Despesa (SCN124)'!S126/'Despesa (SCN124)'!$DB126,"")</f>
        <v>2.0856643120983238E-3</v>
      </c>
      <c r="T127" s="10">
        <f>IF($E127="S",'Despesa (SCN124)'!T126/'Despesa (SCN124)'!$DB126,"")</f>
        <v>3.1560243743773437E-3</v>
      </c>
      <c r="U127" s="10">
        <f>IF($E127="S",'Despesa (SCN124)'!U126/'Despesa (SCN124)'!$DB126,"")</f>
        <v>1.6976025174037068E-3</v>
      </c>
      <c r="V127" s="10">
        <f>IF($E127="S",'Despesa (SCN124)'!V126/'Despesa (SCN124)'!$DB126,"")</f>
        <v>2.8767902336842817E-3</v>
      </c>
      <c r="W127" s="10">
        <f>IF($E127="S",'Despesa (SCN124)'!W126/'Despesa (SCN124)'!$DB126,"")</f>
        <v>2.0267274531554063E-3</v>
      </c>
      <c r="X127" s="10">
        <f>IF($E127="S",'Despesa (SCN124)'!X126/'Despesa (SCN124)'!$DB126,"")</f>
        <v>2.8520006249514534E-3</v>
      </c>
      <c r="Y127" s="10">
        <f>IF($E127="S",'Despesa (SCN124)'!Y126/'Despesa (SCN124)'!$DB126,"")</f>
        <v>2.8371011203350708E-3</v>
      </c>
      <c r="Z127" s="10">
        <f>IF($E127="S",'Despesa (SCN124)'!Z126/'Despesa (SCN124)'!$DB126,"")</f>
        <v>1.7954826913742273E-3</v>
      </c>
      <c r="AA127" s="10">
        <f>IF($E127="S",'Despesa (SCN124)'!AA126/'Despesa (SCN124)'!$DB126,"")</f>
        <v>2.8031948508649551E-3</v>
      </c>
      <c r="AB127" s="10">
        <f>IF($E127="S",'Despesa (SCN124)'!AB126/'Despesa (SCN124)'!$DB126,"")</f>
        <v>2.4225036853052994E-3</v>
      </c>
      <c r="AC127" s="10">
        <f>IF($E127="S",'Despesa (SCN124)'!AC126/'Despesa (SCN124)'!$DB126,"")</f>
        <v>3.0863526881953654E-3</v>
      </c>
      <c r="AD127" s="10">
        <f>IF($E127="S",'Despesa (SCN124)'!AD126/'Despesa (SCN124)'!$DB126,"")</f>
        <v>3.2261237359734306E-3</v>
      </c>
      <c r="AE127" s="10">
        <f>IF($E127="S",'Despesa (SCN124)'!AE126/'Despesa (SCN124)'!$DB126,"")</f>
        <v>4.0352680483201047E-3</v>
      </c>
      <c r="AF127" s="10">
        <f>IF($E127="S",'Despesa (SCN124)'!AF126/'Despesa (SCN124)'!$DB126,"")</f>
        <v>3.9056127557429007E-3</v>
      </c>
      <c r="AG127" s="10">
        <f>IF($E127="S",'Despesa (SCN124)'!AG126/'Despesa (SCN124)'!$DB126,"")</f>
        <v>2.6652021372310705E-3</v>
      </c>
      <c r="AH127" s="10">
        <f>IF($E127="S",'Despesa (SCN124)'!AH126/'Despesa (SCN124)'!$DB126,"")</f>
        <v>4.2124166962272816E-3</v>
      </c>
      <c r="AI127" s="10">
        <f>IF($E127="S",'Despesa (SCN124)'!AI126/'Despesa (SCN124)'!$DB126,"")</f>
        <v>2.6178835013437696E-3</v>
      </c>
      <c r="AJ127" s="10">
        <f>IF($E127="S",'Despesa (SCN124)'!AJ126/'Despesa (SCN124)'!$DB126,"")</f>
        <v>3.3175040877290681E-3</v>
      </c>
      <c r="AK127" s="10">
        <f>IF($E127="S",'Despesa (SCN124)'!AK126/'Despesa (SCN124)'!$DB126,"")</f>
        <v>3.536225464316397E-3</v>
      </c>
      <c r="AL127" s="10">
        <f>IF($E127="S",'Despesa (SCN124)'!AL126/'Despesa (SCN124)'!$DB126,"")</f>
        <v>2.642147440124679E-3</v>
      </c>
      <c r="AM127" s="10">
        <f>IF($E127="S",'Despesa (SCN124)'!AM126/'Despesa (SCN124)'!$DB126,"")</f>
        <v>4.2530679779093118E-3</v>
      </c>
      <c r="AN127" s="10">
        <f>IF($E127="S",'Despesa (SCN124)'!AN126/'Despesa (SCN124)'!$DB126,"")</f>
        <v>4.6135585441859093E-3</v>
      </c>
      <c r="AO127" s="10">
        <f>IF($E127="S",'Despesa (SCN124)'!AO126/'Despesa (SCN124)'!$DB126,"")</f>
        <v>3.4979051750647504E-3</v>
      </c>
      <c r="AP127" s="10">
        <f>IF($E127="S",'Despesa (SCN124)'!AP126/'Despesa (SCN124)'!$DB126,"")</f>
        <v>3.7467501857383601E-3</v>
      </c>
      <c r="AQ127" s="10">
        <f>IF($E127="S",'Despesa (SCN124)'!AQ126/'Despesa (SCN124)'!$DB126,"")</f>
        <v>5.926931556312214E-3</v>
      </c>
      <c r="AR127" s="10">
        <f>IF($E127="S",'Despesa (SCN124)'!AR126/'Despesa (SCN124)'!$DB126,"")</f>
        <v>4.9532057498805002E-3</v>
      </c>
      <c r="AS127" s="10">
        <f>IF($E127="S",'Despesa (SCN124)'!AS126/'Despesa (SCN124)'!$DB126,"")</f>
        <v>6.3160814070273392E-3</v>
      </c>
      <c r="AT127" s="10">
        <f>IF($E127="S",'Despesa (SCN124)'!AT126/'Despesa (SCN124)'!$DB126,"")</f>
        <v>4.6996939277167398E-3</v>
      </c>
      <c r="AU127" s="10">
        <f>IF($E127="S",'Despesa (SCN124)'!AU126/'Despesa (SCN124)'!$DB126,"")</f>
        <v>5.198531672288214E-3</v>
      </c>
      <c r="AV127" s="10">
        <f>IF($E127="S",'Despesa (SCN124)'!AV126/'Despesa (SCN124)'!$DB126,"")</f>
        <v>6.4767400357029154E-3</v>
      </c>
      <c r="AW127" s="10">
        <f>IF($E127="S",'Despesa (SCN124)'!AW126/'Despesa (SCN124)'!$DB126,"")</f>
        <v>5.2717031969455258E-3</v>
      </c>
      <c r="AX127" s="10">
        <f>IF($E127="S",'Despesa (SCN124)'!AX126/'Despesa (SCN124)'!$DB126,"")</f>
        <v>5.7140439143344903E-3</v>
      </c>
      <c r="AY127" s="10">
        <f>IF($E127="S",'Despesa (SCN124)'!AY126/'Despesa (SCN124)'!$DB126,"")</f>
        <v>5.7921804089386877E-3</v>
      </c>
      <c r="AZ127" s="10">
        <f>IF($E127="S",'Despesa (SCN124)'!AZ126/'Despesa (SCN124)'!$DB126,"")</f>
        <v>7.4675579723657544E-3</v>
      </c>
      <c r="BA127" s="10">
        <f>IF($E127="S",'Despesa (SCN124)'!BA126/'Despesa (SCN124)'!$DB126,"")</f>
        <v>4.9766422493112842E-3</v>
      </c>
      <c r="BB127" s="10">
        <f>IF($E127="S",'Despesa (SCN124)'!BB126/'Despesa (SCN124)'!$DB126,"")</f>
        <v>8.8418563011113654E-3</v>
      </c>
      <c r="BC127" s="10">
        <f>IF($E127="S",'Despesa (SCN124)'!BC126/'Despesa (SCN124)'!$DB126,"")</f>
        <v>5.917223694888233E-3</v>
      </c>
      <c r="BD127" s="10">
        <f>IF($E127="S",'Despesa (SCN124)'!BD126/'Despesa (SCN124)'!$DB126,"")</f>
        <v>7.6935675974576971E-3</v>
      </c>
      <c r="BE127" s="10">
        <f>IF($E127="S",'Despesa (SCN124)'!BE126/'Despesa (SCN124)'!$DB126,"")</f>
        <v>7.2783513196626399E-3</v>
      </c>
      <c r="BF127" s="10">
        <f>IF($E127="S",'Despesa (SCN124)'!BF126/'Despesa (SCN124)'!$DB126,"")</f>
        <v>6.9497924852784266E-3</v>
      </c>
      <c r="BG127" s="10">
        <f>IF($E127="S",'Despesa (SCN124)'!BG126/'Despesa (SCN124)'!$DB126,"")</f>
        <v>9.3258535838014068E-3</v>
      </c>
      <c r="BH127" s="10">
        <f>IF($E127="S",'Despesa (SCN124)'!BH126/'Despesa (SCN124)'!$DB126,"")</f>
        <v>1.0543722458292427E-2</v>
      </c>
      <c r="BI127" s="10">
        <f>IF($E127="S",'Despesa (SCN124)'!BI126/'Despesa (SCN124)'!$DB126,"")</f>
        <v>6.4506231339299747E-3</v>
      </c>
      <c r="BJ127" s="10">
        <f>IF($E127="S",'Despesa (SCN124)'!BJ126/'Despesa (SCN124)'!$DB126,"")</f>
        <v>8.9909351235329307E-3</v>
      </c>
      <c r="BK127" s="10">
        <f>IF($E127="S",'Despesa (SCN124)'!BK126/'Despesa (SCN124)'!$DB126,"")</f>
        <v>8.4056519272991525E-3</v>
      </c>
      <c r="BL127" s="10">
        <f>IF($E127="S",'Despesa (SCN124)'!BL126/'Despesa (SCN124)'!$DB126,"")</f>
        <v>1.2233508986849268E-2</v>
      </c>
      <c r="BM127" s="10">
        <f>IF($E127="S",'Despesa (SCN124)'!BM126/'Despesa (SCN124)'!$DB126,"")</f>
        <v>1.0138136282396081E-2</v>
      </c>
      <c r="BN127" s="10">
        <f>IF($E127="S",'Despesa (SCN124)'!BN126/'Despesa (SCN124)'!$DB126,"")</f>
        <v>1.2426479926413552E-2</v>
      </c>
      <c r="BO127" s="10">
        <f>IF($E127="S",'Despesa (SCN124)'!BO126/'Despesa (SCN124)'!$DB126,"")</f>
        <v>1.050664911057525E-2</v>
      </c>
      <c r="BP127" s="10">
        <f>IF($E127="S",'Despesa (SCN124)'!BP126/'Despesa (SCN124)'!$DB126,"")</f>
        <v>1.0258616559263795E-2</v>
      </c>
      <c r="BQ127" s="10">
        <f>IF($E127="S",'Despesa (SCN124)'!BQ126/'Despesa (SCN124)'!$DB126,"")</f>
        <v>1.4253540213022968E-2</v>
      </c>
      <c r="BR127" s="10">
        <f>IF($E127="S",'Despesa (SCN124)'!BR126/'Despesa (SCN124)'!$DB126,"")</f>
        <v>1.0485634372424741E-2</v>
      </c>
      <c r="BS127" s="10">
        <f>IF($E127="S",'Despesa (SCN124)'!BS126/'Despesa (SCN124)'!$DB126,"")</f>
        <v>1.1758123413450885E-2</v>
      </c>
      <c r="BT127" s="10">
        <f>IF($E127="S",'Despesa (SCN124)'!BT126/'Despesa (SCN124)'!$DB126,"")</f>
        <v>1.4033204299769552E-2</v>
      </c>
      <c r="BU127" s="10">
        <f>IF($E127="S",'Despesa (SCN124)'!BU126/'Despesa (SCN124)'!$DB126,"")</f>
        <v>1.2998362977315828E-2</v>
      </c>
      <c r="BV127" s="10">
        <f>IF($E127="S",'Despesa (SCN124)'!BV126/'Despesa (SCN124)'!$DB126,"")</f>
        <v>1.6221793687585615E-2</v>
      </c>
      <c r="BW127" s="10">
        <f>IF($E127="S",'Despesa (SCN124)'!BW126/'Despesa (SCN124)'!$DB126,"")</f>
        <v>1.1934250323779275E-2</v>
      </c>
      <c r="BX127" s="10">
        <f>IF($E127="S",'Despesa (SCN124)'!BX126/'Despesa (SCN124)'!$DB126,"")</f>
        <v>1.4699419607307902E-2</v>
      </c>
      <c r="BY127" s="10">
        <f>IF($E127="S",'Despesa (SCN124)'!BY126/'Despesa (SCN124)'!$DB126,"")</f>
        <v>1.2754174504121999E-2</v>
      </c>
      <c r="BZ127" s="10">
        <f>IF($E127="S",'Despesa (SCN124)'!BZ126/'Despesa (SCN124)'!$DB126,"")</f>
        <v>1.7811733631890068E-2</v>
      </c>
      <c r="CA127" s="10">
        <f>IF($E127="S",'Despesa (SCN124)'!CA126/'Despesa (SCN124)'!$DB126,"")</f>
        <v>1.9320303004050542E-2</v>
      </c>
      <c r="CB127" s="10">
        <f>IF($E127="S",'Despesa (SCN124)'!CB126/'Despesa (SCN124)'!$DB126,"")</f>
        <v>1.4129388454119617E-2</v>
      </c>
      <c r="CC127" s="10">
        <f>IF($E127="S",'Despesa (SCN124)'!CC126/'Despesa (SCN124)'!$DB126,"")</f>
        <v>1.5468659658202589E-2</v>
      </c>
      <c r="CD127" s="10">
        <f>IF($E127="S",'Despesa (SCN124)'!CD126/'Despesa (SCN124)'!$DB126,"")</f>
        <v>1.7734255230154206E-2</v>
      </c>
      <c r="CE127" s="10">
        <f>IF($E127="S",'Despesa (SCN124)'!CE126/'Despesa (SCN124)'!$DB126,"")</f>
        <v>1.956167725821267E-2</v>
      </c>
      <c r="CF127" s="10">
        <f>IF($E127="S",'Despesa (SCN124)'!CF126/'Despesa (SCN124)'!$DB126,"")</f>
        <v>1.4723273836058721E-2</v>
      </c>
      <c r="CG127" s="10">
        <f>IF($E127="S",'Despesa (SCN124)'!CG126/'Despesa (SCN124)'!$DB126,"")</f>
        <v>1.4846491455292911E-2</v>
      </c>
      <c r="CH127" s="10">
        <f>IF($E127="S",'Despesa (SCN124)'!CH126/'Despesa (SCN124)'!$DB126,"")</f>
        <v>1.1393644335680806E-2</v>
      </c>
      <c r="CI127" s="10">
        <f>IF($E127="S",'Despesa (SCN124)'!CI126/'Despesa (SCN124)'!$DB126,"")</f>
        <v>1.6423340855822744E-2</v>
      </c>
      <c r="CJ127" s="10">
        <f>IF($E127="S",'Despesa (SCN124)'!CJ126/'Despesa (SCN124)'!$DB126,"")</f>
        <v>1.4827605415002198E-2</v>
      </c>
      <c r="CK127" s="10">
        <f>IF($E127="S",'Despesa (SCN124)'!CK126/'Despesa (SCN124)'!$DB126,"")</f>
        <v>1.6668285513426789E-2</v>
      </c>
      <c r="CL127" s="10">
        <f>IF($E127="S",'Despesa (SCN124)'!CL126/'Despesa (SCN124)'!$DB126,"")</f>
        <v>2.1671511854661405E-2</v>
      </c>
      <c r="CM127" s="10">
        <f>IF($E127="S",'Despesa (SCN124)'!CM126/'Despesa (SCN124)'!$DB126,"")</f>
        <v>1.9723923837270656E-2</v>
      </c>
      <c r="CN127" s="10">
        <f>IF($E127="S",'Despesa (SCN124)'!CN126/'Despesa (SCN124)'!$DB126,"")</f>
        <v>2.0522491358246492E-2</v>
      </c>
      <c r="CO127" s="10">
        <f>IF($E127="S",'Despesa (SCN124)'!CO126/'Despesa (SCN124)'!$DB126,"")</f>
        <v>2.1304263049372333E-2</v>
      </c>
      <c r="CP127" s="10">
        <f>IF($E127="S",'Despesa (SCN124)'!CP126/'Despesa (SCN124)'!$DB126,"")</f>
        <v>2.2559165013227044E-2</v>
      </c>
      <c r="CQ127" s="10">
        <f>IF($E127="S",'Despesa (SCN124)'!CQ126/'Despesa (SCN124)'!$DB126,"")</f>
        <v>1.9905825694228753E-2</v>
      </c>
      <c r="CR127" s="10">
        <f>IF($E127="S",'Despesa (SCN124)'!CR126/'Despesa (SCN124)'!$DB126,"")</f>
        <v>1.5136624637259725E-2</v>
      </c>
      <c r="CS127" s="10">
        <f>IF($E127="S",'Despesa (SCN124)'!CS126/'Despesa (SCN124)'!$DB126,"")</f>
        <v>2.2173031768652037E-2</v>
      </c>
      <c r="CT127" s="10">
        <f>IF($E127="S",'Despesa (SCN124)'!CT126/'Despesa (SCN124)'!$DB126,"")</f>
        <v>1.9267430063249141E-2</v>
      </c>
      <c r="CU127" s="10">
        <f>IF($E127="S",'Despesa (SCN124)'!CU126/'Despesa (SCN124)'!$DB126,"")</f>
        <v>2.610508742946244E-2</v>
      </c>
      <c r="CV127" s="10">
        <f>IF($E127="S",'Despesa (SCN124)'!CV126/'Despesa (SCN124)'!$DB126,"")</f>
        <v>2.8023053650678163E-2</v>
      </c>
      <c r="CW127" s="10">
        <f>IF($E127="S",'Despesa (SCN124)'!CW126/'Despesa (SCN124)'!$DB126,"")</f>
        <v>2.4008478573148535E-2</v>
      </c>
      <c r="CX127" s="10">
        <f>IF($E127="S",'Despesa (SCN124)'!CX126/'Despesa (SCN124)'!$DB126,"")</f>
        <v>3.0721375146058268E-2</v>
      </c>
      <c r="CY127" s="10">
        <f>IF($E127="S",'Despesa (SCN124)'!CY126/'Despesa (SCN124)'!$DB126,"")</f>
        <v>2.9908447868856273E-2</v>
      </c>
      <c r="CZ127" s="10">
        <f>IF($E127="S",'Despesa (SCN124)'!CZ126/'Despesa (SCN124)'!$DB126,"")</f>
        <v>4.8409331292968538E-2</v>
      </c>
      <c r="DA127" s="10">
        <f>IF($E127="S",'Despesa (SCN124)'!DA126/'Despesa (SCN124)'!$DB126,"")</f>
        <v>2.4837458461717438E-2</v>
      </c>
      <c r="DB127" s="35">
        <f>IF($E127="S",'Despesa (SCN124)'!DB126/'Despesa (SCN124)'!$DB126,"")</f>
        <v>1</v>
      </c>
      <c r="DD127" s="30">
        <v>61996</v>
      </c>
      <c r="DF127" s="50">
        <f t="shared" si="49"/>
        <v>205.88276335706715</v>
      </c>
      <c r="DG127" s="50">
        <f t="shared" si="49"/>
        <v>26.177021760495034</v>
      </c>
      <c r="DH127" s="50">
        <f t="shared" si="49"/>
        <v>57.046509036009702</v>
      </c>
      <c r="DI127" s="50">
        <f t="shared" si="49"/>
        <v>106.33809174487499</v>
      </c>
      <c r="DJ127" s="50">
        <f t="shared" si="49"/>
        <v>86.725337062419754</v>
      </c>
      <c r="DK127" s="50">
        <f t="shared" si="49"/>
        <v>62.768578123392054</v>
      </c>
      <c r="DL127" s="50">
        <f t="shared" si="49"/>
        <v>70.05927444111579</v>
      </c>
      <c r="DM127" s="50">
        <f t="shared" si="49"/>
        <v>71.197690425242612</v>
      </c>
      <c r="DN127" s="50">
        <f t="shared" si="49"/>
        <v>72.949091379350179</v>
      </c>
      <c r="DO127" s="50">
        <f t="shared" si="49"/>
        <v>114.46514303573296</v>
      </c>
      <c r="DP127" s="50">
        <f t="shared" si="49"/>
        <v>134.23189436761956</v>
      </c>
      <c r="DQ127" s="50">
        <f t="shared" si="59"/>
        <v>178.88066192698096</v>
      </c>
      <c r="DR127" s="50">
        <f t="shared" si="59"/>
        <v>115.93463255355068</v>
      </c>
      <c r="DS127" s="50">
        <f t="shared" si="59"/>
        <v>129.30284469284769</v>
      </c>
      <c r="DT127" s="50">
        <f t="shared" si="59"/>
        <v>195.66088711389779</v>
      </c>
      <c r="DU127" s="50">
        <f t="shared" si="59"/>
        <v>105.24456566896021</v>
      </c>
      <c r="DV127" s="50">
        <f t="shared" si="44"/>
        <v>178.34948732749072</v>
      </c>
      <c r="DW127" s="50">
        <f t="shared" si="44"/>
        <v>125.64899518582257</v>
      </c>
      <c r="DX127" s="50">
        <f t="shared" si="44"/>
        <v>176.81263074449029</v>
      </c>
      <c r="DY127" s="50">
        <f t="shared" si="44"/>
        <v>175.88892105629304</v>
      </c>
      <c r="DZ127" s="50">
        <f t="shared" si="44"/>
        <v>111.31274493443659</v>
      </c>
      <c r="EA127" s="50">
        <f t="shared" si="44"/>
        <v>173.78686797422375</v>
      </c>
      <c r="EB127" s="50">
        <f t="shared" si="52"/>
        <v>150.18553847418735</v>
      </c>
      <c r="EC127" s="50">
        <f t="shared" si="52"/>
        <v>191.34152125735989</v>
      </c>
      <c r="ED127" s="50">
        <f t="shared" si="52"/>
        <v>200.00676713540881</v>
      </c>
      <c r="EE127" s="50">
        <f t="shared" si="52"/>
        <v>250.17047792365321</v>
      </c>
      <c r="EF127" s="50">
        <f t="shared" si="52"/>
        <v>242.13236840503689</v>
      </c>
      <c r="EG127" s="50">
        <f t="shared" si="52"/>
        <v>165.23187169977746</v>
      </c>
      <c r="EH127" s="50">
        <f t="shared" si="52"/>
        <v>261.15298549930657</v>
      </c>
      <c r="EI127" s="50">
        <f t="shared" si="52"/>
        <v>162.29830554930834</v>
      </c>
      <c r="EJ127" s="50">
        <f t="shared" si="52"/>
        <v>205.6719834228513</v>
      </c>
      <c r="EK127" s="50">
        <f t="shared" si="38"/>
        <v>219.23183388575936</v>
      </c>
      <c r="EL127" s="50">
        <f t="shared" si="38"/>
        <v>163.80257269796959</v>
      </c>
      <c r="EM127" s="50">
        <f t="shared" si="38"/>
        <v>263.67320235846569</v>
      </c>
      <c r="EN127" s="50">
        <f t="shared" si="38"/>
        <v>286.02217550534965</v>
      </c>
      <c r="EO127" s="50">
        <f t="shared" si="51"/>
        <v>216.85612923331428</v>
      </c>
      <c r="EP127" s="50">
        <f t="shared" si="51"/>
        <v>232.28352451503537</v>
      </c>
      <c r="EQ127" s="50">
        <f t="shared" si="51"/>
        <v>367.44604876513205</v>
      </c>
      <c r="ER127" s="50">
        <f t="shared" si="51"/>
        <v>307.07894366959147</v>
      </c>
      <c r="ES127" s="50">
        <f t="shared" si="51"/>
        <v>391.57178291006693</v>
      </c>
      <c r="ET127" s="50">
        <f t="shared" si="51"/>
        <v>291.36222474272699</v>
      </c>
      <c r="EU127" s="50">
        <f t="shared" si="51"/>
        <v>322.2881695551801</v>
      </c>
      <c r="EV127" s="50">
        <f t="shared" si="51"/>
        <v>401.53197525343796</v>
      </c>
      <c r="EW127" s="50">
        <f t="shared" si="51"/>
        <v>326.82451139783484</v>
      </c>
      <c r="EX127" s="50">
        <f t="shared" si="51"/>
        <v>354.24786651308108</v>
      </c>
      <c r="EY127" s="50">
        <f t="shared" si="58"/>
        <v>359.09201663256289</v>
      </c>
      <c r="EZ127" s="50">
        <f t="shared" si="58"/>
        <v>462.9587240547873</v>
      </c>
      <c r="FA127" s="50">
        <f t="shared" si="58"/>
        <v>308.53191288830237</v>
      </c>
      <c r="FB127" s="50">
        <f t="shared" si="56"/>
        <v>548.15972324370023</v>
      </c>
      <c r="FC127" s="50">
        <f t="shared" si="56"/>
        <v>366.84420018829087</v>
      </c>
      <c r="FD127" s="50">
        <f t="shared" si="56"/>
        <v>476.9704167719874</v>
      </c>
      <c r="FE127" s="50">
        <f t="shared" si="56"/>
        <v>451.228668413805</v>
      </c>
      <c r="FF127" s="50">
        <f t="shared" si="56"/>
        <v>430.85933491732135</v>
      </c>
      <c r="FG127" s="50">
        <f t="shared" si="46"/>
        <v>578.16561878135201</v>
      </c>
      <c r="FH127" s="50">
        <f t="shared" si="46"/>
        <v>653.66861752429725</v>
      </c>
      <c r="FI127" s="50">
        <f t="shared" si="46"/>
        <v>399.91283181112271</v>
      </c>
      <c r="FJ127" s="50">
        <f t="shared" si="46"/>
        <v>557.4020139185476</v>
      </c>
      <c r="FK127" s="50">
        <f t="shared" si="46"/>
        <v>521.11679688483821</v>
      </c>
      <c r="FL127" s="50">
        <f t="shared" si="46"/>
        <v>758.42862314870717</v>
      </c>
      <c r="FM127" s="50">
        <f t="shared" si="57"/>
        <v>628.52389696342743</v>
      </c>
      <c r="FN127" s="50">
        <f t="shared" si="57"/>
        <v>770.39204951793465</v>
      </c>
      <c r="FO127" s="50">
        <f t="shared" si="57"/>
        <v>651.37021825922318</v>
      </c>
      <c r="FP127" s="50">
        <f t="shared" si="57"/>
        <v>635.99319220811822</v>
      </c>
      <c r="FQ127" s="50">
        <f t="shared" si="57"/>
        <v>883.66247904657189</v>
      </c>
      <c r="FR127" s="50">
        <f t="shared" si="57"/>
        <v>650.06738855284425</v>
      </c>
      <c r="FS127" s="50">
        <f t="shared" si="57"/>
        <v>728.95661914030109</v>
      </c>
      <c r="FT127" s="50">
        <f t="shared" si="57"/>
        <v>870.0025337685131</v>
      </c>
      <c r="FU127" s="50">
        <f t="shared" si="57"/>
        <v>805.84651114167207</v>
      </c>
      <c r="FV127" s="50">
        <f t="shared" si="57"/>
        <v>1005.6863214555578</v>
      </c>
      <c r="FW127" s="50">
        <f t="shared" si="57"/>
        <v>739.87578307301987</v>
      </c>
      <c r="FX127" s="50">
        <f t="shared" si="57"/>
        <v>911.30521797466065</v>
      </c>
      <c r="FY127" s="50">
        <f t="shared" si="57"/>
        <v>790.70780255754744</v>
      </c>
      <c r="FZ127" s="50">
        <f t="shared" si="57"/>
        <v>1104.2562382426565</v>
      </c>
      <c r="GA127" s="50">
        <f t="shared" si="57"/>
        <v>1197.7815050391173</v>
      </c>
      <c r="GB127" s="50">
        <f t="shared" si="57"/>
        <v>875.96556660159979</v>
      </c>
      <c r="GC127" s="50">
        <f t="shared" si="60"/>
        <v>958.99502416992766</v>
      </c>
      <c r="GD127" s="50">
        <f t="shared" si="60"/>
        <v>1099.4528872486401</v>
      </c>
      <c r="GE127" s="50">
        <f t="shared" si="60"/>
        <v>1212.7457433001528</v>
      </c>
      <c r="GF127" s="50">
        <f t="shared" si="60"/>
        <v>912.78408474029641</v>
      </c>
      <c r="GG127" s="50">
        <f t="shared" si="53"/>
        <v>920.42308426233933</v>
      </c>
      <c r="GH127" s="50">
        <f t="shared" si="53"/>
        <v>706.36037423486721</v>
      </c>
      <c r="GI127" s="50">
        <f t="shared" si="53"/>
        <v>1018.1814396975868</v>
      </c>
      <c r="GJ127" s="50">
        <f t="shared" si="53"/>
        <v>919.25222530847623</v>
      </c>
      <c r="GK127" s="50">
        <f t="shared" si="53"/>
        <v>1033.3670286904071</v>
      </c>
      <c r="GL127" s="50">
        <f t="shared" si="45"/>
        <v>1343.5470489415884</v>
      </c>
      <c r="GM127" s="50">
        <f t="shared" si="45"/>
        <v>1222.8043822154316</v>
      </c>
      <c r="GN127" s="50">
        <f t="shared" si="45"/>
        <v>1272.3123742458495</v>
      </c>
      <c r="GO127" s="50">
        <f t="shared" si="45"/>
        <v>1320.7790920088871</v>
      </c>
      <c r="GP127" s="50">
        <f t="shared" si="45"/>
        <v>1398.5779941600238</v>
      </c>
      <c r="GQ127" s="50">
        <f t="shared" si="45"/>
        <v>1234.0815697394057</v>
      </c>
      <c r="GR127" s="50">
        <f t="shared" si="45"/>
        <v>938.41018101155396</v>
      </c>
      <c r="GS127" s="50">
        <f t="shared" si="61"/>
        <v>1374.6392775293516</v>
      </c>
      <c r="GT127" s="50">
        <f t="shared" si="61"/>
        <v>1194.5035942011937</v>
      </c>
      <c r="GU127" s="50">
        <f t="shared" si="61"/>
        <v>1618.4110002769535</v>
      </c>
      <c r="GV127" s="50">
        <f t="shared" si="61"/>
        <v>1737.3172341274435</v>
      </c>
      <c r="GW127" s="50">
        <f t="shared" si="61"/>
        <v>1488.4296376209165</v>
      </c>
      <c r="GX127" s="50">
        <f t="shared" si="61"/>
        <v>1904.6023735550284</v>
      </c>
      <c r="GY127" s="50">
        <f t="shared" si="41"/>
        <v>1854.2041340776134</v>
      </c>
      <c r="GZ127" s="50">
        <f t="shared" si="41"/>
        <v>3001.1849028388774</v>
      </c>
      <c r="HA127" s="50">
        <f t="shared" si="41"/>
        <v>1539.8230747926343</v>
      </c>
    </row>
    <row r="128" spans="2:209" x14ac:dyDescent="0.3">
      <c r="B128" s="44" t="s">
        <v>104</v>
      </c>
      <c r="C128" s="45"/>
      <c r="D128" s="3">
        <f>COUNTA(D4:D127)</f>
        <v>124</v>
      </c>
      <c r="E128" s="3">
        <v>100</v>
      </c>
      <c r="F128" s="13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33"/>
      <c r="DD128" s="31"/>
    </row>
    <row r="129" x14ac:dyDescent="0.3"/>
    <row r="130" x14ac:dyDescent="0.3"/>
    <row r="131" x14ac:dyDescent="0.3"/>
    <row r="132" x14ac:dyDescent="0.3"/>
    <row r="133" x14ac:dyDescent="0.3"/>
    <row r="134" x14ac:dyDescent="0.3"/>
    <row r="135" x14ac:dyDescent="0.3"/>
    <row r="136" x14ac:dyDescent="0.3"/>
    <row r="137" x14ac:dyDescent="0.3"/>
  </sheetData>
  <mergeCells count="1">
    <mergeCell ref="B128:C128"/>
  </mergeCells>
  <conditionalFormatting sqref="E5:E127">
    <cfRule type="cellIs" dxfId="9" priority="3" operator="equal">
      <formula>"S"</formula>
    </cfRule>
    <cfRule type="cellIs" dxfId="8" priority="4" operator="equal">
      <formula>"N"</formula>
    </cfRule>
  </conditionalFormatting>
  <conditionalFormatting sqref="E4">
    <cfRule type="cellIs" dxfId="7" priority="1" operator="equal">
      <formula>"S"</formula>
    </cfRule>
    <cfRule type="cellIs" dxfId="6" priority="2" operator="equal">
      <formula>"N"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286F7-FC58-4D99-A6DE-F4E00E5ADAAF}">
  <sheetPr>
    <tabColor theme="8" tint="0.59999389629810485"/>
  </sheetPr>
  <dimension ref="A1:HB137"/>
  <sheetViews>
    <sheetView showGridLines="0" zoomScale="80" zoomScaleNormal="80" workbookViewId="0"/>
  </sheetViews>
  <sheetFormatPr defaultColWidth="0" defaultRowHeight="14.4" zeroHeight="1" x14ac:dyDescent="0.3"/>
  <cols>
    <col min="1" max="2" width="8.88671875" customWidth="1"/>
    <col min="3" max="3" width="60.109375" customWidth="1"/>
    <col min="4" max="4" width="10.5546875" customWidth="1"/>
    <col min="5" max="5" width="18.5546875" customWidth="1"/>
    <col min="6" max="6" width="17.109375" bestFit="1" customWidth="1"/>
    <col min="7" max="48" width="17" bestFit="1" customWidth="1"/>
    <col min="49" max="49" width="17.109375" bestFit="1" customWidth="1"/>
    <col min="50" max="50" width="17" bestFit="1" customWidth="1"/>
    <col min="51" max="51" width="17.109375" bestFit="1" customWidth="1"/>
    <col min="52" max="56" width="17" bestFit="1" customWidth="1"/>
    <col min="57" max="58" width="17.109375" bestFit="1" customWidth="1"/>
    <col min="59" max="59" width="17" bestFit="1" customWidth="1"/>
    <col min="60" max="97" width="18.109375" bestFit="1" customWidth="1"/>
    <col min="98" max="98" width="18.21875" bestFit="1" customWidth="1"/>
    <col min="99" max="102" width="18.109375" bestFit="1" customWidth="1"/>
    <col min="103" max="104" width="18.21875" bestFit="1" customWidth="1"/>
    <col min="105" max="105" width="19.21875" bestFit="1" customWidth="1"/>
    <col min="106" max="106" width="20.77734375" bestFit="1" customWidth="1"/>
    <col min="107" max="107" width="8.88671875" customWidth="1"/>
    <col min="108" max="108" width="18" bestFit="1" customWidth="1"/>
    <col min="109" max="109" width="8.88671875" customWidth="1"/>
    <col min="110" max="209" width="11.88671875" customWidth="1"/>
    <col min="210" max="210" width="8.88671875" customWidth="1"/>
    <col min="211" max="16384" width="8.88671875" hidden="1"/>
  </cols>
  <sheetData>
    <row r="1" spans="2:209" x14ac:dyDescent="0.3"/>
    <row r="2" spans="2:209" x14ac:dyDescent="0.3">
      <c r="B2" s="25" t="s">
        <v>305</v>
      </c>
      <c r="DD2" s="26" t="s">
        <v>306</v>
      </c>
      <c r="DF2" s="26" t="s">
        <v>307</v>
      </c>
    </row>
    <row r="3" spans="2:209" s="1" customFormat="1" x14ac:dyDescent="0.3">
      <c r="B3" s="42" t="s">
        <v>0</v>
      </c>
      <c r="C3" s="3" t="s">
        <v>1</v>
      </c>
      <c r="D3" s="3" t="s">
        <v>2</v>
      </c>
      <c r="E3" s="3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4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4" t="s">
        <v>18</v>
      </c>
      <c r="U3" s="4" t="s">
        <v>19</v>
      </c>
      <c r="V3" s="4" t="s">
        <v>20</v>
      </c>
      <c r="W3" s="4" t="s">
        <v>21</v>
      </c>
      <c r="X3" s="4" t="s">
        <v>22</v>
      </c>
      <c r="Y3" s="4" t="s">
        <v>23</v>
      </c>
      <c r="Z3" s="4" t="s">
        <v>24</v>
      </c>
      <c r="AA3" s="4" t="s">
        <v>25</v>
      </c>
      <c r="AB3" s="4" t="s">
        <v>26</v>
      </c>
      <c r="AC3" s="4" t="s">
        <v>27</v>
      </c>
      <c r="AD3" s="4" t="s">
        <v>28</v>
      </c>
      <c r="AE3" s="4" t="s">
        <v>29</v>
      </c>
      <c r="AF3" s="4" t="s">
        <v>30</v>
      </c>
      <c r="AG3" s="4" t="s">
        <v>31</v>
      </c>
      <c r="AH3" s="4" t="s">
        <v>32</v>
      </c>
      <c r="AI3" s="4" t="s">
        <v>33</v>
      </c>
      <c r="AJ3" s="4" t="s">
        <v>34</v>
      </c>
      <c r="AK3" s="4" t="s">
        <v>35</v>
      </c>
      <c r="AL3" s="4" t="s">
        <v>36</v>
      </c>
      <c r="AM3" s="4" t="s">
        <v>37</v>
      </c>
      <c r="AN3" s="4" t="s">
        <v>38</v>
      </c>
      <c r="AO3" s="4" t="s">
        <v>39</v>
      </c>
      <c r="AP3" s="4" t="s">
        <v>40</v>
      </c>
      <c r="AQ3" s="4" t="s">
        <v>41</v>
      </c>
      <c r="AR3" s="4" t="s">
        <v>42</v>
      </c>
      <c r="AS3" s="4" t="s">
        <v>43</v>
      </c>
      <c r="AT3" s="4" t="s">
        <v>44</v>
      </c>
      <c r="AU3" s="4" t="s">
        <v>45</v>
      </c>
      <c r="AV3" s="4" t="s">
        <v>46</v>
      </c>
      <c r="AW3" s="4" t="s">
        <v>47</v>
      </c>
      <c r="AX3" s="4" t="s">
        <v>48</v>
      </c>
      <c r="AY3" s="4" t="s">
        <v>49</v>
      </c>
      <c r="AZ3" s="4" t="s">
        <v>50</v>
      </c>
      <c r="BA3" s="4" t="s">
        <v>51</v>
      </c>
      <c r="BB3" s="4" t="s">
        <v>52</v>
      </c>
      <c r="BC3" s="4" t="s">
        <v>53</v>
      </c>
      <c r="BD3" s="4" t="s">
        <v>54</v>
      </c>
      <c r="BE3" s="4" t="s">
        <v>55</v>
      </c>
      <c r="BF3" s="4" t="s">
        <v>56</v>
      </c>
      <c r="BG3" s="4" t="s">
        <v>57</v>
      </c>
      <c r="BH3" s="4" t="s">
        <v>58</v>
      </c>
      <c r="BI3" s="4" t="s">
        <v>59</v>
      </c>
      <c r="BJ3" s="4" t="s">
        <v>60</v>
      </c>
      <c r="BK3" s="4" t="s">
        <v>61</v>
      </c>
      <c r="BL3" s="4" t="s">
        <v>62</v>
      </c>
      <c r="BM3" s="4" t="s">
        <v>63</v>
      </c>
      <c r="BN3" s="4" t="s">
        <v>64</v>
      </c>
      <c r="BO3" s="4" t="s">
        <v>65</v>
      </c>
      <c r="BP3" s="4" t="s">
        <v>66</v>
      </c>
      <c r="BQ3" s="4" t="s">
        <v>67</v>
      </c>
      <c r="BR3" s="4" t="s">
        <v>68</v>
      </c>
      <c r="BS3" s="4" t="s">
        <v>69</v>
      </c>
      <c r="BT3" s="4" t="s">
        <v>70</v>
      </c>
      <c r="BU3" s="4" t="s">
        <v>71</v>
      </c>
      <c r="BV3" s="4" t="s">
        <v>72</v>
      </c>
      <c r="BW3" s="4" t="s">
        <v>73</v>
      </c>
      <c r="BX3" s="4" t="s">
        <v>74</v>
      </c>
      <c r="BY3" s="4" t="s">
        <v>75</v>
      </c>
      <c r="BZ3" s="4" t="s">
        <v>76</v>
      </c>
      <c r="CA3" s="4" t="s">
        <v>77</v>
      </c>
      <c r="CB3" s="4" t="s">
        <v>78</v>
      </c>
      <c r="CC3" s="4" t="s">
        <v>79</v>
      </c>
      <c r="CD3" s="4" t="s">
        <v>80</v>
      </c>
      <c r="CE3" s="4" t="s">
        <v>81</v>
      </c>
      <c r="CF3" s="4" t="s">
        <v>82</v>
      </c>
      <c r="CG3" s="4" t="s">
        <v>83</v>
      </c>
      <c r="CH3" s="4" t="s">
        <v>84</v>
      </c>
      <c r="CI3" s="4" t="s">
        <v>85</v>
      </c>
      <c r="CJ3" s="4" t="s">
        <v>86</v>
      </c>
      <c r="CK3" s="4" t="s">
        <v>87</v>
      </c>
      <c r="CL3" s="4" t="s">
        <v>88</v>
      </c>
      <c r="CM3" s="4" t="s">
        <v>89</v>
      </c>
      <c r="CN3" s="4" t="s">
        <v>90</v>
      </c>
      <c r="CO3" s="4" t="s">
        <v>91</v>
      </c>
      <c r="CP3" s="4" t="s">
        <v>92</v>
      </c>
      <c r="CQ3" s="4" t="s">
        <v>93</v>
      </c>
      <c r="CR3" s="4" t="s">
        <v>94</v>
      </c>
      <c r="CS3" s="4" t="s">
        <v>95</v>
      </c>
      <c r="CT3" s="4" t="s">
        <v>96</v>
      </c>
      <c r="CU3" s="4" t="s">
        <v>97</v>
      </c>
      <c r="CV3" s="4" t="s">
        <v>98</v>
      </c>
      <c r="CW3" s="4" t="s">
        <v>99</v>
      </c>
      <c r="CX3" s="4" t="s">
        <v>100</v>
      </c>
      <c r="CY3" s="4" t="s">
        <v>101</v>
      </c>
      <c r="CZ3" s="4" t="s">
        <v>102</v>
      </c>
      <c r="DA3" s="4" t="s">
        <v>103</v>
      </c>
      <c r="DB3" s="4" t="s">
        <v>104</v>
      </c>
      <c r="DD3" s="27" t="s">
        <v>312</v>
      </c>
      <c r="DF3" s="4" t="s">
        <v>4</v>
      </c>
      <c r="DG3" s="4" t="s">
        <v>5</v>
      </c>
      <c r="DH3" s="4" t="s">
        <v>6</v>
      </c>
      <c r="DI3" s="4" t="s">
        <v>7</v>
      </c>
      <c r="DJ3" s="4" t="s">
        <v>8</v>
      </c>
      <c r="DK3" s="4" t="s">
        <v>9</v>
      </c>
      <c r="DL3" s="4" t="s">
        <v>10</v>
      </c>
      <c r="DM3" s="4" t="s">
        <v>11</v>
      </c>
      <c r="DN3" s="4" t="s">
        <v>12</v>
      </c>
      <c r="DO3" s="4" t="s">
        <v>13</v>
      </c>
      <c r="DP3" s="4" t="s">
        <v>14</v>
      </c>
      <c r="DQ3" s="4" t="s">
        <v>15</v>
      </c>
      <c r="DR3" s="4" t="s">
        <v>16</v>
      </c>
      <c r="DS3" s="4" t="s">
        <v>17</v>
      </c>
      <c r="DT3" s="4" t="s">
        <v>18</v>
      </c>
      <c r="DU3" s="4" t="s">
        <v>19</v>
      </c>
      <c r="DV3" s="4" t="s">
        <v>20</v>
      </c>
      <c r="DW3" s="4" t="s">
        <v>21</v>
      </c>
      <c r="DX3" s="4" t="s">
        <v>22</v>
      </c>
      <c r="DY3" s="4" t="s">
        <v>23</v>
      </c>
      <c r="DZ3" s="4" t="s">
        <v>24</v>
      </c>
      <c r="EA3" s="4" t="s">
        <v>25</v>
      </c>
      <c r="EB3" s="4" t="s">
        <v>26</v>
      </c>
      <c r="EC3" s="4" t="s">
        <v>27</v>
      </c>
      <c r="ED3" s="4" t="s">
        <v>28</v>
      </c>
      <c r="EE3" s="4" t="s">
        <v>29</v>
      </c>
      <c r="EF3" s="4" t="s">
        <v>30</v>
      </c>
      <c r="EG3" s="4" t="s">
        <v>31</v>
      </c>
      <c r="EH3" s="4" t="s">
        <v>32</v>
      </c>
      <c r="EI3" s="4" t="s">
        <v>33</v>
      </c>
      <c r="EJ3" s="4" t="s">
        <v>34</v>
      </c>
      <c r="EK3" s="4" t="s">
        <v>35</v>
      </c>
      <c r="EL3" s="4" t="s">
        <v>36</v>
      </c>
      <c r="EM3" s="4" t="s">
        <v>37</v>
      </c>
      <c r="EN3" s="4" t="s">
        <v>38</v>
      </c>
      <c r="EO3" s="4" t="s">
        <v>39</v>
      </c>
      <c r="EP3" s="4" t="s">
        <v>40</v>
      </c>
      <c r="EQ3" s="4" t="s">
        <v>41</v>
      </c>
      <c r="ER3" s="4" t="s">
        <v>42</v>
      </c>
      <c r="ES3" s="4" t="s">
        <v>43</v>
      </c>
      <c r="ET3" s="4" t="s">
        <v>44</v>
      </c>
      <c r="EU3" s="4" t="s">
        <v>45</v>
      </c>
      <c r="EV3" s="4" t="s">
        <v>46</v>
      </c>
      <c r="EW3" s="4" t="s">
        <v>47</v>
      </c>
      <c r="EX3" s="4" t="s">
        <v>48</v>
      </c>
      <c r="EY3" s="4" t="s">
        <v>49</v>
      </c>
      <c r="EZ3" s="4" t="s">
        <v>50</v>
      </c>
      <c r="FA3" s="4" t="s">
        <v>51</v>
      </c>
      <c r="FB3" s="4" t="s">
        <v>52</v>
      </c>
      <c r="FC3" s="4" t="s">
        <v>53</v>
      </c>
      <c r="FD3" s="4" t="s">
        <v>54</v>
      </c>
      <c r="FE3" s="4" t="s">
        <v>55</v>
      </c>
      <c r="FF3" s="4" t="s">
        <v>56</v>
      </c>
      <c r="FG3" s="4" t="s">
        <v>57</v>
      </c>
      <c r="FH3" s="4" t="s">
        <v>58</v>
      </c>
      <c r="FI3" s="4" t="s">
        <v>59</v>
      </c>
      <c r="FJ3" s="4" t="s">
        <v>60</v>
      </c>
      <c r="FK3" s="4" t="s">
        <v>61</v>
      </c>
      <c r="FL3" s="4" t="s">
        <v>62</v>
      </c>
      <c r="FM3" s="4" t="s">
        <v>63</v>
      </c>
      <c r="FN3" s="4" t="s">
        <v>64</v>
      </c>
      <c r="FO3" s="4" t="s">
        <v>65</v>
      </c>
      <c r="FP3" s="4" t="s">
        <v>66</v>
      </c>
      <c r="FQ3" s="4" t="s">
        <v>67</v>
      </c>
      <c r="FR3" s="4" t="s">
        <v>68</v>
      </c>
      <c r="FS3" s="4" t="s">
        <v>69</v>
      </c>
      <c r="FT3" s="4" t="s">
        <v>70</v>
      </c>
      <c r="FU3" s="4" t="s">
        <v>71</v>
      </c>
      <c r="FV3" s="4" t="s">
        <v>72</v>
      </c>
      <c r="FW3" s="4" t="s">
        <v>73</v>
      </c>
      <c r="FX3" s="4" t="s">
        <v>74</v>
      </c>
      <c r="FY3" s="4" t="s">
        <v>75</v>
      </c>
      <c r="FZ3" s="4" t="s">
        <v>76</v>
      </c>
      <c r="GA3" s="4" t="s">
        <v>77</v>
      </c>
      <c r="GB3" s="4" t="s">
        <v>78</v>
      </c>
      <c r="GC3" s="4" t="s">
        <v>79</v>
      </c>
      <c r="GD3" s="4" t="s">
        <v>80</v>
      </c>
      <c r="GE3" s="4" t="s">
        <v>81</v>
      </c>
      <c r="GF3" s="4" t="s">
        <v>82</v>
      </c>
      <c r="GG3" s="4" t="s">
        <v>83</v>
      </c>
      <c r="GH3" s="4" t="s">
        <v>84</v>
      </c>
      <c r="GI3" s="4" t="s">
        <v>85</v>
      </c>
      <c r="GJ3" s="4" t="s">
        <v>86</v>
      </c>
      <c r="GK3" s="4" t="s">
        <v>87</v>
      </c>
      <c r="GL3" s="4" t="s">
        <v>88</v>
      </c>
      <c r="GM3" s="4" t="s">
        <v>89</v>
      </c>
      <c r="GN3" s="4" t="s">
        <v>90</v>
      </c>
      <c r="GO3" s="4" t="s">
        <v>91</v>
      </c>
      <c r="GP3" s="4" t="s">
        <v>92</v>
      </c>
      <c r="GQ3" s="4" t="s">
        <v>93</v>
      </c>
      <c r="GR3" s="4" t="s">
        <v>94</v>
      </c>
      <c r="GS3" s="4" t="s">
        <v>95</v>
      </c>
      <c r="GT3" s="4" t="s">
        <v>96</v>
      </c>
      <c r="GU3" s="4" t="s">
        <v>97</v>
      </c>
      <c r="GV3" s="4" t="s">
        <v>98</v>
      </c>
      <c r="GW3" s="4" t="s">
        <v>99</v>
      </c>
      <c r="GX3" s="4" t="s">
        <v>100</v>
      </c>
      <c r="GY3" s="4" t="s">
        <v>101</v>
      </c>
      <c r="GZ3" s="4" t="s">
        <v>102</v>
      </c>
      <c r="HA3" s="4" t="s">
        <v>103</v>
      </c>
    </row>
    <row r="4" spans="2:209" x14ac:dyDescent="0.3">
      <c r="B4" s="6">
        <v>1911</v>
      </c>
      <c r="C4" s="7" t="s">
        <v>105</v>
      </c>
      <c r="D4" s="7">
        <v>1</v>
      </c>
      <c r="E4" s="7" t="s">
        <v>303</v>
      </c>
      <c r="F4" s="32">
        <f>IF($E4="S",'Despesa (SCN124)'!F3/'Despesa (SCN124)'!$DB3,"")</f>
        <v>2.2899362542633519E-3</v>
      </c>
      <c r="G4" s="8">
        <f>IF($E4="S",'Despesa (SCN124)'!G3/'Despesa (SCN124)'!$DB3,"")</f>
        <v>7.6326126314678125E-3</v>
      </c>
      <c r="H4" s="8">
        <f>IF($E4="S",'Despesa (SCN124)'!H3/'Despesa (SCN124)'!$DB3,"")</f>
        <v>3.0338173452725391E-3</v>
      </c>
      <c r="I4" s="8">
        <f>IF($E4="S",'Despesa (SCN124)'!I3/'Despesa (SCN124)'!$DB3,"")</f>
        <v>3.8767032035055978E-3</v>
      </c>
      <c r="J4" s="8">
        <f>IF($E4="S",'Despesa (SCN124)'!J3/'Despesa (SCN124)'!$DB3,"")</f>
        <v>2.6445777422600017E-3</v>
      </c>
      <c r="K4" s="8">
        <f>IF($E4="S",'Despesa (SCN124)'!K3/'Despesa (SCN124)'!$DB3,"")</f>
        <v>1.269698695961877E-2</v>
      </c>
      <c r="L4" s="8">
        <f>IF($E4="S",'Despesa (SCN124)'!L3/'Despesa (SCN124)'!$DB3,"")</f>
        <v>2.0815722479875468E-2</v>
      </c>
      <c r="M4" s="8">
        <f>IF($E4="S",'Despesa (SCN124)'!M3/'Despesa (SCN124)'!$DB3,"")</f>
        <v>1.40449709107329E-3</v>
      </c>
      <c r="N4" s="8">
        <f>IF($E4="S",'Despesa (SCN124)'!N3/'Despesa (SCN124)'!$DB3,"")</f>
        <v>3.1986168498684298E-2</v>
      </c>
      <c r="O4" s="8">
        <f>IF($E4="S",'Despesa (SCN124)'!O3/'Despesa (SCN124)'!$DB3,"")</f>
        <v>1.6555732429683775E-2</v>
      </c>
      <c r="P4" s="8">
        <f>IF($E4="S",'Despesa (SCN124)'!P3/'Despesa (SCN124)'!$DB3,"")</f>
        <v>2.2460201933593169E-3</v>
      </c>
      <c r="Q4" s="8">
        <f>IF($E4="S",'Despesa (SCN124)'!Q3/'Despesa (SCN124)'!$DB3,"")</f>
        <v>4.2729925043872826E-3</v>
      </c>
      <c r="R4" s="8">
        <f>IF($E4="S",'Despesa (SCN124)'!R3/'Despesa (SCN124)'!$DB3,"")</f>
        <v>7.6651063938016717E-4</v>
      </c>
      <c r="S4" s="8">
        <f>IF($E4="S",'Despesa (SCN124)'!S3/'Despesa (SCN124)'!$DB3,"")</f>
        <v>2.0181355806053935E-3</v>
      </c>
      <c r="T4" s="8">
        <f>IF($E4="S",'Despesa (SCN124)'!T3/'Despesa (SCN124)'!$DB3,"")</f>
        <v>3.1489519695973782E-3</v>
      </c>
      <c r="U4" s="8">
        <f>IF($E4="S",'Despesa (SCN124)'!U3/'Despesa (SCN124)'!$DB3,"")</f>
        <v>1.8569557319184148E-2</v>
      </c>
      <c r="V4" s="8">
        <f>IF($E4="S",'Despesa (SCN124)'!V3/'Despesa (SCN124)'!$DB3,"")</f>
        <v>5.4521882507943924E-3</v>
      </c>
      <c r="W4" s="8">
        <f>IF($E4="S",'Despesa (SCN124)'!W3/'Despesa (SCN124)'!$DB3,"")</f>
        <v>4.3252087895583609E-2</v>
      </c>
      <c r="X4" s="8">
        <f>IF($E4="S",'Despesa (SCN124)'!X3/'Despesa (SCN124)'!$DB3,"")</f>
        <v>2.4707740542480759E-3</v>
      </c>
      <c r="Y4" s="8">
        <f>IF($E4="S",'Despesa (SCN124)'!Y3/'Despesa (SCN124)'!$DB3,"")</f>
        <v>3.5120473872821125E-3</v>
      </c>
      <c r="Z4" s="8">
        <f>IF($E4="S",'Despesa (SCN124)'!Z3/'Despesa (SCN124)'!$DB3,"")</f>
        <v>9.055543338030006E-3</v>
      </c>
      <c r="AA4" s="8">
        <f>IF($E4="S",'Despesa (SCN124)'!AA3/'Despesa (SCN124)'!$DB3,"")</f>
        <v>4.0012749868974292E-3</v>
      </c>
      <c r="AB4" s="8">
        <f>IF($E4="S",'Despesa (SCN124)'!AB3/'Despesa (SCN124)'!$DB3,"")</f>
        <v>5.0832962593878542E-3</v>
      </c>
      <c r="AC4" s="8">
        <f>IF($E4="S",'Despesa (SCN124)'!AC3/'Despesa (SCN124)'!$DB3,"")</f>
        <v>9.2448130071364487E-3</v>
      </c>
      <c r="AD4" s="8">
        <f>IF($E4="S",'Despesa (SCN124)'!AD3/'Despesa (SCN124)'!$DB3,"")</f>
        <v>4.2392160276697032E-2</v>
      </c>
      <c r="AE4" s="8">
        <f>IF($E4="S",'Despesa (SCN124)'!AE3/'Despesa (SCN124)'!$DB3,"")</f>
        <v>3.9832597418226904E-3</v>
      </c>
      <c r="AF4" s="8">
        <f>IF($E4="S",'Despesa (SCN124)'!AF3/'Despesa (SCN124)'!$DB3,"")</f>
        <v>1.641540536111539E-3</v>
      </c>
      <c r="AG4" s="8">
        <f>IF($E4="S",'Despesa (SCN124)'!AG3/'Despesa (SCN124)'!$DB3,"")</f>
        <v>1.1425931873881821E-3</v>
      </c>
      <c r="AH4" s="8">
        <f>IF($E4="S",'Despesa (SCN124)'!AH3/'Despesa (SCN124)'!$DB3,"")</f>
        <v>1.4720819556383914E-3</v>
      </c>
      <c r="AI4" s="8">
        <f>IF($E4="S",'Despesa (SCN124)'!AI3/'Despesa (SCN124)'!$DB3,"")</f>
        <v>8.4739540805923337E-3</v>
      </c>
      <c r="AJ4" s="8">
        <f>IF($E4="S",'Despesa (SCN124)'!AJ3/'Despesa (SCN124)'!$DB3,"")</f>
        <v>2.5302740563056393E-3</v>
      </c>
      <c r="AK4" s="8">
        <f>IF($E4="S",'Despesa (SCN124)'!AK3/'Despesa (SCN124)'!$DB3,"")</f>
        <v>0</v>
      </c>
      <c r="AL4" s="8">
        <f>IF($E4="S",'Despesa (SCN124)'!AL3/'Despesa (SCN124)'!$DB3,"")</f>
        <v>2.3514142926084375E-3</v>
      </c>
      <c r="AM4" s="8">
        <f>IF($E4="S",'Despesa (SCN124)'!AM3/'Despesa (SCN124)'!$DB3,"")</f>
        <v>1.3348175591645426E-2</v>
      </c>
      <c r="AN4" s="8">
        <f>IF($E4="S",'Despesa (SCN124)'!AN3/'Despesa (SCN124)'!$DB3,"")</f>
        <v>5.0561727997514745E-3</v>
      </c>
      <c r="AO4" s="8">
        <f>IF($E4="S",'Despesa (SCN124)'!AO3/'Despesa (SCN124)'!$DB3,"")</f>
        <v>4.5678792527638318E-4</v>
      </c>
      <c r="AP4" s="8">
        <f>IF($E4="S",'Despesa (SCN124)'!AP3/'Despesa (SCN124)'!$DB3,"")</f>
        <v>2.9214363159284626E-3</v>
      </c>
      <c r="AQ4" s="8">
        <f>IF($E4="S",'Despesa (SCN124)'!AQ3/'Despesa (SCN124)'!$DB3,"")</f>
        <v>1.6003347288337951E-3</v>
      </c>
      <c r="AR4" s="8">
        <f>IF($E4="S",'Despesa (SCN124)'!AR3/'Despesa (SCN124)'!$DB3,"")</f>
        <v>6.8133618470079486E-3</v>
      </c>
      <c r="AS4" s="8">
        <f>IF($E4="S",'Despesa (SCN124)'!AS3/'Despesa (SCN124)'!$DB3,"")</f>
        <v>2.3709299512502152E-3</v>
      </c>
      <c r="AT4" s="8">
        <f>IF($E4="S",'Despesa (SCN124)'!AT3/'Despesa (SCN124)'!$DB3,"")</f>
        <v>1.3725945448062389E-2</v>
      </c>
      <c r="AU4" s="8">
        <f>IF($E4="S",'Despesa (SCN124)'!AU3/'Despesa (SCN124)'!$DB3,"")</f>
        <v>3.6434538210561583E-4</v>
      </c>
      <c r="AV4" s="8">
        <f>IF($E4="S",'Despesa (SCN124)'!AV3/'Despesa (SCN124)'!$DB3,"")</f>
        <v>3.5334799444078149E-3</v>
      </c>
      <c r="AW4" s="8">
        <f>IF($E4="S",'Despesa (SCN124)'!AW3/'Despesa (SCN124)'!$DB3,"")</f>
        <v>9.2251302380474672E-4</v>
      </c>
      <c r="AX4" s="8">
        <f>IF($E4="S",'Despesa (SCN124)'!AX3/'Despesa (SCN124)'!$DB3,"")</f>
        <v>2.9307778516454676E-3</v>
      </c>
      <c r="AY4" s="8">
        <f>IF($E4="S",'Despesa (SCN124)'!AY3/'Despesa (SCN124)'!$DB3,"")</f>
        <v>2.4079138689383712E-3</v>
      </c>
      <c r="AZ4" s="8">
        <f>IF($E4="S",'Despesa (SCN124)'!AZ3/'Despesa (SCN124)'!$DB3,"")</f>
        <v>4.1565022458396371E-3</v>
      </c>
      <c r="BA4" s="8">
        <f>IF($E4="S",'Despesa (SCN124)'!BA3/'Despesa (SCN124)'!$DB3,"")</f>
        <v>8.1885095782497173E-3</v>
      </c>
      <c r="BB4" s="8">
        <f>IF($E4="S",'Despesa (SCN124)'!BB3/'Despesa (SCN124)'!$DB3,"")</f>
        <v>1.1531957069148295E-2</v>
      </c>
      <c r="BC4" s="8">
        <f>IF($E4="S",'Despesa (SCN124)'!BC3/'Despesa (SCN124)'!$DB3,"")</f>
        <v>8.9788397614855731E-4</v>
      </c>
      <c r="BD4" s="8">
        <f>IF($E4="S",'Despesa (SCN124)'!BD3/'Despesa (SCN124)'!$DB3,"")</f>
        <v>0</v>
      </c>
      <c r="BE4" s="8">
        <f>IF($E4="S",'Despesa (SCN124)'!BE3/'Despesa (SCN124)'!$DB3,"")</f>
        <v>7.412953282063188E-2</v>
      </c>
      <c r="BF4" s="8">
        <f>IF($E4="S",'Despesa (SCN124)'!BF3/'Despesa (SCN124)'!$DB3,"")</f>
        <v>5.1865930728237043E-3</v>
      </c>
      <c r="BG4" s="8">
        <f>IF($E4="S",'Despesa (SCN124)'!BG3/'Despesa (SCN124)'!$DB3,"")</f>
        <v>4.5309604364660661E-3</v>
      </c>
      <c r="BH4" s="8">
        <f>IF($E4="S",'Despesa (SCN124)'!BH3/'Despesa (SCN124)'!$DB3,"")</f>
        <v>2.1136575479636023E-2</v>
      </c>
      <c r="BI4" s="8">
        <f>IF($E4="S",'Despesa (SCN124)'!BI3/'Despesa (SCN124)'!$DB3,"")</f>
        <v>8.3945090547054939E-4</v>
      </c>
      <c r="BJ4" s="8">
        <f>IF($E4="S",'Despesa (SCN124)'!BJ3/'Despesa (SCN124)'!$DB3,"")</f>
        <v>6.3215063000455251E-3</v>
      </c>
      <c r="BK4" s="8">
        <f>IF($E4="S",'Despesa (SCN124)'!BK3/'Despesa (SCN124)'!$DB3,"")</f>
        <v>2.4805545866083208E-3</v>
      </c>
      <c r="BL4" s="8">
        <f>IF($E4="S",'Despesa (SCN124)'!BL3/'Despesa (SCN124)'!$DB3,"")</f>
        <v>4.5632440263276217E-3</v>
      </c>
      <c r="BM4" s="8">
        <f>IF($E4="S",'Despesa (SCN124)'!BM3/'Despesa (SCN124)'!$DB3,"")</f>
        <v>2.5059579338536277E-3</v>
      </c>
      <c r="BN4" s="8">
        <f>IF($E4="S",'Despesa (SCN124)'!BN3/'Despesa (SCN124)'!$DB3,"")</f>
        <v>7.1755313975584557E-4</v>
      </c>
      <c r="BO4" s="8">
        <f>IF($E4="S",'Despesa (SCN124)'!BO3/'Despesa (SCN124)'!$DB3,"")</f>
        <v>8.6533965129567698E-3</v>
      </c>
      <c r="BP4" s="8">
        <f>IF($E4="S",'Despesa (SCN124)'!BP3/'Despesa (SCN124)'!$DB3,"")</f>
        <v>0</v>
      </c>
      <c r="BQ4" s="8">
        <f>IF($E4="S",'Despesa (SCN124)'!BQ3/'Despesa (SCN124)'!$DB3,"")</f>
        <v>4.4045856866151423E-3</v>
      </c>
      <c r="BR4" s="8">
        <f>IF($E4="S",'Despesa (SCN124)'!BR3/'Despesa (SCN124)'!$DB3,"")</f>
        <v>8.3609765650799316E-3</v>
      </c>
      <c r="BS4" s="8">
        <f>IF($E4="S",'Despesa (SCN124)'!BS3/'Despesa (SCN124)'!$DB3,"")</f>
        <v>1.8747958924732319E-3</v>
      </c>
      <c r="BT4" s="8">
        <f>IF($E4="S",'Despesa (SCN124)'!BT3/'Despesa (SCN124)'!$DB3,"")</f>
        <v>0</v>
      </c>
      <c r="BU4" s="8">
        <f>IF($E4="S",'Despesa (SCN124)'!BU3/'Despesa (SCN124)'!$DB3,"")</f>
        <v>4.6724822852156258E-3</v>
      </c>
      <c r="BV4" s="8">
        <f>IF($E4="S",'Despesa (SCN124)'!BV3/'Despesa (SCN124)'!$DB3,"")</f>
        <v>1.2481753200402346E-2</v>
      </c>
      <c r="BW4" s="8">
        <f>IF($E4="S",'Despesa (SCN124)'!BW3/'Despesa (SCN124)'!$DB3,"")</f>
        <v>2.308101024451688E-3</v>
      </c>
      <c r="BX4" s="8">
        <f>IF($E4="S",'Despesa (SCN124)'!BX3/'Despesa (SCN124)'!$DB3,"")</f>
        <v>0</v>
      </c>
      <c r="BY4" s="8">
        <f>IF($E4="S",'Despesa (SCN124)'!BY3/'Despesa (SCN124)'!$DB3,"")</f>
        <v>2.6761910605278155E-4</v>
      </c>
      <c r="BZ4" s="8">
        <f>IF($E4="S",'Despesa (SCN124)'!BZ3/'Despesa (SCN124)'!$DB3,"")</f>
        <v>4.75320981767799E-3</v>
      </c>
      <c r="CA4" s="8">
        <f>IF($E4="S",'Despesa (SCN124)'!CA3/'Despesa (SCN124)'!$DB3,"")</f>
        <v>1.6025266544264609E-3</v>
      </c>
      <c r="CB4" s="8">
        <f>IF($E4="S",'Despesa (SCN124)'!CB3/'Despesa (SCN124)'!$DB3,"")</f>
        <v>1.6122745798162418E-3</v>
      </c>
      <c r="CC4" s="8">
        <f>IF($E4="S",'Despesa (SCN124)'!CC3/'Despesa (SCN124)'!$DB3,"")</f>
        <v>3.4913502021431585E-2</v>
      </c>
      <c r="CD4" s="8">
        <f>IF($E4="S",'Despesa (SCN124)'!CD3/'Despesa (SCN124)'!$DB3,"")</f>
        <v>1.1604408990834286E-3</v>
      </c>
      <c r="CE4" s="8">
        <f>IF($E4="S",'Despesa (SCN124)'!CE3/'Despesa (SCN124)'!$DB3,"")</f>
        <v>7.4222591733818242E-3</v>
      </c>
      <c r="CF4" s="8">
        <f>IF($E4="S",'Despesa (SCN124)'!CF3/'Despesa (SCN124)'!$DB3,"")</f>
        <v>8.2623558571093235E-3</v>
      </c>
      <c r="CG4" s="8">
        <f>IF($E4="S",'Despesa (SCN124)'!CG3/'Despesa (SCN124)'!$DB3,"")</f>
        <v>0</v>
      </c>
      <c r="CH4" s="8">
        <f>IF($E4="S",'Despesa (SCN124)'!CH3/'Despesa (SCN124)'!$DB3,"")</f>
        <v>1.3237619666026918E-2</v>
      </c>
      <c r="CI4" s="8">
        <f>IF($E4="S",'Despesa (SCN124)'!CI3/'Despesa (SCN124)'!$DB3,"")</f>
        <v>0</v>
      </c>
      <c r="CJ4" s="8">
        <f>IF($E4="S",'Despesa (SCN124)'!CJ3/'Despesa (SCN124)'!$DB3,"")</f>
        <v>2.6440217922050124E-3</v>
      </c>
      <c r="CK4" s="8">
        <f>IF($E4="S",'Despesa (SCN124)'!CK3/'Despesa (SCN124)'!$DB3,"")</f>
        <v>2.529292172503052E-3</v>
      </c>
      <c r="CL4" s="8">
        <f>IF($E4="S",'Despesa (SCN124)'!CL3/'Despesa (SCN124)'!$DB3,"")</f>
        <v>8.6088022741270505E-4</v>
      </c>
      <c r="CM4" s="8">
        <f>IF($E4="S",'Despesa (SCN124)'!CM3/'Despesa (SCN124)'!$DB3,"")</f>
        <v>1.4597114268513633E-2</v>
      </c>
      <c r="CN4" s="8">
        <f>IF($E4="S",'Despesa (SCN124)'!CN3/'Despesa (SCN124)'!$DB3,"")</f>
        <v>0</v>
      </c>
      <c r="CO4" s="8">
        <f>IF($E4="S",'Despesa (SCN124)'!CO3/'Despesa (SCN124)'!$DB3,"")</f>
        <v>3.7884369474843263E-4</v>
      </c>
      <c r="CP4" s="8">
        <f>IF($E4="S",'Despesa (SCN124)'!CP3/'Despesa (SCN124)'!$DB3,"")</f>
        <v>0</v>
      </c>
      <c r="CQ4" s="8">
        <f>IF($E4="S",'Despesa (SCN124)'!CQ3/'Despesa (SCN124)'!$DB3,"")</f>
        <v>8.5469281787350318E-4</v>
      </c>
      <c r="CR4" s="8">
        <f>IF($E4="S",'Despesa (SCN124)'!CR3/'Despesa (SCN124)'!$DB3,"")</f>
        <v>0.37363070161651712</v>
      </c>
      <c r="CS4" s="8">
        <f>IF($E4="S",'Despesa (SCN124)'!CS3/'Despesa (SCN124)'!$DB3,"")</f>
        <v>0</v>
      </c>
      <c r="CT4" s="8">
        <f>IF($E4="S",'Despesa (SCN124)'!CT3/'Despesa (SCN124)'!$DB3,"")</f>
        <v>8.3299163247489206E-4</v>
      </c>
      <c r="CU4" s="8">
        <f>IF($E4="S",'Despesa (SCN124)'!CU3/'Despesa (SCN124)'!$DB3,"")</f>
        <v>1.571648518954019E-3</v>
      </c>
      <c r="CV4" s="8">
        <f>IF($E4="S",'Despesa (SCN124)'!CV3/'Despesa (SCN124)'!$DB3,"")</f>
        <v>0</v>
      </c>
      <c r="CW4" s="8">
        <f>IF($E4="S",'Despesa (SCN124)'!CW3/'Despesa (SCN124)'!$DB3,"")</f>
        <v>2.4547319181902933E-3</v>
      </c>
      <c r="CX4" s="8">
        <f>IF($E4="S",'Despesa (SCN124)'!CX3/'Despesa (SCN124)'!$DB3,"")</f>
        <v>0</v>
      </c>
      <c r="CY4" s="8">
        <f>IF($E4="S",'Despesa (SCN124)'!CY3/'Despesa (SCN124)'!$DB3,"")</f>
        <v>0</v>
      </c>
      <c r="CZ4" s="8">
        <f>IF($E4="S",'Despesa (SCN124)'!CZ3/'Despesa (SCN124)'!$DB3,"")</f>
        <v>0</v>
      </c>
      <c r="DA4" s="8">
        <f>IF($E4="S",'Despesa (SCN124)'!DA3/'Despesa (SCN124)'!$DB3,"")</f>
        <v>0</v>
      </c>
      <c r="DB4" s="34">
        <f>IF($E4="S",'Despesa (SCN124)'!DB3/'Despesa (SCN124)'!$DB3,"")</f>
        <v>1</v>
      </c>
      <c r="DD4" s="28">
        <v>10</v>
      </c>
      <c r="DF4" s="47">
        <f>IF($DD4=0,0,F4*$DD4)</f>
        <v>2.2899362542633521E-2</v>
      </c>
      <c r="DG4" s="48">
        <f t="shared" ref="DG4:DV19" si="0">IF($DD4=0,0,G4*$DD4)</f>
        <v>7.6326126314678125E-2</v>
      </c>
      <c r="DH4" s="48">
        <f t="shared" si="0"/>
        <v>3.0338173452725391E-2</v>
      </c>
      <c r="DI4" s="48">
        <f t="shared" si="0"/>
        <v>3.8767032035055979E-2</v>
      </c>
      <c r="DJ4" s="48">
        <f t="shared" si="0"/>
        <v>2.6445777422600018E-2</v>
      </c>
      <c r="DK4" s="48">
        <f t="shared" si="0"/>
        <v>0.1269698695961877</v>
      </c>
      <c r="DL4" s="48">
        <f t="shared" si="0"/>
        <v>0.20815722479875468</v>
      </c>
      <c r="DM4" s="48">
        <f t="shared" si="0"/>
        <v>1.4044970910732899E-2</v>
      </c>
      <c r="DN4" s="48">
        <f t="shared" si="0"/>
        <v>0.31986168498684298</v>
      </c>
      <c r="DO4" s="48">
        <f t="shared" si="0"/>
        <v>0.16555732429683775</v>
      </c>
      <c r="DP4" s="48">
        <f t="shared" si="0"/>
        <v>2.2460201933593167E-2</v>
      </c>
      <c r="DQ4" s="48">
        <f t="shared" si="0"/>
        <v>4.2729925043872824E-2</v>
      </c>
      <c r="DR4" s="48">
        <f t="shared" si="0"/>
        <v>7.6651063938016715E-3</v>
      </c>
      <c r="DS4" s="48">
        <f t="shared" si="0"/>
        <v>2.0181355806053937E-2</v>
      </c>
      <c r="DT4" s="48">
        <f t="shared" si="0"/>
        <v>3.1489519695973779E-2</v>
      </c>
      <c r="DU4" s="48">
        <f t="shared" si="0"/>
        <v>0.18569557319184149</v>
      </c>
      <c r="DV4" s="48">
        <f t="shared" si="0"/>
        <v>5.4521882507943924E-2</v>
      </c>
      <c r="DW4" s="48">
        <f t="shared" ref="DW4:EL19" si="1">IF($DD4=0,0,W4*$DD4)</f>
        <v>0.43252087895583607</v>
      </c>
      <c r="DX4" s="48">
        <f t="shared" si="1"/>
        <v>2.4707740542480761E-2</v>
      </c>
      <c r="DY4" s="48">
        <f t="shared" si="1"/>
        <v>3.5120473872821127E-2</v>
      </c>
      <c r="DZ4" s="48">
        <f t="shared" si="1"/>
        <v>9.055543338030006E-2</v>
      </c>
      <c r="EA4" s="48">
        <f t="shared" si="1"/>
        <v>4.0012749868974296E-2</v>
      </c>
      <c r="EB4" s="48">
        <f t="shared" si="1"/>
        <v>5.0832962593878539E-2</v>
      </c>
      <c r="EC4" s="48">
        <f t="shared" si="1"/>
        <v>9.2448130071364487E-2</v>
      </c>
      <c r="ED4" s="48">
        <f t="shared" si="1"/>
        <v>0.42392160276697033</v>
      </c>
      <c r="EE4" s="48">
        <f t="shared" si="1"/>
        <v>3.9832597418226902E-2</v>
      </c>
      <c r="EF4" s="48">
        <f t="shared" si="1"/>
        <v>1.6415405361115389E-2</v>
      </c>
      <c r="EG4" s="48">
        <f t="shared" si="1"/>
        <v>1.1425931873881821E-2</v>
      </c>
      <c r="EH4" s="48">
        <f t="shared" si="1"/>
        <v>1.4720819556383914E-2</v>
      </c>
      <c r="EI4" s="48">
        <f t="shared" si="1"/>
        <v>8.473954080592333E-2</v>
      </c>
      <c r="EJ4" s="48">
        <f t="shared" si="1"/>
        <v>2.5302740563056394E-2</v>
      </c>
      <c r="EK4" s="48">
        <f t="shared" si="1"/>
        <v>0</v>
      </c>
      <c r="EL4" s="48">
        <f t="shared" si="1"/>
        <v>2.3514142926084374E-2</v>
      </c>
      <c r="EM4" s="48">
        <f t="shared" ref="EM4:FB19" si="2">IF($DD4=0,0,AM4*$DD4)</f>
        <v>0.13348175591645425</v>
      </c>
      <c r="EN4" s="48">
        <f t="shared" si="2"/>
        <v>5.0561727997514745E-2</v>
      </c>
      <c r="EO4" s="48">
        <f t="shared" si="2"/>
        <v>4.567879252763832E-3</v>
      </c>
      <c r="EP4" s="48">
        <f t="shared" si="2"/>
        <v>2.9214363159284627E-2</v>
      </c>
      <c r="EQ4" s="48">
        <f t="shared" si="2"/>
        <v>1.6003347288337952E-2</v>
      </c>
      <c r="ER4" s="48">
        <f t="shared" si="2"/>
        <v>6.8133618470079482E-2</v>
      </c>
      <c r="ES4" s="48">
        <f t="shared" si="2"/>
        <v>2.3709299512502151E-2</v>
      </c>
      <c r="ET4" s="48">
        <f t="shared" si="2"/>
        <v>0.13725945448062388</v>
      </c>
      <c r="EU4" s="48">
        <f t="shared" si="2"/>
        <v>3.6434538210561584E-3</v>
      </c>
      <c r="EV4" s="48">
        <f t="shared" si="2"/>
        <v>3.5334799444078149E-2</v>
      </c>
      <c r="EW4" s="48">
        <f t="shared" si="2"/>
        <v>9.2251302380474669E-3</v>
      </c>
      <c r="EX4" s="48">
        <f t="shared" si="2"/>
        <v>2.9307778516454677E-2</v>
      </c>
      <c r="EY4" s="48">
        <f t="shared" si="2"/>
        <v>2.407913868938371E-2</v>
      </c>
      <c r="EZ4" s="48">
        <f t="shared" si="2"/>
        <v>4.156502245839637E-2</v>
      </c>
      <c r="FA4" s="48">
        <f t="shared" si="2"/>
        <v>8.1885095782497169E-2</v>
      </c>
      <c r="FB4" s="48">
        <f t="shared" si="2"/>
        <v>0.11531957069148295</v>
      </c>
      <c r="FC4" s="48">
        <f t="shared" ref="FC4:FR19" si="3">IF($DD4=0,0,BC4*$DD4)</f>
        <v>8.9788397614855731E-3</v>
      </c>
      <c r="FD4" s="48">
        <f t="shared" si="3"/>
        <v>0</v>
      </c>
      <c r="FE4" s="48">
        <f t="shared" si="3"/>
        <v>0.74129532820631883</v>
      </c>
      <c r="FF4" s="48">
        <f t="shared" si="3"/>
        <v>5.1865930728237045E-2</v>
      </c>
      <c r="FG4" s="48">
        <f t="shared" si="3"/>
        <v>4.5309604364660659E-2</v>
      </c>
      <c r="FH4" s="48">
        <f t="shared" si="3"/>
        <v>0.21136575479636022</v>
      </c>
      <c r="FI4" s="48">
        <f t="shared" si="3"/>
        <v>8.3945090547054933E-3</v>
      </c>
      <c r="FJ4" s="48">
        <f t="shared" si="3"/>
        <v>6.3215063000455249E-2</v>
      </c>
      <c r="FK4" s="48">
        <f t="shared" si="3"/>
        <v>2.4805545866083207E-2</v>
      </c>
      <c r="FL4" s="48">
        <f t="shared" si="3"/>
        <v>4.5632440263276217E-2</v>
      </c>
      <c r="FM4" s="48">
        <f t="shared" si="3"/>
        <v>2.5059579338536277E-2</v>
      </c>
      <c r="FN4" s="48">
        <f t="shared" si="3"/>
        <v>7.1755313975584555E-3</v>
      </c>
      <c r="FO4" s="48">
        <f t="shared" si="3"/>
        <v>8.6533965129567694E-2</v>
      </c>
      <c r="FP4" s="48">
        <f t="shared" si="3"/>
        <v>0</v>
      </c>
      <c r="FQ4" s="48">
        <f t="shared" si="3"/>
        <v>4.4045856866151423E-2</v>
      </c>
      <c r="FR4" s="48">
        <f t="shared" si="3"/>
        <v>8.360976565079932E-2</v>
      </c>
      <c r="FS4" s="48">
        <f t="shared" ref="FS4:GH19" si="4">IF($DD4=0,0,BS4*$DD4)</f>
        <v>1.8747958924732321E-2</v>
      </c>
      <c r="FT4" s="48">
        <f t="shared" si="4"/>
        <v>0</v>
      </c>
      <c r="FU4" s="48">
        <f t="shared" si="4"/>
        <v>4.6724822852156261E-2</v>
      </c>
      <c r="FV4" s="48">
        <f t="shared" si="4"/>
        <v>0.12481753200402346</v>
      </c>
      <c r="FW4" s="48">
        <f t="shared" si="4"/>
        <v>2.3081010244516878E-2</v>
      </c>
      <c r="FX4" s="48">
        <f t="shared" si="4"/>
        <v>0</v>
      </c>
      <c r="FY4" s="48">
        <f t="shared" si="4"/>
        <v>2.6761910605278155E-3</v>
      </c>
      <c r="FZ4" s="48">
        <f t="shared" si="4"/>
        <v>4.7532098176779898E-2</v>
      </c>
      <c r="GA4" s="48">
        <f t="shared" si="4"/>
        <v>1.6025266544264609E-2</v>
      </c>
      <c r="GB4" s="48">
        <f t="shared" si="4"/>
        <v>1.6122745798162419E-2</v>
      </c>
      <c r="GC4" s="48">
        <f t="shared" si="4"/>
        <v>0.34913502021431586</v>
      </c>
      <c r="GD4" s="48">
        <f t="shared" si="4"/>
        <v>1.1604408990834286E-2</v>
      </c>
      <c r="GE4" s="48">
        <f t="shared" si="4"/>
        <v>7.4222591733818247E-2</v>
      </c>
      <c r="GF4" s="48">
        <f t="shared" si="4"/>
        <v>8.2623558571093242E-2</v>
      </c>
      <c r="GG4" s="48">
        <f t="shared" si="4"/>
        <v>0</v>
      </c>
      <c r="GH4" s="48">
        <f t="shared" si="4"/>
        <v>0.13237619666026917</v>
      </c>
      <c r="GI4" s="48">
        <f t="shared" ref="GI4:GX19" si="5">IF($DD4=0,0,CI4*$DD4)</f>
        <v>0</v>
      </c>
      <c r="GJ4" s="48">
        <f t="shared" si="5"/>
        <v>2.6440217922050126E-2</v>
      </c>
      <c r="GK4" s="48">
        <f t="shared" si="5"/>
        <v>2.5292921725030521E-2</v>
      </c>
      <c r="GL4" s="48">
        <f t="shared" si="5"/>
        <v>8.6088022741270497E-3</v>
      </c>
      <c r="GM4" s="48">
        <f t="shared" si="5"/>
        <v>0.14597114268513633</v>
      </c>
      <c r="GN4" s="48">
        <f t="shared" si="5"/>
        <v>0</v>
      </c>
      <c r="GO4" s="48">
        <f t="shared" si="5"/>
        <v>3.7884369474843263E-3</v>
      </c>
      <c r="GP4" s="48">
        <f t="shared" si="5"/>
        <v>0</v>
      </c>
      <c r="GQ4" s="48">
        <f t="shared" si="5"/>
        <v>8.5469281787350325E-3</v>
      </c>
      <c r="GR4" s="48">
        <f t="shared" si="5"/>
        <v>3.7363070161651715</v>
      </c>
      <c r="GS4" s="48">
        <f t="shared" si="5"/>
        <v>0</v>
      </c>
      <c r="GT4" s="48">
        <f t="shared" si="5"/>
        <v>8.3299163247489202E-3</v>
      </c>
      <c r="GU4" s="48">
        <f t="shared" si="5"/>
        <v>1.5716485189540191E-2</v>
      </c>
      <c r="GV4" s="48">
        <f t="shared" si="5"/>
        <v>0</v>
      </c>
      <c r="GW4" s="48">
        <f t="shared" si="5"/>
        <v>2.4547319181902932E-2</v>
      </c>
      <c r="GX4" s="48">
        <f t="shared" si="5"/>
        <v>0</v>
      </c>
      <c r="GY4" s="48">
        <f t="shared" ref="GS4:HA19" si="6">IF($DD4=0,0,CY4*$DD4)</f>
        <v>0</v>
      </c>
      <c r="GZ4" s="48">
        <f t="shared" si="6"/>
        <v>0</v>
      </c>
      <c r="HA4" s="48">
        <f t="shared" si="6"/>
        <v>0</v>
      </c>
    </row>
    <row r="5" spans="2:209" x14ac:dyDescent="0.3">
      <c r="B5" s="6">
        <v>1912</v>
      </c>
      <c r="C5" s="9" t="s">
        <v>106</v>
      </c>
      <c r="D5" s="9">
        <v>2</v>
      </c>
      <c r="E5" s="9" t="s">
        <v>303</v>
      </c>
      <c r="F5" s="10">
        <f>IF($E5="S",'Despesa (SCN124)'!F4/'Despesa (SCN124)'!$DB4,"")</f>
        <v>1.0291757144058951E-2</v>
      </c>
      <c r="G5" s="10">
        <f>IF($E5="S",'Despesa (SCN124)'!G4/'Despesa (SCN124)'!$DB4,"")</f>
        <v>2.2452632272782387E-2</v>
      </c>
      <c r="H5" s="10">
        <f>IF($E5="S",'Despesa (SCN124)'!H4/'Despesa (SCN124)'!$DB4,"")</f>
        <v>9.044906266024241E-3</v>
      </c>
      <c r="I5" s="10">
        <f>IF($E5="S",'Despesa (SCN124)'!I4/'Despesa (SCN124)'!$DB4,"")</f>
        <v>1.1141092269464114E-2</v>
      </c>
      <c r="J5" s="10">
        <f>IF($E5="S",'Despesa (SCN124)'!J4/'Despesa (SCN124)'!$DB4,"")</f>
        <v>8.358612554706853E-3</v>
      </c>
      <c r="K5" s="10">
        <f>IF($E5="S",'Despesa (SCN124)'!K4/'Despesa (SCN124)'!$DB4,"")</f>
        <v>1.1497663117244164E-2</v>
      </c>
      <c r="L5" s="10">
        <f>IF($E5="S",'Despesa (SCN124)'!L4/'Despesa (SCN124)'!$DB4,"")</f>
        <v>9.1395464704106741E-3</v>
      </c>
      <c r="M5" s="10">
        <f>IF($E5="S",'Despesa (SCN124)'!M4/'Despesa (SCN124)'!$DB4,"")</f>
        <v>1.338517913486059E-2</v>
      </c>
      <c r="N5" s="10">
        <f>IF($E5="S",'Despesa (SCN124)'!N4/'Despesa (SCN124)'!$DB4,"")</f>
        <v>7.7154664663763809E-3</v>
      </c>
      <c r="O5" s="10">
        <f>IF($E5="S",'Despesa (SCN124)'!O4/'Despesa (SCN124)'!$DB4,"")</f>
        <v>8.0936618268314872E-3</v>
      </c>
      <c r="P5" s="10">
        <f>IF($E5="S",'Despesa (SCN124)'!P4/'Despesa (SCN124)'!$DB4,"")</f>
        <v>2.0764770929873312E-2</v>
      </c>
      <c r="Q5" s="10">
        <f>IF($E5="S",'Despesa (SCN124)'!Q4/'Despesa (SCN124)'!$DB4,"")</f>
        <v>1.1048873104679941E-2</v>
      </c>
      <c r="R5" s="10">
        <f>IF($E5="S",'Despesa (SCN124)'!R4/'Despesa (SCN124)'!$DB4,"")</f>
        <v>6.7518659909243254E-3</v>
      </c>
      <c r="S5" s="10">
        <f>IF($E5="S",'Despesa (SCN124)'!S4/'Despesa (SCN124)'!$DB4,"")</f>
        <v>1.3691179112127397E-2</v>
      </c>
      <c r="T5" s="10">
        <f>IF($E5="S",'Despesa (SCN124)'!T4/'Despesa (SCN124)'!$DB4,"")</f>
        <v>1.2400143724554842E-2</v>
      </c>
      <c r="U5" s="10">
        <f>IF($E5="S",'Despesa (SCN124)'!U4/'Despesa (SCN124)'!$DB4,"")</f>
        <v>1.0145101157109326E-2</v>
      </c>
      <c r="V5" s="10">
        <f>IF($E5="S",'Despesa (SCN124)'!V4/'Despesa (SCN124)'!$DB4,"")</f>
        <v>1.2134568735936173E-2</v>
      </c>
      <c r="W5" s="10">
        <f>IF($E5="S",'Despesa (SCN124)'!W4/'Despesa (SCN124)'!$DB4,"")</f>
        <v>1.6449930840227809E-2</v>
      </c>
      <c r="X5" s="10">
        <f>IF($E5="S",'Despesa (SCN124)'!X4/'Despesa (SCN124)'!$DB4,"")</f>
        <v>1.4410805100765608E-2</v>
      </c>
      <c r="Y5" s="10">
        <f>IF($E5="S",'Despesa (SCN124)'!Y4/'Despesa (SCN124)'!$DB4,"")</f>
        <v>1.1857893176037302E-2</v>
      </c>
      <c r="Z5" s="10">
        <f>IF($E5="S",'Despesa (SCN124)'!Z4/'Despesa (SCN124)'!$DB4,"")</f>
        <v>8.2524418784498243E-3</v>
      </c>
      <c r="AA5" s="10">
        <f>IF($E5="S",'Despesa (SCN124)'!AA4/'Despesa (SCN124)'!$DB4,"")</f>
        <v>1.7412068119838045E-2</v>
      </c>
      <c r="AB5" s="10">
        <f>IF($E5="S",'Despesa (SCN124)'!AB4/'Despesa (SCN124)'!$DB4,"")</f>
        <v>1.2894724777511203E-2</v>
      </c>
      <c r="AC5" s="10">
        <f>IF($E5="S",'Despesa (SCN124)'!AC4/'Despesa (SCN124)'!$DB4,"")</f>
        <v>8.3903050122354963E-3</v>
      </c>
      <c r="AD5" s="10">
        <f>IF($E5="S",'Despesa (SCN124)'!AD4/'Despesa (SCN124)'!$DB4,"")</f>
        <v>1.1181092157292339E-2</v>
      </c>
      <c r="AE5" s="10">
        <f>IF($E5="S",'Despesa (SCN124)'!AE4/'Despesa (SCN124)'!$DB4,"")</f>
        <v>1.6028146139837475E-2</v>
      </c>
      <c r="AF5" s="10">
        <f>IF($E5="S",'Despesa (SCN124)'!AF4/'Despesa (SCN124)'!$DB4,"")</f>
        <v>1.8132869096360797E-2</v>
      </c>
      <c r="AG5" s="10">
        <f>IF($E5="S",'Despesa (SCN124)'!AG4/'Despesa (SCN124)'!$DB4,"")</f>
        <v>8.3686352849121556E-3</v>
      </c>
      <c r="AH5" s="10">
        <f>IF($E5="S",'Despesa (SCN124)'!AH4/'Despesa (SCN124)'!$DB4,"")</f>
        <v>7.9133168939346087E-3</v>
      </c>
      <c r="AI5" s="10">
        <f>IF($E5="S",'Despesa (SCN124)'!AI4/'Despesa (SCN124)'!$DB4,"")</f>
        <v>1.5034571184933289E-2</v>
      </c>
      <c r="AJ5" s="10">
        <f>IF($E5="S",'Despesa (SCN124)'!AJ4/'Despesa (SCN124)'!$DB4,"")</f>
        <v>1.9845459078304338E-2</v>
      </c>
      <c r="AK5" s="10">
        <f>IF($E5="S",'Despesa (SCN124)'!AK4/'Despesa (SCN124)'!$DB4,"")</f>
        <v>1.2993595381029666E-2</v>
      </c>
      <c r="AL5" s="10">
        <f>IF($E5="S",'Despesa (SCN124)'!AL4/'Despesa (SCN124)'!$DB4,"")</f>
        <v>9.601563046911326E-3</v>
      </c>
      <c r="AM5" s="10">
        <f>IF($E5="S",'Despesa (SCN124)'!AM4/'Despesa (SCN124)'!$DB4,"")</f>
        <v>9.6001012676106643E-3</v>
      </c>
      <c r="AN5" s="10">
        <f>IF($E5="S",'Despesa (SCN124)'!AN4/'Despesa (SCN124)'!$DB4,"")</f>
        <v>1.507780665441827E-2</v>
      </c>
      <c r="AO5" s="10">
        <f>IF($E5="S",'Despesa (SCN124)'!AO4/'Despesa (SCN124)'!$DB4,"")</f>
        <v>5.6928026376767927E-3</v>
      </c>
      <c r="AP5" s="10">
        <f>IF($E5="S",'Despesa (SCN124)'!AP4/'Despesa (SCN124)'!$DB4,"")</f>
        <v>2.113146428802494E-2</v>
      </c>
      <c r="AQ5" s="10">
        <f>IF($E5="S",'Despesa (SCN124)'!AQ4/'Despesa (SCN124)'!$DB4,"")</f>
        <v>1.1594286462079665E-2</v>
      </c>
      <c r="AR5" s="10">
        <f>IF($E5="S",'Despesa (SCN124)'!AR4/'Despesa (SCN124)'!$DB4,"")</f>
        <v>1.6467576235458029E-2</v>
      </c>
      <c r="AS5" s="10">
        <f>IF($E5="S",'Despesa (SCN124)'!AS4/'Despesa (SCN124)'!$DB4,"")</f>
        <v>7.5137152147180513E-3</v>
      </c>
      <c r="AT5" s="10">
        <f>IF($E5="S",'Despesa (SCN124)'!AT4/'Despesa (SCN124)'!$DB4,"")</f>
        <v>9.7216185465661183E-3</v>
      </c>
      <c r="AU5" s="10">
        <f>IF($E5="S",'Despesa (SCN124)'!AU4/'Despesa (SCN124)'!$DB4,"")</f>
        <v>1.1699620149511723E-2</v>
      </c>
      <c r="AV5" s="10">
        <f>IF($E5="S",'Despesa (SCN124)'!AV4/'Despesa (SCN124)'!$DB4,"")</f>
        <v>8.3723604667690407E-3</v>
      </c>
      <c r="AW5" s="10">
        <f>IF($E5="S",'Despesa (SCN124)'!AW4/'Despesa (SCN124)'!$DB4,"")</f>
        <v>1.006374260961339E-2</v>
      </c>
      <c r="AX5" s="10">
        <f>IF($E5="S",'Despesa (SCN124)'!AX4/'Despesa (SCN124)'!$DB4,"")</f>
        <v>6.5726114110188612E-3</v>
      </c>
      <c r="AY5" s="10">
        <f>IF($E5="S",'Despesa (SCN124)'!AY4/'Despesa (SCN124)'!$DB4,"")</f>
        <v>8.5614191349487265E-3</v>
      </c>
      <c r="AZ5" s="10">
        <f>IF($E5="S",'Despesa (SCN124)'!AZ4/'Despesa (SCN124)'!$DB4,"")</f>
        <v>1.0532903118342147E-2</v>
      </c>
      <c r="BA5" s="10">
        <f>IF($E5="S",'Despesa (SCN124)'!BA4/'Despesa (SCN124)'!$DB4,"")</f>
        <v>7.7606019773219922E-3</v>
      </c>
      <c r="BB5" s="10">
        <f>IF($E5="S",'Despesa (SCN124)'!BB4/'Despesa (SCN124)'!$DB4,"")</f>
        <v>7.7567070230600572E-3</v>
      </c>
      <c r="BC5" s="10">
        <f>IF($E5="S",'Despesa (SCN124)'!BC4/'Despesa (SCN124)'!$DB4,"")</f>
        <v>1.7582796855847068E-2</v>
      </c>
      <c r="BD5" s="10">
        <f>IF($E5="S",'Despesa (SCN124)'!BD4/'Despesa (SCN124)'!$DB4,"")</f>
        <v>1.2868436712570668E-2</v>
      </c>
      <c r="BE5" s="10">
        <f>IF($E5="S",'Despesa (SCN124)'!BE4/'Despesa (SCN124)'!$DB4,"")</f>
        <v>1.6592711340420799E-2</v>
      </c>
      <c r="BF5" s="10">
        <f>IF($E5="S",'Despesa (SCN124)'!BF4/'Despesa (SCN124)'!$DB4,"")</f>
        <v>4.9585548722850528E-3</v>
      </c>
      <c r="BG5" s="10">
        <f>IF($E5="S",'Despesa (SCN124)'!BG4/'Despesa (SCN124)'!$DB4,"")</f>
        <v>1.0029926836643202E-2</v>
      </c>
      <c r="BH5" s="10">
        <f>IF($E5="S",'Despesa (SCN124)'!BH4/'Despesa (SCN124)'!$DB4,"")</f>
        <v>1.3575001316889797E-2</v>
      </c>
      <c r="BI5" s="10">
        <f>IF($E5="S",'Despesa (SCN124)'!BI4/'Despesa (SCN124)'!$DB4,"")</f>
        <v>7.1635972987976792E-3</v>
      </c>
      <c r="BJ5" s="10">
        <f>IF($E5="S",'Despesa (SCN124)'!BJ4/'Despesa (SCN124)'!$DB4,"")</f>
        <v>9.4475889017691887E-3</v>
      </c>
      <c r="BK5" s="10">
        <f>IF($E5="S",'Despesa (SCN124)'!BK4/'Despesa (SCN124)'!$DB4,"")</f>
        <v>2.6874118583045274E-2</v>
      </c>
      <c r="BL5" s="10">
        <f>IF($E5="S",'Despesa (SCN124)'!BL4/'Despesa (SCN124)'!$DB4,"")</f>
        <v>3.9737780993444622E-3</v>
      </c>
      <c r="BM5" s="10">
        <f>IF($E5="S",'Despesa (SCN124)'!BM4/'Despesa (SCN124)'!$DB4,"")</f>
        <v>9.7602349640185659E-3</v>
      </c>
      <c r="BN5" s="10">
        <f>IF($E5="S",'Despesa (SCN124)'!BN4/'Despesa (SCN124)'!$DB4,"")</f>
        <v>5.0028192059001593E-3</v>
      </c>
      <c r="BO5" s="10">
        <f>IF($E5="S",'Despesa (SCN124)'!BO4/'Despesa (SCN124)'!$DB4,"")</f>
        <v>1.3570401663105259E-2</v>
      </c>
      <c r="BP5" s="10">
        <f>IF($E5="S",'Despesa (SCN124)'!BP4/'Despesa (SCN124)'!$DB4,"")</f>
        <v>1.27067637706176E-2</v>
      </c>
      <c r="BQ5" s="10">
        <f>IF($E5="S",'Despesa (SCN124)'!BQ4/'Despesa (SCN124)'!$DB4,"")</f>
        <v>1.2242786536299705E-2</v>
      </c>
      <c r="BR5" s="10">
        <f>IF($E5="S",'Despesa (SCN124)'!BR4/'Despesa (SCN124)'!$DB4,"")</f>
        <v>9.1594986769867603E-3</v>
      </c>
      <c r="BS5" s="10">
        <f>IF($E5="S",'Despesa (SCN124)'!BS4/'Despesa (SCN124)'!$DB4,"")</f>
        <v>7.2760411901383985E-3</v>
      </c>
      <c r="BT5" s="10">
        <f>IF($E5="S",'Despesa (SCN124)'!BT4/'Despesa (SCN124)'!$DB4,"")</f>
        <v>1.8767554577838422E-2</v>
      </c>
      <c r="BU5" s="10">
        <f>IF($E5="S",'Despesa (SCN124)'!BU4/'Despesa (SCN124)'!$DB4,"")</f>
        <v>4.8312092134253004E-3</v>
      </c>
      <c r="BV5" s="10">
        <f>IF($E5="S",'Despesa (SCN124)'!BV4/'Despesa (SCN124)'!$DB4,"")</f>
        <v>7.0640629322468781E-3</v>
      </c>
      <c r="BW5" s="10">
        <f>IF($E5="S",'Despesa (SCN124)'!BW4/'Despesa (SCN124)'!$DB4,"")</f>
        <v>6.4061377296785547E-3</v>
      </c>
      <c r="BX5" s="10">
        <f>IF($E5="S",'Despesa (SCN124)'!BX4/'Despesa (SCN124)'!$DB4,"")</f>
        <v>4.0011657661028462E-3</v>
      </c>
      <c r="BY5" s="10">
        <f>IF($E5="S",'Despesa (SCN124)'!BY4/'Despesa (SCN124)'!$DB4,"")</f>
        <v>1.5103646605856497E-2</v>
      </c>
      <c r="BZ5" s="10">
        <f>IF($E5="S",'Despesa (SCN124)'!BZ4/'Despesa (SCN124)'!$DB4,"")</f>
        <v>6.7710065892693499E-3</v>
      </c>
      <c r="CA5" s="10">
        <f>IF($E5="S",'Despesa (SCN124)'!CA4/'Despesa (SCN124)'!$DB4,"")</f>
        <v>9.5726002747492552E-3</v>
      </c>
      <c r="CB5" s="10">
        <f>IF($E5="S",'Despesa (SCN124)'!CB4/'Despesa (SCN124)'!$DB4,"")</f>
        <v>5.5058913688944763E-3</v>
      </c>
      <c r="CC5" s="10">
        <f>IF($E5="S",'Despesa (SCN124)'!CC4/'Despesa (SCN124)'!$DB4,"")</f>
        <v>9.1296836575877113E-3</v>
      </c>
      <c r="CD5" s="10">
        <f>IF($E5="S",'Despesa (SCN124)'!CD4/'Despesa (SCN124)'!$DB4,"")</f>
        <v>1.9434963718089192E-2</v>
      </c>
      <c r="CE5" s="10">
        <f>IF($E5="S",'Despesa (SCN124)'!CE4/'Despesa (SCN124)'!$DB4,"")</f>
        <v>4.9790200275894913E-3</v>
      </c>
      <c r="CF5" s="10">
        <f>IF($E5="S",'Despesa (SCN124)'!CF4/'Despesa (SCN124)'!$DB4,"")</f>
        <v>7.9023064697810903E-3</v>
      </c>
      <c r="CG5" s="10">
        <f>IF($E5="S",'Despesa (SCN124)'!CG4/'Despesa (SCN124)'!$DB4,"")</f>
        <v>3.0484799698308283E-2</v>
      </c>
      <c r="CH5" s="10">
        <f>IF($E5="S",'Despesa (SCN124)'!CH4/'Despesa (SCN124)'!$DB4,"")</f>
        <v>4.4052003503348E-3</v>
      </c>
      <c r="CI5" s="10">
        <f>IF($E5="S",'Despesa (SCN124)'!CI4/'Despesa (SCN124)'!$DB4,"")</f>
        <v>9.9075436905618104E-3</v>
      </c>
      <c r="CJ5" s="10">
        <f>IF($E5="S",'Despesa (SCN124)'!CJ4/'Despesa (SCN124)'!$DB4,"")</f>
        <v>6.5977416161398924E-3</v>
      </c>
      <c r="CK5" s="10">
        <f>IF($E5="S",'Despesa (SCN124)'!CK4/'Despesa (SCN124)'!$DB4,"")</f>
        <v>5.473706351279581E-3</v>
      </c>
      <c r="CL5" s="10">
        <f>IF($E5="S",'Despesa (SCN124)'!CL4/'Despesa (SCN124)'!$DB4,"")</f>
        <v>4.6603661589392342E-3</v>
      </c>
      <c r="CM5" s="10">
        <f>IF($E5="S",'Despesa (SCN124)'!CM4/'Despesa (SCN124)'!$DB4,"")</f>
        <v>4.0856106207460179E-3</v>
      </c>
      <c r="CN5" s="10">
        <f>IF($E5="S",'Despesa (SCN124)'!CN4/'Despesa (SCN124)'!$DB4,"")</f>
        <v>2.9416504503839602E-3</v>
      </c>
      <c r="CO5" s="10">
        <f>IF($E5="S",'Despesa (SCN124)'!CO4/'Despesa (SCN124)'!$DB4,"")</f>
        <v>2.3811463823088306E-3</v>
      </c>
      <c r="CP5" s="10">
        <f>IF($E5="S",'Despesa (SCN124)'!CP4/'Despesa (SCN124)'!$DB4,"")</f>
        <v>5.1092220050487774E-3</v>
      </c>
      <c r="CQ5" s="10">
        <f>IF($E5="S",'Despesa (SCN124)'!CQ4/'Despesa (SCN124)'!$DB4,"")</f>
        <v>2.3676123563735585E-3</v>
      </c>
      <c r="CR5" s="10">
        <f>IF($E5="S",'Despesa (SCN124)'!CR4/'Despesa (SCN124)'!$DB4,"")</f>
        <v>5.2190893268561807E-3</v>
      </c>
      <c r="CS5" s="10">
        <f>IF($E5="S",'Despesa (SCN124)'!CS4/'Despesa (SCN124)'!$DB4,"")</f>
        <v>1.7186406078213581E-3</v>
      </c>
      <c r="CT5" s="10">
        <f>IF($E5="S",'Despesa (SCN124)'!CT4/'Despesa (SCN124)'!$DB4,"")</f>
        <v>1.0138220213895162E-2</v>
      </c>
      <c r="CU5" s="10">
        <f>IF($E5="S",'Despesa (SCN124)'!CU4/'Despesa (SCN124)'!$DB4,"")</f>
        <v>3.3661062893482465E-3</v>
      </c>
      <c r="CV5" s="10">
        <f>IF($E5="S",'Despesa (SCN124)'!CV4/'Despesa (SCN124)'!$DB4,"")</f>
        <v>2.5522291508700504E-3</v>
      </c>
      <c r="CW5" s="10">
        <f>IF($E5="S",'Despesa (SCN124)'!CW4/'Despesa (SCN124)'!$DB4,"")</f>
        <v>4.0874141727636447E-3</v>
      </c>
      <c r="CX5" s="10">
        <f>IF($E5="S",'Despesa (SCN124)'!CX4/'Despesa (SCN124)'!$DB4,"")</f>
        <v>2.1449135504420541E-4</v>
      </c>
      <c r="CY5" s="10">
        <f>IF($E5="S",'Despesa (SCN124)'!CY4/'Despesa (SCN124)'!$DB4,"")</f>
        <v>1.2624383178979192E-3</v>
      </c>
      <c r="CZ5" s="10">
        <f>IF($E5="S",'Despesa (SCN124)'!CZ4/'Despesa (SCN124)'!$DB4,"")</f>
        <v>5.8286904856041273E-3</v>
      </c>
      <c r="DA5" s="10">
        <f>IF($E5="S",'Despesa (SCN124)'!DA4/'Despesa (SCN124)'!$DB4,"")</f>
        <v>0</v>
      </c>
      <c r="DB5" s="35">
        <f>IF($E5="S",'Despesa (SCN124)'!DB4/'Despesa (SCN124)'!$DB4,"")</f>
        <v>1</v>
      </c>
      <c r="DD5" s="28">
        <v>0</v>
      </c>
      <c r="DF5" s="48">
        <f t="shared" ref="DF5:DU23" si="7">IF($DD5=0,0,F5*$DD5)</f>
        <v>0</v>
      </c>
      <c r="DG5" s="48">
        <f t="shared" si="0"/>
        <v>0</v>
      </c>
      <c r="DH5" s="48">
        <f t="shared" si="0"/>
        <v>0</v>
      </c>
      <c r="DI5" s="48">
        <f t="shared" si="0"/>
        <v>0</v>
      </c>
      <c r="DJ5" s="48">
        <f t="shared" si="0"/>
        <v>0</v>
      </c>
      <c r="DK5" s="48">
        <f t="shared" si="0"/>
        <v>0</v>
      </c>
      <c r="DL5" s="48">
        <f t="shared" si="0"/>
        <v>0</v>
      </c>
      <c r="DM5" s="48">
        <f t="shared" si="0"/>
        <v>0</v>
      </c>
      <c r="DN5" s="48">
        <f t="shared" si="0"/>
        <v>0</v>
      </c>
      <c r="DO5" s="48">
        <f t="shared" si="0"/>
        <v>0</v>
      </c>
      <c r="DP5" s="48">
        <f t="shared" si="0"/>
        <v>0</v>
      </c>
      <c r="DQ5" s="48">
        <f t="shared" si="0"/>
        <v>0</v>
      </c>
      <c r="DR5" s="48">
        <f t="shared" si="0"/>
        <v>0</v>
      </c>
      <c r="DS5" s="48">
        <f t="shared" si="0"/>
        <v>0</v>
      </c>
      <c r="DT5" s="48">
        <f t="shared" si="0"/>
        <v>0</v>
      </c>
      <c r="DU5" s="48">
        <f t="shared" si="0"/>
        <v>0</v>
      </c>
      <c r="DV5" s="48">
        <f t="shared" si="0"/>
        <v>0</v>
      </c>
      <c r="DW5" s="48">
        <f t="shared" si="1"/>
        <v>0</v>
      </c>
      <c r="DX5" s="48">
        <f t="shared" si="1"/>
        <v>0</v>
      </c>
      <c r="DY5" s="48">
        <f t="shared" si="1"/>
        <v>0</v>
      </c>
      <c r="DZ5" s="48">
        <f t="shared" si="1"/>
        <v>0</v>
      </c>
      <c r="EA5" s="48">
        <f t="shared" si="1"/>
        <v>0</v>
      </c>
      <c r="EB5" s="48">
        <f t="shared" si="1"/>
        <v>0</v>
      </c>
      <c r="EC5" s="48">
        <f t="shared" si="1"/>
        <v>0</v>
      </c>
      <c r="ED5" s="48">
        <f t="shared" si="1"/>
        <v>0</v>
      </c>
      <c r="EE5" s="48">
        <f t="shared" si="1"/>
        <v>0</v>
      </c>
      <c r="EF5" s="48">
        <f t="shared" si="1"/>
        <v>0</v>
      </c>
      <c r="EG5" s="48">
        <f t="shared" si="1"/>
        <v>0</v>
      </c>
      <c r="EH5" s="48">
        <f t="shared" si="1"/>
        <v>0</v>
      </c>
      <c r="EI5" s="48">
        <f t="shared" si="1"/>
        <v>0</v>
      </c>
      <c r="EJ5" s="48">
        <f t="shared" si="1"/>
        <v>0</v>
      </c>
      <c r="EK5" s="48">
        <f t="shared" si="1"/>
        <v>0</v>
      </c>
      <c r="EL5" s="48">
        <f t="shared" si="1"/>
        <v>0</v>
      </c>
      <c r="EM5" s="48">
        <f t="shared" si="2"/>
        <v>0</v>
      </c>
      <c r="EN5" s="48">
        <f t="shared" si="2"/>
        <v>0</v>
      </c>
      <c r="EO5" s="48">
        <f t="shared" si="2"/>
        <v>0</v>
      </c>
      <c r="EP5" s="48">
        <f t="shared" si="2"/>
        <v>0</v>
      </c>
      <c r="EQ5" s="48">
        <f t="shared" si="2"/>
        <v>0</v>
      </c>
      <c r="ER5" s="48">
        <f t="shared" si="2"/>
        <v>0</v>
      </c>
      <c r="ES5" s="48">
        <f t="shared" si="2"/>
        <v>0</v>
      </c>
      <c r="ET5" s="48">
        <f t="shared" si="2"/>
        <v>0</v>
      </c>
      <c r="EU5" s="48">
        <f t="shared" si="2"/>
        <v>0</v>
      </c>
      <c r="EV5" s="48">
        <f t="shared" si="2"/>
        <v>0</v>
      </c>
      <c r="EW5" s="48">
        <f t="shared" si="2"/>
        <v>0</v>
      </c>
      <c r="EX5" s="48">
        <f t="shared" si="2"/>
        <v>0</v>
      </c>
      <c r="EY5" s="48">
        <f t="shared" si="2"/>
        <v>0</v>
      </c>
      <c r="EZ5" s="48">
        <f t="shared" si="2"/>
        <v>0</v>
      </c>
      <c r="FA5" s="48">
        <f t="shared" si="2"/>
        <v>0</v>
      </c>
      <c r="FB5" s="48">
        <f t="shared" si="2"/>
        <v>0</v>
      </c>
      <c r="FC5" s="48">
        <f t="shared" si="3"/>
        <v>0</v>
      </c>
      <c r="FD5" s="48">
        <f t="shared" si="3"/>
        <v>0</v>
      </c>
      <c r="FE5" s="48">
        <f t="shared" si="3"/>
        <v>0</v>
      </c>
      <c r="FF5" s="48">
        <f t="shared" si="3"/>
        <v>0</v>
      </c>
      <c r="FG5" s="48">
        <f t="shared" si="3"/>
        <v>0</v>
      </c>
      <c r="FH5" s="48">
        <f t="shared" si="3"/>
        <v>0</v>
      </c>
      <c r="FI5" s="48">
        <f t="shared" si="3"/>
        <v>0</v>
      </c>
      <c r="FJ5" s="48">
        <f t="shared" si="3"/>
        <v>0</v>
      </c>
      <c r="FK5" s="48">
        <f t="shared" si="3"/>
        <v>0</v>
      </c>
      <c r="FL5" s="48">
        <f t="shared" si="3"/>
        <v>0</v>
      </c>
      <c r="FM5" s="48">
        <f t="shared" si="3"/>
        <v>0</v>
      </c>
      <c r="FN5" s="48">
        <f t="shared" si="3"/>
        <v>0</v>
      </c>
      <c r="FO5" s="48">
        <f t="shared" si="3"/>
        <v>0</v>
      </c>
      <c r="FP5" s="48">
        <f t="shared" si="3"/>
        <v>0</v>
      </c>
      <c r="FQ5" s="48">
        <f t="shared" si="3"/>
        <v>0</v>
      </c>
      <c r="FR5" s="48">
        <f t="shared" si="3"/>
        <v>0</v>
      </c>
      <c r="FS5" s="48">
        <f t="shared" si="4"/>
        <v>0</v>
      </c>
      <c r="FT5" s="48">
        <f t="shared" si="4"/>
        <v>0</v>
      </c>
      <c r="FU5" s="48">
        <f t="shared" si="4"/>
        <v>0</v>
      </c>
      <c r="FV5" s="48">
        <f t="shared" si="4"/>
        <v>0</v>
      </c>
      <c r="FW5" s="48">
        <f t="shared" si="4"/>
        <v>0</v>
      </c>
      <c r="FX5" s="48">
        <f t="shared" si="4"/>
        <v>0</v>
      </c>
      <c r="FY5" s="48">
        <f t="shared" si="4"/>
        <v>0</v>
      </c>
      <c r="FZ5" s="48">
        <f t="shared" si="4"/>
        <v>0</v>
      </c>
      <c r="GA5" s="48">
        <f t="shared" si="4"/>
        <v>0</v>
      </c>
      <c r="GB5" s="48">
        <f t="shared" si="4"/>
        <v>0</v>
      </c>
      <c r="GC5" s="48">
        <f t="shared" si="4"/>
        <v>0</v>
      </c>
      <c r="GD5" s="48">
        <f t="shared" si="4"/>
        <v>0</v>
      </c>
      <c r="GE5" s="48">
        <f t="shared" si="4"/>
        <v>0</v>
      </c>
      <c r="GF5" s="48">
        <f t="shared" si="4"/>
        <v>0</v>
      </c>
      <c r="GG5" s="48">
        <f t="shared" si="4"/>
        <v>0</v>
      </c>
      <c r="GH5" s="48">
        <f t="shared" si="4"/>
        <v>0</v>
      </c>
      <c r="GI5" s="48">
        <f t="shared" si="5"/>
        <v>0</v>
      </c>
      <c r="GJ5" s="48">
        <f t="shared" si="5"/>
        <v>0</v>
      </c>
      <c r="GK5" s="48">
        <f t="shared" si="5"/>
        <v>0</v>
      </c>
      <c r="GL5" s="48">
        <f t="shared" si="5"/>
        <v>0</v>
      </c>
      <c r="GM5" s="48">
        <f t="shared" si="5"/>
        <v>0</v>
      </c>
      <c r="GN5" s="48">
        <f t="shared" si="5"/>
        <v>0</v>
      </c>
      <c r="GO5" s="48">
        <f t="shared" si="5"/>
        <v>0</v>
      </c>
      <c r="GP5" s="48">
        <f t="shared" si="5"/>
        <v>0</v>
      </c>
      <c r="GQ5" s="48">
        <f t="shared" si="5"/>
        <v>0</v>
      </c>
      <c r="GR5" s="48">
        <f t="shared" si="5"/>
        <v>0</v>
      </c>
      <c r="GS5" s="48">
        <f t="shared" si="5"/>
        <v>0</v>
      </c>
      <c r="GT5" s="48">
        <f t="shared" si="5"/>
        <v>0</v>
      </c>
      <c r="GU5" s="48">
        <f t="shared" si="5"/>
        <v>0</v>
      </c>
      <c r="GV5" s="48">
        <f t="shared" si="5"/>
        <v>0</v>
      </c>
      <c r="GW5" s="48">
        <f t="shared" si="5"/>
        <v>0</v>
      </c>
      <c r="GX5" s="48">
        <f t="shared" si="5"/>
        <v>0</v>
      </c>
      <c r="GY5" s="48">
        <f t="shared" si="6"/>
        <v>0</v>
      </c>
      <c r="GZ5" s="48">
        <f t="shared" si="6"/>
        <v>0</v>
      </c>
      <c r="HA5" s="48">
        <f t="shared" si="6"/>
        <v>0</v>
      </c>
    </row>
    <row r="6" spans="2:209" x14ac:dyDescent="0.3">
      <c r="B6" s="6">
        <v>1913</v>
      </c>
      <c r="C6" s="9" t="s">
        <v>107</v>
      </c>
      <c r="D6" s="9">
        <v>3</v>
      </c>
      <c r="E6" s="9" t="s">
        <v>303</v>
      </c>
      <c r="F6" s="10">
        <f>IF($E6="S",'Despesa (SCN124)'!F5/'Despesa (SCN124)'!$DB5,"")</f>
        <v>2.7065954134535479E-3</v>
      </c>
      <c r="G6" s="10">
        <f>IF($E6="S",'Despesa (SCN124)'!G5/'Despesa (SCN124)'!$DB5,"")</f>
        <v>2.0338764774726699E-3</v>
      </c>
      <c r="H6" s="10">
        <f>IF($E6="S",'Despesa (SCN124)'!H5/'Despesa (SCN124)'!$DB5,"")</f>
        <v>0</v>
      </c>
      <c r="I6" s="10">
        <f>IF($E6="S",'Despesa (SCN124)'!I5/'Despesa (SCN124)'!$DB5,"")</f>
        <v>2.1143630325880466E-3</v>
      </c>
      <c r="J6" s="10">
        <f>IF($E6="S",'Despesa (SCN124)'!J5/'Despesa (SCN124)'!$DB5,"")</f>
        <v>3.4600648243072693E-3</v>
      </c>
      <c r="K6" s="10">
        <f>IF($E6="S",'Despesa (SCN124)'!K5/'Despesa (SCN124)'!$DB5,"")</f>
        <v>5.0478649438575962E-3</v>
      </c>
      <c r="L6" s="10">
        <f>IF($E6="S",'Despesa (SCN124)'!L5/'Despesa (SCN124)'!$DB5,"")</f>
        <v>2.7447623353873268E-3</v>
      </c>
      <c r="M6" s="10">
        <f>IF($E6="S",'Despesa (SCN124)'!M5/'Despesa (SCN124)'!$DB5,"")</f>
        <v>6.0268841325735092E-3</v>
      </c>
      <c r="N6" s="10">
        <f>IF($E6="S",'Despesa (SCN124)'!N5/'Despesa (SCN124)'!$DB5,"")</f>
        <v>8.1862253803424174E-3</v>
      </c>
      <c r="O6" s="10">
        <f>IF($E6="S",'Despesa (SCN124)'!O5/'Despesa (SCN124)'!$DB5,"")</f>
        <v>1.1584413482841957E-2</v>
      </c>
      <c r="P6" s="10">
        <f>IF($E6="S",'Despesa (SCN124)'!P5/'Despesa (SCN124)'!$DB5,"")</f>
        <v>1.3801383158745456E-2</v>
      </c>
      <c r="Q6" s="10">
        <f>IF($E6="S",'Despesa (SCN124)'!Q5/'Despesa (SCN124)'!$DB5,"")</f>
        <v>7.7159137744726349E-3</v>
      </c>
      <c r="R6" s="10">
        <f>IF($E6="S",'Despesa (SCN124)'!R5/'Despesa (SCN124)'!$DB5,"")</f>
        <v>1.4283308365001716E-2</v>
      </c>
      <c r="S6" s="10">
        <f>IF($E6="S",'Despesa (SCN124)'!S5/'Despesa (SCN124)'!$DB5,"")</f>
        <v>4.0594356500740138E-3</v>
      </c>
      <c r="T6" s="10">
        <f>IF($E6="S",'Despesa (SCN124)'!T5/'Despesa (SCN124)'!$DB5,"")</f>
        <v>6.2171638092600335E-3</v>
      </c>
      <c r="U6" s="10">
        <f>IF($E6="S",'Despesa (SCN124)'!U5/'Despesa (SCN124)'!$DB5,"")</f>
        <v>4.1076770364507379E-3</v>
      </c>
      <c r="V6" s="10">
        <f>IF($E6="S",'Despesa (SCN124)'!V5/'Despesa (SCN124)'!$DB5,"")</f>
        <v>0.18461105154426755</v>
      </c>
      <c r="W6" s="10">
        <f>IF($E6="S",'Despesa (SCN124)'!W5/'Despesa (SCN124)'!$DB5,"")</f>
        <v>2.6742653043808629E-3</v>
      </c>
      <c r="X6" s="10">
        <f>IF($E6="S",'Despesa (SCN124)'!X5/'Despesa (SCN124)'!$DB5,"")</f>
        <v>1.008164036548257E-3</v>
      </c>
      <c r="Y6" s="10">
        <f>IF($E6="S",'Despesa (SCN124)'!Y5/'Despesa (SCN124)'!$DB5,"")</f>
        <v>0</v>
      </c>
      <c r="Z6" s="10">
        <f>IF($E6="S",'Despesa (SCN124)'!Z5/'Despesa (SCN124)'!$DB5,"")</f>
        <v>7.8481824970267587E-3</v>
      </c>
      <c r="AA6" s="10">
        <f>IF($E6="S",'Despesa (SCN124)'!AA5/'Despesa (SCN124)'!$DB5,"")</f>
        <v>6.5561989292563906E-3</v>
      </c>
      <c r="AB6" s="10">
        <f>IF($E6="S",'Despesa (SCN124)'!AB5/'Despesa (SCN124)'!$DB5,"")</f>
        <v>3.6765798313921757E-4</v>
      </c>
      <c r="AC6" s="10">
        <f>IF($E6="S",'Despesa (SCN124)'!AC5/'Despesa (SCN124)'!$DB5,"")</f>
        <v>9.4575938653641556E-3</v>
      </c>
      <c r="AD6" s="10">
        <f>IF($E6="S",'Despesa (SCN124)'!AD5/'Despesa (SCN124)'!$DB5,"")</f>
        <v>8.757312926887275E-3</v>
      </c>
      <c r="AE6" s="10">
        <f>IF($E6="S",'Despesa (SCN124)'!AE5/'Despesa (SCN124)'!$DB5,"")</f>
        <v>0</v>
      </c>
      <c r="AF6" s="10">
        <f>IF($E6="S",'Despesa (SCN124)'!AF5/'Despesa (SCN124)'!$DB5,"")</f>
        <v>0</v>
      </c>
      <c r="AG6" s="10">
        <f>IF($E6="S",'Despesa (SCN124)'!AG5/'Despesa (SCN124)'!$DB5,"")</f>
        <v>0</v>
      </c>
      <c r="AH6" s="10">
        <f>IF($E6="S",'Despesa (SCN124)'!AH5/'Despesa (SCN124)'!$DB5,"")</f>
        <v>1.1187672139781462E-2</v>
      </c>
      <c r="AI6" s="10">
        <f>IF($E6="S",'Despesa (SCN124)'!AI5/'Despesa (SCN124)'!$DB5,"")</f>
        <v>8.8132668794480944E-3</v>
      </c>
      <c r="AJ6" s="10">
        <f>IF($E6="S",'Despesa (SCN124)'!AJ5/'Despesa (SCN124)'!$DB5,"")</f>
        <v>2.0020931697767461E-2</v>
      </c>
      <c r="AK6" s="10">
        <f>IF($E6="S",'Despesa (SCN124)'!AK5/'Despesa (SCN124)'!$DB5,"")</f>
        <v>3.6146460014221649E-3</v>
      </c>
      <c r="AL6" s="10">
        <f>IF($E6="S",'Despesa (SCN124)'!AL5/'Despesa (SCN124)'!$DB5,"")</f>
        <v>3.4157585366779326E-3</v>
      </c>
      <c r="AM6" s="10">
        <f>IF($E6="S",'Despesa (SCN124)'!AM5/'Despesa (SCN124)'!$DB5,"")</f>
        <v>0</v>
      </c>
      <c r="AN6" s="10">
        <f>IF($E6="S",'Despesa (SCN124)'!AN5/'Despesa (SCN124)'!$DB5,"")</f>
        <v>2.64520589798794E-2</v>
      </c>
      <c r="AO6" s="10">
        <f>IF($E6="S",'Despesa (SCN124)'!AO5/'Despesa (SCN124)'!$DB5,"")</f>
        <v>2.0240091228844487E-2</v>
      </c>
      <c r="AP6" s="10">
        <f>IF($E6="S",'Despesa (SCN124)'!AP5/'Despesa (SCN124)'!$DB5,"")</f>
        <v>0</v>
      </c>
      <c r="AQ6" s="10">
        <f>IF($E6="S",'Despesa (SCN124)'!AQ5/'Despesa (SCN124)'!$DB5,"")</f>
        <v>2.2437406848491762E-3</v>
      </c>
      <c r="AR6" s="10">
        <f>IF($E6="S",'Despesa (SCN124)'!AR5/'Despesa (SCN124)'!$DB5,"")</f>
        <v>4.4210943665080327E-3</v>
      </c>
      <c r="AS6" s="10">
        <f>IF($E6="S",'Despesa (SCN124)'!AS5/'Despesa (SCN124)'!$DB5,"")</f>
        <v>0</v>
      </c>
      <c r="AT6" s="10">
        <f>IF($E6="S",'Despesa (SCN124)'!AT5/'Despesa (SCN124)'!$DB5,"")</f>
        <v>2.653555013544507E-2</v>
      </c>
      <c r="AU6" s="10">
        <f>IF($E6="S",'Despesa (SCN124)'!AU5/'Despesa (SCN124)'!$DB5,"")</f>
        <v>1.5175090024730206E-2</v>
      </c>
      <c r="AV6" s="10">
        <f>IF($E6="S",'Despesa (SCN124)'!AV5/'Despesa (SCN124)'!$DB5,"")</f>
        <v>1.2724480967413992E-3</v>
      </c>
      <c r="AW6" s="10">
        <f>IF($E6="S",'Despesa (SCN124)'!AW5/'Despesa (SCN124)'!$DB5,"")</f>
        <v>1.7453843270165473E-3</v>
      </c>
      <c r="AX6" s="10">
        <f>IF($E6="S",'Despesa (SCN124)'!AX5/'Despesa (SCN124)'!$DB5,"")</f>
        <v>4.3766247255162634E-3</v>
      </c>
      <c r="AY6" s="10">
        <f>IF($E6="S",'Despesa (SCN124)'!AY5/'Despesa (SCN124)'!$DB5,"")</f>
        <v>3.3529848099076607E-3</v>
      </c>
      <c r="AZ6" s="10">
        <f>IF($E6="S",'Despesa (SCN124)'!AZ5/'Despesa (SCN124)'!$DB5,"")</f>
        <v>0</v>
      </c>
      <c r="BA6" s="10">
        <f>IF($E6="S",'Despesa (SCN124)'!BA5/'Despesa (SCN124)'!$DB5,"")</f>
        <v>3.3230069055995531E-3</v>
      </c>
      <c r="BB6" s="10">
        <f>IF($E6="S",'Despesa (SCN124)'!BB5/'Despesa (SCN124)'!$DB5,"")</f>
        <v>2.8624931189108756E-2</v>
      </c>
      <c r="BC6" s="10">
        <f>IF($E6="S",'Despesa (SCN124)'!BC5/'Despesa (SCN124)'!$DB5,"")</f>
        <v>7.0951630990377505E-4</v>
      </c>
      <c r="BD6" s="10">
        <f>IF($E6="S",'Despesa (SCN124)'!BD5/'Despesa (SCN124)'!$DB5,"")</f>
        <v>0</v>
      </c>
      <c r="BE6" s="10">
        <f>IF($E6="S",'Despesa (SCN124)'!BE5/'Despesa (SCN124)'!$DB5,"")</f>
        <v>5.3576107965595268E-2</v>
      </c>
      <c r="BF6" s="10">
        <f>IF($E6="S",'Despesa (SCN124)'!BF5/'Despesa (SCN124)'!$DB5,"")</f>
        <v>0</v>
      </c>
      <c r="BG6" s="10">
        <f>IF($E6="S",'Despesa (SCN124)'!BG5/'Despesa (SCN124)'!$DB5,"")</f>
        <v>9.296575666091413E-4</v>
      </c>
      <c r="BH6" s="10">
        <f>IF($E6="S",'Despesa (SCN124)'!BH5/'Despesa (SCN124)'!$DB5,"")</f>
        <v>0</v>
      </c>
      <c r="BI6" s="10">
        <f>IF($E6="S",'Despesa (SCN124)'!BI5/'Despesa (SCN124)'!$DB5,"")</f>
        <v>3.2034526916999324E-2</v>
      </c>
      <c r="BJ6" s="10">
        <f>IF($E6="S",'Despesa (SCN124)'!BJ5/'Despesa (SCN124)'!$DB5,"")</f>
        <v>3.4608435527557477E-2</v>
      </c>
      <c r="BK6" s="10">
        <f>IF($E6="S",'Despesa (SCN124)'!BK5/'Despesa (SCN124)'!$DB5,"")</f>
        <v>0</v>
      </c>
      <c r="BL6" s="10">
        <f>IF($E6="S",'Despesa (SCN124)'!BL5/'Despesa (SCN124)'!$DB5,"")</f>
        <v>0</v>
      </c>
      <c r="BM6" s="10">
        <f>IF($E6="S",'Despesa (SCN124)'!BM5/'Despesa (SCN124)'!$DB5,"")</f>
        <v>1.4102114839777118E-3</v>
      </c>
      <c r="BN6" s="10">
        <f>IF($E6="S",'Despesa (SCN124)'!BN5/'Despesa (SCN124)'!$DB5,"")</f>
        <v>0</v>
      </c>
      <c r="BO6" s="10">
        <f>IF($E6="S",'Despesa (SCN124)'!BO5/'Despesa (SCN124)'!$DB5,"")</f>
        <v>0</v>
      </c>
      <c r="BP6" s="10">
        <f>IF($E6="S",'Despesa (SCN124)'!BP5/'Despesa (SCN124)'!$DB5,"")</f>
        <v>2.0586148257315346E-3</v>
      </c>
      <c r="BQ6" s="10">
        <f>IF($E6="S",'Despesa (SCN124)'!BQ5/'Despesa (SCN124)'!$DB5,"")</f>
        <v>9.3655361151363369E-4</v>
      </c>
      <c r="BR6" s="10">
        <f>IF($E6="S",'Despesa (SCN124)'!BR5/'Despesa (SCN124)'!$DB5,"")</f>
        <v>0</v>
      </c>
      <c r="BS6" s="10">
        <f>IF($E6="S",'Despesa (SCN124)'!BS5/'Despesa (SCN124)'!$DB5,"")</f>
        <v>2.7502453838076537E-3</v>
      </c>
      <c r="BT6" s="10">
        <f>IF($E6="S",'Despesa (SCN124)'!BT5/'Despesa (SCN124)'!$DB5,"")</f>
        <v>7.6421865115149548E-2</v>
      </c>
      <c r="BU6" s="10">
        <f>IF($E6="S",'Despesa (SCN124)'!BU5/'Despesa (SCN124)'!$DB5,"")</f>
        <v>8.7180283019709457E-3</v>
      </c>
      <c r="BV6" s="10">
        <f>IF($E6="S",'Despesa (SCN124)'!BV5/'Despesa (SCN124)'!$DB5,"")</f>
        <v>1.5885353642243139E-2</v>
      </c>
      <c r="BW6" s="10">
        <f>IF($E6="S",'Despesa (SCN124)'!BW5/'Despesa (SCN124)'!$DB5,"")</f>
        <v>0</v>
      </c>
      <c r="BX6" s="10">
        <f>IF($E6="S",'Despesa (SCN124)'!BX5/'Despesa (SCN124)'!$DB5,"")</f>
        <v>6.7798011688360591E-3</v>
      </c>
      <c r="BY6" s="10">
        <f>IF($E6="S",'Despesa (SCN124)'!BY5/'Despesa (SCN124)'!$DB5,"")</f>
        <v>1.770427105930747E-3</v>
      </c>
      <c r="BZ6" s="10">
        <f>IF($E6="S",'Despesa (SCN124)'!BZ5/'Despesa (SCN124)'!$DB5,"")</f>
        <v>0</v>
      </c>
      <c r="CA6" s="10">
        <f>IF($E6="S",'Despesa (SCN124)'!CA5/'Despesa (SCN124)'!$DB5,"")</f>
        <v>0</v>
      </c>
      <c r="CB6" s="10">
        <f>IF($E6="S",'Despesa (SCN124)'!CB5/'Despesa (SCN124)'!$DB5,"")</f>
        <v>0</v>
      </c>
      <c r="CC6" s="10">
        <f>IF($E6="S",'Despesa (SCN124)'!CC5/'Despesa (SCN124)'!$DB5,"")</f>
        <v>0</v>
      </c>
      <c r="CD6" s="10">
        <f>IF($E6="S",'Despesa (SCN124)'!CD5/'Despesa (SCN124)'!$DB5,"")</f>
        <v>8.4055255985438657E-2</v>
      </c>
      <c r="CE6" s="10">
        <f>IF($E6="S",'Despesa (SCN124)'!CE5/'Despesa (SCN124)'!$DB5,"")</f>
        <v>3.258160953854102E-3</v>
      </c>
      <c r="CF6" s="10">
        <f>IF($E6="S",'Despesa (SCN124)'!CF5/'Despesa (SCN124)'!$DB5,"")</f>
        <v>7.3204730911828201E-3</v>
      </c>
      <c r="CG6" s="10">
        <f>IF($E6="S",'Despesa (SCN124)'!CG5/'Despesa (SCN124)'!$DB5,"")</f>
        <v>2.5409067388903065E-3</v>
      </c>
      <c r="CH6" s="10">
        <f>IF($E6="S",'Despesa (SCN124)'!CH5/'Despesa (SCN124)'!$DB5,"")</f>
        <v>0.12419455335427711</v>
      </c>
      <c r="CI6" s="10">
        <f>IF($E6="S",'Despesa (SCN124)'!CI5/'Despesa (SCN124)'!$DB5,"")</f>
        <v>0</v>
      </c>
      <c r="CJ6" s="10">
        <f>IF($E6="S",'Despesa (SCN124)'!CJ5/'Despesa (SCN124)'!$DB5,"")</f>
        <v>1.4221354590416922E-3</v>
      </c>
      <c r="CK6" s="10">
        <f>IF($E6="S",'Despesa (SCN124)'!CK5/'Despesa (SCN124)'!$DB5,"")</f>
        <v>4.7720417410249431E-3</v>
      </c>
      <c r="CL6" s="10">
        <f>IF($E6="S",'Despesa (SCN124)'!CL5/'Despesa (SCN124)'!$DB5,"")</f>
        <v>3.8546246225965477E-3</v>
      </c>
      <c r="CM6" s="10">
        <f>IF($E6="S",'Despesa (SCN124)'!CM5/'Despesa (SCN124)'!$DB5,"")</f>
        <v>0</v>
      </c>
      <c r="CN6" s="10">
        <f>IF($E6="S",'Despesa (SCN124)'!CN5/'Despesa (SCN124)'!$DB5,"")</f>
        <v>0</v>
      </c>
      <c r="CO6" s="10">
        <f>IF($E6="S",'Despesa (SCN124)'!CO5/'Despesa (SCN124)'!$DB5,"")</f>
        <v>0</v>
      </c>
      <c r="CP6" s="10">
        <f>IF($E6="S",'Despesa (SCN124)'!CP5/'Despesa (SCN124)'!$DB5,"")</f>
        <v>0</v>
      </c>
      <c r="CQ6" s="10">
        <f>IF($E6="S",'Despesa (SCN124)'!CQ5/'Despesa (SCN124)'!$DB5,"")</f>
        <v>0</v>
      </c>
      <c r="CR6" s="10">
        <f>IF($E6="S",'Despesa (SCN124)'!CR5/'Despesa (SCN124)'!$DB5,"")</f>
        <v>0</v>
      </c>
      <c r="CS6" s="10">
        <f>IF($E6="S",'Despesa (SCN124)'!CS5/'Despesa (SCN124)'!$DB5,"")</f>
        <v>2.9806863494924896E-2</v>
      </c>
      <c r="CT6" s="10">
        <f>IF($E6="S",'Despesa (SCN124)'!CT5/'Despesa (SCN124)'!$DB5,"")</f>
        <v>0</v>
      </c>
      <c r="CU6" s="10">
        <f>IF($E6="S",'Despesa (SCN124)'!CU5/'Despesa (SCN124)'!$DB5,"")</f>
        <v>0</v>
      </c>
      <c r="CV6" s="10">
        <f>IF($E6="S",'Despesa (SCN124)'!CV5/'Despesa (SCN124)'!$DB5,"")</f>
        <v>0</v>
      </c>
      <c r="CW6" s="10">
        <f>IF($E6="S",'Despesa (SCN124)'!CW5/'Despesa (SCN124)'!$DB5,"")</f>
        <v>0</v>
      </c>
      <c r="CX6" s="10">
        <f>IF($E6="S",'Despesa (SCN124)'!CX5/'Despesa (SCN124)'!$DB5,"")</f>
        <v>0</v>
      </c>
      <c r="CY6" s="10">
        <f>IF($E6="S",'Despesa (SCN124)'!CY5/'Despesa (SCN124)'!$DB5,"")</f>
        <v>0</v>
      </c>
      <c r="CZ6" s="10">
        <f>IF($E6="S",'Despesa (SCN124)'!CZ5/'Despesa (SCN124)'!$DB5,"")</f>
        <v>0</v>
      </c>
      <c r="DA6" s="10">
        <f>IF($E6="S",'Despesa (SCN124)'!DA5/'Despesa (SCN124)'!$DB5,"")</f>
        <v>0</v>
      </c>
      <c r="DB6" s="35">
        <f>IF($E6="S",'Despesa (SCN124)'!DB5/'Despesa (SCN124)'!$DB5,"")</f>
        <v>1</v>
      </c>
      <c r="DD6" s="28">
        <v>0</v>
      </c>
      <c r="DF6" s="48">
        <f t="shared" si="7"/>
        <v>0</v>
      </c>
      <c r="DG6" s="48">
        <f t="shared" si="0"/>
        <v>0</v>
      </c>
      <c r="DH6" s="48">
        <f t="shared" si="0"/>
        <v>0</v>
      </c>
      <c r="DI6" s="48">
        <f t="shared" si="0"/>
        <v>0</v>
      </c>
      <c r="DJ6" s="48">
        <f t="shared" si="0"/>
        <v>0</v>
      </c>
      <c r="DK6" s="48">
        <f t="shared" si="0"/>
        <v>0</v>
      </c>
      <c r="DL6" s="48">
        <f t="shared" si="0"/>
        <v>0</v>
      </c>
      <c r="DM6" s="48">
        <f t="shared" si="0"/>
        <v>0</v>
      </c>
      <c r="DN6" s="48">
        <f t="shared" si="0"/>
        <v>0</v>
      </c>
      <c r="DO6" s="48">
        <f t="shared" si="0"/>
        <v>0</v>
      </c>
      <c r="DP6" s="48">
        <f t="shared" si="0"/>
        <v>0</v>
      </c>
      <c r="DQ6" s="48">
        <f t="shared" si="0"/>
        <v>0</v>
      </c>
      <c r="DR6" s="48">
        <f t="shared" si="0"/>
        <v>0</v>
      </c>
      <c r="DS6" s="48">
        <f t="shared" si="0"/>
        <v>0</v>
      </c>
      <c r="DT6" s="48">
        <f t="shared" si="0"/>
        <v>0</v>
      </c>
      <c r="DU6" s="48">
        <f t="shared" si="0"/>
        <v>0</v>
      </c>
      <c r="DV6" s="48">
        <f t="shared" si="0"/>
        <v>0</v>
      </c>
      <c r="DW6" s="48">
        <f t="shared" si="1"/>
        <v>0</v>
      </c>
      <c r="DX6" s="48">
        <f t="shared" si="1"/>
        <v>0</v>
      </c>
      <c r="DY6" s="48">
        <f t="shared" si="1"/>
        <v>0</v>
      </c>
      <c r="DZ6" s="48">
        <f t="shared" si="1"/>
        <v>0</v>
      </c>
      <c r="EA6" s="48">
        <f t="shared" si="1"/>
        <v>0</v>
      </c>
      <c r="EB6" s="48">
        <f t="shared" si="1"/>
        <v>0</v>
      </c>
      <c r="EC6" s="48">
        <f t="shared" si="1"/>
        <v>0</v>
      </c>
      <c r="ED6" s="48">
        <f t="shared" si="1"/>
        <v>0</v>
      </c>
      <c r="EE6" s="48">
        <f t="shared" si="1"/>
        <v>0</v>
      </c>
      <c r="EF6" s="48">
        <f t="shared" si="1"/>
        <v>0</v>
      </c>
      <c r="EG6" s="48">
        <f t="shared" si="1"/>
        <v>0</v>
      </c>
      <c r="EH6" s="48">
        <f t="shared" si="1"/>
        <v>0</v>
      </c>
      <c r="EI6" s="48">
        <f t="shared" si="1"/>
        <v>0</v>
      </c>
      <c r="EJ6" s="48">
        <f t="shared" si="1"/>
        <v>0</v>
      </c>
      <c r="EK6" s="48">
        <f t="shared" si="1"/>
        <v>0</v>
      </c>
      <c r="EL6" s="48">
        <f t="shared" si="1"/>
        <v>0</v>
      </c>
      <c r="EM6" s="48">
        <f t="shared" si="2"/>
        <v>0</v>
      </c>
      <c r="EN6" s="48">
        <f t="shared" si="2"/>
        <v>0</v>
      </c>
      <c r="EO6" s="48">
        <f t="shared" si="2"/>
        <v>0</v>
      </c>
      <c r="EP6" s="48">
        <f t="shared" si="2"/>
        <v>0</v>
      </c>
      <c r="EQ6" s="48">
        <f t="shared" si="2"/>
        <v>0</v>
      </c>
      <c r="ER6" s="48">
        <f t="shared" si="2"/>
        <v>0</v>
      </c>
      <c r="ES6" s="48">
        <f t="shared" si="2"/>
        <v>0</v>
      </c>
      <c r="ET6" s="48">
        <f t="shared" si="2"/>
        <v>0</v>
      </c>
      <c r="EU6" s="48">
        <f t="shared" si="2"/>
        <v>0</v>
      </c>
      <c r="EV6" s="48">
        <f t="shared" si="2"/>
        <v>0</v>
      </c>
      <c r="EW6" s="48">
        <f t="shared" si="2"/>
        <v>0</v>
      </c>
      <c r="EX6" s="48">
        <f t="shared" si="2"/>
        <v>0</v>
      </c>
      <c r="EY6" s="48">
        <f t="shared" si="2"/>
        <v>0</v>
      </c>
      <c r="EZ6" s="48">
        <f t="shared" si="2"/>
        <v>0</v>
      </c>
      <c r="FA6" s="48">
        <f t="shared" si="2"/>
        <v>0</v>
      </c>
      <c r="FB6" s="48">
        <f t="shared" si="2"/>
        <v>0</v>
      </c>
      <c r="FC6" s="48">
        <f t="shared" si="3"/>
        <v>0</v>
      </c>
      <c r="FD6" s="48">
        <f t="shared" si="3"/>
        <v>0</v>
      </c>
      <c r="FE6" s="48">
        <f t="shared" si="3"/>
        <v>0</v>
      </c>
      <c r="FF6" s="48">
        <f t="shared" si="3"/>
        <v>0</v>
      </c>
      <c r="FG6" s="48">
        <f t="shared" si="3"/>
        <v>0</v>
      </c>
      <c r="FH6" s="48">
        <f t="shared" si="3"/>
        <v>0</v>
      </c>
      <c r="FI6" s="48">
        <f t="shared" si="3"/>
        <v>0</v>
      </c>
      <c r="FJ6" s="48">
        <f t="shared" si="3"/>
        <v>0</v>
      </c>
      <c r="FK6" s="48">
        <f t="shared" si="3"/>
        <v>0</v>
      </c>
      <c r="FL6" s="48">
        <f t="shared" si="3"/>
        <v>0</v>
      </c>
      <c r="FM6" s="48">
        <f t="shared" si="3"/>
        <v>0</v>
      </c>
      <c r="FN6" s="48">
        <f t="shared" si="3"/>
        <v>0</v>
      </c>
      <c r="FO6" s="48">
        <f t="shared" si="3"/>
        <v>0</v>
      </c>
      <c r="FP6" s="48">
        <f t="shared" si="3"/>
        <v>0</v>
      </c>
      <c r="FQ6" s="48">
        <f t="shared" si="3"/>
        <v>0</v>
      </c>
      <c r="FR6" s="48">
        <f t="shared" si="3"/>
        <v>0</v>
      </c>
      <c r="FS6" s="48">
        <f t="shared" si="4"/>
        <v>0</v>
      </c>
      <c r="FT6" s="48">
        <f t="shared" si="4"/>
        <v>0</v>
      </c>
      <c r="FU6" s="48">
        <f t="shared" si="4"/>
        <v>0</v>
      </c>
      <c r="FV6" s="48">
        <f t="shared" si="4"/>
        <v>0</v>
      </c>
      <c r="FW6" s="48">
        <f t="shared" si="4"/>
        <v>0</v>
      </c>
      <c r="FX6" s="48">
        <f t="shared" si="4"/>
        <v>0</v>
      </c>
      <c r="FY6" s="48">
        <f t="shared" si="4"/>
        <v>0</v>
      </c>
      <c r="FZ6" s="48">
        <f t="shared" si="4"/>
        <v>0</v>
      </c>
      <c r="GA6" s="48">
        <f t="shared" si="4"/>
        <v>0</v>
      </c>
      <c r="GB6" s="48">
        <f t="shared" si="4"/>
        <v>0</v>
      </c>
      <c r="GC6" s="48">
        <f t="shared" si="4"/>
        <v>0</v>
      </c>
      <c r="GD6" s="48">
        <f t="shared" si="4"/>
        <v>0</v>
      </c>
      <c r="GE6" s="48">
        <f t="shared" si="4"/>
        <v>0</v>
      </c>
      <c r="GF6" s="48">
        <f t="shared" si="4"/>
        <v>0</v>
      </c>
      <c r="GG6" s="48">
        <f t="shared" si="4"/>
        <v>0</v>
      </c>
      <c r="GH6" s="48">
        <f t="shared" si="4"/>
        <v>0</v>
      </c>
      <c r="GI6" s="48">
        <f t="shared" si="5"/>
        <v>0</v>
      </c>
      <c r="GJ6" s="48">
        <f t="shared" si="5"/>
        <v>0</v>
      </c>
      <c r="GK6" s="48">
        <f t="shared" si="5"/>
        <v>0</v>
      </c>
      <c r="GL6" s="48">
        <f t="shared" si="5"/>
        <v>0</v>
      </c>
      <c r="GM6" s="48">
        <f t="shared" si="5"/>
        <v>0</v>
      </c>
      <c r="GN6" s="48">
        <f t="shared" si="5"/>
        <v>0</v>
      </c>
      <c r="GO6" s="48">
        <f t="shared" si="5"/>
        <v>0</v>
      </c>
      <c r="GP6" s="48">
        <f t="shared" si="5"/>
        <v>0</v>
      </c>
      <c r="GQ6" s="48">
        <f t="shared" si="5"/>
        <v>0</v>
      </c>
      <c r="GR6" s="48">
        <f t="shared" si="5"/>
        <v>0</v>
      </c>
      <c r="GS6" s="48">
        <f t="shared" si="5"/>
        <v>0</v>
      </c>
      <c r="GT6" s="48">
        <f t="shared" si="5"/>
        <v>0</v>
      </c>
      <c r="GU6" s="48">
        <f t="shared" si="5"/>
        <v>0</v>
      </c>
      <c r="GV6" s="48">
        <f t="shared" si="5"/>
        <v>0</v>
      </c>
      <c r="GW6" s="48">
        <f t="shared" si="5"/>
        <v>0</v>
      </c>
      <c r="GX6" s="48">
        <f t="shared" si="5"/>
        <v>0</v>
      </c>
      <c r="GY6" s="48">
        <f t="shared" si="6"/>
        <v>0</v>
      </c>
      <c r="GZ6" s="48">
        <f t="shared" si="6"/>
        <v>0</v>
      </c>
      <c r="HA6" s="48">
        <f t="shared" si="6"/>
        <v>0</v>
      </c>
    </row>
    <row r="7" spans="2:209" x14ac:dyDescent="0.3">
      <c r="B7" s="6">
        <v>1914</v>
      </c>
      <c r="C7" s="9" t="s">
        <v>108</v>
      </c>
      <c r="D7" s="9">
        <v>4</v>
      </c>
      <c r="E7" s="9" t="s">
        <v>303</v>
      </c>
      <c r="F7" s="10">
        <f>IF($E7="S",'Despesa (SCN124)'!F6/'Despesa (SCN124)'!$DB6,"")</f>
        <v>0</v>
      </c>
      <c r="G7" s="10">
        <f>IF($E7="S",'Despesa (SCN124)'!G6/'Despesa (SCN124)'!$DB6,"")</f>
        <v>0</v>
      </c>
      <c r="H7" s="10">
        <f>IF($E7="S",'Despesa (SCN124)'!H6/'Despesa (SCN124)'!$DB6,"")</f>
        <v>9.5247268058350504E-3</v>
      </c>
      <c r="I7" s="10">
        <f>IF($E7="S",'Despesa (SCN124)'!I6/'Despesa (SCN124)'!$DB6,"")</f>
        <v>4.9744266845765193E-3</v>
      </c>
      <c r="J7" s="10">
        <f>IF($E7="S",'Despesa (SCN124)'!J6/'Despesa (SCN124)'!$DB6,"")</f>
        <v>0</v>
      </c>
      <c r="K7" s="10">
        <f>IF($E7="S",'Despesa (SCN124)'!K6/'Despesa (SCN124)'!$DB6,"")</f>
        <v>0.10370540548603988</v>
      </c>
      <c r="L7" s="10">
        <f>IF($E7="S",'Despesa (SCN124)'!L6/'Despesa (SCN124)'!$DB6,"")</f>
        <v>0</v>
      </c>
      <c r="M7" s="10">
        <f>IF($E7="S",'Despesa (SCN124)'!M6/'Despesa (SCN124)'!$DB6,"")</f>
        <v>0</v>
      </c>
      <c r="N7" s="10">
        <f>IF($E7="S",'Despesa (SCN124)'!N6/'Despesa (SCN124)'!$DB6,"")</f>
        <v>0</v>
      </c>
      <c r="O7" s="10">
        <f>IF($E7="S",'Despesa (SCN124)'!O6/'Despesa (SCN124)'!$DB6,"")</f>
        <v>7.9536595767308472E-3</v>
      </c>
      <c r="P7" s="10">
        <f>IF($E7="S",'Despesa (SCN124)'!P6/'Despesa (SCN124)'!$DB6,"")</f>
        <v>2.9303895378232588E-2</v>
      </c>
      <c r="Q7" s="10">
        <f>IF($E7="S",'Despesa (SCN124)'!Q6/'Despesa (SCN124)'!$DB6,"")</f>
        <v>0</v>
      </c>
      <c r="R7" s="10">
        <f>IF($E7="S",'Despesa (SCN124)'!R6/'Despesa (SCN124)'!$DB6,"")</f>
        <v>7.1025228058782669E-2</v>
      </c>
      <c r="S7" s="10">
        <f>IF($E7="S",'Despesa (SCN124)'!S6/'Despesa (SCN124)'!$DB6,"")</f>
        <v>0</v>
      </c>
      <c r="T7" s="10">
        <f>IF($E7="S",'Despesa (SCN124)'!T6/'Despesa (SCN124)'!$DB6,"")</f>
        <v>2.496769493390599E-3</v>
      </c>
      <c r="U7" s="10">
        <f>IF($E7="S",'Despesa (SCN124)'!U6/'Despesa (SCN124)'!$DB6,"")</f>
        <v>0</v>
      </c>
      <c r="V7" s="10">
        <f>IF($E7="S",'Despesa (SCN124)'!V6/'Despesa (SCN124)'!$DB6,"")</f>
        <v>0</v>
      </c>
      <c r="W7" s="10">
        <f>IF($E7="S",'Despesa (SCN124)'!W6/'Despesa (SCN124)'!$DB6,"")</f>
        <v>0</v>
      </c>
      <c r="X7" s="10">
        <f>IF($E7="S",'Despesa (SCN124)'!X6/'Despesa (SCN124)'!$DB6,"")</f>
        <v>2.1612747153890934E-3</v>
      </c>
      <c r="Y7" s="10">
        <f>IF($E7="S",'Despesa (SCN124)'!Y6/'Despesa (SCN124)'!$DB6,"")</f>
        <v>0</v>
      </c>
      <c r="Z7" s="10">
        <f>IF($E7="S",'Despesa (SCN124)'!Z6/'Despesa (SCN124)'!$DB6,"")</f>
        <v>7.1447039952894156E-2</v>
      </c>
      <c r="AA7" s="10">
        <f>IF($E7="S",'Despesa (SCN124)'!AA6/'Despesa (SCN124)'!$DB6,"")</f>
        <v>7.6608558900967114E-2</v>
      </c>
      <c r="AB7" s="10">
        <f>IF($E7="S",'Despesa (SCN124)'!AB6/'Despesa (SCN124)'!$DB6,"")</f>
        <v>0</v>
      </c>
      <c r="AC7" s="10">
        <f>IF($E7="S",'Despesa (SCN124)'!AC6/'Despesa (SCN124)'!$DB6,"")</f>
        <v>0</v>
      </c>
      <c r="AD7" s="10">
        <f>IF($E7="S",'Despesa (SCN124)'!AD6/'Despesa (SCN124)'!$DB6,"")</f>
        <v>0</v>
      </c>
      <c r="AE7" s="10">
        <f>IF($E7="S",'Despesa (SCN124)'!AE6/'Despesa (SCN124)'!$DB6,"")</f>
        <v>0</v>
      </c>
      <c r="AF7" s="10">
        <f>IF($E7="S",'Despesa (SCN124)'!AF6/'Despesa (SCN124)'!$DB6,"")</f>
        <v>0</v>
      </c>
      <c r="AG7" s="10">
        <f>IF($E7="S",'Despesa (SCN124)'!AG6/'Despesa (SCN124)'!$DB6,"")</f>
        <v>1.1510034755245563E-2</v>
      </c>
      <c r="AH7" s="10">
        <f>IF($E7="S",'Despesa (SCN124)'!AH6/'Despesa (SCN124)'!$DB6,"")</f>
        <v>0</v>
      </c>
      <c r="AI7" s="10">
        <f>IF($E7="S",'Despesa (SCN124)'!AI6/'Despesa (SCN124)'!$DB6,"")</f>
        <v>2.4765522278981131E-2</v>
      </c>
      <c r="AJ7" s="10">
        <f>IF($E7="S",'Despesa (SCN124)'!AJ6/'Despesa (SCN124)'!$DB6,"")</f>
        <v>9.6797599780185008E-3</v>
      </c>
      <c r="AK7" s="10">
        <f>IF($E7="S",'Despesa (SCN124)'!AK6/'Despesa (SCN124)'!$DB6,"")</f>
        <v>0</v>
      </c>
      <c r="AL7" s="10">
        <f>IF($E7="S",'Despesa (SCN124)'!AL6/'Despesa (SCN124)'!$DB6,"")</f>
        <v>0</v>
      </c>
      <c r="AM7" s="10">
        <f>IF($E7="S",'Despesa (SCN124)'!AM6/'Despesa (SCN124)'!$DB6,"")</f>
        <v>2.0774832310543084E-2</v>
      </c>
      <c r="AN7" s="10">
        <f>IF($E7="S",'Despesa (SCN124)'!AN6/'Despesa (SCN124)'!$DB6,"")</f>
        <v>9.0802222986123463E-2</v>
      </c>
      <c r="AO7" s="10">
        <f>IF($E7="S",'Despesa (SCN124)'!AO6/'Despesa (SCN124)'!$DB6,"")</f>
        <v>4.6854285506559901E-2</v>
      </c>
      <c r="AP7" s="10">
        <f>IF($E7="S",'Despesa (SCN124)'!AP6/'Despesa (SCN124)'!$DB6,"")</f>
        <v>5.9553739148332542E-2</v>
      </c>
      <c r="AQ7" s="10">
        <f>IF($E7="S",'Despesa (SCN124)'!AQ6/'Despesa (SCN124)'!$DB6,"")</f>
        <v>7.9536595767308472E-3</v>
      </c>
      <c r="AR7" s="10">
        <f>IF($E7="S",'Despesa (SCN124)'!AR6/'Despesa (SCN124)'!$DB6,"")</f>
        <v>0</v>
      </c>
      <c r="AS7" s="10">
        <f>IF($E7="S",'Despesa (SCN124)'!AS6/'Despesa (SCN124)'!$DB6,"")</f>
        <v>0</v>
      </c>
      <c r="AT7" s="10">
        <f>IF($E7="S",'Despesa (SCN124)'!AT6/'Despesa (SCN124)'!$DB6,"")</f>
        <v>0</v>
      </c>
      <c r="AU7" s="10">
        <f>IF($E7="S",'Despesa (SCN124)'!AU6/'Despesa (SCN124)'!$DB6,"")</f>
        <v>3.0946882954818325E-3</v>
      </c>
      <c r="AV7" s="10">
        <f>IF($E7="S",'Despesa (SCN124)'!AV6/'Despesa (SCN124)'!$DB6,"")</f>
        <v>0</v>
      </c>
      <c r="AW7" s="10">
        <f>IF($E7="S",'Despesa (SCN124)'!AW6/'Despesa (SCN124)'!$DB6,"")</f>
        <v>0</v>
      </c>
      <c r="AX7" s="10">
        <f>IF($E7="S",'Despesa (SCN124)'!AX6/'Despesa (SCN124)'!$DB6,"")</f>
        <v>0</v>
      </c>
      <c r="AY7" s="10">
        <f>IF($E7="S",'Despesa (SCN124)'!AY6/'Despesa (SCN124)'!$DB6,"")</f>
        <v>1.5175243232733738E-2</v>
      </c>
      <c r="AZ7" s="10">
        <f>IF($E7="S",'Despesa (SCN124)'!AZ6/'Despesa (SCN124)'!$DB6,"")</f>
        <v>0</v>
      </c>
      <c r="BA7" s="10">
        <f>IF($E7="S",'Despesa (SCN124)'!BA6/'Despesa (SCN124)'!$DB6,"")</f>
        <v>0</v>
      </c>
      <c r="BB7" s="10">
        <f>IF($E7="S",'Despesa (SCN124)'!BB6/'Despesa (SCN124)'!$DB6,"")</f>
        <v>0</v>
      </c>
      <c r="BC7" s="10">
        <f>IF($E7="S",'Despesa (SCN124)'!BC6/'Despesa (SCN124)'!$DB6,"")</f>
        <v>0</v>
      </c>
      <c r="BD7" s="10">
        <f>IF($E7="S",'Despesa (SCN124)'!BD6/'Despesa (SCN124)'!$DB6,"")</f>
        <v>0</v>
      </c>
      <c r="BE7" s="10">
        <f>IF($E7="S",'Despesa (SCN124)'!BE6/'Despesa (SCN124)'!$DB6,"")</f>
        <v>0</v>
      </c>
      <c r="BF7" s="10">
        <f>IF($E7="S",'Despesa (SCN124)'!BF6/'Despesa (SCN124)'!$DB6,"")</f>
        <v>0</v>
      </c>
      <c r="BG7" s="10">
        <f>IF($E7="S",'Despesa (SCN124)'!BG6/'Despesa (SCN124)'!$DB6,"")</f>
        <v>0</v>
      </c>
      <c r="BH7" s="10">
        <f>IF($E7="S",'Despesa (SCN124)'!BH6/'Despesa (SCN124)'!$DB6,"")</f>
        <v>0.13116485815863582</v>
      </c>
      <c r="BI7" s="10">
        <f>IF($E7="S",'Despesa (SCN124)'!BI6/'Despesa (SCN124)'!$DB6,"")</f>
        <v>0</v>
      </c>
      <c r="BJ7" s="10">
        <f>IF($E7="S",'Despesa (SCN124)'!BJ6/'Despesa (SCN124)'!$DB6,"")</f>
        <v>0</v>
      </c>
      <c r="BK7" s="10">
        <f>IF($E7="S",'Despesa (SCN124)'!BK6/'Despesa (SCN124)'!$DB6,"")</f>
        <v>0</v>
      </c>
      <c r="BL7" s="10">
        <f>IF($E7="S",'Despesa (SCN124)'!BL6/'Despesa (SCN124)'!$DB6,"")</f>
        <v>0</v>
      </c>
      <c r="BM7" s="10">
        <f>IF($E7="S",'Despesa (SCN124)'!BM6/'Despesa (SCN124)'!$DB6,"")</f>
        <v>0</v>
      </c>
      <c r="BN7" s="10">
        <f>IF($E7="S",'Despesa (SCN124)'!BN6/'Despesa (SCN124)'!$DB6,"")</f>
        <v>0</v>
      </c>
      <c r="BO7" s="10">
        <f>IF($E7="S",'Despesa (SCN124)'!BO6/'Despesa (SCN124)'!$DB6,"")</f>
        <v>0</v>
      </c>
      <c r="BP7" s="10">
        <f>IF($E7="S",'Despesa (SCN124)'!BP6/'Despesa (SCN124)'!$DB6,"")</f>
        <v>0</v>
      </c>
      <c r="BQ7" s="10">
        <f>IF($E7="S",'Despesa (SCN124)'!BQ6/'Despesa (SCN124)'!$DB6,"")</f>
        <v>0</v>
      </c>
      <c r="BR7" s="10">
        <f>IF($E7="S",'Despesa (SCN124)'!BR6/'Despesa (SCN124)'!$DB6,"")</f>
        <v>0</v>
      </c>
      <c r="BS7" s="10">
        <f>IF($E7="S",'Despesa (SCN124)'!BS6/'Despesa (SCN124)'!$DB6,"")</f>
        <v>0</v>
      </c>
      <c r="BT7" s="10">
        <f>IF($E7="S",'Despesa (SCN124)'!BT6/'Despesa (SCN124)'!$DB6,"")</f>
        <v>0</v>
      </c>
      <c r="BU7" s="10">
        <f>IF($E7="S",'Despesa (SCN124)'!BU6/'Despesa (SCN124)'!$DB6,"")</f>
        <v>0</v>
      </c>
      <c r="BV7" s="10">
        <f>IF($E7="S",'Despesa (SCN124)'!BV6/'Despesa (SCN124)'!$DB6,"")</f>
        <v>0</v>
      </c>
      <c r="BW7" s="10">
        <f>IF($E7="S",'Despesa (SCN124)'!BW6/'Despesa (SCN124)'!$DB6,"")</f>
        <v>0</v>
      </c>
      <c r="BX7" s="10">
        <f>IF($E7="S",'Despesa (SCN124)'!BX6/'Despesa (SCN124)'!$DB6,"")</f>
        <v>0.18711321450600465</v>
      </c>
      <c r="BY7" s="10">
        <f>IF($E7="S",'Despesa (SCN124)'!BY6/'Despesa (SCN124)'!$DB6,"")</f>
        <v>0</v>
      </c>
      <c r="BZ7" s="10">
        <f>IF($E7="S",'Despesa (SCN124)'!BZ6/'Despesa (SCN124)'!$DB6,"")</f>
        <v>0</v>
      </c>
      <c r="CA7" s="10">
        <f>IF($E7="S",'Despesa (SCN124)'!CA6/'Despesa (SCN124)'!$DB6,"")</f>
        <v>0</v>
      </c>
      <c r="CB7" s="10">
        <f>IF($E7="S",'Despesa (SCN124)'!CB6/'Despesa (SCN124)'!$DB6,"")</f>
        <v>8.8097430627428076E-3</v>
      </c>
      <c r="CC7" s="10">
        <f>IF($E7="S",'Despesa (SCN124)'!CC6/'Despesa (SCN124)'!$DB6,"")</f>
        <v>0</v>
      </c>
      <c r="CD7" s="10">
        <f>IF($E7="S",'Despesa (SCN124)'!CD6/'Despesa (SCN124)'!$DB6,"")</f>
        <v>0</v>
      </c>
      <c r="CE7" s="10">
        <f>IF($E7="S",'Despesa (SCN124)'!CE6/'Despesa (SCN124)'!$DB6,"")</f>
        <v>0</v>
      </c>
      <c r="CF7" s="10">
        <f>IF($E7="S",'Despesa (SCN124)'!CF6/'Despesa (SCN124)'!$DB6,"")</f>
        <v>0</v>
      </c>
      <c r="CG7" s="10">
        <f>IF($E7="S",'Despesa (SCN124)'!CG6/'Despesa (SCN124)'!$DB6,"")</f>
        <v>0</v>
      </c>
      <c r="CH7" s="10">
        <f>IF($E7="S",'Despesa (SCN124)'!CH6/'Despesa (SCN124)'!$DB6,"")</f>
        <v>0</v>
      </c>
      <c r="CI7" s="10">
        <f>IF($E7="S",'Despesa (SCN124)'!CI6/'Despesa (SCN124)'!$DB6,"")</f>
        <v>0</v>
      </c>
      <c r="CJ7" s="10">
        <f>IF($E7="S",'Despesa (SCN124)'!CJ6/'Despesa (SCN124)'!$DB6,"")</f>
        <v>3.5472111510276624E-3</v>
      </c>
      <c r="CK7" s="10">
        <f>IF($E7="S",'Despesa (SCN124)'!CK6/'Despesa (SCN124)'!$DB6,"")</f>
        <v>0</v>
      </c>
      <c r="CL7" s="10">
        <f>IF($E7="S",'Despesa (SCN124)'!CL6/'Despesa (SCN124)'!$DB6,"")</f>
        <v>0</v>
      </c>
      <c r="CM7" s="10">
        <f>IF($E7="S",'Despesa (SCN124)'!CM6/'Despesa (SCN124)'!$DB6,"")</f>
        <v>0</v>
      </c>
      <c r="CN7" s="10">
        <f>IF($E7="S",'Despesa (SCN124)'!CN6/'Despesa (SCN124)'!$DB6,"")</f>
        <v>0</v>
      </c>
      <c r="CO7" s="10">
        <f>IF($E7="S",'Despesa (SCN124)'!CO6/'Despesa (SCN124)'!$DB6,"")</f>
        <v>0</v>
      </c>
      <c r="CP7" s="10">
        <f>IF($E7="S",'Despesa (SCN124)'!CP6/'Despesa (SCN124)'!$DB6,"")</f>
        <v>0</v>
      </c>
      <c r="CQ7" s="10">
        <f>IF($E7="S",'Despesa (SCN124)'!CQ6/'Despesa (SCN124)'!$DB6,"")</f>
        <v>0</v>
      </c>
      <c r="CR7" s="10">
        <f>IF($E7="S",'Despesa (SCN124)'!CR6/'Despesa (SCN124)'!$DB6,"")</f>
        <v>0</v>
      </c>
      <c r="CS7" s="10">
        <f>IF($E7="S",'Despesa (SCN124)'!CS6/'Despesa (SCN124)'!$DB6,"")</f>
        <v>0</v>
      </c>
      <c r="CT7" s="10">
        <f>IF($E7="S",'Despesa (SCN124)'!CT6/'Despesa (SCN124)'!$DB6,"")</f>
        <v>0</v>
      </c>
      <c r="CU7" s="10">
        <f>IF($E7="S",'Despesa (SCN124)'!CU6/'Despesa (SCN124)'!$DB6,"")</f>
        <v>0</v>
      </c>
      <c r="CV7" s="10">
        <f>IF($E7="S",'Despesa (SCN124)'!CV6/'Despesa (SCN124)'!$DB6,"")</f>
        <v>0</v>
      </c>
      <c r="CW7" s="10">
        <f>IF($E7="S",'Despesa (SCN124)'!CW6/'Despesa (SCN124)'!$DB6,"")</f>
        <v>0</v>
      </c>
      <c r="CX7" s="10">
        <f>IF($E7="S",'Despesa (SCN124)'!CX6/'Despesa (SCN124)'!$DB6,"")</f>
        <v>0</v>
      </c>
      <c r="CY7" s="10">
        <f>IF($E7="S",'Despesa (SCN124)'!CY6/'Despesa (SCN124)'!$DB6,"")</f>
        <v>0</v>
      </c>
      <c r="CZ7" s="10">
        <f>IF($E7="S",'Despesa (SCN124)'!CZ6/'Despesa (SCN124)'!$DB6,"")</f>
        <v>0</v>
      </c>
      <c r="DA7" s="10">
        <f>IF($E7="S",'Despesa (SCN124)'!DA6/'Despesa (SCN124)'!$DB6,"")</f>
        <v>0</v>
      </c>
      <c r="DB7" s="35">
        <f>IF($E7="S",'Despesa (SCN124)'!DB6/'Despesa (SCN124)'!$DB6,"")</f>
        <v>1</v>
      </c>
      <c r="DD7" s="28">
        <v>0</v>
      </c>
      <c r="DF7" s="48">
        <f t="shared" si="7"/>
        <v>0</v>
      </c>
      <c r="DG7" s="48">
        <f t="shared" si="0"/>
        <v>0</v>
      </c>
      <c r="DH7" s="48">
        <f t="shared" si="0"/>
        <v>0</v>
      </c>
      <c r="DI7" s="48">
        <f t="shared" si="0"/>
        <v>0</v>
      </c>
      <c r="DJ7" s="48">
        <f t="shared" si="0"/>
        <v>0</v>
      </c>
      <c r="DK7" s="48">
        <f t="shared" si="0"/>
        <v>0</v>
      </c>
      <c r="DL7" s="48">
        <f t="shared" si="0"/>
        <v>0</v>
      </c>
      <c r="DM7" s="48">
        <f t="shared" si="0"/>
        <v>0</v>
      </c>
      <c r="DN7" s="48">
        <f t="shared" si="0"/>
        <v>0</v>
      </c>
      <c r="DO7" s="48">
        <f t="shared" si="0"/>
        <v>0</v>
      </c>
      <c r="DP7" s="48">
        <f t="shared" si="0"/>
        <v>0</v>
      </c>
      <c r="DQ7" s="48">
        <f t="shared" si="0"/>
        <v>0</v>
      </c>
      <c r="DR7" s="48">
        <f t="shared" si="0"/>
        <v>0</v>
      </c>
      <c r="DS7" s="48">
        <f t="shared" si="0"/>
        <v>0</v>
      </c>
      <c r="DT7" s="48">
        <f t="shared" si="0"/>
        <v>0</v>
      </c>
      <c r="DU7" s="48">
        <f t="shared" si="0"/>
        <v>0</v>
      </c>
      <c r="DV7" s="48">
        <f t="shared" si="0"/>
        <v>0</v>
      </c>
      <c r="DW7" s="48">
        <f t="shared" si="1"/>
        <v>0</v>
      </c>
      <c r="DX7" s="48">
        <f t="shared" si="1"/>
        <v>0</v>
      </c>
      <c r="DY7" s="48">
        <f t="shared" si="1"/>
        <v>0</v>
      </c>
      <c r="DZ7" s="48">
        <f t="shared" si="1"/>
        <v>0</v>
      </c>
      <c r="EA7" s="48">
        <f t="shared" si="1"/>
        <v>0</v>
      </c>
      <c r="EB7" s="48">
        <f t="shared" si="1"/>
        <v>0</v>
      </c>
      <c r="EC7" s="48">
        <f t="shared" si="1"/>
        <v>0</v>
      </c>
      <c r="ED7" s="48">
        <f t="shared" si="1"/>
        <v>0</v>
      </c>
      <c r="EE7" s="48">
        <f t="shared" si="1"/>
        <v>0</v>
      </c>
      <c r="EF7" s="48">
        <f t="shared" si="1"/>
        <v>0</v>
      </c>
      <c r="EG7" s="48">
        <f t="shared" si="1"/>
        <v>0</v>
      </c>
      <c r="EH7" s="48">
        <f t="shared" si="1"/>
        <v>0</v>
      </c>
      <c r="EI7" s="48">
        <f t="shared" si="1"/>
        <v>0</v>
      </c>
      <c r="EJ7" s="48">
        <f t="shared" si="1"/>
        <v>0</v>
      </c>
      <c r="EK7" s="48">
        <f t="shared" si="1"/>
        <v>0</v>
      </c>
      <c r="EL7" s="48">
        <f t="shared" si="1"/>
        <v>0</v>
      </c>
      <c r="EM7" s="48">
        <f t="shared" si="2"/>
        <v>0</v>
      </c>
      <c r="EN7" s="48">
        <f t="shared" si="2"/>
        <v>0</v>
      </c>
      <c r="EO7" s="48">
        <f t="shared" si="2"/>
        <v>0</v>
      </c>
      <c r="EP7" s="48">
        <f t="shared" si="2"/>
        <v>0</v>
      </c>
      <c r="EQ7" s="48">
        <f t="shared" si="2"/>
        <v>0</v>
      </c>
      <c r="ER7" s="48">
        <f t="shared" si="2"/>
        <v>0</v>
      </c>
      <c r="ES7" s="48">
        <f t="shared" si="2"/>
        <v>0</v>
      </c>
      <c r="ET7" s="48">
        <f t="shared" si="2"/>
        <v>0</v>
      </c>
      <c r="EU7" s="48">
        <f t="shared" si="2"/>
        <v>0</v>
      </c>
      <c r="EV7" s="48">
        <f t="shared" si="2"/>
        <v>0</v>
      </c>
      <c r="EW7" s="48">
        <f t="shared" si="2"/>
        <v>0</v>
      </c>
      <c r="EX7" s="48">
        <f t="shared" si="2"/>
        <v>0</v>
      </c>
      <c r="EY7" s="48">
        <f t="shared" si="2"/>
        <v>0</v>
      </c>
      <c r="EZ7" s="48">
        <f t="shared" si="2"/>
        <v>0</v>
      </c>
      <c r="FA7" s="48">
        <f t="shared" si="2"/>
        <v>0</v>
      </c>
      <c r="FB7" s="48">
        <f t="shared" si="2"/>
        <v>0</v>
      </c>
      <c r="FC7" s="48">
        <f t="shared" si="3"/>
        <v>0</v>
      </c>
      <c r="FD7" s="48">
        <f t="shared" si="3"/>
        <v>0</v>
      </c>
      <c r="FE7" s="48">
        <f t="shared" si="3"/>
        <v>0</v>
      </c>
      <c r="FF7" s="48">
        <f t="shared" si="3"/>
        <v>0</v>
      </c>
      <c r="FG7" s="48">
        <f t="shared" si="3"/>
        <v>0</v>
      </c>
      <c r="FH7" s="48">
        <f t="shared" si="3"/>
        <v>0</v>
      </c>
      <c r="FI7" s="48">
        <f t="shared" si="3"/>
        <v>0</v>
      </c>
      <c r="FJ7" s="48">
        <f t="shared" si="3"/>
        <v>0</v>
      </c>
      <c r="FK7" s="48">
        <f t="shared" si="3"/>
        <v>0</v>
      </c>
      <c r="FL7" s="48">
        <f t="shared" si="3"/>
        <v>0</v>
      </c>
      <c r="FM7" s="48">
        <f t="shared" si="3"/>
        <v>0</v>
      </c>
      <c r="FN7" s="48">
        <f t="shared" si="3"/>
        <v>0</v>
      </c>
      <c r="FO7" s="48">
        <f t="shared" si="3"/>
        <v>0</v>
      </c>
      <c r="FP7" s="48">
        <f t="shared" si="3"/>
        <v>0</v>
      </c>
      <c r="FQ7" s="48">
        <f t="shared" si="3"/>
        <v>0</v>
      </c>
      <c r="FR7" s="48">
        <f t="shared" si="3"/>
        <v>0</v>
      </c>
      <c r="FS7" s="48">
        <f t="shared" si="4"/>
        <v>0</v>
      </c>
      <c r="FT7" s="48">
        <f t="shared" si="4"/>
        <v>0</v>
      </c>
      <c r="FU7" s="48">
        <f t="shared" si="4"/>
        <v>0</v>
      </c>
      <c r="FV7" s="48">
        <f t="shared" si="4"/>
        <v>0</v>
      </c>
      <c r="FW7" s="48">
        <f t="shared" si="4"/>
        <v>0</v>
      </c>
      <c r="FX7" s="48">
        <f t="shared" si="4"/>
        <v>0</v>
      </c>
      <c r="FY7" s="48">
        <f t="shared" si="4"/>
        <v>0</v>
      </c>
      <c r="FZ7" s="48">
        <f t="shared" si="4"/>
        <v>0</v>
      </c>
      <c r="GA7" s="48">
        <f t="shared" si="4"/>
        <v>0</v>
      </c>
      <c r="GB7" s="48">
        <f t="shared" si="4"/>
        <v>0</v>
      </c>
      <c r="GC7" s="48">
        <f t="shared" si="4"/>
        <v>0</v>
      </c>
      <c r="GD7" s="48">
        <f t="shared" si="4"/>
        <v>0</v>
      </c>
      <c r="GE7" s="48">
        <f t="shared" si="4"/>
        <v>0</v>
      </c>
      <c r="GF7" s="48">
        <f t="shared" si="4"/>
        <v>0</v>
      </c>
      <c r="GG7" s="48">
        <f t="shared" si="4"/>
        <v>0</v>
      </c>
      <c r="GH7" s="48">
        <f t="shared" si="4"/>
        <v>0</v>
      </c>
      <c r="GI7" s="48">
        <f t="shared" si="5"/>
        <v>0</v>
      </c>
      <c r="GJ7" s="48">
        <f t="shared" si="5"/>
        <v>0</v>
      </c>
      <c r="GK7" s="48">
        <f t="shared" si="5"/>
        <v>0</v>
      </c>
      <c r="GL7" s="48">
        <f t="shared" si="5"/>
        <v>0</v>
      </c>
      <c r="GM7" s="48">
        <f t="shared" si="5"/>
        <v>0</v>
      </c>
      <c r="GN7" s="48">
        <f t="shared" si="5"/>
        <v>0</v>
      </c>
      <c r="GO7" s="48">
        <f t="shared" si="5"/>
        <v>0</v>
      </c>
      <c r="GP7" s="48">
        <f t="shared" si="5"/>
        <v>0</v>
      </c>
      <c r="GQ7" s="48">
        <f t="shared" si="5"/>
        <v>0</v>
      </c>
      <c r="GR7" s="48">
        <f t="shared" si="5"/>
        <v>0</v>
      </c>
      <c r="GS7" s="48">
        <f t="shared" si="5"/>
        <v>0</v>
      </c>
      <c r="GT7" s="48">
        <f t="shared" si="5"/>
        <v>0</v>
      </c>
      <c r="GU7" s="48">
        <f t="shared" si="5"/>
        <v>0</v>
      </c>
      <c r="GV7" s="48">
        <f t="shared" si="5"/>
        <v>0</v>
      </c>
      <c r="GW7" s="48">
        <f t="shared" si="5"/>
        <v>0</v>
      </c>
      <c r="GX7" s="48">
        <f t="shared" si="5"/>
        <v>0</v>
      </c>
      <c r="GY7" s="48">
        <f t="shared" si="6"/>
        <v>0</v>
      </c>
      <c r="GZ7" s="48">
        <f t="shared" si="6"/>
        <v>0</v>
      </c>
      <c r="HA7" s="48">
        <f t="shared" si="6"/>
        <v>0</v>
      </c>
    </row>
    <row r="8" spans="2:209" x14ac:dyDescent="0.3">
      <c r="B8" s="6">
        <v>1915</v>
      </c>
      <c r="C8" s="9" t="s">
        <v>109</v>
      </c>
      <c r="D8" s="9">
        <v>5</v>
      </c>
      <c r="E8" s="9" t="s">
        <v>303</v>
      </c>
      <c r="F8" s="10">
        <f>IF($E8="S",'Despesa (SCN124)'!F7/'Despesa (SCN124)'!$DB7,"")</f>
        <v>8.1798149079136025E-3</v>
      </c>
      <c r="G8" s="10">
        <f>IF($E8="S",'Despesa (SCN124)'!G7/'Despesa (SCN124)'!$DB7,"")</f>
        <v>1.3737261985233097E-2</v>
      </c>
      <c r="H8" s="10">
        <f>IF($E8="S",'Despesa (SCN124)'!H7/'Despesa (SCN124)'!$DB7,"")</f>
        <v>0</v>
      </c>
      <c r="I8" s="10">
        <f>IF($E8="S",'Despesa (SCN124)'!I7/'Despesa (SCN124)'!$DB7,"")</f>
        <v>0</v>
      </c>
      <c r="J8" s="10">
        <f>IF($E8="S",'Despesa (SCN124)'!J7/'Despesa (SCN124)'!$DB7,"")</f>
        <v>0</v>
      </c>
      <c r="K8" s="10">
        <f>IF($E8="S",'Despesa (SCN124)'!K7/'Despesa (SCN124)'!$DB7,"")</f>
        <v>5.4362409475516689E-2</v>
      </c>
      <c r="L8" s="10">
        <f>IF($E8="S",'Despesa (SCN124)'!L7/'Despesa (SCN124)'!$DB7,"")</f>
        <v>0</v>
      </c>
      <c r="M8" s="10">
        <f>IF($E8="S",'Despesa (SCN124)'!M7/'Despesa (SCN124)'!$DB7,"")</f>
        <v>0</v>
      </c>
      <c r="N8" s="10">
        <f>IF($E8="S",'Despesa (SCN124)'!N7/'Despesa (SCN124)'!$DB7,"")</f>
        <v>0</v>
      </c>
      <c r="O8" s="10">
        <f>IF($E8="S",'Despesa (SCN124)'!O7/'Despesa (SCN124)'!$DB7,"")</f>
        <v>0</v>
      </c>
      <c r="P8" s="10">
        <f>IF($E8="S",'Despesa (SCN124)'!P7/'Despesa (SCN124)'!$DB7,"")</f>
        <v>0</v>
      </c>
      <c r="Q8" s="10">
        <f>IF($E8="S",'Despesa (SCN124)'!Q7/'Despesa (SCN124)'!$DB7,"")</f>
        <v>0</v>
      </c>
      <c r="R8" s="10">
        <f>IF($E8="S",'Despesa (SCN124)'!R7/'Despesa (SCN124)'!$DB7,"")</f>
        <v>1.2731818714709742E-2</v>
      </c>
      <c r="S8" s="10">
        <f>IF($E8="S",'Despesa (SCN124)'!S7/'Despesa (SCN124)'!$DB7,"")</f>
        <v>0.18981695116406547</v>
      </c>
      <c r="T8" s="10">
        <f>IF($E8="S",'Despesa (SCN124)'!T7/'Despesa (SCN124)'!$DB7,"")</f>
        <v>1.5746846617308501E-2</v>
      </c>
      <c r="U8" s="10">
        <f>IF($E8="S",'Despesa (SCN124)'!U7/'Despesa (SCN124)'!$DB7,"")</f>
        <v>3.9451747553656588E-2</v>
      </c>
      <c r="V8" s="10">
        <f>IF($E8="S",'Despesa (SCN124)'!V7/'Despesa (SCN124)'!$DB7,"")</f>
        <v>0</v>
      </c>
      <c r="W8" s="10">
        <f>IF($E8="S",'Despesa (SCN124)'!W7/'Despesa (SCN124)'!$DB7,"")</f>
        <v>2.6171116198743599E-2</v>
      </c>
      <c r="X8" s="10">
        <f>IF($E8="S",'Despesa (SCN124)'!X7/'Despesa (SCN124)'!$DB7,"")</f>
        <v>0</v>
      </c>
      <c r="Y8" s="10">
        <f>IF($E8="S",'Despesa (SCN124)'!Y7/'Despesa (SCN124)'!$DB7,"")</f>
        <v>0</v>
      </c>
      <c r="Z8" s="10">
        <f>IF($E8="S",'Despesa (SCN124)'!Z7/'Despesa (SCN124)'!$DB7,"")</f>
        <v>8.6792218383876362E-3</v>
      </c>
      <c r="AA8" s="10">
        <f>IF($E8="S",'Despesa (SCN124)'!AA7/'Despesa (SCN124)'!$DB7,"")</f>
        <v>4.0971453721774541E-2</v>
      </c>
      <c r="AB8" s="10">
        <f>IF($E8="S",'Despesa (SCN124)'!AB7/'Despesa (SCN124)'!$DB7,"")</f>
        <v>2.3586192957757195E-2</v>
      </c>
      <c r="AC8" s="10">
        <f>IF($E8="S",'Despesa (SCN124)'!AC7/'Despesa (SCN124)'!$DB7,"")</f>
        <v>0</v>
      </c>
      <c r="AD8" s="10">
        <f>IF($E8="S",'Despesa (SCN124)'!AD7/'Despesa (SCN124)'!$DB7,"")</f>
        <v>0</v>
      </c>
      <c r="AE8" s="10">
        <f>IF($E8="S",'Despesa (SCN124)'!AE7/'Despesa (SCN124)'!$DB7,"")</f>
        <v>0</v>
      </c>
      <c r="AF8" s="10">
        <f>IF($E8="S",'Despesa (SCN124)'!AF7/'Despesa (SCN124)'!$DB7,"")</f>
        <v>0</v>
      </c>
      <c r="AG8" s="10">
        <f>IF($E8="S",'Despesa (SCN124)'!AG7/'Despesa (SCN124)'!$DB7,"")</f>
        <v>0</v>
      </c>
      <c r="AH8" s="10">
        <f>IF($E8="S",'Despesa (SCN124)'!AH7/'Despesa (SCN124)'!$DB7,"")</f>
        <v>8.547097900467128E-3</v>
      </c>
      <c r="AI8" s="10">
        <f>IF($E8="S",'Despesa (SCN124)'!AI7/'Despesa (SCN124)'!$DB7,"")</f>
        <v>1.6123712865405034E-2</v>
      </c>
      <c r="AJ8" s="10">
        <f>IF($E8="S",'Despesa (SCN124)'!AJ7/'Despesa (SCN124)'!$DB7,"")</f>
        <v>8.3297344715545757E-2</v>
      </c>
      <c r="AK8" s="10">
        <f>IF($E8="S",'Despesa (SCN124)'!AK7/'Despesa (SCN124)'!$DB7,"")</f>
        <v>0</v>
      </c>
      <c r="AL8" s="10">
        <f>IF($E8="S",'Despesa (SCN124)'!AL7/'Despesa (SCN124)'!$DB7,"")</f>
        <v>0</v>
      </c>
      <c r="AM8" s="10">
        <f>IF($E8="S",'Despesa (SCN124)'!AM7/'Despesa (SCN124)'!$DB7,"")</f>
        <v>3.9557900315513234E-2</v>
      </c>
      <c r="AN8" s="10">
        <f>IF($E8="S",'Despesa (SCN124)'!AN7/'Despesa (SCN124)'!$DB7,"")</f>
        <v>0</v>
      </c>
      <c r="AO8" s="10">
        <f>IF($E8="S",'Despesa (SCN124)'!AO7/'Despesa (SCN124)'!$DB7,"")</f>
        <v>0</v>
      </c>
      <c r="AP8" s="10">
        <f>IF($E8="S",'Despesa (SCN124)'!AP7/'Despesa (SCN124)'!$DB7,"")</f>
        <v>0</v>
      </c>
      <c r="AQ8" s="10">
        <f>IF($E8="S",'Despesa (SCN124)'!AQ7/'Despesa (SCN124)'!$DB7,"")</f>
        <v>0</v>
      </c>
      <c r="AR8" s="10">
        <f>IF($E8="S",'Despesa (SCN124)'!AR7/'Despesa (SCN124)'!$DB7,"")</f>
        <v>0</v>
      </c>
      <c r="AS8" s="10">
        <f>IF($E8="S",'Despesa (SCN124)'!AS7/'Despesa (SCN124)'!$DB7,"")</f>
        <v>0</v>
      </c>
      <c r="AT8" s="10">
        <f>IF($E8="S",'Despesa (SCN124)'!AT7/'Despesa (SCN124)'!$DB7,"")</f>
        <v>0</v>
      </c>
      <c r="AU8" s="10">
        <f>IF($E8="S",'Despesa (SCN124)'!AU7/'Despesa (SCN124)'!$DB7,"")</f>
        <v>0</v>
      </c>
      <c r="AV8" s="10">
        <f>IF($E8="S",'Despesa (SCN124)'!AV7/'Despesa (SCN124)'!$DB7,"")</f>
        <v>0</v>
      </c>
      <c r="AW8" s="10">
        <f>IF($E8="S",'Despesa (SCN124)'!AW7/'Despesa (SCN124)'!$DB7,"")</f>
        <v>2.2341414531803156E-3</v>
      </c>
      <c r="AX8" s="10">
        <f>IF($E8="S",'Despesa (SCN124)'!AX7/'Despesa (SCN124)'!$DB7,"")</f>
        <v>0</v>
      </c>
      <c r="AY8" s="10">
        <f>IF($E8="S",'Despesa (SCN124)'!AY7/'Despesa (SCN124)'!$DB7,"")</f>
        <v>0</v>
      </c>
      <c r="AZ8" s="10">
        <f>IF($E8="S",'Despesa (SCN124)'!AZ7/'Despesa (SCN124)'!$DB7,"")</f>
        <v>0</v>
      </c>
      <c r="BA8" s="10">
        <f>IF($E8="S",'Despesa (SCN124)'!BA7/'Despesa (SCN124)'!$DB7,"")</f>
        <v>0</v>
      </c>
      <c r="BB8" s="10">
        <f>IF($E8="S",'Despesa (SCN124)'!BB7/'Despesa (SCN124)'!$DB7,"")</f>
        <v>0</v>
      </c>
      <c r="BC8" s="10">
        <f>IF($E8="S",'Despesa (SCN124)'!BC7/'Despesa (SCN124)'!$DB7,"")</f>
        <v>0</v>
      </c>
      <c r="BD8" s="10">
        <f>IF($E8="S",'Despesa (SCN124)'!BD7/'Despesa (SCN124)'!$DB7,"")</f>
        <v>0</v>
      </c>
      <c r="BE8" s="10">
        <f>IF($E8="S",'Despesa (SCN124)'!BE7/'Despesa (SCN124)'!$DB7,"")</f>
        <v>0</v>
      </c>
      <c r="BF8" s="10">
        <f>IF($E8="S",'Despesa (SCN124)'!BF7/'Despesa (SCN124)'!$DB7,"")</f>
        <v>0</v>
      </c>
      <c r="BG8" s="10">
        <f>IF($E8="S",'Despesa (SCN124)'!BG7/'Despesa (SCN124)'!$DB7,"")</f>
        <v>0</v>
      </c>
      <c r="BH8" s="10">
        <f>IF($E8="S",'Despesa (SCN124)'!BH7/'Despesa (SCN124)'!$DB7,"")</f>
        <v>2.8431805895726091E-2</v>
      </c>
      <c r="BI8" s="10">
        <f>IF($E8="S",'Despesa (SCN124)'!BI7/'Despesa (SCN124)'!$DB7,"")</f>
        <v>2.3531143370757013E-2</v>
      </c>
      <c r="BJ8" s="10">
        <f>IF($E8="S",'Despesa (SCN124)'!BJ7/'Despesa (SCN124)'!$DB7,"")</f>
        <v>4.4459443658088717E-2</v>
      </c>
      <c r="BK8" s="10">
        <f>IF($E8="S",'Despesa (SCN124)'!BK7/'Despesa (SCN124)'!$DB7,"")</f>
        <v>0</v>
      </c>
      <c r="BL8" s="10">
        <f>IF($E8="S",'Despesa (SCN124)'!BL7/'Despesa (SCN124)'!$DB7,"")</f>
        <v>0</v>
      </c>
      <c r="BM8" s="10">
        <f>IF($E8="S",'Despesa (SCN124)'!BM7/'Despesa (SCN124)'!$DB7,"")</f>
        <v>0</v>
      </c>
      <c r="BN8" s="10">
        <f>IF($E8="S",'Despesa (SCN124)'!BN7/'Despesa (SCN124)'!$DB7,"")</f>
        <v>0</v>
      </c>
      <c r="BO8" s="10">
        <f>IF($E8="S",'Despesa (SCN124)'!BO7/'Despesa (SCN124)'!$DB7,"")</f>
        <v>0</v>
      </c>
      <c r="BP8" s="10">
        <f>IF($E8="S",'Despesa (SCN124)'!BP7/'Despesa (SCN124)'!$DB7,"")</f>
        <v>1.8447016314711583E-2</v>
      </c>
      <c r="BQ8" s="10">
        <f>IF($E8="S",'Despesa (SCN124)'!BQ7/'Despesa (SCN124)'!$DB7,"")</f>
        <v>0</v>
      </c>
      <c r="BR8" s="10">
        <f>IF($E8="S",'Despesa (SCN124)'!BR7/'Despesa (SCN124)'!$DB7,"")</f>
        <v>0.14006978989243227</v>
      </c>
      <c r="BS8" s="10">
        <f>IF($E8="S",'Despesa (SCN124)'!BS7/'Despesa (SCN124)'!$DB7,"")</f>
        <v>1.5695991891816901E-2</v>
      </c>
      <c r="BT8" s="10">
        <f>IF($E8="S",'Despesa (SCN124)'!BT7/'Despesa (SCN124)'!$DB7,"")</f>
        <v>0</v>
      </c>
      <c r="BU8" s="10">
        <f>IF($E8="S",'Despesa (SCN124)'!BU7/'Despesa (SCN124)'!$DB7,"")</f>
        <v>0</v>
      </c>
      <c r="BV8" s="10">
        <f>IF($E8="S",'Despesa (SCN124)'!BV7/'Despesa (SCN124)'!$DB7,"")</f>
        <v>0</v>
      </c>
      <c r="BW8" s="10">
        <f>IF($E8="S",'Despesa (SCN124)'!BW7/'Despesa (SCN124)'!$DB7,"")</f>
        <v>0</v>
      </c>
      <c r="BX8" s="10">
        <f>IF($E8="S",'Despesa (SCN124)'!BX7/'Despesa (SCN124)'!$DB7,"")</f>
        <v>0</v>
      </c>
      <c r="BY8" s="10">
        <f>IF($E8="S",'Despesa (SCN124)'!BY7/'Despesa (SCN124)'!$DB7,"")</f>
        <v>0</v>
      </c>
      <c r="BZ8" s="10">
        <f>IF($E8="S",'Despesa (SCN124)'!BZ7/'Despesa (SCN124)'!$DB7,"")</f>
        <v>5.0246743616589269E-2</v>
      </c>
      <c r="CA8" s="10">
        <f>IF($E8="S",'Despesa (SCN124)'!CA7/'Despesa (SCN124)'!$DB7,"")</f>
        <v>0</v>
      </c>
      <c r="CB8" s="10">
        <f>IF($E8="S",'Despesa (SCN124)'!CB7/'Despesa (SCN124)'!$DB7,"")</f>
        <v>0</v>
      </c>
      <c r="CC8" s="10">
        <f>IF($E8="S",'Despesa (SCN124)'!CC7/'Despesa (SCN124)'!$DB7,"")</f>
        <v>0</v>
      </c>
      <c r="CD8" s="10">
        <f>IF($E8="S",'Despesa (SCN124)'!CD7/'Despesa (SCN124)'!$DB7,"")</f>
        <v>0</v>
      </c>
      <c r="CE8" s="10">
        <f>IF($E8="S",'Despesa (SCN124)'!CE7/'Despesa (SCN124)'!$DB7,"")</f>
        <v>0</v>
      </c>
      <c r="CF8" s="10">
        <f>IF($E8="S",'Despesa (SCN124)'!CF7/'Despesa (SCN124)'!$DB7,"")</f>
        <v>0</v>
      </c>
      <c r="CG8" s="10">
        <f>IF($E8="S",'Despesa (SCN124)'!CG7/'Despesa (SCN124)'!$DB7,"")</f>
        <v>9.5923032974699896E-2</v>
      </c>
      <c r="CH8" s="10">
        <f>IF($E8="S",'Despesa (SCN124)'!CH7/'Despesa (SCN124)'!$DB7,"")</f>
        <v>0</v>
      </c>
      <c r="CI8" s="10">
        <f>IF($E8="S",'Despesa (SCN124)'!CI7/'Despesa (SCN124)'!$DB7,"")</f>
        <v>0</v>
      </c>
      <c r="CJ8" s="10">
        <f>IF($E8="S",'Despesa (SCN124)'!CJ7/'Despesa (SCN124)'!$DB7,"")</f>
        <v>0</v>
      </c>
      <c r="CK8" s="10">
        <f>IF($E8="S",'Despesa (SCN124)'!CK7/'Despesa (SCN124)'!$DB7,"")</f>
        <v>0</v>
      </c>
      <c r="CL8" s="10">
        <f>IF($E8="S",'Despesa (SCN124)'!CL7/'Despesa (SCN124)'!$DB7,"")</f>
        <v>0</v>
      </c>
      <c r="CM8" s="10">
        <f>IF($E8="S",'Despesa (SCN124)'!CM7/'Despesa (SCN124)'!$DB7,"")</f>
        <v>0</v>
      </c>
      <c r="CN8" s="10">
        <f>IF($E8="S",'Despesa (SCN124)'!CN7/'Despesa (SCN124)'!$DB7,"")</f>
        <v>0</v>
      </c>
      <c r="CO8" s="10">
        <f>IF($E8="S",'Despesa (SCN124)'!CO7/'Despesa (SCN124)'!$DB7,"")</f>
        <v>0</v>
      </c>
      <c r="CP8" s="10">
        <f>IF($E8="S",'Despesa (SCN124)'!CP7/'Despesa (SCN124)'!$DB7,"")</f>
        <v>0</v>
      </c>
      <c r="CQ8" s="10">
        <f>IF($E8="S",'Despesa (SCN124)'!CQ7/'Despesa (SCN124)'!$DB7,"")</f>
        <v>0</v>
      </c>
      <c r="CR8" s="10">
        <f>IF($E8="S",'Despesa (SCN124)'!CR7/'Despesa (SCN124)'!$DB7,"")</f>
        <v>0</v>
      </c>
      <c r="CS8" s="10">
        <f>IF($E8="S",'Despesa (SCN124)'!CS7/'Despesa (SCN124)'!$DB7,"")</f>
        <v>0</v>
      </c>
      <c r="CT8" s="10">
        <f>IF($E8="S",'Despesa (SCN124)'!CT7/'Despesa (SCN124)'!$DB7,"")</f>
        <v>0</v>
      </c>
      <c r="CU8" s="10">
        <f>IF($E8="S",'Despesa (SCN124)'!CU7/'Despesa (SCN124)'!$DB7,"")</f>
        <v>0</v>
      </c>
      <c r="CV8" s="10">
        <f>IF($E8="S",'Despesa (SCN124)'!CV7/'Despesa (SCN124)'!$DB7,"")</f>
        <v>0</v>
      </c>
      <c r="CW8" s="10">
        <f>IF($E8="S",'Despesa (SCN124)'!CW7/'Despesa (SCN124)'!$DB7,"")</f>
        <v>0</v>
      </c>
      <c r="CX8" s="10">
        <f>IF($E8="S",'Despesa (SCN124)'!CX7/'Despesa (SCN124)'!$DB7,"")</f>
        <v>0</v>
      </c>
      <c r="CY8" s="10">
        <f>IF($E8="S",'Despesa (SCN124)'!CY7/'Despesa (SCN124)'!$DB7,"")</f>
        <v>0</v>
      </c>
      <c r="CZ8" s="10">
        <f>IF($E8="S",'Despesa (SCN124)'!CZ7/'Despesa (SCN124)'!$DB7,"")</f>
        <v>0</v>
      </c>
      <c r="DA8" s="10">
        <f>IF($E8="S",'Despesa (SCN124)'!DA7/'Despesa (SCN124)'!$DB7,"")</f>
        <v>0</v>
      </c>
      <c r="DB8" s="35">
        <f>IF($E8="S",'Despesa (SCN124)'!DB7/'Despesa (SCN124)'!$DB7,"")</f>
        <v>1</v>
      </c>
      <c r="DD8" s="28">
        <v>0</v>
      </c>
      <c r="DF8" s="48">
        <f t="shared" si="7"/>
        <v>0</v>
      </c>
      <c r="DG8" s="48">
        <f t="shared" si="7"/>
        <v>0</v>
      </c>
      <c r="DH8" s="48">
        <f t="shared" si="7"/>
        <v>0</v>
      </c>
      <c r="DI8" s="48">
        <f t="shared" si="7"/>
        <v>0</v>
      </c>
      <c r="DJ8" s="48">
        <f t="shared" si="7"/>
        <v>0</v>
      </c>
      <c r="DK8" s="48">
        <f t="shared" si="7"/>
        <v>0</v>
      </c>
      <c r="DL8" s="48">
        <f t="shared" si="7"/>
        <v>0</v>
      </c>
      <c r="DM8" s="48">
        <f t="shared" si="7"/>
        <v>0</v>
      </c>
      <c r="DN8" s="48">
        <f t="shared" si="7"/>
        <v>0</v>
      </c>
      <c r="DO8" s="48">
        <f t="shared" si="7"/>
        <v>0</v>
      </c>
      <c r="DP8" s="48">
        <f t="shared" si="7"/>
        <v>0</v>
      </c>
      <c r="DQ8" s="48">
        <f t="shared" si="7"/>
        <v>0</v>
      </c>
      <c r="DR8" s="48">
        <f t="shared" si="7"/>
        <v>0</v>
      </c>
      <c r="DS8" s="48">
        <f t="shared" si="7"/>
        <v>0</v>
      </c>
      <c r="DT8" s="48">
        <f t="shared" si="7"/>
        <v>0</v>
      </c>
      <c r="DU8" s="48">
        <f t="shared" si="7"/>
        <v>0</v>
      </c>
      <c r="DV8" s="48">
        <f t="shared" si="0"/>
        <v>0</v>
      </c>
      <c r="DW8" s="48">
        <f t="shared" si="1"/>
        <v>0</v>
      </c>
      <c r="DX8" s="48">
        <f t="shared" si="1"/>
        <v>0</v>
      </c>
      <c r="DY8" s="48">
        <f t="shared" si="1"/>
        <v>0</v>
      </c>
      <c r="DZ8" s="48">
        <f t="shared" si="1"/>
        <v>0</v>
      </c>
      <c r="EA8" s="48">
        <f t="shared" si="1"/>
        <v>0</v>
      </c>
      <c r="EB8" s="48">
        <f t="shared" si="1"/>
        <v>0</v>
      </c>
      <c r="EC8" s="48">
        <f t="shared" si="1"/>
        <v>0</v>
      </c>
      <c r="ED8" s="48">
        <f t="shared" si="1"/>
        <v>0</v>
      </c>
      <c r="EE8" s="48">
        <f t="shared" si="1"/>
        <v>0</v>
      </c>
      <c r="EF8" s="48">
        <f t="shared" si="1"/>
        <v>0</v>
      </c>
      <c r="EG8" s="48">
        <f t="shared" si="1"/>
        <v>0</v>
      </c>
      <c r="EH8" s="48">
        <f t="shared" si="1"/>
        <v>0</v>
      </c>
      <c r="EI8" s="48">
        <f t="shared" si="1"/>
        <v>0</v>
      </c>
      <c r="EJ8" s="48">
        <f t="shared" si="1"/>
        <v>0</v>
      </c>
      <c r="EK8" s="48">
        <f t="shared" si="1"/>
        <v>0</v>
      </c>
      <c r="EL8" s="48">
        <f t="shared" si="1"/>
        <v>0</v>
      </c>
      <c r="EM8" s="48">
        <f t="shared" si="2"/>
        <v>0</v>
      </c>
      <c r="EN8" s="48">
        <f t="shared" si="2"/>
        <v>0</v>
      </c>
      <c r="EO8" s="48">
        <f t="shared" si="2"/>
        <v>0</v>
      </c>
      <c r="EP8" s="48">
        <f t="shared" si="2"/>
        <v>0</v>
      </c>
      <c r="EQ8" s="48">
        <f t="shared" si="2"/>
        <v>0</v>
      </c>
      <c r="ER8" s="48">
        <f t="shared" si="2"/>
        <v>0</v>
      </c>
      <c r="ES8" s="48">
        <f t="shared" si="2"/>
        <v>0</v>
      </c>
      <c r="ET8" s="48">
        <f t="shared" si="2"/>
        <v>0</v>
      </c>
      <c r="EU8" s="48">
        <f t="shared" si="2"/>
        <v>0</v>
      </c>
      <c r="EV8" s="48">
        <f t="shared" si="2"/>
        <v>0</v>
      </c>
      <c r="EW8" s="48">
        <f t="shared" si="2"/>
        <v>0</v>
      </c>
      <c r="EX8" s="48">
        <f t="shared" si="2"/>
        <v>0</v>
      </c>
      <c r="EY8" s="48">
        <f t="shared" si="2"/>
        <v>0</v>
      </c>
      <c r="EZ8" s="48">
        <f t="shared" si="2"/>
        <v>0</v>
      </c>
      <c r="FA8" s="48">
        <f t="shared" si="2"/>
        <v>0</v>
      </c>
      <c r="FB8" s="48">
        <f t="shared" si="2"/>
        <v>0</v>
      </c>
      <c r="FC8" s="48">
        <f t="shared" si="3"/>
        <v>0</v>
      </c>
      <c r="FD8" s="48">
        <f t="shared" si="3"/>
        <v>0</v>
      </c>
      <c r="FE8" s="48">
        <f t="shared" si="3"/>
        <v>0</v>
      </c>
      <c r="FF8" s="48">
        <f t="shared" si="3"/>
        <v>0</v>
      </c>
      <c r="FG8" s="48">
        <f t="shared" si="3"/>
        <v>0</v>
      </c>
      <c r="FH8" s="48">
        <f t="shared" si="3"/>
        <v>0</v>
      </c>
      <c r="FI8" s="48">
        <f t="shared" si="3"/>
        <v>0</v>
      </c>
      <c r="FJ8" s="48">
        <f t="shared" si="3"/>
        <v>0</v>
      </c>
      <c r="FK8" s="48">
        <f t="shared" si="3"/>
        <v>0</v>
      </c>
      <c r="FL8" s="48">
        <f t="shared" si="3"/>
        <v>0</v>
      </c>
      <c r="FM8" s="48">
        <f t="shared" si="3"/>
        <v>0</v>
      </c>
      <c r="FN8" s="48">
        <f t="shared" si="3"/>
        <v>0</v>
      </c>
      <c r="FO8" s="48">
        <f t="shared" si="3"/>
        <v>0</v>
      </c>
      <c r="FP8" s="48">
        <f t="shared" si="3"/>
        <v>0</v>
      </c>
      <c r="FQ8" s="48">
        <f t="shared" si="3"/>
        <v>0</v>
      </c>
      <c r="FR8" s="48">
        <f t="shared" si="3"/>
        <v>0</v>
      </c>
      <c r="FS8" s="48">
        <f t="shared" si="4"/>
        <v>0</v>
      </c>
      <c r="FT8" s="48">
        <f t="shared" si="4"/>
        <v>0</v>
      </c>
      <c r="FU8" s="48">
        <f t="shared" si="4"/>
        <v>0</v>
      </c>
      <c r="FV8" s="48">
        <f t="shared" si="4"/>
        <v>0</v>
      </c>
      <c r="FW8" s="48">
        <f t="shared" si="4"/>
        <v>0</v>
      </c>
      <c r="FX8" s="48">
        <f t="shared" si="4"/>
        <v>0</v>
      </c>
      <c r="FY8" s="48">
        <f t="shared" si="4"/>
        <v>0</v>
      </c>
      <c r="FZ8" s="48">
        <f t="shared" si="4"/>
        <v>0</v>
      </c>
      <c r="GA8" s="48">
        <f t="shared" si="4"/>
        <v>0</v>
      </c>
      <c r="GB8" s="48">
        <f t="shared" si="4"/>
        <v>0</v>
      </c>
      <c r="GC8" s="48">
        <f t="shared" si="4"/>
        <v>0</v>
      </c>
      <c r="GD8" s="48">
        <f t="shared" si="4"/>
        <v>0</v>
      </c>
      <c r="GE8" s="48">
        <f t="shared" si="4"/>
        <v>0</v>
      </c>
      <c r="GF8" s="48">
        <f t="shared" si="4"/>
        <v>0</v>
      </c>
      <c r="GG8" s="48">
        <f t="shared" si="4"/>
        <v>0</v>
      </c>
      <c r="GH8" s="48">
        <f t="shared" si="4"/>
        <v>0</v>
      </c>
      <c r="GI8" s="48">
        <f t="shared" si="5"/>
        <v>0</v>
      </c>
      <c r="GJ8" s="48">
        <f t="shared" si="5"/>
        <v>0</v>
      </c>
      <c r="GK8" s="48">
        <f t="shared" si="5"/>
        <v>0</v>
      </c>
      <c r="GL8" s="48">
        <f t="shared" si="5"/>
        <v>0</v>
      </c>
      <c r="GM8" s="48">
        <f t="shared" si="5"/>
        <v>0</v>
      </c>
      <c r="GN8" s="48">
        <f t="shared" si="5"/>
        <v>0</v>
      </c>
      <c r="GO8" s="48">
        <f t="shared" si="5"/>
        <v>0</v>
      </c>
      <c r="GP8" s="48">
        <f t="shared" si="5"/>
        <v>0</v>
      </c>
      <c r="GQ8" s="48">
        <f t="shared" si="5"/>
        <v>0</v>
      </c>
      <c r="GR8" s="48">
        <f t="shared" si="5"/>
        <v>0</v>
      </c>
      <c r="GS8" s="48">
        <f t="shared" si="5"/>
        <v>0</v>
      </c>
      <c r="GT8" s="48">
        <f t="shared" si="5"/>
        <v>0</v>
      </c>
      <c r="GU8" s="48">
        <f t="shared" si="5"/>
        <v>0</v>
      </c>
      <c r="GV8" s="48">
        <f t="shared" si="5"/>
        <v>0</v>
      </c>
      <c r="GW8" s="48">
        <f t="shared" si="5"/>
        <v>0</v>
      </c>
      <c r="GX8" s="48">
        <f t="shared" si="5"/>
        <v>0</v>
      </c>
      <c r="GY8" s="48">
        <f t="shared" si="6"/>
        <v>0</v>
      </c>
      <c r="GZ8" s="48">
        <f t="shared" si="6"/>
        <v>0</v>
      </c>
      <c r="HA8" s="48">
        <f t="shared" si="6"/>
        <v>0</v>
      </c>
    </row>
    <row r="9" spans="2:209" x14ac:dyDescent="0.3">
      <c r="B9" s="6">
        <v>1916</v>
      </c>
      <c r="C9" s="9" t="s">
        <v>110</v>
      </c>
      <c r="D9" s="9">
        <v>6</v>
      </c>
      <c r="E9" s="9" t="s">
        <v>303</v>
      </c>
      <c r="F9" s="10">
        <f>IF($E9="S",'Despesa (SCN124)'!F8/'Despesa (SCN124)'!$DB8,"")</f>
        <v>3.4855852899915358E-3</v>
      </c>
      <c r="G9" s="10">
        <f>IF($E9="S",'Despesa (SCN124)'!G8/'Despesa (SCN124)'!$DB8,"")</f>
        <v>3.1649899912268935E-3</v>
      </c>
      <c r="H9" s="10">
        <f>IF($E9="S",'Despesa (SCN124)'!H8/'Despesa (SCN124)'!$DB8,"")</f>
        <v>3.3253700294777469E-3</v>
      </c>
      <c r="I9" s="10">
        <f>IF($E9="S",'Despesa (SCN124)'!I8/'Despesa (SCN124)'!$DB8,"")</f>
        <v>3.0664547560594799E-3</v>
      </c>
      <c r="J9" s="10">
        <f>IF($E9="S",'Despesa (SCN124)'!J8/'Despesa (SCN124)'!$DB8,"")</f>
        <v>2.6815245762903607E-3</v>
      </c>
      <c r="K9" s="10">
        <f>IF($E9="S",'Despesa (SCN124)'!K8/'Despesa (SCN124)'!$DB8,"")</f>
        <v>2.9043481496440694E-3</v>
      </c>
      <c r="L9" s="10">
        <f>IF($E9="S",'Despesa (SCN124)'!L8/'Despesa (SCN124)'!$DB8,"")</f>
        <v>3.2491659055682762E-3</v>
      </c>
      <c r="M9" s="10">
        <f>IF($E9="S",'Despesa (SCN124)'!M8/'Despesa (SCN124)'!$DB8,"")</f>
        <v>2.8969418680505213E-3</v>
      </c>
      <c r="N9" s="10">
        <f>IF($E9="S",'Despesa (SCN124)'!N8/'Despesa (SCN124)'!$DB8,"")</f>
        <v>3.7786347413656051E-3</v>
      </c>
      <c r="O9" s="10">
        <f>IF($E9="S",'Despesa (SCN124)'!O8/'Despesa (SCN124)'!$DB8,"")</f>
        <v>2.9334754303666603E-3</v>
      </c>
      <c r="P9" s="10">
        <f>IF($E9="S",'Despesa (SCN124)'!P8/'Despesa (SCN124)'!$DB8,"")</f>
        <v>2.597454208257504E-3</v>
      </c>
      <c r="Q9" s="10">
        <f>IF($E9="S",'Despesa (SCN124)'!Q8/'Despesa (SCN124)'!$DB8,"")</f>
        <v>2.9504356240021901E-3</v>
      </c>
      <c r="R9" s="10">
        <f>IF($E9="S",'Despesa (SCN124)'!R8/'Despesa (SCN124)'!$DB8,"")</f>
        <v>2.7911596526334261E-3</v>
      </c>
      <c r="S9" s="10">
        <f>IF($E9="S",'Despesa (SCN124)'!S8/'Despesa (SCN124)'!$DB8,"")</f>
        <v>3.4070558433136927E-3</v>
      </c>
      <c r="T9" s="10">
        <f>IF($E9="S",'Despesa (SCN124)'!T8/'Despesa (SCN124)'!$DB8,"")</f>
        <v>2.3940489343264979E-3</v>
      </c>
      <c r="U9" s="10">
        <f>IF($E9="S",'Despesa (SCN124)'!U8/'Despesa (SCN124)'!$DB8,"")</f>
        <v>2.8755429514287492E-3</v>
      </c>
      <c r="V9" s="10">
        <f>IF($E9="S",'Despesa (SCN124)'!V8/'Despesa (SCN124)'!$DB8,"")</f>
        <v>2.8666557467612796E-3</v>
      </c>
      <c r="W9" s="10">
        <f>IF($E9="S",'Despesa (SCN124)'!W8/'Despesa (SCN124)'!$DB8,"")</f>
        <v>3.5845672108595914E-3</v>
      </c>
      <c r="X9" s="10">
        <f>IF($E9="S",'Despesa (SCN124)'!X8/'Despesa (SCN124)'!$DB8,"")</f>
        <v>2.4250103516017512E-3</v>
      </c>
      <c r="Y9" s="10">
        <f>IF($E9="S",'Despesa (SCN124)'!Y8/'Despesa (SCN124)'!$DB8,"")</f>
        <v>3.5820605200991497E-3</v>
      </c>
      <c r="Z9" s="10">
        <f>IF($E9="S",'Despesa (SCN124)'!Z8/'Despesa (SCN124)'!$DB8,"")</f>
        <v>3.249001751263992E-3</v>
      </c>
      <c r="AA9" s="10">
        <f>IF($E9="S",'Despesa (SCN124)'!AA8/'Despesa (SCN124)'!$DB8,"")</f>
        <v>2.8898770364498756E-3</v>
      </c>
      <c r="AB9" s="10">
        <f>IF($E9="S",'Despesa (SCN124)'!AB8/'Despesa (SCN124)'!$DB8,"")</f>
        <v>4.0702483840804535E-3</v>
      </c>
      <c r="AC9" s="10">
        <f>IF($E9="S",'Despesa (SCN124)'!AC8/'Despesa (SCN124)'!$DB8,"")</f>
        <v>4.7986566684007151E-3</v>
      </c>
      <c r="AD9" s="10">
        <f>IF($E9="S",'Despesa (SCN124)'!AD8/'Despesa (SCN124)'!$DB8,"")</f>
        <v>3.2299073309133329E-3</v>
      </c>
      <c r="AE9" s="10">
        <f>IF($E9="S",'Despesa (SCN124)'!AE8/'Despesa (SCN124)'!$DB8,"")</f>
        <v>3.3226250647014079E-3</v>
      </c>
      <c r="AF9" s="10">
        <f>IF($E9="S",'Despesa (SCN124)'!AF8/'Despesa (SCN124)'!$DB8,"")</f>
        <v>3.4861887808361283E-3</v>
      </c>
      <c r="AG9" s="10">
        <f>IF($E9="S",'Despesa (SCN124)'!AG8/'Despesa (SCN124)'!$DB8,"")</f>
        <v>6.0218868644410636E-3</v>
      </c>
      <c r="AH9" s="10">
        <f>IF($E9="S",'Despesa (SCN124)'!AH8/'Despesa (SCN124)'!$DB8,"")</f>
        <v>2.7145823955475805E-3</v>
      </c>
      <c r="AI9" s="10">
        <f>IF($E9="S",'Despesa (SCN124)'!AI8/'Despesa (SCN124)'!$DB8,"")</f>
        <v>3.8692721479649996E-3</v>
      </c>
      <c r="AJ9" s="10">
        <f>IF($E9="S",'Despesa (SCN124)'!AJ8/'Despesa (SCN124)'!$DB8,"")</f>
        <v>3.0476359069504261E-3</v>
      </c>
      <c r="AK9" s="10">
        <f>IF($E9="S",'Despesa (SCN124)'!AK8/'Despesa (SCN124)'!$DB8,"")</f>
        <v>4.8266333325046144E-3</v>
      </c>
      <c r="AL9" s="10">
        <f>IF($E9="S",'Despesa (SCN124)'!AL8/'Despesa (SCN124)'!$DB8,"")</f>
        <v>4.3665576614075443E-3</v>
      </c>
      <c r="AM9" s="10">
        <f>IF($E9="S",'Despesa (SCN124)'!AM8/'Despesa (SCN124)'!$DB8,"")</f>
        <v>3.7627474394091296E-3</v>
      </c>
      <c r="AN9" s="10">
        <f>IF($E9="S",'Despesa (SCN124)'!AN8/'Despesa (SCN124)'!$DB8,"")</f>
        <v>4.5284076129047824E-3</v>
      </c>
      <c r="AO9" s="10">
        <f>IF($E9="S",'Despesa (SCN124)'!AO8/'Despesa (SCN124)'!$DB8,"")</f>
        <v>4.4763834724611332E-3</v>
      </c>
      <c r="AP9" s="10">
        <f>IF($E9="S",'Despesa (SCN124)'!AP8/'Despesa (SCN124)'!$DB8,"")</f>
        <v>4.0979578177439682E-3</v>
      </c>
      <c r="AQ9" s="10">
        <f>IF($E9="S",'Despesa (SCN124)'!AQ8/'Despesa (SCN124)'!$DB8,"")</f>
        <v>5.9122285171000427E-3</v>
      </c>
      <c r="AR9" s="10">
        <f>IF($E9="S",'Despesa (SCN124)'!AR8/'Despesa (SCN124)'!$DB8,"")</f>
        <v>4.7087546489596923E-3</v>
      </c>
      <c r="AS9" s="10">
        <f>IF($E9="S",'Despesa (SCN124)'!AS8/'Despesa (SCN124)'!$DB8,"")</f>
        <v>5.1194235668575831E-3</v>
      </c>
      <c r="AT9" s="10">
        <f>IF($E9="S",'Despesa (SCN124)'!AT8/'Despesa (SCN124)'!$DB8,"")</f>
        <v>4.6931641125804915E-3</v>
      </c>
      <c r="AU9" s="10">
        <f>IF($E9="S",'Despesa (SCN124)'!AU8/'Despesa (SCN124)'!$DB8,"")</f>
        <v>4.2763476512211714E-3</v>
      </c>
      <c r="AV9" s="10">
        <f>IF($E9="S",'Despesa (SCN124)'!AV8/'Despesa (SCN124)'!$DB8,"")</f>
        <v>5.9998097196844223E-3</v>
      </c>
      <c r="AW9" s="10">
        <f>IF($E9="S",'Despesa (SCN124)'!AW8/'Despesa (SCN124)'!$DB8,"")</f>
        <v>4.3357393067922113E-3</v>
      </c>
      <c r="AX9" s="10">
        <f>IF($E9="S",'Despesa (SCN124)'!AX8/'Despesa (SCN124)'!$DB8,"")</f>
        <v>3.5002040442662316E-3</v>
      </c>
      <c r="AY9" s="10">
        <f>IF($E9="S",'Despesa (SCN124)'!AY8/'Despesa (SCN124)'!$DB8,"")</f>
        <v>3.8481135829079582E-3</v>
      </c>
      <c r="AZ9" s="10">
        <f>IF($E9="S",'Despesa (SCN124)'!AZ8/'Despesa (SCN124)'!$DB8,"")</f>
        <v>4.2983806963891149E-3</v>
      </c>
      <c r="BA9" s="10">
        <f>IF($E9="S",'Despesa (SCN124)'!BA8/'Despesa (SCN124)'!$DB8,"")</f>
        <v>4.1964969926396581E-3</v>
      </c>
      <c r="BB9" s="10">
        <f>IF($E9="S",'Despesa (SCN124)'!BB8/'Despesa (SCN124)'!$DB8,"")</f>
        <v>4.4897928923966152E-3</v>
      </c>
      <c r="BC9" s="10">
        <f>IF($E9="S",'Despesa (SCN124)'!BC8/'Despesa (SCN124)'!$DB8,"")</f>
        <v>5.9206167752186237E-3</v>
      </c>
      <c r="BD9" s="10">
        <f>IF($E9="S",'Despesa (SCN124)'!BD8/'Despesa (SCN124)'!$DB8,"")</f>
        <v>6.3315735557498351E-3</v>
      </c>
      <c r="BE9" s="10">
        <f>IF($E9="S",'Despesa (SCN124)'!BE8/'Despesa (SCN124)'!$DB8,"")</f>
        <v>5.4240983714906252E-3</v>
      </c>
      <c r="BF9" s="10">
        <f>IF($E9="S",'Despesa (SCN124)'!BF8/'Despesa (SCN124)'!$DB8,"")</f>
        <v>5.2793964159177425E-3</v>
      </c>
      <c r="BG9" s="10">
        <f>IF($E9="S",'Despesa (SCN124)'!BG8/'Despesa (SCN124)'!$DB8,"")</f>
        <v>6.1613482971976906E-3</v>
      </c>
      <c r="BH9" s="10">
        <f>IF($E9="S",'Despesa (SCN124)'!BH8/'Despesa (SCN124)'!$DB8,"")</f>
        <v>5.4056416845547151E-3</v>
      </c>
      <c r="BI9" s="10">
        <f>IF($E9="S",'Despesa (SCN124)'!BI8/'Despesa (SCN124)'!$DB8,"")</f>
        <v>6.8938239162364611E-3</v>
      </c>
      <c r="BJ9" s="10">
        <f>IF($E9="S",'Despesa (SCN124)'!BJ8/'Despesa (SCN124)'!$DB8,"")</f>
        <v>6.6473817113018203E-3</v>
      </c>
      <c r="BK9" s="10">
        <f>IF($E9="S",'Despesa (SCN124)'!BK8/'Despesa (SCN124)'!$DB8,"")</f>
        <v>7.8594083483089772E-3</v>
      </c>
      <c r="BL9" s="10">
        <f>IF($E9="S",'Despesa (SCN124)'!BL8/'Despesa (SCN124)'!$DB8,"")</f>
        <v>6.5536933108014915E-3</v>
      </c>
      <c r="BM9" s="10">
        <f>IF($E9="S",'Despesa (SCN124)'!BM8/'Despesa (SCN124)'!$DB8,"")</f>
        <v>7.7845966998156078E-3</v>
      </c>
      <c r="BN9" s="10">
        <f>IF($E9="S",'Despesa (SCN124)'!BN8/'Despesa (SCN124)'!$DB8,"")</f>
        <v>7.1735512554022274E-3</v>
      </c>
      <c r="BO9" s="10">
        <f>IF($E9="S",'Despesa (SCN124)'!BO8/'Despesa (SCN124)'!$DB8,"")</f>
        <v>9.6777672852761155E-3</v>
      </c>
      <c r="BP9" s="10">
        <f>IF($E9="S",'Despesa (SCN124)'!BP8/'Despesa (SCN124)'!$DB8,"")</f>
        <v>8.6051112486363462E-3</v>
      </c>
      <c r="BQ9" s="10">
        <f>IF($E9="S",'Despesa (SCN124)'!BQ8/'Despesa (SCN124)'!$DB8,"")</f>
        <v>7.3319709835398148E-3</v>
      </c>
      <c r="BR9" s="10">
        <f>IF($E9="S",'Despesa (SCN124)'!BR8/'Despesa (SCN124)'!$DB8,"")</f>
        <v>7.7791394497089212E-3</v>
      </c>
      <c r="BS9" s="10">
        <f>IF($E9="S",'Despesa (SCN124)'!BS8/'Despesa (SCN124)'!$DB8,"")</f>
        <v>8.6574409106189229E-3</v>
      </c>
      <c r="BT9" s="10">
        <f>IF($E9="S",'Despesa (SCN124)'!BT8/'Despesa (SCN124)'!$DB8,"")</f>
        <v>8.9341803554777305E-3</v>
      </c>
      <c r="BU9" s="10">
        <f>IF($E9="S",'Despesa (SCN124)'!BU8/'Despesa (SCN124)'!$DB8,"")</f>
        <v>9.3112138457533133E-3</v>
      </c>
      <c r="BV9" s="10">
        <f>IF($E9="S",'Despesa (SCN124)'!BV8/'Despesa (SCN124)'!$DB8,"")</f>
        <v>8.7754775850828696E-3</v>
      </c>
      <c r="BW9" s="10">
        <f>IF($E9="S",'Despesa (SCN124)'!BW8/'Despesa (SCN124)'!$DB8,"")</f>
        <v>1.0080699282600076E-2</v>
      </c>
      <c r="BX9" s="10">
        <f>IF($E9="S",'Despesa (SCN124)'!BX8/'Despesa (SCN124)'!$DB8,"")</f>
        <v>1.1502619790560976E-2</v>
      </c>
      <c r="BY9" s="10">
        <f>IF($E9="S",'Despesa (SCN124)'!BY8/'Despesa (SCN124)'!$DB8,"")</f>
        <v>1.2312528951723096E-2</v>
      </c>
      <c r="BZ9" s="10">
        <f>IF($E9="S",'Despesa (SCN124)'!BZ8/'Despesa (SCN124)'!$DB8,"")</f>
        <v>1.0499522169922205E-2</v>
      </c>
      <c r="CA9" s="10">
        <f>IF($E9="S",'Despesa (SCN124)'!CA8/'Despesa (SCN124)'!$DB8,"")</f>
        <v>1.0813573042354497E-2</v>
      </c>
      <c r="CB9" s="10">
        <f>IF($E9="S",'Despesa (SCN124)'!CB8/'Despesa (SCN124)'!$DB8,"")</f>
        <v>9.8780751339549791E-3</v>
      </c>
      <c r="CC9" s="10">
        <f>IF($E9="S",'Despesa (SCN124)'!CC8/'Despesa (SCN124)'!$DB8,"")</f>
        <v>1.266685868220961E-2</v>
      </c>
      <c r="CD9" s="10">
        <f>IF($E9="S",'Despesa (SCN124)'!CD8/'Despesa (SCN124)'!$DB8,"")</f>
        <v>1.094139245181994E-2</v>
      </c>
      <c r="CE9" s="10">
        <f>IF($E9="S",'Despesa (SCN124)'!CE8/'Despesa (SCN124)'!$DB8,"")</f>
        <v>1.2483299363266189E-2</v>
      </c>
      <c r="CF9" s="10">
        <f>IF($E9="S",'Despesa (SCN124)'!CF8/'Despesa (SCN124)'!$DB8,"")</f>
        <v>1.5500559106415733E-2</v>
      </c>
      <c r="CG9" s="10">
        <f>IF($E9="S",'Despesa (SCN124)'!CG8/'Despesa (SCN124)'!$DB8,"")</f>
        <v>1.5791523823839637E-2</v>
      </c>
      <c r="CH9" s="10">
        <f>IF($E9="S",'Despesa (SCN124)'!CH8/'Despesa (SCN124)'!$DB8,"")</f>
        <v>1.2604804086672165E-2</v>
      </c>
      <c r="CI9" s="10">
        <f>IF($E9="S",'Despesa (SCN124)'!CI8/'Despesa (SCN124)'!$DB8,"")</f>
        <v>1.6704806208777803E-2</v>
      </c>
      <c r="CJ9" s="10">
        <f>IF($E9="S",'Despesa (SCN124)'!CJ8/'Despesa (SCN124)'!$DB8,"")</f>
        <v>1.5991854723162929E-2</v>
      </c>
      <c r="CK9" s="10">
        <f>IF($E9="S",'Despesa (SCN124)'!CK8/'Despesa (SCN124)'!$DB8,"")</f>
        <v>1.4542484349212738E-2</v>
      </c>
      <c r="CL9" s="10">
        <f>IF($E9="S",'Despesa (SCN124)'!CL8/'Despesa (SCN124)'!$DB8,"")</f>
        <v>1.6158630357833482E-2</v>
      </c>
      <c r="CM9" s="10">
        <f>IF($E9="S",'Despesa (SCN124)'!CM8/'Despesa (SCN124)'!$DB8,"")</f>
        <v>1.7949161646031882E-2</v>
      </c>
      <c r="CN9" s="10">
        <f>IF($E9="S",'Despesa (SCN124)'!CN8/'Despesa (SCN124)'!$DB8,"")</f>
        <v>2.0126898236012221E-2</v>
      </c>
      <c r="CO9" s="10">
        <f>IF($E9="S",'Despesa (SCN124)'!CO8/'Despesa (SCN124)'!$DB8,"")</f>
        <v>2.0524190424331942E-2</v>
      </c>
      <c r="CP9" s="10">
        <f>IF($E9="S",'Despesa (SCN124)'!CP8/'Despesa (SCN124)'!$DB8,"")</f>
        <v>2.0463129132277554E-2</v>
      </c>
      <c r="CQ9" s="10">
        <f>IF($E9="S",'Despesa (SCN124)'!CQ8/'Despesa (SCN124)'!$DB8,"")</f>
        <v>2.0144894836505986E-2</v>
      </c>
      <c r="CR9" s="10">
        <f>IF($E9="S",'Despesa (SCN124)'!CR8/'Despesa (SCN124)'!$DB8,"")</f>
        <v>1.9146029410234227E-2</v>
      </c>
      <c r="CS9" s="10">
        <f>IF($E9="S",'Despesa (SCN124)'!CS8/'Despesa (SCN124)'!$DB8,"")</f>
        <v>2.6680919805345184E-2</v>
      </c>
      <c r="CT9" s="10">
        <f>IF($E9="S",'Despesa (SCN124)'!CT8/'Despesa (SCN124)'!$DB8,"")</f>
        <v>2.5748851406384245E-2</v>
      </c>
      <c r="CU9" s="10">
        <f>IF($E9="S",'Despesa (SCN124)'!CU8/'Despesa (SCN124)'!$DB8,"")</f>
        <v>2.5095264324519067E-2</v>
      </c>
      <c r="CV9" s="10">
        <f>IF($E9="S",'Despesa (SCN124)'!CV8/'Despesa (SCN124)'!$DB8,"")</f>
        <v>3.6919477976891893E-2</v>
      </c>
      <c r="CW9" s="10">
        <f>IF($E9="S",'Despesa (SCN124)'!CW8/'Despesa (SCN124)'!$DB8,"")</f>
        <v>3.0239072749366828E-2</v>
      </c>
      <c r="CX9" s="10">
        <f>IF($E9="S",'Despesa (SCN124)'!CX8/'Despesa (SCN124)'!$DB8,"")</f>
        <v>3.4489765608254432E-2</v>
      </c>
      <c r="CY9" s="10">
        <f>IF($E9="S",'Despesa (SCN124)'!CY8/'Despesa (SCN124)'!$DB8,"")</f>
        <v>4.0432380342694162E-2</v>
      </c>
      <c r="CZ9" s="10">
        <f>IF($E9="S",'Despesa (SCN124)'!CZ8/'Despesa (SCN124)'!$DB8,"")</f>
        <v>4.6565073934186185E-2</v>
      </c>
      <c r="DA9" s="10">
        <f>IF($E9="S",'Despesa (SCN124)'!DA8/'Despesa (SCN124)'!$DB8,"")</f>
        <v>7.7396719455447419E-2</v>
      </c>
      <c r="DB9" s="35">
        <f>IF($E9="S",'Despesa (SCN124)'!DB8/'Despesa (SCN124)'!$DB8,"")</f>
        <v>1</v>
      </c>
      <c r="DD9" s="28">
        <v>1577</v>
      </c>
      <c r="DF9" s="48">
        <f t="shared" si="7"/>
        <v>5.4967680023166521</v>
      </c>
      <c r="DG9" s="48">
        <f t="shared" si="7"/>
        <v>4.9911892161648108</v>
      </c>
      <c r="DH9" s="48">
        <f t="shared" si="7"/>
        <v>5.2441085364864071</v>
      </c>
      <c r="DI9" s="48">
        <f t="shared" si="7"/>
        <v>4.8357991503057995</v>
      </c>
      <c r="DJ9" s="48">
        <f t="shared" si="7"/>
        <v>4.2287642568098986</v>
      </c>
      <c r="DK9" s="48">
        <f t="shared" si="7"/>
        <v>4.5801570319886977</v>
      </c>
      <c r="DL9" s="48">
        <f t="shared" si="7"/>
        <v>5.1239346330811717</v>
      </c>
      <c r="DM9" s="48">
        <f t="shared" si="7"/>
        <v>4.5684773259156719</v>
      </c>
      <c r="DN9" s="48">
        <f t="shared" si="7"/>
        <v>5.9589069871335596</v>
      </c>
      <c r="DO9" s="48">
        <f t="shared" si="7"/>
        <v>4.6260907536882234</v>
      </c>
      <c r="DP9" s="48">
        <f t="shared" si="7"/>
        <v>4.0961852864220836</v>
      </c>
      <c r="DQ9" s="48">
        <f t="shared" si="7"/>
        <v>4.6528369790514539</v>
      </c>
      <c r="DR9" s="48">
        <f t="shared" si="7"/>
        <v>4.4016587722029126</v>
      </c>
      <c r="DS9" s="48">
        <f t="shared" si="7"/>
        <v>5.3729270649056931</v>
      </c>
      <c r="DT9" s="48">
        <f t="shared" si="7"/>
        <v>3.775415169432887</v>
      </c>
      <c r="DU9" s="48">
        <f t="shared" si="7"/>
        <v>4.5347312344031376</v>
      </c>
      <c r="DV9" s="48">
        <f t="shared" si="0"/>
        <v>4.5207161126425381</v>
      </c>
      <c r="DW9" s="48">
        <f t="shared" si="1"/>
        <v>5.6528624915255756</v>
      </c>
      <c r="DX9" s="48">
        <f t="shared" si="1"/>
        <v>3.8242413244759614</v>
      </c>
      <c r="DY9" s="48">
        <f t="shared" si="1"/>
        <v>5.6489094401963591</v>
      </c>
      <c r="DZ9" s="48">
        <f t="shared" si="1"/>
        <v>5.1236757617433151</v>
      </c>
      <c r="EA9" s="48">
        <f t="shared" si="1"/>
        <v>4.5573360864814534</v>
      </c>
      <c r="EB9" s="48">
        <f t="shared" si="1"/>
        <v>6.4187817016948747</v>
      </c>
      <c r="EC9" s="48">
        <f t="shared" si="1"/>
        <v>7.5674815660679275</v>
      </c>
      <c r="ED9" s="48">
        <f t="shared" si="1"/>
        <v>5.0935638608503258</v>
      </c>
      <c r="EE9" s="48">
        <f t="shared" si="1"/>
        <v>5.2397797270341204</v>
      </c>
      <c r="EF9" s="48">
        <f t="shared" si="1"/>
        <v>5.4977197073785744</v>
      </c>
      <c r="EG9" s="48">
        <f t="shared" si="1"/>
        <v>9.4965155852235572</v>
      </c>
      <c r="EH9" s="48">
        <f t="shared" si="1"/>
        <v>4.2808964377785346</v>
      </c>
      <c r="EI9" s="48">
        <f t="shared" si="1"/>
        <v>6.1018421773408047</v>
      </c>
      <c r="EJ9" s="48">
        <f t="shared" si="1"/>
        <v>4.8061218252608224</v>
      </c>
      <c r="EK9" s="48">
        <f t="shared" si="1"/>
        <v>7.6116007653597766</v>
      </c>
      <c r="EL9" s="48">
        <f t="shared" si="1"/>
        <v>6.8860614320396971</v>
      </c>
      <c r="EM9" s="48">
        <f t="shared" si="2"/>
        <v>5.9338527119481972</v>
      </c>
      <c r="EN9" s="48">
        <f t="shared" si="2"/>
        <v>7.141298805550842</v>
      </c>
      <c r="EO9" s="48">
        <f t="shared" si="2"/>
        <v>7.0592567360712071</v>
      </c>
      <c r="EP9" s="48">
        <f t="shared" si="2"/>
        <v>6.4624794785822379</v>
      </c>
      <c r="EQ9" s="48">
        <f t="shared" si="2"/>
        <v>9.323584371466767</v>
      </c>
      <c r="ER9" s="48">
        <f t="shared" si="2"/>
        <v>7.4257060814094347</v>
      </c>
      <c r="ES9" s="48">
        <f t="shared" si="2"/>
        <v>8.0733309649344083</v>
      </c>
      <c r="ET9" s="48">
        <f t="shared" si="2"/>
        <v>7.4011198055394347</v>
      </c>
      <c r="EU9" s="48">
        <f t="shared" si="2"/>
        <v>6.7438002459757875</v>
      </c>
      <c r="EV9" s="48">
        <f t="shared" si="2"/>
        <v>9.4616999279423339</v>
      </c>
      <c r="EW9" s="48">
        <f t="shared" si="2"/>
        <v>6.8374608868113169</v>
      </c>
      <c r="EX9" s="48">
        <f t="shared" si="2"/>
        <v>5.5198217778078469</v>
      </c>
      <c r="EY9" s="48">
        <f t="shared" si="2"/>
        <v>6.06847512024585</v>
      </c>
      <c r="EZ9" s="48">
        <f t="shared" si="2"/>
        <v>6.7785463582056344</v>
      </c>
      <c r="FA9" s="48">
        <f t="shared" si="2"/>
        <v>6.6178757573927411</v>
      </c>
      <c r="FB9" s="48">
        <f t="shared" si="2"/>
        <v>7.0804033913094626</v>
      </c>
      <c r="FC9" s="48">
        <f t="shared" si="3"/>
        <v>9.33681265451977</v>
      </c>
      <c r="FD9" s="48">
        <f t="shared" si="3"/>
        <v>9.9848914974174896</v>
      </c>
      <c r="FE9" s="48">
        <f t="shared" si="3"/>
        <v>8.5538031318407164</v>
      </c>
      <c r="FF9" s="48">
        <f t="shared" si="3"/>
        <v>8.3256081479022797</v>
      </c>
      <c r="FG9" s="48">
        <f t="shared" si="3"/>
        <v>9.7164462646807586</v>
      </c>
      <c r="FH9" s="48">
        <f t="shared" si="3"/>
        <v>8.5246969365427852</v>
      </c>
      <c r="FI9" s="48">
        <f t="shared" si="3"/>
        <v>10.871560315904899</v>
      </c>
      <c r="FJ9" s="48">
        <f t="shared" si="3"/>
        <v>10.482920958722971</v>
      </c>
      <c r="FK9" s="48">
        <f t="shared" si="3"/>
        <v>12.394286965283257</v>
      </c>
      <c r="FL9" s="48">
        <f t="shared" si="3"/>
        <v>10.335174351133952</v>
      </c>
      <c r="FM9" s="48">
        <f t="shared" si="3"/>
        <v>12.276308995609213</v>
      </c>
      <c r="FN9" s="48">
        <f t="shared" si="3"/>
        <v>11.312690329769312</v>
      </c>
      <c r="FO9" s="48">
        <f t="shared" si="3"/>
        <v>15.261839008880434</v>
      </c>
      <c r="FP9" s="48">
        <f t="shared" si="3"/>
        <v>13.570260439099519</v>
      </c>
      <c r="FQ9" s="48">
        <f t="shared" si="3"/>
        <v>11.562518241042287</v>
      </c>
      <c r="FR9" s="48">
        <f t="shared" si="3"/>
        <v>12.267702912190968</v>
      </c>
      <c r="FS9" s="48">
        <f t="shared" si="4"/>
        <v>13.652784316046041</v>
      </c>
      <c r="FT9" s="48">
        <f t="shared" si="4"/>
        <v>14.08920242058838</v>
      </c>
      <c r="FU9" s="48">
        <f t="shared" si="4"/>
        <v>14.683784234752975</v>
      </c>
      <c r="FV9" s="48">
        <f t="shared" si="4"/>
        <v>13.838928151675685</v>
      </c>
      <c r="FW9" s="48">
        <f t="shared" si="4"/>
        <v>15.897262768660319</v>
      </c>
      <c r="FX9" s="48">
        <f t="shared" si="4"/>
        <v>18.13963140971466</v>
      </c>
      <c r="FY9" s="48">
        <f t="shared" si="4"/>
        <v>19.41685815686732</v>
      </c>
      <c r="FZ9" s="48">
        <f t="shared" si="4"/>
        <v>16.557746461967319</v>
      </c>
      <c r="GA9" s="48">
        <f t="shared" si="4"/>
        <v>17.053004687793042</v>
      </c>
      <c r="GB9" s="48">
        <f t="shared" si="4"/>
        <v>15.577724486247002</v>
      </c>
      <c r="GC9" s="48">
        <f t="shared" si="4"/>
        <v>19.975636141844554</v>
      </c>
      <c r="GD9" s="48">
        <f t="shared" si="4"/>
        <v>17.254575896520045</v>
      </c>
      <c r="GE9" s="48">
        <f t="shared" si="4"/>
        <v>19.686163095870782</v>
      </c>
      <c r="GF9" s="48">
        <f t="shared" si="4"/>
        <v>24.444381710817609</v>
      </c>
      <c r="GG9" s="48">
        <f t="shared" si="4"/>
        <v>24.903233070195107</v>
      </c>
      <c r="GH9" s="48">
        <f t="shared" si="4"/>
        <v>19.877776044682005</v>
      </c>
      <c r="GI9" s="48">
        <f t="shared" si="5"/>
        <v>26.343479391242596</v>
      </c>
      <c r="GJ9" s="48">
        <f t="shared" si="5"/>
        <v>25.219154898427938</v>
      </c>
      <c r="GK9" s="48">
        <f t="shared" si="5"/>
        <v>22.933497818708489</v>
      </c>
      <c r="GL9" s="48">
        <f t="shared" si="5"/>
        <v>25.482160074303401</v>
      </c>
      <c r="GM9" s="48">
        <f t="shared" si="5"/>
        <v>28.305827915792278</v>
      </c>
      <c r="GN9" s="48">
        <f t="shared" si="5"/>
        <v>31.740118518191274</v>
      </c>
      <c r="GO9" s="48">
        <f t="shared" si="5"/>
        <v>32.366648299171473</v>
      </c>
      <c r="GP9" s="48">
        <f t="shared" si="5"/>
        <v>32.270354641601699</v>
      </c>
      <c r="GQ9" s="48">
        <f t="shared" si="5"/>
        <v>31.768499157169941</v>
      </c>
      <c r="GR9" s="48">
        <f t="shared" si="5"/>
        <v>30.193288379939375</v>
      </c>
      <c r="GS9" s="48">
        <f t="shared" si="5"/>
        <v>42.075810533029355</v>
      </c>
      <c r="GT9" s="48">
        <f t="shared" si="5"/>
        <v>40.605938667867953</v>
      </c>
      <c r="GU9" s="48">
        <f t="shared" si="5"/>
        <v>39.575231839766566</v>
      </c>
      <c r="GV9" s="48">
        <f t="shared" si="5"/>
        <v>58.222016769558515</v>
      </c>
      <c r="GW9" s="48">
        <f t="shared" si="5"/>
        <v>47.687017725751488</v>
      </c>
      <c r="GX9" s="48">
        <f t="shared" si="5"/>
        <v>54.390360364217237</v>
      </c>
      <c r="GY9" s="48">
        <f t="shared" si="6"/>
        <v>63.761863800428692</v>
      </c>
      <c r="GZ9" s="48">
        <f t="shared" si="6"/>
        <v>73.433121594211613</v>
      </c>
      <c r="HA9" s="48">
        <f t="shared" si="6"/>
        <v>122.05462658124058</v>
      </c>
    </row>
    <row r="10" spans="2:209" x14ac:dyDescent="0.3">
      <c r="B10" s="6">
        <v>1917</v>
      </c>
      <c r="C10" s="9" t="s">
        <v>111</v>
      </c>
      <c r="D10" s="9">
        <v>7</v>
      </c>
      <c r="E10" s="9" t="s">
        <v>303</v>
      </c>
      <c r="F10" s="10">
        <f>IF($E10="S",'Despesa (SCN124)'!F9/'Despesa (SCN124)'!$DB9,"")</f>
        <v>4.682174719129485E-3</v>
      </c>
      <c r="G10" s="10">
        <f>IF($E10="S",'Despesa (SCN124)'!G9/'Despesa (SCN124)'!$DB9,"")</f>
        <v>5.0425019433923092E-3</v>
      </c>
      <c r="H10" s="10">
        <f>IF($E10="S",'Despesa (SCN124)'!H9/'Despesa (SCN124)'!$DB9,"")</f>
        <v>5.7642894066790833E-3</v>
      </c>
      <c r="I10" s="10">
        <f>IF($E10="S",'Despesa (SCN124)'!I9/'Despesa (SCN124)'!$DB9,"")</f>
        <v>8.0125647800303491E-3</v>
      </c>
      <c r="J10" s="10">
        <f>IF($E10="S",'Despesa (SCN124)'!J9/'Despesa (SCN124)'!$DB9,"")</f>
        <v>7.4240071569852267E-3</v>
      </c>
      <c r="K10" s="10">
        <f>IF($E10="S",'Despesa (SCN124)'!K9/'Despesa (SCN124)'!$DB9,"")</f>
        <v>6.2413734678929932E-3</v>
      </c>
      <c r="L10" s="10">
        <f>IF($E10="S",'Despesa (SCN124)'!L9/'Despesa (SCN124)'!$DB9,"")</f>
        <v>5.9161401373768038E-3</v>
      </c>
      <c r="M10" s="10">
        <f>IF($E10="S",'Despesa (SCN124)'!M9/'Despesa (SCN124)'!$DB9,"")</f>
        <v>8.2736205358978857E-3</v>
      </c>
      <c r="N10" s="10">
        <f>IF($E10="S",'Despesa (SCN124)'!N9/'Despesa (SCN124)'!$DB9,"")</f>
        <v>7.3659446470048014E-3</v>
      </c>
      <c r="O10" s="10">
        <f>IF($E10="S",'Despesa (SCN124)'!O9/'Despesa (SCN124)'!$DB9,"")</f>
        <v>7.7281899119174737E-3</v>
      </c>
      <c r="P10" s="10">
        <f>IF($E10="S",'Despesa (SCN124)'!P9/'Despesa (SCN124)'!$DB9,"")</f>
        <v>6.4745766410455406E-3</v>
      </c>
      <c r="Q10" s="10">
        <f>IF($E10="S",'Despesa (SCN124)'!Q9/'Despesa (SCN124)'!$DB9,"")</f>
        <v>9.1373254284424013E-3</v>
      </c>
      <c r="R10" s="10">
        <f>IF($E10="S",'Despesa (SCN124)'!R9/'Despesa (SCN124)'!$DB9,"")</f>
        <v>7.5783236865641316E-3</v>
      </c>
      <c r="S10" s="10">
        <f>IF($E10="S",'Despesa (SCN124)'!S9/'Despesa (SCN124)'!$DB9,"")</f>
        <v>1.1378068603603587E-2</v>
      </c>
      <c r="T10" s="10">
        <f>IF($E10="S",'Despesa (SCN124)'!T9/'Despesa (SCN124)'!$DB9,"")</f>
        <v>8.7187499629290191E-3</v>
      </c>
      <c r="U10" s="10">
        <f>IF($E10="S",'Despesa (SCN124)'!U9/'Despesa (SCN124)'!$DB9,"")</f>
        <v>9.6284448306472158E-3</v>
      </c>
      <c r="V10" s="10">
        <f>IF($E10="S",'Despesa (SCN124)'!V9/'Despesa (SCN124)'!$DB9,"")</f>
        <v>8.6585690190055294E-3</v>
      </c>
      <c r="W10" s="10">
        <f>IF($E10="S",'Despesa (SCN124)'!W9/'Despesa (SCN124)'!$DB9,"")</f>
        <v>8.236400699743282E-3</v>
      </c>
      <c r="X10" s="10">
        <f>IF($E10="S",'Despesa (SCN124)'!X9/'Despesa (SCN124)'!$DB9,"")</f>
        <v>9.9291024418822274E-3</v>
      </c>
      <c r="Y10" s="10">
        <f>IF($E10="S",'Despesa (SCN124)'!Y9/'Despesa (SCN124)'!$DB9,"")</f>
        <v>9.9008989556851317E-3</v>
      </c>
      <c r="Z10" s="10">
        <f>IF($E10="S",'Despesa (SCN124)'!Z9/'Despesa (SCN124)'!$DB9,"")</f>
        <v>1.0119495040137755E-2</v>
      </c>
      <c r="AA10" s="10">
        <f>IF($E10="S",'Despesa (SCN124)'!AA9/'Despesa (SCN124)'!$DB9,"")</f>
        <v>1.110912479995479E-2</v>
      </c>
      <c r="AB10" s="10">
        <f>IF($E10="S",'Despesa (SCN124)'!AB9/'Despesa (SCN124)'!$DB9,"")</f>
        <v>9.1761841741166E-3</v>
      </c>
      <c r="AC10" s="10">
        <f>IF($E10="S",'Despesa (SCN124)'!AC9/'Despesa (SCN124)'!$DB9,"")</f>
        <v>7.1735968847647848E-3</v>
      </c>
      <c r="AD10" s="10">
        <f>IF($E10="S",'Despesa (SCN124)'!AD9/'Despesa (SCN124)'!$DB9,"")</f>
        <v>7.3509903334023092E-3</v>
      </c>
      <c r="AE10" s="10">
        <f>IF($E10="S",'Despesa (SCN124)'!AE9/'Despesa (SCN124)'!$DB9,"")</f>
        <v>9.354923833557266E-3</v>
      </c>
      <c r="AF10" s="10">
        <f>IF($E10="S",'Despesa (SCN124)'!AF9/'Despesa (SCN124)'!$DB9,"")</f>
        <v>1.0323177395759737E-2</v>
      </c>
      <c r="AG10" s="10">
        <f>IF($E10="S",'Despesa (SCN124)'!AG9/'Despesa (SCN124)'!$DB9,"")</f>
        <v>9.3602313840436633E-3</v>
      </c>
      <c r="AH10" s="10">
        <f>IF($E10="S",'Despesa (SCN124)'!AH9/'Despesa (SCN124)'!$DB9,"")</f>
        <v>1.0685166439465153E-2</v>
      </c>
      <c r="AI10" s="10">
        <f>IF($E10="S",'Despesa (SCN124)'!AI9/'Despesa (SCN124)'!$DB9,"")</f>
        <v>8.8200627908304897E-3</v>
      </c>
      <c r="AJ10" s="10">
        <f>IF($E10="S",'Despesa (SCN124)'!AJ9/'Despesa (SCN124)'!$DB9,"")</f>
        <v>1.1063118014187122E-2</v>
      </c>
      <c r="AK10" s="10">
        <f>IF($E10="S",'Despesa (SCN124)'!AK9/'Despesa (SCN124)'!$DB9,"")</f>
        <v>1.0209491176993392E-2</v>
      </c>
      <c r="AL10" s="10">
        <f>IF($E10="S",'Despesa (SCN124)'!AL9/'Despesa (SCN124)'!$DB9,"")</f>
        <v>1.2439552227992983E-2</v>
      </c>
      <c r="AM10" s="10">
        <f>IF($E10="S",'Despesa (SCN124)'!AM9/'Despesa (SCN124)'!$DB9,"")</f>
        <v>1.0275659322887735E-2</v>
      </c>
      <c r="AN10" s="10">
        <f>IF($E10="S",'Despesa (SCN124)'!AN9/'Despesa (SCN124)'!$DB9,"")</f>
        <v>8.8937386037878079E-3</v>
      </c>
      <c r="AO10" s="10">
        <f>IF($E10="S",'Despesa (SCN124)'!AO9/'Despesa (SCN124)'!$DB9,"")</f>
        <v>1.1484479315337175E-2</v>
      </c>
      <c r="AP10" s="10">
        <f>IF($E10="S",'Despesa (SCN124)'!AP9/'Despesa (SCN124)'!$DB9,"")</f>
        <v>1.064328734282519E-2</v>
      </c>
      <c r="AQ10" s="10">
        <f>IF($E10="S",'Despesa (SCN124)'!AQ9/'Despesa (SCN124)'!$DB9,"")</f>
        <v>1.1671346371538441E-2</v>
      </c>
      <c r="AR10" s="10">
        <f>IF($E10="S",'Despesa (SCN124)'!AR9/'Despesa (SCN124)'!$DB9,"")</f>
        <v>1.1039571759729935E-2</v>
      </c>
      <c r="AS10" s="10">
        <f>IF($E10="S",'Despesa (SCN124)'!AS9/'Despesa (SCN124)'!$DB9,"")</f>
        <v>1.2663420530506272E-2</v>
      </c>
      <c r="AT10" s="10">
        <f>IF($E10="S",'Despesa (SCN124)'!AT9/'Despesa (SCN124)'!$DB9,"")</f>
        <v>1.2572134001295936E-2</v>
      </c>
      <c r="AU10" s="10">
        <f>IF($E10="S",'Despesa (SCN124)'!AU9/'Despesa (SCN124)'!$DB9,"")</f>
        <v>9.3195394970668598E-3</v>
      </c>
      <c r="AV10" s="10">
        <f>IF($E10="S",'Despesa (SCN124)'!AV9/'Despesa (SCN124)'!$DB9,"")</f>
        <v>9.0799970788067626E-3</v>
      </c>
      <c r="AW10" s="10">
        <f>IF($E10="S",'Despesa (SCN124)'!AW9/'Despesa (SCN124)'!$DB9,"")</f>
        <v>1.1857195410541595E-2</v>
      </c>
      <c r="AX10" s="10">
        <f>IF($E10="S",'Despesa (SCN124)'!AX9/'Despesa (SCN124)'!$DB9,"")</f>
        <v>1.3216610751735426E-2</v>
      </c>
      <c r="AY10" s="10">
        <f>IF($E10="S",'Despesa (SCN124)'!AY9/'Despesa (SCN124)'!$DB9,"")</f>
        <v>1.2183291483983866E-2</v>
      </c>
      <c r="AZ10" s="10">
        <f>IF($E10="S",'Despesa (SCN124)'!AZ9/'Despesa (SCN124)'!$DB9,"")</f>
        <v>1.5128034416159144E-2</v>
      </c>
      <c r="BA10" s="10">
        <f>IF($E10="S",'Despesa (SCN124)'!BA9/'Despesa (SCN124)'!$DB9,"")</f>
        <v>1.4508208947357546E-2</v>
      </c>
      <c r="BB10" s="10">
        <f>IF($E10="S",'Despesa (SCN124)'!BB9/'Despesa (SCN124)'!$DB9,"")</f>
        <v>1.49823826980276E-2</v>
      </c>
      <c r="BC10" s="10">
        <f>IF($E10="S",'Despesa (SCN124)'!BC9/'Despesa (SCN124)'!$DB9,"")</f>
        <v>1.1993834086567892E-2</v>
      </c>
      <c r="BD10" s="10">
        <f>IF($E10="S",'Despesa (SCN124)'!BD9/'Despesa (SCN124)'!$DB9,"")</f>
        <v>8.3960661215228653E-3</v>
      </c>
      <c r="BE10" s="10">
        <f>IF($E10="S",'Despesa (SCN124)'!BE9/'Despesa (SCN124)'!$DB9,"")</f>
        <v>1.5077053634822238E-2</v>
      </c>
      <c r="BF10" s="10">
        <f>IF($E10="S",'Despesa (SCN124)'!BF9/'Despesa (SCN124)'!$DB9,"")</f>
        <v>1.489309641620376E-2</v>
      </c>
      <c r="BG10" s="10">
        <f>IF($E10="S",'Despesa (SCN124)'!BG9/'Despesa (SCN124)'!$DB9,"")</f>
        <v>1.2599129680357644E-2</v>
      </c>
      <c r="BH10" s="10">
        <f>IF($E10="S",'Despesa (SCN124)'!BH9/'Despesa (SCN124)'!$DB9,"")</f>
        <v>9.7928768260581445E-3</v>
      </c>
      <c r="BI10" s="10">
        <f>IF($E10="S",'Despesa (SCN124)'!BI9/'Despesa (SCN124)'!$DB9,"")</f>
        <v>1.188841227122372E-2</v>
      </c>
      <c r="BJ10" s="10">
        <f>IF($E10="S",'Despesa (SCN124)'!BJ9/'Despesa (SCN124)'!$DB9,"")</f>
        <v>8.6546818459688236E-3</v>
      </c>
      <c r="BK10" s="10">
        <f>IF($E10="S",'Despesa (SCN124)'!BK9/'Despesa (SCN124)'!$DB9,"")</f>
        <v>1.3769039730420823E-2</v>
      </c>
      <c r="BL10" s="10">
        <f>IF($E10="S",'Despesa (SCN124)'!BL9/'Despesa (SCN124)'!$DB9,"")</f>
        <v>1.2439301643505847E-2</v>
      </c>
      <c r="BM10" s="10">
        <f>IF($E10="S",'Despesa (SCN124)'!BM9/'Despesa (SCN124)'!$DB9,"")</f>
        <v>1.6213928748953638E-2</v>
      </c>
      <c r="BN10" s="10">
        <f>IF($E10="S",'Despesa (SCN124)'!BN9/'Despesa (SCN124)'!$DB9,"")</f>
        <v>7.7544647842499497E-3</v>
      </c>
      <c r="BO10" s="10">
        <f>IF($E10="S",'Despesa (SCN124)'!BO9/'Despesa (SCN124)'!$DB9,"")</f>
        <v>1.1890516899425885E-2</v>
      </c>
      <c r="BP10" s="10">
        <f>IF($E10="S",'Despesa (SCN124)'!BP9/'Despesa (SCN124)'!$DB9,"")</f>
        <v>9.8185056170220879E-3</v>
      </c>
      <c r="BQ10" s="10">
        <f>IF($E10="S",'Despesa (SCN124)'!BQ9/'Despesa (SCN124)'!$DB9,"")</f>
        <v>9.0578402807582319E-3</v>
      </c>
      <c r="BR10" s="10">
        <f>IF($E10="S",'Despesa (SCN124)'!BR9/'Despesa (SCN124)'!$DB9,"")</f>
        <v>1.5245089178805918E-2</v>
      </c>
      <c r="BS10" s="10">
        <f>IF($E10="S",'Despesa (SCN124)'!BS9/'Despesa (SCN124)'!$DB9,"")</f>
        <v>9.0719827506393902E-3</v>
      </c>
      <c r="BT10" s="10">
        <f>IF($E10="S",'Despesa (SCN124)'!BT9/'Despesa (SCN124)'!$DB9,"")</f>
        <v>1.6157010145660521E-2</v>
      </c>
      <c r="BU10" s="10">
        <f>IF($E10="S",'Despesa (SCN124)'!BU9/'Despesa (SCN124)'!$DB9,"")</f>
        <v>1.210180746939191E-2</v>
      </c>
      <c r="BV10" s="10">
        <f>IF($E10="S",'Despesa (SCN124)'!BV9/'Despesa (SCN124)'!$DB9,"")</f>
        <v>1.2268241900030738E-2</v>
      </c>
      <c r="BW10" s="10">
        <f>IF($E10="S",'Despesa (SCN124)'!BW9/'Despesa (SCN124)'!$DB9,"")</f>
        <v>8.6798977966723277E-3</v>
      </c>
      <c r="BX10" s="10">
        <f>IF($E10="S",'Despesa (SCN124)'!BX9/'Despesa (SCN124)'!$DB9,"")</f>
        <v>8.5344132779694992E-3</v>
      </c>
      <c r="BY10" s="10">
        <f>IF($E10="S",'Despesa (SCN124)'!BY9/'Despesa (SCN124)'!$DB9,"")</f>
        <v>7.9173365950834847E-3</v>
      </c>
      <c r="BZ10" s="10">
        <f>IF($E10="S",'Despesa (SCN124)'!BZ9/'Despesa (SCN124)'!$DB9,"")</f>
        <v>1.0397515419180456E-2</v>
      </c>
      <c r="CA10" s="10">
        <f>IF($E10="S",'Despesa (SCN124)'!CA9/'Despesa (SCN124)'!$DB9,"")</f>
        <v>1.3243424925715477E-2</v>
      </c>
      <c r="CB10" s="10">
        <f>IF($E10="S",'Despesa (SCN124)'!CB9/'Despesa (SCN124)'!$DB9,"")</f>
        <v>7.6271638969459049E-3</v>
      </c>
      <c r="CC10" s="10">
        <f>IF($E10="S",'Despesa (SCN124)'!CC9/'Despesa (SCN124)'!$DB9,"")</f>
        <v>9.892616693540952E-3</v>
      </c>
      <c r="CD10" s="10">
        <f>IF($E10="S",'Despesa (SCN124)'!CD9/'Despesa (SCN124)'!$DB9,"")</f>
        <v>1.1572110915582119E-2</v>
      </c>
      <c r="CE10" s="10">
        <f>IF($E10="S",'Despesa (SCN124)'!CE9/'Despesa (SCN124)'!$DB9,"")</f>
        <v>9.4770204409553253E-3</v>
      </c>
      <c r="CF10" s="10">
        <f>IF($E10="S",'Despesa (SCN124)'!CF9/'Despesa (SCN124)'!$DB9,"")</f>
        <v>9.2400784195761417E-3</v>
      </c>
      <c r="CG10" s="10">
        <f>IF($E10="S",'Despesa (SCN124)'!CG9/'Despesa (SCN124)'!$DB9,"")</f>
        <v>7.5545674341073359E-3</v>
      </c>
      <c r="CH10" s="10">
        <f>IF($E10="S",'Despesa (SCN124)'!CH9/'Despesa (SCN124)'!$DB9,"")</f>
        <v>9.8636401212956748E-3</v>
      </c>
      <c r="CI10" s="10">
        <f>IF($E10="S",'Despesa (SCN124)'!CI9/'Despesa (SCN124)'!$DB9,"")</f>
        <v>1.1596517007387066E-2</v>
      </c>
      <c r="CJ10" s="10">
        <f>IF($E10="S",'Despesa (SCN124)'!CJ9/'Despesa (SCN124)'!$DB9,"")</f>
        <v>1.1957202086857065E-2</v>
      </c>
      <c r="CK10" s="10">
        <f>IF($E10="S",'Despesa (SCN124)'!CK9/'Despesa (SCN124)'!$DB9,"")</f>
        <v>6.8106167560785542E-3</v>
      </c>
      <c r="CL10" s="10">
        <f>IF($E10="S",'Despesa (SCN124)'!CL9/'Despesa (SCN124)'!$DB9,"")</f>
        <v>1.0905348262424442E-2</v>
      </c>
      <c r="CM10" s="10">
        <f>IF($E10="S",'Despesa (SCN124)'!CM9/'Despesa (SCN124)'!$DB9,"")</f>
        <v>7.0553997805996192E-3</v>
      </c>
      <c r="CN10" s="10">
        <f>IF($E10="S",'Despesa (SCN124)'!CN9/'Despesa (SCN124)'!$DB9,"")</f>
        <v>1.3365590808656286E-2</v>
      </c>
      <c r="CO10" s="10">
        <f>IF($E10="S",'Despesa (SCN124)'!CO9/'Despesa (SCN124)'!$DB9,"")</f>
        <v>8.4495563024910986E-3</v>
      </c>
      <c r="CP10" s="10">
        <f>IF($E10="S",'Despesa (SCN124)'!CP9/'Despesa (SCN124)'!$DB9,"")</f>
        <v>1.3434999105596736E-2</v>
      </c>
      <c r="CQ10" s="10">
        <f>IF($E10="S",'Despesa (SCN124)'!CQ9/'Despesa (SCN124)'!$DB9,"")</f>
        <v>1.251530631078996E-2</v>
      </c>
      <c r="CR10" s="10">
        <f>IF($E10="S",'Despesa (SCN124)'!CR9/'Despesa (SCN124)'!$DB9,"")</f>
        <v>1.0901866283178647E-2</v>
      </c>
      <c r="CS10" s="10">
        <f>IF($E10="S",'Despesa (SCN124)'!CS9/'Despesa (SCN124)'!$DB9,"")</f>
        <v>5.4632337867221749E-3</v>
      </c>
      <c r="CT10" s="10">
        <f>IF($E10="S",'Despesa (SCN124)'!CT9/'Despesa (SCN124)'!$DB9,"")</f>
        <v>1.3427816763090286E-2</v>
      </c>
      <c r="CU10" s="10">
        <f>IF($E10="S",'Despesa (SCN124)'!CU9/'Despesa (SCN124)'!$DB9,"")</f>
        <v>9.2799822477195801E-3</v>
      </c>
      <c r="CV10" s="10">
        <f>IF($E10="S",'Despesa (SCN124)'!CV9/'Despesa (SCN124)'!$DB9,"")</f>
        <v>1.1029665297378045E-2</v>
      </c>
      <c r="CW10" s="10">
        <f>IF($E10="S",'Despesa (SCN124)'!CW9/'Despesa (SCN124)'!$DB9,"")</f>
        <v>8.4675270564880129E-3</v>
      </c>
      <c r="CX10" s="10">
        <f>IF($E10="S",'Despesa (SCN124)'!CX9/'Despesa (SCN124)'!$DB9,"")</f>
        <v>8.1545047448810318E-3</v>
      </c>
      <c r="CY10" s="10">
        <f>IF($E10="S",'Despesa (SCN124)'!CY9/'Despesa (SCN124)'!$DB9,"")</f>
        <v>4.5695656022650809E-3</v>
      </c>
      <c r="CZ10" s="10">
        <f>IF($E10="S",'Despesa (SCN124)'!CZ9/'Despesa (SCN124)'!$DB9,"")</f>
        <v>6.0794503478739347E-3</v>
      </c>
      <c r="DA10" s="10">
        <f>IF($E10="S",'Despesa (SCN124)'!DA9/'Despesa (SCN124)'!$DB9,"")</f>
        <v>6.5790647865967297E-4</v>
      </c>
      <c r="DB10" s="35">
        <f>IF($E10="S",'Despesa (SCN124)'!DB9/'Despesa (SCN124)'!$DB9,"")</f>
        <v>1</v>
      </c>
      <c r="DD10" s="28">
        <v>39</v>
      </c>
      <c r="DF10" s="48">
        <f t="shared" si="7"/>
        <v>0.18260481404604992</v>
      </c>
      <c r="DG10" s="48">
        <f t="shared" si="7"/>
        <v>0.19665757579230006</v>
      </c>
      <c r="DH10" s="48">
        <f t="shared" si="7"/>
        <v>0.22480728686048426</v>
      </c>
      <c r="DI10" s="48">
        <f t="shared" si="7"/>
        <v>0.31249002642118362</v>
      </c>
      <c r="DJ10" s="48">
        <f t="shared" si="7"/>
        <v>0.28953627912242386</v>
      </c>
      <c r="DK10" s="48">
        <f t="shared" si="7"/>
        <v>0.24341356524782673</v>
      </c>
      <c r="DL10" s="48">
        <f t="shared" si="7"/>
        <v>0.23072946535769534</v>
      </c>
      <c r="DM10" s="48">
        <f t="shared" si="7"/>
        <v>0.32267120090001755</v>
      </c>
      <c r="DN10" s="48">
        <f t="shared" si="7"/>
        <v>0.28727184123318728</v>
      </c>
      <c r="DO10" s="48">
        <f t="shared" si="7"/>
        <v>0.30139940656478148</v>
      </c>
      <c r="DP10" s="48">
        <f t="shared" si="7"/>
        <v>0.2525084890007761</v>
      </c>
      <c r="DQ10" s="48">
        <f t="shared" si="7"/>
        <v>0.35635569170925363</v>
      </c>
      <c r="DR10" s="48">
        <f t="shared" si="7"/>
        <v>0.29555462377600111</v>
      </c>
      <c r="DS10" s="48">
        <f t="shared" si="7"/>
        <v>0.44374467554053992</v>
      </c>
      <c r="DT10" s="48">
        <f t="shared" si="7"/>
        <v>0.34003124855423172</v>
      </c>
      <c r="DU10" s="48">
        <f t="shared" si="7"/>
        <v>0.37550934839524142</v>
      </c>
      <c r="DV10" s="48">
        <f t="shared" si="0"/>
        <v>0.33768419174121567</v>
      </c>
      <c r="DW10" s="48">
        <f t="shared" si="1"/>
        <v>0.32121962728998799</v>
      </c>
      <c r="DX10" s="48">
        <f t="shared" si="1"/>
        <v>0.38723499523340688</v>
      </c>
      <c r="DY10" s="48">
        <f t="shared" si="1"/>
        <v>0.38613505927172015</v>
      </c>
      <c r="DZ10" s="48">
        <f t="shared" si="1"/>
        <v>0.39466030656537243</v>
      </c>
      <c r="EA10" s="48">
        <f t="shared" si="1"/>
        <v>0.43325586719823678</v>
      </c>
      <c r="EB10" s="48">
        <f t="shared" si="1"/>
        <v>0.35787118279054742</v>
      </c>
      <c r="EC10" s="48">
        <f t="shared" si="1"/>
        <v>0.27977027850582659</v>
      </c>
      <c r="ED10" s="48">
        <f t="shared" si="1"/>
        <v>0.28668862300269005</v>
      </c>
      <c r="EE10" s="48">
        <f t="shared" si="1"/>
        <v>0.36484202950873335</v>
      </c>
      <c r="EF10" s="48">
        <f t="shared" si="1"/>
        <v>0.40260391843462973</v>
      </c>
      <c r="EG10" s="48">
        <f t="shared" si="1"/>
        <v>0.36504902397770289</v>
      </c>
      <c r="EH10" s="48">
        <f t="shared" si="1"/>
        <v>0.41672149113914098</v>
      </c>
      <c r="EI10" s="48">
        <f t="shared" si="1"/>
        <v>0.3439824488423891</v>
      </c>
      <c r="EJ10" s="48">
        <f t="shared" si="1"/>
        <v>0.43146160255329774</v>
      </c>
      <c r="EK10" s="48">
        <f t="shared" si="1"/>
        <v>0.3981701559027423</v>
      </c>
      <c r="EL10" s="48">
        <f t="shared" si="1"/>
        <v>0.48514253689172637</v>
      </c>
      <c r="EM10" s="48">
        <f t="shared" si="2"/>
        <v>0.40075071359262165</v>
      </c>
      <c r="EN10" s="48">
        <f t="shared" si="2"/>
        <v>0.34685580554772449</v>
      </c>
      <c r="EO10" s="48">
        <f t="shared" si="2"/>
        <v>0.44789469329814985</v>
      </c>
      <c r="EP10" s="48">
        <f t="shared" si="2"/>
        <v>0.4150882063701824</v>
      </c>
      <c r="EQ10" s="48">
        <f t="shared" si="2"/>
        <v>0.45518250848999919</v>
      </c>
      <c r="ER10" s="48">
        <f t="shared" si="2"/>
        <v>0.43054329862946744</v>
      </c>
      <c r="ES10" s="48">
        <f t="shared" si="2"/>
        <v>0.49387340068974461</v>
      </c>
      <c r="ET10" s="48">
        <f t="shared" si="2"/>
        <v>0.49031322605054151</v>
      </c>
      <c r="EU10" s="48">
        <f t="shared" si="2"/>
        <v>0.36346204038560753</v>
      </c>
      <c r="EV10" s="48">
        <f t="shared" si="2"/>
        <v>0.35411988607346373</v>
      </c>
      <c r="EW10" s="48">
        <f t="shared" si="2"/>
        <v>0.4624306210111222</v>
      </c>
      <c r="EX10" s="48">
        <f t="shared" si="2"/>
        <v>0.51544781931768158</v>
      </c>
      <c r="EY10" s="48">
        <f t="shared" si="2"/>
        <v>0.47514836787537074</v>
      </c>
      <c r="EZ10" s="48">
        <f t="shared" si="2"/>
        <v>0.58999334223020661</v>
      </c>
      <c r="FA10" s="48">
        <f t="shared" si="2"/>
        <v>0.56582014894694432</v>
      </c>
      <c r="FB10" s="48">
        <f t="shared" si="2"/>
        <v>0.58431292522307643</v>
      </c>
      <c r="FC10" s="48">
        <f t="shared" si="3"/>
        <v>0.46775952937614779</v>
      </c>
      <c r="FD10" s="48">
        <f t="shared" si="3"/>
        <v>0.32744657873939176</v>
      </c>
      <c r="FE10" s="48">
        <f t="shared" si="3"/>
        <v>0.58800509175806726</v>
      </c>
      <c r="FF10" s="48">
        <f t="shared" si="3"/>
        <v>0.58083076023194669</v>
      </c>
      <c r="FG10" s="48">
        <f t="shared" si="3"/>
        <v>0.49136605753394813</v>
      </c>
      <c r="FH10" s="48">
        <f t="shared" si="3"/>
        <v>0.38192219621626766</v>
      </c>
      <c r="FI10" s="48">
        <f t="shared" si="3"/>
        <v>0.46364807857772505</v>
      </c>
      <c r="FJ10" s="48">
        <f t="shared" si="3"/>
        <v>0.33753259199278413</v>
      </c>
      <c r="FK10" s="48">
        <f t="shared" si="3"/>
        <v>0.53699254948641206</v>
      </c>
      <c r="FL10" s="48">
        <f t="shared" si="3"/>
        <v>0.48513276409672806</v>
      </c>
      <c r="FM10" s="48">
        <f t="shared" si="3"/>
        <v>0.63234322120919184</v>
      </c>
      <c r="FN10" s="48">
        <f t="shared" si="3"/>
        <v>0.30242412658574802</v>
      </c>
      <c r="FO10" s="48">
        <f t="shared" si="3"/>
        <v>0.46373015907760951</v>
      </c>
      <c r="FP10" s="48">
        <f t="shared" si="3"/>
        <v>0.38292171906386141</v>
      </c>
      <c r="FQ10" s="48">
        <f t="shared" si="3"/>
        <v>0.35325577094957106</v>
      </c>
      <c r="FR10" s="48">
        <f t="shared" si="3"/>
        <v>0.59455847797343075</v>
      </c>
      <c r="FS10" s="48">
        <f t="shared" si="4"/>
        <v>0.35380732727493625</v>
      </c>
      <c r="FT10" s="48">
        <f t="shared" si="4"/>
        <v>0.63012339568076037</v>
      </c>
      <c r="FU10" s="48">
        <f t="shared" si="4"/>
        <v>0.47197049130628449</v>
      </c>
      <c r="FV10" s="48">
        <f t="shared" si="4"/>
        <v>0.47846143410119879</v>
      </c>
      <c r="FW10" s="48">
        <f t="shared" si="4"/>
        <v>0.33851601407022081</v>
      </c>
      <c r="FX10" s="48">
        <f t="shared" si="4"/>
        <v>0.33284211784081047</v>
      </c>
      <c r="FY10" s="48">
        <f t="shared" si="4"/>
        <v>0.30877612720825592</v>
      </c>
      <c r="FZ10" s="48">
        <f t="shared" si="4"/>
        <v>0.40550310134803774</v>
      </c>
      <c r="GA10" s="48">
        <f t="shared" si="4"/>
        <v>0.51649357210290359</v>
      </c>
      <c r="GB10" s="48">
        <f t="shared" si="4"/>
        <v>0.29745939198089028</v>
      </c>
      <c r="GC10" s="48">
        <f t="shared" si="4"/>
        <v>0.38581205104809713</v>
      </c>
      <c r="GD10" s="48">
        <f t="shared" si="4"/>
        <v>0.45131232570770263</v>
      </c>
      <c r="GE10" s="48">
        <f t="shared" si="4"/>
        <v>0.36960379719725767</v>
      </c>
      <c r="GF10" s="48">
        <f t="shared" si="4"/>
        <v>0.36036305836346955</v>
      </c>
      <c r="GG10" s="48">
        <f t="shared" si="4"/>
        <v>0.29462812993018611</v>
      </c>
      <c r="GH10" s="48">
        <f t="shared" si="4"/>
        <v>0.38468196473053129</v>
      </c>
      <c r="GI10" s="48">
        <f t="shared" si="5"/>
        <v>0.45226416328809554</v>
      </c>
      <c r="GJ10" s="48">
        <f t="shared" si="5"/>
        <v>0.46633088138742551</v>
      </c>
      <c r="GK10" s="48">
        <f t="shared" si="5"/>
        <v>0.26561405348706363</v>
      </c>
      <c r="GL10" s="48">
        <f t="shared" si="5"/>
        <v>0.42530858223455326</v>
      </c>
      <c r="GM10" s="48">
        <f t="shared" si="5"/>
        <v>0.27516059144338517</v>
      </c>
      <c r="GN10" s="48">
        <f t="shared" si="5"/>
        <v>0.52125804153759514</v>
      </c>
      <c r="GO10" s="48">
        <f t="shared" si="5"/>
        <v>0.32953269579715283</v>
      </c>
      <c r="GP10" s="48">
        <f t="shared" si="5"/>
        <v>0.52396496511827273</v>
      </c>
      <c r="GQ10" s="48">
        <f t="shared" si="5"/>
        <v>0.48809694612080845</v>
      </c>
      <c r="GR10" s="48">
        <f t="shared" si="5"/>
        <v>0.42517278504396722</v>
      </c>
      <c r="GS10" s="48">
        <f t="shared" si="5"/>
        <v>0.21306611768216482</v>
      </c>
      <c r="GT10" s="48">
        <f t="shared" si="5"/>
        <v>0.5236848537605211</v>
      </c>
      <c r="GU10" s="48">
        <f t="shared" si="5"/>
        <v>0.36191930766106362</v>
      </c>
      <c r="GV10" s="48">
        <f t="shared" si="5"/>
        <v>0.43015694659774378</v>
      </c>
      <c r="GW10" s="48">
        <f t="shared" si="5"/>
        <v>0.33023355520303249</v>
      </c>
      <c r="GX10" s="48">
        <f t="shared" si="5"/>
        <v>0.31802568505036022</v>
      </c>
      <c r="GY10" s="48">
        <f t="shared" si="6"/>
        <v>0.17821305848833816</v>
      </c>
      <c r="GZ10" s="48">
        <f t="shared" si="6"/>
        <v>0.23709856356708345</v>
      </c>
      <c r="HA10" s="48">
        <f t="shared" si="6"/>
        <v>2.5658352667727247E-2</v>
      </c>
    </row>
    <row r="11" spans="2:209" x14ac:dyDescent="0.3">
      <c r="B11" s="6">
        <v>1918</v>
      </c>
      <c r="C11" s="9" t="s">
        <v>112</v>
      </c>
      <c r="D11" s="9">
        <v>8</v>
      </c>
      <c r="E11" s="9" t="s">
        <v>303</v>
      </c>
      <c r="F11" s="10">
        <f>IF($E11="S",'Despesa (SCN124)'!F10/'Despesa (SCN124)'!$DB10,"")</f>
        <v>2.1973943324754166E-3</v>
      </c>
      <c r="G11" s="10">
        <f>IF($E11="S",'Despesa (SCN124)'!G10/'Despesa (SCN124)'!$DB10,"")</f>
        <v>3.3626490234687318E-3</v>
      </c>
      <c r="H11" s="10">
        <f>IF($E11="S",'Despesa (SCN124)'!H10/'Despesa (SCN124)'!$DB10,"")</f>
        <v>3.2953132315824071E-3</v>
      </c>
      <c r="I11" s="10">
        <f>IF($E11="S",'Despesa (SCN124)'!I10/'Despesa (SCN124)'!$DB10,"")</f>
        <v>1.6240529349240067E-3</v>
      </c>
      <c r="J11" s="10">
        <f>IF($E11="S",'Despesa (SCN124)'!J10/'Despesa (SCN124)'!$DB10,"")</f>
        <v>3.0996516324000908E-3</v>
      </c>
      <c r="K11" s="10">
        <f>IF($E11="S",'Despesa (SCN124)'!K10/'Despesa (SCN124)'!$DB10,"")</f>
        <v>5.822800846227996E-3</v>
      </c>
      <c r="L11" s="10">
        <f>IF($E11="S",'Despesa (SCN124)'!L10/'Despesa (SCN124)'!$DB10,"")</f>
        <v>2.8321452785459024E-3</v>
      </c>
      <c r="M11" s="10">
        <f>IF($E11="S",'Despesa (SCN124)'!M10/'Despesa (SCN124)'!$DB10,"")</f>
        <v>1.9524945738237734E-3</v>
      </c>
      <c r="N11" s="10">
        <f>IF($E11="S",'Despesa (SCN124)'!N10/'Despesa (SCN124)'!$DB10,"")</f>
        <v>3.7277362688080719E-3</v>
      </c>
      <c r="O11" s="10">
        <f>IF($E11="S",'Despesa (SCN124)'!O10/'Despesa (SCN124)'!$DB10,"")</f>
        <v>1.8658414941892544E-3</v>
      </c>
      <c r="P11" s="10">
        <f>IF($E11="S",'Despesa (SCN124)'!P10/'Despesa (SCN124)'!$DB10,"")</f>
        <v>3.5903777806070456E-3</v>
      </c>
      <c r="Q11" s="10">
        <f>IF($E11="S",'Despesa (SCN124)'!Q10/'Despesa (SCN124)'!$DB10,"")</f>
        <v>5.0472183965760906E-3</v>
      </c>
      <c r="R11" s="10">
        <f>IF($E11="S",'Despesa (SCN124)'!R10/'Despesa (SCN124)'!$DB10,"")</f>
        <v>5.7650860456771955E-3</v>
      </c>
      <c r="S11" s="10">
        <f>IF($E11="S",'Despesa (SCN124)'!S10/'Despesa (SCN124)'!$DB10,"")</f>
        <v>6.7325661481515506E-3</v>
      </c>
      <c r="T11" s="10">
        <f>IF($E11="S",'Despesa (SCN124)'!T10/'Despesa (SCN124)'!$DB10,"")</f>
        <v>4.4467541448991567E-3</v>
      </c>
      <c r="U11" s="10">
        <f>IF($E11="S",'Despesa (SCN124)'!U10/'Despesa (SCN124)'!$DB10,"")</f>
        <v>4.6469855401708848E-3</v>
      </c>
      <c r="V11" s="10">
        <f>IF($E11="S",'Despesa (SCN124)'!V10/'Despesa (SCN124)'!$DB10,"")</f>
        <v>4.5398629801659506E-3</v>
      </c>
      <c r="W11" s="10">
        <f>IF($E11="S",'Despesa (SCN124)'!W10/'Despesa (SCN124)'!$DB10,"")</f>
        <v>5.5669662028756629E-3</v>
      </c>
      <c r="X11" s="10">
        <f>IF($E11="S",'Despesa (SCN124)'!X10/'Despesa (SCN124)'!$DB10,"")</f>
        <v>3.3049422681029296E-3</v>
      </c>
      <c r="Y11" s="10">
        <f>IF($E11="S",'Despesa (SCN124)'!Y10/'Despesa (SCN124)'!$DB10,"")</f>
        <v>5.1763500785561188E-3</v>
      </c>
      <c r="Z11" s="10">
        <f>IF($E11="S",'Despesa (SCN124)'!Z10/'Despesa (SCN124)'!$DB10,"")</f>
        <v>3.5316114395513199E-3</v>
      </c>
      <c r="AA11" s="10">
        <f>IF($E11="S",'Despesa (SCN124)'!AA10/'Despesa (SCN124)'!$DB10,"")</f>
        <v>4.2684974495626323E-3</v>
      </c>
      <c r="AB11" s="10">
        <f>IF($E11="S",'Despesa (SCN124)'!AB10/'Despesa (SCN124)'!$DB10,"")</f>
        <v>7.5038578396680027E-3</v>
      </c>
      <c r="AC11" s="10">
        <f>IF($E11="S",'Despesa (SCN124)'!AC10/'Despesa (SCN124)'!$DB10,"")</f>
        <v>4.8880355713409127E-3</v>
      </c>
      <c r="AD11" s="10">
        <f>IF($E11="S",'Despesa (SCN124)'!AD10/'Despesa (SCN124)'!$DB10,"")</f>
        <v>5.4808181848402535E-3</v>
      </c>
      <c r="AE11" s="10">
        <f>IF($E11="S",'Despesa (SCN124)'!AE10/'Despesa (SCN124)'!$DB10,"")</f>
        <v>4.5389004475837394E-3</v>
      </c>
      <c r="AF11" s="10">
        <f>IF($E11="S",'Despesa (SCN124)'!AF10/'Despesa (SCN124)'!$DB10,"")</f>
        <v>8.676817616250972E-3</v>
      </c>
      <c r="AG11" s="10">
        <f>IF($E11="S",'Despesa (SCN124)'!AG10/'Despesa (SCN124)'!$DB10,"")</f>
        <v>5.5155115760209712E-3</v>
      </c>
      <c r="AH11" s="10">
        <f>IF($E11="S",'Despesa (SCN124)'!AH10/'Despesa (SCN124)'!$DB10,"")</f>
        <v>5.8027773440855208E-3</v>
      </c>
      <c r="AI11" s="10">
        <f>IF($E11="S",'Despesa (SCN124)'!AI10/'Despesa (SCN124)'!$DB10,"")</f>
        <v>4.3673366161496845E-3</v>
      </c>
      <c r="AJ11" s="10">
        <f>IF($E11="S",'Despesa (SCN124)'!AJ10/'Despesa (SCN124)'!$DB10,"")</f>
        <v>9.9109125971805212E-3</v>
      </c>
      <c r="AK11" s="10">
        <f>IF($E11="S",'Despesa (SCN124)'!AK10/'Despesa (SCN124)'!$DB10,"")</f>
        <v>5.2166057551222209E-3</v>
      </c>
      <c r="AL11" s="10">
        <f>IF($E11="S",'Despesa (SCN124)'!AL10/'Despesa (SCN124)'!$DB10,"")</f>
        <v>9.8360784006249202E-3</v>
      </c>
      <c r="AM11" s="10">
        <f>IF($E11="S",'Despesa (SCN124)'!AM10/'Despesa (SCN124)'!$DB10,"")</f>
        <v>5.393727715618306E-3</v>
      </c>
      <c r="AN11" s="10">
        <f>IF($E11="S",'Despesa (SCN124)'!AN10/'Despesa (SCN124)'!$DB10,"")</f>
        <v>6.4340458536991897E-3</v>
      </c>
      <c r="AO11" s="10">
        <f>IF($E11="S",'Despesa (SCN124)'!AO10/'Despesa (SCN124)'!$DB10,"")</f>
        <v>1.1942881199887954E-2</v>
      </c>
      <c r="AP11" s="10">
        <f>IF($E11="S",'Despesa (SCN124)'!AP10/'Despesa (SCN124)'!$DB10,"")</f>
        <v>5.0275345011940083E-3</v>
      </c>
      <c r="AQ11" s="10">
        <f>IF($E11="S",'Despesa (SCN124)'!AQ10/'Despesa (SCN124)'!$DB10,"")</f>
        <v>4.6339705837238655E-3</v>
      </c>
      <c r="AR11" s="10">
        <f>IF($E11="S",'Despesa (SCN124)'!AR10/'Despesa (SCN124)'!$DB10,"")</f>
        <v>4.5876931689030152E-3</v>
      </c>
      <c r="AS11" s="10">
        <f>IF($E11="S",'Despesa (SCN124)'!AS10/'Despesa (SCN124)'!$DB10,"")</f>
        <v>1.2874658851663778E-2</v>
      </c>
      <c r="AT11" s="10">
        <f>IF($E11="S",'Despesa (SCN124)'!AT10/'Despesa (SCN124)'!$DB10,"")</f>
        <v>7.2127019829555323E-3</v>
      </c>
      <c r="AU11" s="10">
        <f>IF($E11="S",'Despesa (SCN124)'!AU10/'Despesa (SCN124)'!$DB10,"")</f>
        <v>5.7728614930680011E-3</v>
      </c>
      <c r="AV11" s="10">
        <f>IF($E11="S",'Despesa (SCN124)'!AV10/'Despesa (SCN124)'!$DB10,"")</f>
        <v>7.9345535934374264E-3</v>
      </c>
      <c r="AW11" s="10">
        <f>IF($E11="S",'Despesa (SCN124)'!AW10/'Despesa (SCN124)'!$DB10,"")</f>
        <v>3.7344430519830577E-3</v>
      </c>
      <c r="AX11" s="10">
        <f>IF($E11="S",'Despesa (SCN124)'!AX10/'Despesa (SCN124)'!$DB10,"")</f>
        <v>5.0606981790807491E-3</v>
      </c>
      <c r="AY11" s="10">
        <f>IF($E11="S",'Despesa (SCN124)'!AY10/'Despesa (SCN124)'!$DB10,"")</f>
        <v>5.4430094733499187E-3</v>
      </c>
      <c r="AZ11" s="10">
        <f>IF($E11="S",'Despesa (SCN124)'!AZ10/'Despesa (SCN124)'!$DB10,"")</f>
        <v>1.0819024601821747E-2</v>
      </c>
      <c r="BA11" s="10">
        <f>IF($E11="S",'Despesa (SCN124)'!BA10/'Despesa (SCN124)'!$DB10,"")</f>
        <v>9.1171694068032834E-3</v>
      </c>
      <c r="BB11" s="10">
        <f>IF($E11="S",'Despesa (SCN124)'!BB10/'Despesa (SCN124)'!$DB10,"")</f>
        <v>9.8370740987284537E-3</v>
      </c>
      <c r="BC11" s="10">
        <f>IF($E11="S",'Despesa (SCN124)'!BC10/'Despesa (SCN124)'!$DB10,"")</f>
        <v>6.7523054875591295E-3</v>
      </c>
      <c r="BD11" s="10">
        <f>IF($E11="S",'Despesa (SCN124)'!BD10/'Despesa (SCN124)'!$DB10,"")</f>
        <v>4.8691630656355058E-3</v>
      </c>
      <c r="BE11" s="10">
        <f>IF($E11="S",'Despesa (SCN124)'!BE10/'Despesa (SCN124)'!$DB10,"")</f>
        <v>4.700125916779656E-3</v>
      </c>
      <c r="BF11" s="10">
        <f>IF($E11="S",'Despesa (SCN124)'!BF10/'Despesa (SCN124)'!$DB10,"")</f>
        <v>7.7309075895966462E-3</v>
      </c>
      <c r="BG11" s="10">
        <f>IF($E11="S",'Despesa (SCN124)'!BG10/'Despesa (SCN124)'!$DB10,"")</f>
        <v>9.595582749414109E-3</v>
      </c>
      <c r="BH11" s="10">
        <f>IF($E11="S",'Despesa (SCN124)'!BH10/'Despesa (SCN124)'!$DB10,"")</f>
        <v>6.3904116191297357E-3</v>
      </c>
      <c r="BI11" s="10">
        <f>IF($E11="S",'Despesa (SCN124)'!BI10/'Despesa (SCN124)'!$DB10,"")</f>
        <v>9.6044285560474372E-3</v>
      </c>
      <c r="BJ11" s="10">
        <f>IF($E11="S",'Despesa (SCN124)'!BJ10/'Despesa (SCN124)'!$DB10,"")</f>
        <v>1.4342958591048725E-2</v>
      </c>
      <c r="BK11" s="10">
        <f>IF($E11="S",'Despesa (SCN124)'!BK10/'Despesa (SCN124)'!$DB10,"")</f>
        <v>1.5200621234854208E-2</v>
      </c>
      <c r="BL11" s="10">
        <f>IF($E11="S",'Despesa (SCN124)'!BL10/'Despesa (SCN124)'!$DB10,"")</f>
        <v>8.2722762515107396E-3</v>
      </c>
      <c r="BM11" s="10">
        <f>IF($E11="S",'Despesa (SCN124)'!BM10/'Despesa (SCN124)'!$DB10,"")</f>
        <v>2.0765590403572527E-2</v>
      </c>
      <c r="BN11" s="10">
        <f>IF($E11="S",'Despesa (SCN124)'!BN10/'Despesa (SCN124)'!$DB10,"")</f>
        <v>8.6787199866757252E-3</v>
      </c>
      <c r="BO11" s="10">
        <f>IF($E11="S",'Despesa (SCN124)'!BO10/'Despesa (SCN124)'!$DB10,"")</f>
        <v>1.2265402563485562E-2</v>
      </c>
      <c r="BP11" s="10">
        <f>IF($E11="S",'Despesa (SCN124)'!BP10/'Despesa (SCN124)'!$DB10,"")</f>
        <v>9.9079424402213432E-3</v>
      </c>
      <c r="BQ11" s="10">
        <f>IF($E11="S",'Despesa (SCN124)'!BQ10/'Despesa (SCN124)'!$DB10,"")</f>
        <v>4.9862335825189546E-3</v>
      </c>
      <c r="BR11" s="10">
        <f>IF($E11="S",'Despesa (SCN124)'!BR10/'Despesa (SCN124)'!$DB10,"")</f>
        <v>9.9051616589075509E-3</v>
      </c>
      <c r="BS11" s="10">
        <f>IF($E11="S",'Despesa (SCN124)'!BS10/'Despesa (SCN124)'!$DB10,"")</f>
        <v>9.7240599025280334E-3</v>
      </c>
      <c r="BT11" s="10">
        <f>IF($E11="S",'Despesa (SCN124)'!BT10/'Despesa (SCN124)'!$DB10,"")</f>
        <v>7.8662841668616992E-3</v>
      </c>
      <c r="BU11" s="10">
        <f>IF($E11="S",'Despesa (SCN124)'!BU10/'Despesa (SCN124)'!$DB10,"")</f>
        <v>1.282990090534436E-2</v>
      </c>
      <c r="BV11" s="10">
        <f>IF($E11="S",'Despesa (SCN124)'!BV10/'Despesa (SCN124)'!$DB10,"")</f>
        <v>2.9020342145551457E-2</v>
      </c>
      <c r="BW11" s="10">
        <f>IF($E11="S",'Despesa (SCN124)'!BW10/'Despesa (SCN124)'!$DB10,"")</f>
        <v>1.5743908025687019E-2</v>
      </c>
      <c r="BX11" s="10">
        <f>IF($E11="S",'Despesa (SCN124)'!BX10/'Despesa (SCN124)'!$DB10,"")</f>
        <v>1.4976528267417574E-2</v>
      </c>
      <c r="BY11" s="10">
        <f>IF($E11="S",'Despesa (SCN124)'!BY10/'Despesa (SCN124)'!$DB10,"")</f>
        <v>1.0126101273163395E-2</v>
      </c>
      <c r="BZ11" s="10">
        <f>IF($E11="S",'Despesa (SCN124)'!BZ10/'Despesa (SCN124)'!$DB10,"")</f>
        <v>1.3830363013868729E-2</v>
      </c>
      <c r="CA11" s="10">
        <f>IF($E11="S",'Despesa (SCN124)'!CA10/'Despesa (SCN124)'!$DB10,"")</f>
        <v>1.30853372698999E-2</v>
      </c>
      <c r="CB11" s="10">
        <f>IF($E11="S",'Despesa (SCN124)'!CB10/'Despesa (SCN124)'!$DB10,"")</f>
        <v>1.3969359468753743E-2</v>
      </c>
      <c r="CC11" s="10">
        <f>IF($E11="S",'Despesa (SCN124)'!CC10/'Despesa (SCN124)'!$DB10,"")</f>
        <v>2.3125396329737702E-2</v>
      </c>
      <c r="CD11" s="10">
        <f>IF($E11="S",'Despesa (SCN124)'!CD10/'Despesa (SCN124)'!$DB10,"")</f>
        <v>1.2783766687490051E-2</v>
      </c>
      <c r="CE11" s="10">
        <f>IF($E11="S",'Despesa (SCN124)'!CE10/'Despesa (SCN124)'!$DB10,"")</f>
        <v>1.3218863468966859E-2</v>
      </c>
      <c r="CF11" s="10">
        <f>IF($E11="S",'Despesa (SCN124)'!CF10/'Despesa (SCN124)'!$DB10,"")</f>
        <v>2.5321899212503378E-2</v>
      </c>
      <c r="CG11" s="10">
        <f>IF($E11="S",'Despesa (SCN124)'!CG10/'Despesa (SCN124)'!$DB10,"")</f>
        <v>1.2033471291847331E-2</v>
      </c>
      <c r="CH11" s="10">
        <f>IF($E11="S",'Despesa (SCN124)'!CH10/'Despesa (SCN124)'!$DB10,"")</f>
        <v>3.2815635966058847E-2</v>
      </c>
      <c r="CI11" s="10">
        <f>IF($E11="S",'Despesa (SCN124)'!CI10/'Despesa (SCN124)'!$DB10,"")</f>
        <v>1.5777669785418343E-2</v>
      </c>
      <c r="CJ11" s="10">
        <f>IF($E11="S",'Despesa (SCN124)'!CJ10/'Despesa (SCN124)'!$DB10,"")</f>
        <v>1.0842968113952942E-2</v>
      </c>
      <c r="CK11" s="10">
        <f>IF($E11="S",'Despesa (SCN124)'!CK10/'Despesa (SCN124)'!$DB10,"")</f>
        <v>2.1531018538318451E-2</v>
      </c>
      <c r="CL11" s="10">
        <f>IF($E11="S",'Despesa (SCN124)'!CL10/'Despesa (SCN124)'!$DB10,"")</f>
        <v>1.5638581758272489E-2</v>
      </c>
      <c r="CM11" s="10">
        <f>IF($E11="S",'Despesa (SCN124)'!CM10/'Despesa (SCN124)'!$DB10,"")</f>
        <v>2.6695580873546707E-2</v>
      </c>
      <c r="CN11" s="10">
        <f>IF($E11="S",'Despesa (SCN124)'!CN10/'Despesa (SCN124)'!$DB10,"")</f>
        <v>1.6183895706462208E-2</v>
      </c>
      <c r="CO11" s="10">
        <f>IF($E11="S",'Despesa (SCN124)'!CO10/'Despesa (SCN124)'!$DB10,"")</f>
        <v>9.7625759184389628E-3</v>
      </c>
      <c r="CP11" s="10">
        <f>IF($E11="S",'Despesa (SCN124)'!CP10/'Despesa (SCN124)'!$DB10,"")</f>
        <v>2.205511541675996E-2</v>
      </c>
      <c r="CQ11" s="10">
        <f>IF($E11="S",'Despesa (SCN124)'!CQ10/'Despesa (SCN124)'!$DB10,"")</f>
        <v>1.1673458355788247E-2</v>
      </c>
      <c r="CR11" s="10">
        <f>IF($E11="S",'Despesa (SCN124)'!CR10/'Despesa (SCN124)'!$DB10,"")</f>
        <v>2.1826061477227321E-2</v>
      </c>
      <c r="CS11" s="10">
        <f>IF($E11="S",'Despesa (SCN124)'!CS10/'Despesa (SCN124)'!$DB10,"")</f>
        <v>1.7914834370379714E-2</v>
      </c>
      <c r="CT11" s="10">
        <f>IF($E11="S",'Despesa (SCN124)'!CT10/'Despesa (SCN124)'!$DB10,"")</f>
        <v>1.2610969557296438E-2</v>
      </c>
      <c r="CU11" s="10">
        <f>IF($E11="S",'Despesa (SCN124)'!CU10/'Despesa (SCN124)'!$DB10,"")</f>
        <v>1.2634109620768571E-2</v>
      </c>
      <c r="CV11" s="10">
        <f>IF($E11="S",'Despesa (SCN124)'!CV10/'Despesa (SCN124)'!$DB10,"")</f>
        <v>1.0833237826322449E-2</v>
      </c>
      <c r="CW11" s="10">
        <f>IF($E11="S",'Despesa (SCN124)'!CW10/'Despesa (SCN124)'!$DB10,"")</f>
        <v>2.8409886915771548E-2</v>
      </c>
      <c r="CX11" s="10">
        <f>IF($E11="S",'Despesa (SCN124)'!CX10/'Despesa (SCN124)'!$DB10,"")</f>
        <v>2.9068899458294727E-2</v>
      </c>
      <c r="CY11" s="10">
        <f>IF($E11="S",'Despesa (SCN124)'!CY10/'Despesa (SCN124)'!$DB10,"")</f>
        <v>1.7875364632612311E-2</v>
      </c>
      <c r="CZ11" s="10">
        <f>IF($E11="S",'Despesa (SCN124)'!CZ10/'Despesa (SCN124)'!$DB10,"")</f>
        <v>6.0188291171255964E-3</v>
      </c>
      <c r="DA11" s="10">
        <f>IF($E11="S",'Despesa (SCN124)'!DA10/'Despesa (SCN124)'!$DB10,"")</f>
        <v>4.2468956684776661E-3</v>
      </c>
      <c r="DB11" s="35">
        <f>IF($E11="S",'Despesa (SCN124)'!DB10/'Despesa (SCN124)'!$DB10,"")</f>
        <v>1</v>
      </c>
      <c r="DD11" s="28">
        <v>0</v>
      </c>
      <c r="DF11" s="48">
        <f t="shared" si="7"/>
        <v>0</v>
      </c>
      <c r="DG11" s="48">
        <f t="shared" si="7"/>
        <v>0</v>
      </c>
      <c r="DH11" s="48">
        <f t="shared" si="7"/>
        <v>0</v>
      </c>
      <c r="DI11" s="48">
        <f t="shared" si="7"/>
        <v>0</v>
      </c>
      <c r="DJ11" s="48">
        <f t="shared" si="7"/>
        <v>0</v>
      </c>
      <c r="DK11" s="48">
        <f t="shared" si="7"/>
        <v>0</v>
      </c>
      <c r="DL11" s="48">
        <f t="shared" si="7"/>
        <v>0</v>
      </c>
      <c r="DM11" s="48">
        <f t="shared" si="7"/>
        <v>0</v>
      </c>
      <c r="DN11" s="48">
        <f t="shared" si="7"/>
        <v>0</v>
      </c>
      <c r="DO11" s="48">
        <f t="shared" si="7"/>
        <v>0</v>
      </c>
      <c r="DP11" s="48">
        <f t="shared" si="7"/>
        <v>0</v>
      </c>
      <c r="DQ11" s="48">
        <f t="shared" si="7"/>
        <v>0</v>
      </c>
      <c r="DR11" s="48">
        <f t="shared" si="7"/>
        <v>0</v>
      </c>
      <c r="DS11" s="48">
        <f t="shared" si="7"/>
        <v>0</v>
      </c>
      <c r="DT11" s="48">
        <f t="shared" si="7"/>
        <v>0</v>
      </c>
      <c r="DU11" s="48">
        <f t="shared" si="7"/>
        <v>0</v>
      </c>
      <c r="DV11" s="48">
        <f t="shared" si="0"/>
        <v>0</v>
      </c>
      <c r="DW11" s="48">
        <f t="shared" si="1"/>
        <v>0</v>
      </c>
      <c r="DX11" s="48">
        <f t="shared" si="1"/>
        <v>0</v>
      </c>
      <c r="DY11" s="48">
        <f t="shared" si="1"/>
        <v>0</v>
      </c>
      <c r="DZ11" s="48">
        <f t="shared" si="1"/>
        <v>0</v>
      </c>
      <c r="EA11" s="48">
        <f t="shared" si="1"/>
        <v>0</v>
      </c>
      <c r="EB11" s="48">
        <f t="shared" si="1"/>
        <v>0</v>
      </c>
      <c r="EC11" s="48">
        <f t="shared" si="1"/>
        <v>0</v>
      </c>
      <c r="ED11" s="48">
        <f t="shared" si="1"/>
        <v>0</v>
      </c>
      <c r="EE11" s="48">
        <f t="shared" si="1"/>
        <v>0</v>
      </c>
      <c r="EF11" s="48">
        <f t="shared" si="1"/>
        <v>0</v>
      </c>
      <c r="EG11" s="48">
        <f t="shared" si="1"/>
        <v>0</v>
      </c>
      <c r="EH11" s="48">
        <f t="shared" si="1"/>
        <v>0</v>
      </c>
      <c r="EI11" s="48">
        <f t="shared" si="1"/>
        <v>0</v>
      </c>
      <c r="EJ11" s="48">
        <f t="shared" si="1"/>
        <v>0</v>
      </c>
      <c r="EK11" s="48">
        <f t="shared" si="1"/>
        <v>0</v>
      </c>
      <c r="EL11" s="48">
        <f t="shared" si="1"/>
        <v>0</v>
      </c>
      <c r="EM11" s="48">
        <f t="shared" si="2"/>
        <v>0</v>
      </c>
      <c r="EN11" s="48">
        <f t="shared" si="2"/>
        <v>0</v>
      </c>
      <c r="EO11" s="48">
        <f t="shared" si="2"/>
        <v>0</v>
      </c>
      <c r="EP11" s="48">
        <f t="shared" si="2"/>
        <v>0</v>
      </c>
      <c r="EQ11" s="48">
        <f t="shared" si="2"/>
        <v>0</v>
      </c>
      <c r="ER11" s="48">
        <f t="shared" si="2"/>
        <v>0</v>
      </c>
      <c r="ES11" s="48">
        <f t="shared" si="2"/>
        <v>0</v>
      </c>
      <c r="ET11" s="48">
        <f t="shared" si="2"/>
        <v>0</v>
      </c>
      <c r="EU11" s="48">
        <f t="shared" si="2"/>
        <v>0</v>
      </c>
      <c r="EV11" s="48">
        <f t="shared" si="2"/>
        <v>0</v>
      </c>
      <c r="EW11" s="48">
        <f t="shared" si="2"/>
        <v>0</v>
      </c>
      <c r="EX11" s="48">
        <f t="shared" si="2"/>
        <v>0</v>
      </c>
      <c r="EY11" s="48">
        <f t="shared" si="2"/>
        <v>0</v>
      </c>
      <c r="EZ11" s="48">
        <f t="shared" si="2"/>
        <v>0</v>
      </c>
      <c r="FA11" s="48">
        <f t="shared" si="2"/>
        <v>0</v>
      </c>
      <c r="FB11" s="48">
        <f t="shared" si="2"/>
        <v>0</v>
      </c>
      <c r="FC11" s="48">
        <f t="shared" si="3"/>
        <v>0</v>
      </c>
      <c r="FD11" s="48">
        <f t="shared" si="3"/>
        <v>0</v>
      </c>
      <c r="FE11" s="48">
        <f t="shared" si="3"/>
        <v>0</v>
      </c>
      <c r="FF11" s="48">
        <f t="shared" si="3"/>
        <v>0</v>
      </c>
      <c r="FG11" s="48">
        <f t="shared" si="3"/>
        <v>0</v>
      </c>
      <c r="FH11" s="48">
        <f t="shared" si="3"/>
        <v>0</v>
      </c>
      <c r="FI11" s="48">
        <f t="shared" si="3"/>
        <v>0</v>
      </c>
      <c r="FJ11" s="48">
        <f t="shared" si="3"/>
        <v>0</v>
      </c>
      <c r="FK11" s="48">
        <f t="shared" si="3"/>
        <v>0</v>
      </c>
      <c r="FL11" s="48">
        <f t="shared" si="3"/>
        <v>0</v>
      </c>
      <c r="FM11" s="48">
        <f t="shared" si="3"/>
        <v>0</v>
      </c>
      <c r="FN11" s="48">
        <f t="shared" si="3"/>
        <v>0</v>
      </c>
      <c r="FO11" s="48">
        <f t="shared" si="3"/>
        <v>0</v>
      </c>
      <c r="FP11" s="48">
        <f t="shared" si="3"/>
        <v>0</v>
      </c>
      <c r="FQ11" s="48">
        <f t="shared" si="3"/>
        <v>0</v>
      </c>
      <c r="FR11" s="48">
        <f t="shared" si="3"/>
        <v>0</v>
      </c>
      <c r="FS11" s="48">
        <f t="shared" si="4"/>
        <v>0</v>
      </c>
      <c r="FT11" s="48">
        <f t="shared" si="4"/>
        <v>0</v>
      </c>
      <c r="FU11" s="48">
        <f t="shared" si="4"/>
        <v>0</v>
      </c>
      <c r="FV11" s="48">
        <f t="shared" si="4"/>
        <v>0</v>
      </c>
      <c r="FW11" s="48">
        <f t="shared" si="4"/>
        <v>0</v>
      </c>
      <c r="FX11" s="48">
        <f t="shared" si="4"/>
        <v>0</v>
      </c>
      <c r="FY11" s="48">
        <f t="shared" si="4"/>
        <v>0</v>
      </c>
      <c r="FZ11" s="48">
        <f t="shared" si="4"/>
        <v>0</v>
      </c>
      <c r="GA11" s="48">
        <f t="shared" si="4"/>
        <v>0</v>
      </c>
      <c r="GB11" s="48">
        <f t="shared" si="4"/>
        <v>0</v>
      </c>
      <c r="GC11" s="48">
        <f t="shared" si="4"/>
        <v>0</v>
      </c>
      <c r="GD11" s="48">
        <f t="shared" si="4"/>
        <v>0</v>
      </c>
      <c r="GE11" s="48">
        <f t="shared" si="4"/>
        <v>0</v>
      </c>
      <c r="GF11" s="48">
        <f t="shared" si="4"/>
        <v>0</v>
      </c>
      <c r="GG11" s="48">
        <f t="shared" si="4"/>
        <v>0</v>
      </c>
      <c r="GH11" s="48">
        <f t="shared" si="4"/>
        <v>0</v>
      </c>
      <c r="GI11" s="48">
        <f t="shared" si="5"/>
        <v>0</v>
      </c>
      <c r="GJ11" s="48">
        <f t="shared" si="5"/>
        <v>0</v>
      </c>
      <c r="GK11" s="48">
        <f t="shared" si="5"/>
        <v>0</v>
      </c>
      <c r="GL11" s="48">
        <f t="shared" si="5"/>
        <v>0</v>
      </c>
      <c r="GM11" s="48">
        <f t="shared" si="5"/>
        <v>0</v>
      </c>
      <c r="GN11" s="48">
        <f t="shared" si="5"/>
        <v>0</v>
      </c>
      <c r="GO11" s="48">
        <f t="shared" si="5"/>
        <v>0</v>
      </c>
      <c r="GP11" s="48">
        <f t="shared" si="5"/>
        <v>0</v>
      </c>
      <c r="GQ11" s="48">
        <f t="shared" si="5"/>
        <v>0</v>
      </c>
      <c r="GR11" s="48">
        <f t="shared" si="5"/>
        <v>0</v>
      </c>
      <c r="GS11" s="48">
        <f t="shared" si="5"/>
        <v>0</v>
      </c>
      <c r="GT11" s="48">
        <f t="shared" si="5"/>
        <v>0</v>
      </c>
      <c r="GU11" s="48">
        <f t="shared" si="5"/>
        <v>0</v>
      </c>
      <c r="GV11" s="48">
        <f t="shared" si="5"/>
        <v>0</v>
      </c>
      <c r="GW11" s="48">
        <f t="shared" si="5"/>
        <v>0</v>
      </c>
      <c r="GX11" s="48">
        <f t="shared" si="5"/>
        <v>0</v>
      </c>
      <c r="GY11" s="48">
        <f t="shared" si="6"/>
        <v>0</v>
      </c>
      <c r="GZ11" s="48">
        <f t="shared" si="6"/>
        <v>0</v>
      </c>
      <c r="HA11" s="48">
        <f t="shared" si="6"/>
        <v>0</v>
      </c>
    </row>
    <row r="12" spans="2:209" x14ac:dyDescent="0.3">
      <c r="B12" s="6">
        <v>1919</v>
      </c>
      <c r="C12" s="9" t="s">
        <v>113</v>
      </c>
      <c r="D12" s="9">
        <v>9</v>
      </c>
      <c r="E12" s="9" t="s">
        <v>303</v>
      </c>
      <c r="F12" s="10">
        <f>IF($E12="S",'Despesa (SCN124)'!F11/'Despesa (SCN124)'!$DB11,"")</f>
        <v>3.2152976053467799E-3</v>
      </c>
      <c r="G12" s="10">
        <f>IF($E12="S",'Despesa (SCN124)'!G11/'Despesa (SCN124)'!$DB11,"")</f>
        <v>2.7170939032802139E-3</v>
      </c>
      <c r="H12" s="10">
        <f>IF($E12="S",'Despesa (SCN124)'!H11/'Despesa (SCN124)'!$DB11,"")</f>
        <v>2.8976173457482641E-3</v>
      </c>
      <c r="I12" s="10">
        <f>IF($E12="S",'Despesa (SCN124)'!I11/'Despesa (SCN124)'!$DB11,"")</f>
        <v>2.4464236538183771E-3</v>
      </c>
      <c r="J12" s="10">
        <f>IF($E12="S",'Despesa (SCN124)'!J11/'Despesa (SCN124)'!$DB11,"")</f>
        <v>3.642702694787964E-3</v>
      </c>
      <c r="K12" s="10">
        <f>IF($E12="S",'Despesa (SCN124)'!K11/'Despesa (SCN124)'!$DB11,"")</f>
        <v>3.225245750279927E-3</v>
      </c>
      <c r="L12" s="10">
        <f>IF($E12="S",'Despesa (SCN124)'!L11/'Despesa (SCN124)'!$DB11,"")</f>
        <v>2.4446001411803169E-3</v>
      </c>
      <c r="M12" s="10">
        <f>IF($E12="S",'Despesa (SCN124)'!M11/'Despesa (SCN124)'!$DB11,"")</f>
        <v>2.5758404981745474E-3</v>
      </c>
      <c r="N12" s="10">
        <f>IF($E12="S",'Despesa (SCN124)'!N11/'Despesa (SCN124)'!$DB11,"")</f>
        <v>3.362548480435009E-3</v>
      </c>
      <c r="O12" s="10">
        <f>IF($E12="S",'Despesa (SCN124)'!O11/'Despesa (SCN124)'!$DB11,"")</f>
        <v>3.2097596033192209E-3</v>
      </c>
      <c r="P12" s="10">
        <f>IF($E12="S",'Despesa (SCN124)'!P11/'Despesa (SCN124)'!$DB11,"")</f>
        <v>2.7759647546708689E-3</v>
      </c>
      <c r="Q12" s="10">
        <f>IF($E12="S",'Despesa (SCN124)'!Q11/'Despesa (SCN124)'!$DB11,"")</f>
        <v>3.0322189938791493E-3</v>
      </c>
      <c r="R12" s="10">
        <f>IF($E12="S",'Despesa (SCN124)'!R11/'Despesa (SCN124)'!$DB11,"")</f>
        <v>2.8715598813195101E-3</v>
      </c>
      <c r="S12" s="10">
        <f>IF($E12="S",'Despesa (SCN124)'!S11/'Despesa (SCN124)'!$DB11,"")</f>
        <v>3.6961661919985732E-3</v>
      </c>
      <c r="T12" s="10">
        <f>IF($E12="S",'Despesa (SCN124)'!T11/'Despesa (SCN124)'!$DB11,"")</f>
        <v>3.3970620733021744E-3</v>
      </c>
      <c r="U12" s="10">
        <f>IF($E12="S",'Despesa (SCN124)'!U11/'Despesa (SCN124)'!$DB11,"")</f>
        <v>3.2629737510795121E-3</v>
      </c>
      <c r="V12" s="10">
        <f>IF($E12="S",'Despesa (SCN124)'!V11/'Despesa (SCN124)'!$DB11,"")</f>
        <v>3.5235236898463569E-3</v>
      </c>
      <c r="W12" s="10">
        <f>IF($E12="S",'Despesa (SCN124)'!W11/'Despesa (SCN124)'!$DB11,"")</f>
        <v>4.3038029715428217E-3</v>
      </c>
      <c r="X12" s="10">
        <f>IF($E12="S",'Despesa (SCN124)'!X11/'Despesa (SCN124)'!$DB11,"")</f>
        <v>3.800051751395027E-3</v>
      </c>
      <c r="Y12" s="10">
        <f>IF($E12="S",'Despesa (SCN124)'!Y11/'Despesa (SCN124)'!$DB11,"")</f>
        <v>3.6783621909660565E-3</v>
      </c>
      <c r="Z12" s="10">
        <f>IF($E12="S",'Despesa (SCN124)'!Z11/'Despesa (SCN124)'!$DB11,"")</f>
        <v>3.6448025214890715E-3</v>
      </c>
      <c r="AA12" s="10">
        <f>IF($E12="S",'Despesa (SCN124)'!AA11/'Despesa (SCN124)'!$DB11,"")</f>
        <v>3.7636499145308E-3</v>
      </c>
      <c r="AB12" s="10">
        <f>IF($E12="S",'Despesa (SCN124)'!AB11/'Despesa (SCN124)'!$DB11,"")</f>
        <v>3.7450429772991531E-3</v>
      </c>
      <c r="AC12" s="10">
        <f>IF($E12="S",'Despesa (SCN124)'!AC11/'Despesa (SCN124)'!$DB11,"")</f>
        <v>3.4925975309620999E-3</v>
      </c>
      <c r="AD12" s="10">
        <f>IF($E12="S",'Despesa (SCN124)'!AD11/'Despesa (SCN124)'!$DB11,"")</f>
        <v>4.6530930948136167E-3</v>
      </c>
      <c r="AE12" s="10">
        <f>IF($E12="S",'Despesa (SCN124)'!AE11/'Despesa (SCN124)'!$DB11,"")</f>
        <v>3.2743925377302112E-3</v>
      </c>
      <c r="AF12" s="10">
        <f>IF($E12="S",'Despesa (SCN124)'!AF11/'Despesa (SCN124)'!$DB11,"")</f>
        <v>3.6252994882116432E-3</v>
      </c>
      <c r="AG12" s="10">
        <f>IF($E12="S",'Despesa (SCN124)'!AG11/'Despesa (SCN124)'!$DB11,"")</f>
        <v>4.2665426053229462E-3</v>
      </c>
      <c r="AH12" s="10">
        <f>IF($E12="S",'Despesa (SCN124)'!AH11/'Despesa (SCN124)'!$DB11,"")</f>
        <v>4.3675421316483965E-3</v>
      </c>
      <c r="AI12" s="10">
        <f>IF($E12="S",'Despesa (SCN124)'!AI11/'Despesa (SCN124)'!$DB11,"")</f>
        <v>3.9166779740571755E-3</v>
      </c>
      <c r="AJ12" s="10">
        <f>IF($E12="S",'Despesa (SCN124)'!AJ11/'Despesa (SCN124)'!$DB11,"")</f>
        <v>4.4965563121648613E-3</v>
      </c>
      <c r="AK12" s="10">
        <f>IF($E12="S",'Despesa (SCN124)'!AK11/'Despesa (SCN124)'!$DB11,"")</f>
        <v>4.8739033676207721E-3</v>
      </c>
      <c r="AL12" s="10">
        <f>IF($E12="S",'Despesa (SCN124)'!AL11/'Despesa (SCN124)'!$DB11,"")</f>
        <v>4.6396938141702931E-3</v>
      </c>
      <c r="AM12" s="10">
        <f>IF($E12="S",'Despesa (SCN124)'!AM11/'Despesa (SCN124)'!$DB11,"")</f>
        <v>4.3684223353056576E-3</v>
      </c>
      <c r="AN12" s="10">
        <f>IF($E12="S",'Despesa (SCN124)'!AN11/'Despesa (SCN124)'!$DB11,"")</f>
        <v>4.525810958656804E-3</v>
      </c>
      <c r="AO12" s="10">
        <f>IF($E12="S",'Despesa (SCN124)'!AO11/'Despesa (SCN124)'!$DB11,"")</f>
        <v>5.8651558830973595E-3</v>
      </c>
      <c r="AP12" s="10">
        <f>IF($E12="S",'Despesa (SCN124)'!AP11/'Despesa (SCN124)'!$DB11,"")</f>
        <v>4.8163934555437594E-3</v>
      </c>
      <c r="AQ12" s="10">
        <f>IF($E12="S",'Despesa (SCN124)'!AQ11/'Despesa (SCN124)'!$DB11,"")</f>
        <v>5.3451311719542568E-3</v>
      </c>
      <c r="AR12" s="10">
        <f>IF($E12="S",'Despesa (SCN124)'!AR11/'Despesa (SCN124)'!$DB11,"")</f>
        <v>5.0024809521135912E-3</v>
      </c>
      <c r="AS12" s="10">
        <f>IF($E12="S",'Despesa (SCN124)'!AS11/'Despesa (SCN124)'!$DB11,"")</f>
        <v>4.8215279938248791E-3</v>
      </c>
      <c r="AT12" s="10">
        <f>IF($E12="S",'Despesa (SCN124)'!AT11/'Despesa (SCN124)'!$DB11,"")</f>
        <v>5.0726025057141145E-3</v>
      </c>
      <c r="AU12" s="10">
        <f>IF($E12="S",'Despesa (SCN124)'!AU11/'Despesa (SCN124)'!$DB11,"")</f>
        <v>5.7803072790000307E-3</v>
      </c>
      <c r="AV12" s="10">
        <f>IF($E12="S",'Despesa (SCN124)'!AV11/'Despesa (SCN124)'!$DB11,"")</f>
        <v>6.6350035059765614E-3</v>
      </c>
      <c r="AW12" s="10">
        <f>IF($E12="S",'Despesa (SCN124)'!AW11/'Despesa (SCN124)'!$DB11,"")</f>
        <v>5.2490025798558595E-3</v>
      </c>
      <c r="AX12" s="10">
        <f>IF($E12="S",'Despesa (SCN124)'!AX11/'Despesa (SCN124)'!$DB11,"")</f>
        <v>6.1680274594617321E-3</v>
      </c>
      <c r="AY12" s="10">
        <f>IF($E12="S",'Despesa (SCN124)'!AY11/'Despesa (SCN124)'!$DB11,"")</f>
        <v>4.891567729031392E-3</v>
      </c>
      <c r="AZ12" s="10">
        <f>IF($E12="S",'Despesa (SCN124)'!AZ11/'Despesa (SCN124)'!$DB11,"")</f>
        <v>6.2221158002388373E-3</v>
      </c>
      <c r="BA12" s="10">
        <f>IF($E12="S",'Despesa (SCN124)'!BA11/'Despesa (SCN124)'!$DB11,"")</f>
        <v>5.753800924234013E-3</v>
      </c>
      <c r="BB12" s="10">
        <f>IF($E12="S",'Despesa (SCN124)'!BB11/'Despesa (SCN124)'!$DB11,"")</f>
        <v>8.4883159440167638E-3</v>
      </c>
      <c r="BC12" s="10">
        <f>IF($E12="S",'Despesa (SCN124)'!BC11/'Despesa (SCN124)'!$DB11,"")</f>
        <v>6.8873120699549E-3</v>
      </c>
      <c r="BD12" s="10">
        <f>IF($E12="S",'Despesa (SCN124)'!BD11/'Despesa (SCN124)'!$DB11,"")</f>
        <v>7.1976840884166197E-3</v>
      </c>
      <c r="BE12" s="10">
        <f>IF($E12="S",'Despesa (SCN124)'!BE11/'Despesa (SCN124)'!$DB11,"")</f>
        <v>6.9569416073534344E-3</v>
      </c>
      <c r="BF12" s="10">
        <f>IF($E12="S",'Despesa (SCN124)'!BF11/'Despesa (SCN124)'!$DB11,"")</f>
        <v>5.9054927565460732E-3</v>
      </c>
      <c r="BG12" s="10">
        <f>IF($E12="S",'Despesa (SCN124)'!BG11/'Despesa (SCN124)'!$DB11,"")</f>
        <v>8.0016999405370555E-3</v>
      </c>
      <c r="BH12" s="10">
        <f>IF($E12="S",'Despesa (SCN124)'!BH11/'Despesa (SCN124)'!$DB11,"")</f>
        <v>7.798204143724014E-3</v>
      </c>
      <c r="BI12" s="10">
        <f>IF($E12="S",'Despesa (SCN124)'!BI11/'Despesa (SCN124)'!$DB11,"")</f>
        <v>6.7199066066118193E-3</v>
      </c>
      <c r="BJ12" s="10">
        <f>IF($E12="S",'Despesa (SCN124)'!BJ11/'Despesa (SCN124)'!$DB11,"")</f>
        <v>8.1009615312127737E-3</v>
      </c>
      <c r="BK12" s="10">
        <f>IF($E12="S",'Despesa (SCN124)'!BK11/'Despesa (SCN124)'!$DB11,"")</f>
        <v>8.4075471243784793E-3</v>
      </c>
      <c r="BL12" s="10">
        <f>IF($E12="S",'Despesa (SCN124)'!BL11/'Despesa (SCN124)'!$DB11,"")</f>
        <v>8.49627538679581E-3</v>
      </c>
      <c r="BM12" s="10">
        <f>IF($E12="S",'Despesa (SCN124)'!BM11/'Despesa (SCN124)'!$DB11,"")</f>
        <v>1.0579926518596352E-2</v>
      </c>
      <c r="BN12" s="10">
        <f>IF($E12="S",'Despesa (SCN124)'!BN11/'Despesa (SCN124)'!$DB11,"")</f>
        <v>9.2630375087833974E-3</v>
      </c>
      <c r="BO12" s="10">
        <f>IF($E12="S",'Despesa (SCN124)'!BO11/'Despesa (SCN124)'!$DB11,"")</f>
        <v>8.8754755037400209E-3</v>
      </c>
      <c r="BP12" s="10">
        <f>IF($E12="S",'Despesa (SCN124)'!BP11/'Despesa (SCN124)'!$DB11,"")</f>
        <v>9.9530527793413818E-3</v>
      </c>
      <c r="BQ12" s="10">
        <f>IF($E12="S",'Despesa (SCN124)'!BQ11/'Despesa (SCN124)'!$DB11,"")</f>
        <v>7.381179544175386E-3</v>
      </c>
      <c r="BR12" s="10">
        <f>IF($E12="S",'Despesa (SCN124)'!BR11/'Despesa (SCN124)'!$DB11,"")</f>
        <v>1.131410740262208E-2</v>
      </c>
      <c r="BS12" s="10">
        <f>IF($E12="S",'Despesa (SCN124)'!BS11/'Despesa (SCN124)'!$DB11,"")</f>
        <v>1.0260917288420782E-2</v>
      </c>
      <c r="BT12" s="10">
        <f>IF($E12="S",'Despesa (SCN124)'!BT11/'Despesa (SCN124)'!$DB11,"")</f>
        <v>8.798642387588056E-3</v>
      </c>
      <c r="BU12" s="10">
        <f>IF($E12="S",'Despesa (SCN124)'!BU11/'Despesa (SCN124)'!$DB11,"")</f>
        <v>1.0993170282877588E-2</v>
      </c>
      <c r="BV12" s="10">
        <f>IF($E12="S",'Despesa (SCN124)'!BV11/'Despesa (SCN124)'!$DB11,"")</f>
        <v>9.7246451722218363E-3</v>
      </c>
      <c r="BW12" s="10">
        <f>IF($E12="S",'Despesa (SCN124)'!BW11/'Despesa (SCN124)'!$DB11,"")</f>
        <v>1.0369493959590548E-2</v>
      </c>
      <c r="BX12" s="10">
        <f>IF($E12="S",'Despesa (SCN124)'!BX11/'Despesa (SCN124)'!$DB11,"")</f>
        <v>1.3301801877702173E-2</v>
      </c>
      <c r="BY12" s="10">
        <f>IF($E12="S",'Despesa (SCN124)'!BY11/'Despesa (SCN124)'!$DB11,"")</f>
        <v>1.086596173201276E-2</v>
      </c>
      <c r="BZ12" s="10">
        <f>IF($E12="S",'Despesa (SCN124)'!BZ11/'Despesa (SCN124)'!$DB11,"")</f>
        <v>1.1593486460209254E-2</v>
      </c>
      <c r="CA12" s="10">
        <f>IF($E12="S",'Despesa (SCN124)'!CA11/'Despesa (SCN124)'!$DB11,"")</f>
        <v>1.2553964750917296E-2</v>
      </c>
      <c r="CB12" s="10">
        <f>IF($E12="S",'Despesa (SCN124)'!CB11/'Despesa (SCN124)'!$DB11,"")</f>
        <v>1.377477048430558E-2</v>
      </c>
      <c r="CC12" s="10">
        <f>IF($E12="S",'Despesa (SCN124)'!CC11/'Despesa (SCN124)'!$DB11,"")</f>
        <v>1.1740618929813923E-2</v>
      </c>
      <c r="CD12" s="10">
        <f>IF($E12="S",'Despesa (SCN124)'!CD11/'Despesa (SCN124)'!$DB11,"")</f>
        <v>1.4905949764093413E-2</v>
      </c>
      <c r="CE12" s="10">
        <f>IF($E12="S",'Despesa (SCN124)'!CE11/'Despesa (SCN124)'!$DB11,"")</f>
        <v>1.9647219025637909E-2</v>
      </c>
      <c r="CF12" s="10">
        <f>IF($E12="S",'Despesa (SCN124)'!CF11/'Despesa (SCN124)'!$DB11,"")</f>
        <v>1.3647264745055225E-2</v>
      </c>
      <c r="CG12" s="10">
        <f>IF($E12="S",'Despesa (SCN124)'!CG11/'Despesa (SCN124)'!$DB11,"")</f>
        <v>1.1518404575701099E-2</v>
      </c>
      <c r="CH12" s="10">
        <f>IF($E12="S",'Despesa (SCN124)'!CH11/'Despesa (SCN124)'!$DB11,"")</f>
        <v>1.5271140579041696E-2</v>
      </c>
      <c r="CI12" s="10">
        <f>IF($E12="S",'Despesa (SCN124)'!CI11/'Despesa (SCN124)'!$DB11,"")</f>
        <v>1.6097317648252365E-2</v>
      </c>
      <c r="CJ12" s="10">
        <f>IF($E12="S",'Despesa (SCN124)'!CJ11/'Despesa (SCN124)'!$DB11,"")</f>
        <v>1.392452610835339E-2</v>
      </c>
      <c r="CK12" s="10">
        <f>IF($E12="S",'Despesa (SCN124)'!CK11/'Despesa (SCN124)'!$DB11,"")</f>
        <v>1.556491210444115E-2</v>
      </c>
      <c r="CL12" s="10">
        <f>IF($E12="S",'Despesa (SCN124)'!CL11/'Despesa (SCN124)'!$DB11,"")</f>
        <v>1.8562334755438063E-2</v>
      </c>
      <c r="CM12" s="10">
        <f>IF($E12="S",'Despesa (SCN124)'!CM11/'Despesa (SCN124)'!$DB11,"")</f>
        <v>1.8246869233970318E-2</v>
      </c>
      <c r="CN12" s="10">
        <f>IF($E12="S",'Despesa (SCN124)'!CN11/'Despesa (SCN124)'!$DB11,"")</f>
        <v>1.7384971170048495E-2</v>
      </c>
      <c r="CO12" s="10">
        <f>IF($E12="S",'Despesa (SCN124)'!CO11/'Despesa (SCN124)'!$DB11,"")</f>
        <v>1.4732263895891292E-2</v>
      </c>
      <c r="CP12" s="10">
        <f>IF($E12="S",'Despesa (SCN124)'!CP11/'Despesa (SCN124)'!$DB11,"")</f>
        <v>1.8511964783325324E-2</v>
      </c>
      <c r="CQ12" s="10">
        <f>IF($E12="S",'Despesa (SCN124)'!CQ11/'Despesa (SCN124)'!$DB11,"")</f>
        <v>1.9758750921382174E-2</v>
      </c>
      <c r="CR12" s="10">
        <f>IF($E12="S",'Despesa (SCN124)'!CR11/'Despesa (SCN124)'!$DB11,"")</f>
        <v>2.310561101249789E-2</v>
      </c>
      <c r="CS12" s="10">
        <f>IF($E12="S",'Despesa (SCN124)'!CS11/'Despesa (SCN124)'!$DB11,"")</f>
        <v>2.398362313913522E-2</v>
      </c>
      <c r="CT12" s="10">
        <f>IF($E12="S",'Despesa (SCN124)'!CT11/'Despesa (SCN124)'!$DB11,"")</f>
        <v>2.5204631411167557E-2</v>
      </c>
      <c r="CU12" s="10">
        <f>IF($E12="S",'Despesa (SCN124)'!CU11/'Despesa (SCN124)'!$DB11,"")</f>
        <v>2.2540775566771431E-2</v>
      </c>
      <c r="CV12" s="10">
        <f>IF($E12="S",'Despesa (SCN124)'!CV11/'Despesa (SCN124)'!$DB11,"")</f>
        <v>2.3058998957881369E-2</v>
      </c>
      <c r="CW12" s="10">
        <f>IF($E12="S",'Despesa (SCN124)'!CW11/'Despesa (SCN124)'!$DB11,"")</f>
        <v>2.5940254630609845E-2</v>
      </c>
      <c r="CX12" s="10">
        <f>IF($E12="S",'Despesa (SCN124)'!CX11/'Despesa (SCN124)'!$DB11,"")</f>
        <v>3.2012920425581286E-2</v>
      </c>
      <c r="CY12" s="10">
        <f>IF($E12="S",'Despesa (SCN124)'!CY11/'Despesa (SCN124)'!$DB11,"")</f>
        <v>3.3159425616557076E-2</v>
      </c>
      <c r="CZ12" s="10">
        <f>IF($E12="S",'Despesa (SCN124)'!CZ11/'Despesa (SCN124)'!$DB11,"")</f>
        <v>4.41642582977783E-2</v>
      </c>
      <c r="DA12" s="10">
        <f>IF($E12="S",'Despesa (SCN124)'!DA11/'Despesa (SCN124)'!$DB11,"")</f>
        <v>5.7395057118521567E-2</v>
      </c>
      <c r="DB12" s="35">
        <f>IF($E12="S",'Despesa (SCN124)'!DB11/'Despesa (SCN124)'!$DB11,"")</f>
        <v>1</v>
      </c>
      <c r="DD12" s="28">
        <v>1330</v>
      </c>
      <c r="DF12" s="48">
        <f t="shared" si="7"/>
        <v>4.2763458151112168</v>
      </c>
      <c r="DG12" s="48">
        <f t="shared" si="7"/>
        <v>3.6137348913626846</v>
      </c>
      <c r="DH12" s="48">
        <f t="shared" si="7"/>
        <v>3.8538310698451914</v>
      </c>
      <c r="DI12" s="48">
        <f t="shared" si="7"/>
        <v>3.2537434595784416</v>
      </c>
      <c r="DJ12" s="48">
        <f t="shared" si="7"/>
        <v>4.8447945840679925</v>
      </c>
      <c r="DK12" s="48">
        <f t="shared" si="7"/>
        <v>4.2895768478723033</v>
      </c>
      <c r="DL12" s="48">
        <f t="shared" si="7"/>
        <v>3.2513181877698214</v>
      </c>
      <c r="DM12" s="48">
        <f t="shared" si="7"/>
        <v>3.4258678625721481</v>
      </c>
      <c r="DN12" s="48">
        <f t="shared" si="7"/>
        <v>4.4721894789785619</v>
      </c>
      <c r="DO12" s="48">
        <f t="shared" si="7"/>
        <v>4.2689802724145638</v>
      </c>
      <c r="DP12" s="48">
        <f t="shared" si="7"/>
        <v>3.6920331237122554</v>
      </c>
      <c r="DQ12" s="48">
        <f t="shared" si="7"/>
        <v>4.0328512618592685</v>
      </c>
      <c r="DR12" s="48">
        <f t="shared" si="7"/>
        <v>3.8191746421549486</v>
      </c>
      <c r="DS12" s="48">
        <f t="shared" si="7"/>
        <v>4.9159010353581021</v>
      </c>
      <c r="DT12" s="48">
        <f t="shared" si="7"/>
        <v>4.518092557491892</v>
      </c>
      <c r="DU12" s="48">
        <f t="shared" si="7"/>
        <v>4.3397550889357515</v>
      </c>
      <c r="DV12" s="48">
        <f t="shared" si="0"/>
        <v>4.6862865074956543</v>
      </c>
      <c r="DW12" s="48">
        <f t="shared" si="1"/>
        <v>5.724057952151953</v>
      </c>
      <c r="DX12" s="48">
        <f t="shared" si="1"/>
        <v>5.0540688293553861</v>
      </c>
      <c r="DY12" s="48">
        <f t="shared" si="1"/>
        <v>4.8922217139848554</v>
      </c>
      <c r="DZ12" s="48">
        <f t="shared" si="1"/>
        <v>4.8475873535804652</v>
      </c>
      <c r="EA12" s="48">
        <f t="shared" si="1"/>
        <v>5.0056543863259639</v>
      </c>
      <c r="EB12" s="48">
        <f t="shared" si="1"/>
        <v>4.9809071598078738</v>
      </c>
      <c r="EC12" s="48">
        <f t="shared" si="1"/>
        <v>4.6451547161795927</v>
      </c>
      <c r="ED12" s="48">
        <f t="shared" si="1"/>
        <v>6.1886138161021105</v>
      </c>
      <c r="EE12" s="48">
        <f t="shared" si="1"/>
        <v>4.3549420751811807</v>
      </c>
      <c r="EF12" s="48">
        <f t="shared" si="1"/>
        <v>4.8216483193214854</v>
      </c>
      <c r="EG12" s="48">
        <f t="shared" si="1"/>
        <v>5.6745016650795188</v>
      </c>
      <c r="EH12" s="48">
        <f t="shared" si="1"/>
        <v>5.8088310350923678</v>
      </c>
      <c r="EI12" s="48">
        <f t="shared" si="1"/>
        <v>5.2091817054960439</v>
      </c>
      <c r="EJ12" s="48">
        <f t="shared" si="1"/>
        <v>5.9804198951792653</v>
      </c>
      <c r="EK12" s="48">
        <f t="shared" si="1"/>
        <v>6.4822914789356272</v>
      </c>
      <c r="EL12" s="48">
        <f t="shared" si="1"/>
        <v>6.1707927728464895</v>
      </c>
      <c r="EM12" s="48">
        <f t="shared" si="2"/>
        <v>5.810001705956525</v>
      </c>
      <c r="EN12" s="48">
        <f t="shared" si="2"/>
        <v>6.0193285750135495</v>
      </c>
      <c r="EO12" s="48">
        <f t="shared" si="2"/>
        <v>7.8006573245194879</v>
      </c>
      <c r="EP12" s="48">
        <f t="shared" si="2"/>
        <v>6.4058032958732003</v>
      </c>
      <c r="EQ12" s="48">
        <f t="shared" si="2"/>
        <v>7.1090244586991611</v>
      </c>
      <c r="ER12" s="48">
        <f t="shared" si="2"/>
        <v>6.6532996663110762</v>
      </c>
      <c r="ES12" s="48">
        <f t="shared" si="2"/>
        <v>6.4126322317870894</v>
      </c>
      <c r="ET12" s="48">
        <f t="shared" si="2"/>
        <v>6.7465613325997724</v>
      </c>
      <c r="EU12" s="48">
        <f t="shared" si="2"/>
        <v>7.6878086810700408</v>
      </c>
      <c r="EV12" s="48">
        <f t="shared" si="2"/>
        <v>8.8245546629488274</v>
      </c>
      <c r="EW12" s="48">
        <f t="shared" si="2"/>
        <v>6.9811734312082931</v>
      </c>
      <c r="EX12" s="48">
        <f t="shared" si="2"/>
        <v>8.2034765210841041</v>
      </c>
      <c r="EY12" s="48">
        <f t="shared" si="2"/>
        <v>6.5057850796117513</v>
      </c>
      <c r="EZ12" s="48">
        <f t="shared" si="2"/>
        <v>8.2754140143176542</v>
      </c>
      <c r="FA12" s="48">
        <f t="shared" si="2"/>
        <v>7.6525552292312371</v>
      </c>
      <c r="FB12" s="48">
        <f t="shared" si="2"/>
        <v>11.289460205542296</v>
      </c>
      <c r="FC12" s="48">
        <f t="shared" si="3"/>
        <v>9.1601250530400176</v>
      </c>
      <c r="FD12" s="48">
        <f t="shared" si="3"/>
        <v>9.5729198375941049</v>
      </c>
      <c r="FE12" s="48">
        <f t="shared" si="3"/>
        <v>9.252732337780067</v>
      </c>
      <c r="FF12" s="48">
        <f t="shared" si="3"/>
        <v>7.854305366206277</v>
      </c>
      <c r="FG12" s="48">
        <f t="shared" si="3"/>
        <v>10.642260920914284</v>
      </c>
      <c r="FH12" s="48">
        <f t="shared" si="3"/>
        <v>10.371611511152938</v>
      </c>
      <c r="FI12" s="48">
        <f t="shared" si="3"/>
        <v>8.9374757867937191</v>
      </c>
      <c r="FJ12" s="48">
        <f t="shared" si="3"/>
        <v>10.774278836512989</v>
      </c>
      <c r="FK12" s="48">
        <f t="shared" si="3"/>
        <v>11.182037675423377</v>
      </c>
      <c r="FL12" s="48">
        <f t="shared" si="3"/>
        <v>11.300046264438427</v>
      </c>
      <c r="FM12" s="48">
        <f t="shared" si="3"/>
        <v>14.071302269733147</v>
      </c>
      <c r="FN12" s="48">
        <f t="shared" si="3"/>
        <v>12.319839886681919</v>
      </c>
      <c r="FO12" s="48">
        <f t="shared" si="3"/>
        <v>11.804382419974228</v>
      </c>
      <c r="FP12" s="48">
        <f t="shared" si="3"/>
        <v>13.237560196524038</v>
      </c>
      <c r="FQ12" s="48">
        <f t="shared" si="3"/>
        <v>9.8169687937532633</v>
      </c>
      <c r="FR12" s="48">
        <f t="shared" si="3"/>
        <v>15.047762845487366</v>
      </c>
      <c r="FS12" s="48">
        <f t="shared" si="4"/>
        <v>13.64701999359964</v>
      </c>
      <c r="FT12" s="48">
        <f t="shared" si="4"/>
        <v>11.702194375492114</v>
      </c>
      <c r="FU12" s="48">
        <f t="shared" si="4"/>
        <v>14.620916476227192</v>
      </c>
      <c r="FV12" s="48">
        <f t="shared" si="4"/>
        <v>12.933778079055042</v>
      </c>
      <c r="FW12" s="48">
        <f t="shared" si="4"/>
        <v>13.791426966255429</v>
      </c>
      <c r="FX12" s="48">
        <f t="shared" si="4"/>
        <v>17.691396497343892</v>
      </c>
      <c r="FY12" s="48">
        <f t="shared" si="4"/>
        <v>14.451729103576971</v>
      </c>
      <c r="FZ12" s="48">
        <f t="shared" si="4"/>
        <v>15.419336992078309</v>
      </c>
      <c r="GA12" s="48">
        <f t="shared" si="4"/>
        <v>16.696773118720003</v>
      </c>
      <c r="GB12" s="48">
        <f t="shared" si="4"/>
        <v>18.320444744126423</v>
      </c>
      <c r="GC12" s="48">
        <f t="shared" si="4"/>
        <v>15.615023176652517</v>
      </c>
      <c r="GD12" s="48">
        <f t="shared" si="4"/>
        <v>19.824913186244238</v>
      </c>
      <c r="GE12" s="48">
        <f t="shared" si="4"/>
        <v>26.130801304098419</v>
      </c>
      <c r="GF12" s="48">
        <f t="shared" si="4"/>
        <v>18.150862110923448</v>
      </c>
      <c r="GG12" s="48">
        <f t="shared" si="4"/>
        <v>15.319478085682462</v>
      </c>
      <c r="GH12" s="48">
        <f t="shared" si="4"/>
        <v>20.310616970125455</v>
      </c>
      <c r="GI12" s="48">
        <f t="shared" si="5"/>
        <v>21.409432472175645</v>
      </c>
      <c r="GJ12" s="48">
        <f t="shared" si="5"/>
        <v>18.519619724110008</v>
      </c>
      <c r="GK12" s="48">
        <f t="shared" si="5"/>
        <v>20.70133309890673</v>
      </c>
      <c r="GL12" s="48">
        <f t="shared" si="5"/>
        <v>24.687905224732624</v>
      </c>
      <c r="GM12" s="48">
        <f t="shared" si="5"/>
        <v>24.268336081180522</v>
      </c>
      <c r="GN12" s="48">
        <f t="shared" si="5"/>
        <v>23.122011656164499</v>
      </c>
      <c r="GO12" s="48">
        <f t="shared" si="5"/>
        <v>19.593910981535419</v>
      </c>
      <c r="GP12" s="48">
        <f t="shared" si="5"/>
        <v>24.620913161822681</v>
      </c>
      <c r="GQ12" s="48">
        <f t="shared" si="5"/>
        <v>26.27913872543829</v>
      </c>
      <c r="GR12" s="48">
        <f t="shared" si="5"/>
        <v>30.730462646622193</v>
      </c>
      <c r="GS12" s="48">
        <f t="shared" si="6"/>
        <v>31.898218775049841</v>
      </c>
      <c r="GT12" s="48">
        <f t="shared" si="6"/>
        <v>33.522159776852853</v>
      </c>
      <c r="GU12" s="48">
        <f t="shared" si="6"/>
        <v>29.979231503806002</v>
      </c>
      <c r="GV12" s="48">
        <f t="shared" si="6"/>
        <v>30.66846861398222</v>
      </c>
      <c r="GW12" s="48">
        <f t="shared" si="6"/>
        <v>34.500538658711093</v>
      </c>
      <c r="GX12" s="48">
        <f t="shared" si="6"/>
        <v>42.577184166023109</v>
      </c>
      <c r="GY12" s="48">
        <f t="shared" si="6"/>
        <v>44.102036070020908</v>
      </c>
      <c r="GZ12" s="48">
        <f t="shared" si="6"/>
        <v>58.738463536045138</v>
      </c>
      <c r="HA12" s="48">
        <f t="shared" si="6"/>
        <v>76.335425967633682</v>
      </c>
    </row>
    <row r="13" spans="2:209" x14ac:dyDescent="0.3">
      <c r="B13" s="6">
        <v>1921</v>
      </c>
      <c r="C13" s="9" t="s">
        <v>114</v>
      </c>
      <c r="D13" s="9">
        <v>10</v>
      </c>
      <c r="E13" s="9" t="s">
        <v>303</v>
      </c>
      <c r="F13" s="10">
        <f>IF($E13="S",'Despesa (SCN124)'!F12/'Despesa (SCN124)'!$DB12,"")</f>
        <v>2.2990414992934739E-2</v>
      </c>
      <c r="G13" s="10">
        <f>IF($E13="S",'Despesa (SCN124)'!G12/'Despesa (SCN124)'!$DB12,"")</f>
        <v>2.9311839748521191E-3</v>
      </c>
      <c r="H13" s="10">
        <f>IF($E13="S",'Despesa (SCN124)'!H12/'Despesa (SCN124)'!$DB12,"")</f>
        <v>3.1449438049143911E-3</v>
      </c>
      <c r="I13" s="10">
        <f>IF($E13="S",'Despesa (SCN124)'!I12/'Despesa (SCN124)'!$DB12,"")</f>
        <v>1.3935525884907212E-2</v>
      </c>
      <c r="J13" s="10">
        <f>IF($E13="S",'Despesa (SCN124)'!J12/'Despesa (SCN124)'!$DB12,"")</f>
        <v>5.4333836203845224E-3</v>
      </c>
      <c r="K13" s="10">
        <f>IF($E13="S",'Despesa (SCN124)'!K12/'Despesa (SCN124)'!$DB12,"")</f>
        <v>2.9997183935716702E-2</v>
      </c>
      <c r="L13" s="10">
        <f>IF($E13="S",'Despesa (SCN124)'!L12/'Despesa (SCN124)'!$DB12,"")</f>
        <v>1.6208317563873146E-2</v>
      </c>
      <c r="M13" s="10">
        <f>IF($E13="S",'Despesa (SCN124)'!M12/'Despesa (SCN124)'!$DB12,"")</f>
        <v>2.112084287114413E-2</v>
      </c>
      <c r="N13" s="10">
        <f>IF($E13="S",'Despesa (SCN124)'!N12/'Despesa (SCN124)'!$DB12,"")</f>
        <v>4.4807272125155515E-3</v>
      </c>
      <c r="O13" s="10">
        <f>IF($E13="S",'Despesa (SCN124)'!O12/'Despesa (SCN124)'!$DB12,"")</f>
        <v>2.8499247607004504E-2</v>
      </c>
      <c r="P13" s="10">
        <f>IF($E13="S",'Despesa (SCN124)'!P12/'Despesa (SCN124)'!$DB12,"")</f>
        <v>5.6502753585566433E-3</v>
      </c>
      <c r="Q13" s="10">
        <f>IF($E13="S",'Despesa (SCN124)'!Q12/'Despesa (SCN124)'!$DB12,"")</f>
        <v>2.5509079907050087E-3</v>
      </c>
      <c r="R13" s="10">
        <f>IF($E13="S",'Despesa (SCN124)'!R12/'Despesa (SCN124)'!$DB12,"")</f>
        <v>3.3755965957267381E-3</v>
      </c>
      <c r="S13" s="10">
        <f>IF($E13="S",'Despesa (SCN124)'!S12/'Despesa (SCN124)'!$DB12,"")</f>
        <v>6.4167288345575472E-3</v>
      </c>
      <c r="T13" s="10">
        <f>IF($E13="S",'Despesa (SCN124)'!T12/'Despesa (SCN124)'!$DB12,"")</f>
        <v>1.6287010527365976E-3</v>
      </c>
      <c r="U13" s="10">
        <f>IF($E13="S",'Despesa (SCN124)'!U12/'Despesa (SCN124)'!$DB12,"")</f>
        <v>1.8549384704423376E-2</v>
      </c>
      <c r="V13" s="10">
        <f>IF($E13="S",'Despesa (SCN124)'!V12/'Despesa (SCN124)'!$DB12,"")</f>
        <v>1.739129649340701E-2</v>
      </c>
      <c r="W13" s="10">
        <f>IF($E13="S",'Despesa (SCN124)'!W12/'Despesa (SCN124)'!$DB12,"")</f>
        <v>1.9752731511550055E-2</v>
      </c>
      <c r="X13" s="10">
        <f>IF($E13="S",'Despesa (SCN124)'!X12/'Despesa (SCN124)'!$DB12,"")</f>
        <v>7.5692846162896945E-3</v>
      </c>
      <c r="Y13" s="10">
        <f>IF($E13="S",'Despesa (SCN124)'!Y12/'Despesa (SCN124)'!$DB12,"")</f>
        <v>1.4989529637325756E-2</v>
      </c>
      <c r="Z13" s="10">
        <f>IF($E13="S",'Despesa (SCN124)'!Z12/'Despesa (SCN124)'!$DB12,"")</f>
        <v>1.4449049775614579E-3</v>
      </c>
      <c r="AA13" s="10">
        <f>IF($E13="S",'Despesa (SCN124)'!AA12/'Despesa (SCN124)'!$DB12,"")</f>
        <v>2.5802521011987259E-3</v>
      </c>
      <c r="AB13" s="10">
        <f>IF($E13="S",'Despesa (SCN124)'!AB12/'Despesa (SCN124)'!$DB12,"")</f>
        <v>7.2515388085817051E-3</v>
      </c>
      <c r="AC13" s="10">
        <f>IF($E13="S",'Despesa (SCN124)'!AC12/'Despesa (SCN124)'!$DB12,"")</f>
        <v>8.9642811954538069E-3</v>
      </c>
      <c r="AD13" s="10">
        <f>IF($E13="S",'Despesa (SCN124)'!AD12/'Despesa (SCN124)'!$DB12,"")</f>
        <v>4.5859537970032917E-3</v>
      </c>
      <c r="AE13" s="10">
        <f>IF($E13="S",'Despesa (SCN124)'!AE12/'Despesa (SCN124)'!$DB12,"")</f>
        <v>2.6471342197072821E-3</v>
      </c>
      <c r="AF13" s="10">
        <f>IF($E13="S",'Despesa (SCN124)'!AF12/'Despesa (SCN124)'!$DB12,"")</f>
        <v>7.9417339407218401E-3</v>
      </c>
      <c r="AG13" s="10">
        <f>IF($E13="S",'Despesa (SCN124)'!AG12/'Despesa (SCN124)'!$DB12,"")</f>
        <v>0</v>
      </c>
      <c r="AH13" s="10">
        <f>IF($E13="S",'Despesa (SCN124)'!AH12/'Despesa (SCN124)'!$DB12,"")</f>
        <v>2.1481990782663348E-3</v>
      </c>
      <c r="AI13" s="10">
        <f>IF($E13="S",'Despesa (SCN124)'!AI12/'Despesa (SCN124)'!$DB12,"")</f>
        <v>2.2416101005388087E-2</v>
      </c>
      <c r="AJ13" s="10">
        <f>IF($E13="S",'Despesa (SCN124)'!AJ12/'Despesa (SCN124)'!$DB12,"")</f>
        <v>2.2564017744069013E-2</v>
      </c>
      <c r="AK13" s="10">
        <f>IF($E13="S",'Despesa (SCN124)'!AK12/'Despesa (SCN124)'!$DB12,"")</f>
        <v>2.5120825977424634E-2</v>
      </c>
      <c r="AL13" s="10">
        <f>IF($E13="S",'Despesa (SCN124)'!AL12/'Despesa (SCN124)'!$DB12,"")</f>
        <v>7.3132517268654426E-3</v>
      </c>
      <c r="AM13" s="10">
        <f>IF($E13="S",'Despesa (SCN124)'!AM12/'Despesa (SCN124)'!$DB12,"")</f>
        <v>1.2246085203838688E-2</v>
      </c>
      <c r="AN13" s="10">
        <f>IF($E13="S",'Despesa (SCN124)'!AN12/'Despesa (SCN124)'!$DB12,"")</f>
        <v>1.1915071187923983E-3</v>
      </c>
      <c r="AO13" s="10">
        <f>IF($E13="S",'Despesa (SCN124)'!AO12/'Despesa (SCN124)'!$DB12,"")</f>
        <v>2.7400818210022944E-2</v>
      </c>
      <c r="AP13" s="10">
        <f>IF($E13="S",'Despesa (SCN124)'!AP12/'Despesa (SCN124)'!$DB12,"")</f>
        <v>0</v>
      </c>
      <c r="AQ13" s="10">
        <f>IF($E13="S",'Despesa (SCN124)'!AQ12/'Despesa (SCN124)'!$DB12,"")</f>
        <v>6.5009141528229565E-3</v>
      </c>
      <c r="AR13" s="10">
        <f>IF($E13="S",'Despesa (SCN124)'!AR12/'Despesa (SCN124)'!$DB12,"")</f>
        <v>8.4473673238091088E-3</v>
      </c>
      <c r="AS13" s="10">
        <f>IF($E13="S",'Despesa (SCN124)'!AS12/'Despesa (SCN124)'!$DB12,"")</f>
        <v>9.9500286003018235E-3</v>
      </c>
      <c r="AT13" s="10">
        <f>IF($E13="S",'Despesa (SCN124)'!AT12/'Despesa (SCN124)'!$DB12,"")</f>
        <v>1.1689711731113852E-2</v>
      </c>
      <c r="AU13" s="10">
        <f>IF($E13="S",'Despesa (SCN124)'!AU12/'Despesa (SCN124)'!$DB12,"")</f>
        <v>2.9741438186797124E-3</v>
      </c>
      <c r="AV13" s="10">
        <f>IF($E13="S",'Despesa (SCN124)'!AV12/'Despesa (SCN124)'!$DB12,"")</f>
        <v>5.3087517242774249E-3</v>
      </c>
      <c r="AW13" s="10">
        <f>IF($E13="S",'Despesa (SCN124)'!AW12/'Despesa (SCN124)'!$DB12,"")</f>
        <v>8.8159617556071348E-3</v>
      </c>
      <c r="AX13" s="10">
        <f>IF($E13="S",'Despesa (SCN124)'!AX12/'Despesa (SCN124)'!$DB12,"")</f>
        <v>1.3186989755649357E-2</v>
      </c>
      <c r="AY13" s="10">
        <f>IF($E13="S",'Despesa (SCN124)'!AY12/'Despesa (SCN124)'!$DB12,"")</f>
        <v>1.4196108654921378E-2</v>
      </c>
      <c r="AZ13" s="10">
        <f>IF($E13="S",'Despesa (SCN124)'!AZ12/'Despesa (SCN124)'!$DB12,"")</f>
        <v>2.5675660855145829E-2</v>
      </c>
      <c r="BA13" s="10">
        <f>IF($E13="S",'Despesa (SCN124)'!BA12/'Despesa (SCN124)'!$DB12,"")</f>
        <v>2.4577252634504121E-3</v>
      </c>
      <c r="BB13" s="10">
        <f>IF($E13="S",'Despesa (SCN124)'!BB12/'Despesa (SCN124)'!$DB12,"")</f>
        <v>1.559711894143616E-2</v>
      </c>
      <c r="BC13" s="10">
        <f>IF($E13="S",'Despesa (SCN124)'!BC12/'Despesa (SCN124)'!$DB12,"")</f>
        <v>2.3238591412331096E-3</v>
      </c>
      <c r="BD13" s="10">
        <f>IF($E13="S",'Despesa (SCN124)'!BD12/'Despesa (SCN124)'!$DB12,"")</f>
        <v>3.3870207869310665E-2</v>
      </c>
      <c r="BE13" s="10">
        <f>IF($E13="S",'Despesa (SCN124)'!BE12/'Despesa (SCN124)'!$DB12,"")</f>
        <v>5.2279839361935839E-3</v>
      </c>
      <c r="BF13" s="10">
        <f>IF($E13="S",'Despesa (SCN124)'!BF12/'Despesa (SCN124)'!$DB12,"")</f>
        <v>0</v>
      </c>
      <c r="BG13" s="10">
        <f>IF($E13="S",'Despesa (SCN124)'!BG12/'Despesa (SCN124)'!$DB12,"")</f>
        <v>4.0423180632425351E-2</v>
      </c>
      <c r="BH13" s="10">
        <f>IF($E13="S",'Despesa (SCN124)'!BH12/'Despesa (SCN124)'!$DB12,"")</f>
        <v>3.3342489768622952E-3</v>
      </c>
      <c r="BI13" s="10">
        <f>IF($E13="S",'Despesa (SCN124)'!BI12/'Despesa (SCN124)'!$DB12,"")</f>
        <v>2.7084764126142344E-2</v>
      </c>
      <c r="BJ13" s="10">
        <f>IF($E13="S",'Despesa (SCN124)'!BJ12/'Despesa (SCN124)'!$DB12,"")</f>
        <v>1.0511985229315723E-3</v>
      </c>
      <c r="BK13" s="10">
        <f>IF($E13="S",'Despesa (SCN124)'!BK12/'Despesa (SCN124)'!$DB12,"")</f>
        <v>1.3376697454312213E-2</v>
      </c>
      <c r="BL13" s="10">
        <f>IF($E13="S",'Despesa (SCN124)'!BL12/'Despesa (SCN124)'!$DB12,"")</f>
        <v>0</v>
      </c>
      <c r="BM13" s="10">
        <f>IF($E13="S",'Despesa (SCN124)'!BM12/'Despesa (SCN124)'!$DB12,"")</f>
        <v>5.7058031822500264E-3</v>
      </c>
      <c r="BN13" s="10">
        <f>IF($E13="S",'Despesa (SCN124)'!BN12/'Despesa (SCN124)'!$DB12,"")</f>
        <v>2.6258101959265394E-3</v>
      </c>
      <c r="BO13" s="10">
        <f>IF($E13="S",'Despesa (SCN124)'!BO12/'Despesa (SCN124)'!$DB12,"")</f>
        <v>6.3388009223674978E-3</v>
      </c>
      <c r="BP13" s="10">
        <f>IF($E13="S",'Despesa (SCN124)'!BP12/'Despesa (SCN124)'!$DB12,"")</f>
        <v>1.8176668428609424E-3</v>
      </c>
      <c r="BQ13" s="10">
        <f>IF($E13="S",'Despesa (SCN124)'!BQ12/'Despesa (SCN124)'!$DB12,"")</f>
        <v>6.6069050514248329E-3</v>
      </c>
      <c r="BR13" s="10">
        <f>IF($E13="S",'Despesa (SCN124)'!BR12/'Despesa (SCN124)'!$DB12,"")</f>
        <v>2.6760095210220172E-3</v>
      </c>
      <c r="BS13" s="10">
        <f>IF($E13="S",'Despesa (SCN124)'!BS12/'Despesa (SCN124)'!$DB12,"")</f>
        <v>0</v>
      </c>
      <c r="BT13" s="10">
        <f>IF($E13="S",'Despesa (SCN124)'!BT12/'Despesa (SCN124)'!$DB12,"")</f>
        <v>3.6749244972950771E-3</v>
      </c>
      <c r="BU13" s="10">
        <f>IF($E13="S",'Despesa (SCN124)'!BU12/'Despesa (SCN124)'!$DB12,"")</f>
        <v>8.79632148098425E-3</v>
      </c>
      <c r="BV13" s="10">
        <f>IF($E13="S",'Despesa (SCN124)'!BV12/'Despesa (SCN124)'!$DB12,"")</f>
        <v>2.8234698245635042E-3</v>
      </c>
      <c r="BW13" s="10">
        <f>IF($E13="S",'Despesa (SCN124)'!BW12/'Despesa (SCN124)'!$DB12,"")</f>
        <v>0</v>
      </c>
      <c r="BX13" s="10">
        <f>IF($E13="S",'Despesa (SCN124)'!BX12/'Despesa (SCN124)'!$DB12,"")</f>
        <v>6.9990107945415931E-3</v>
      </c>
      <c r="BY13" s="10">
        <f>IF($E13="S",'Despesa (SCN124)'!BY12/'Despesa (SCN124)'!$DB12,"")</f>
        <v>1.9792203335439761E-3</v>
      </c>
      <c r="BZ13" s="10">
        <f>IF($E13="S",'Despesa (SCN124)'!BZ12/'Despesa (SCN124)'!$DB12,"")</f>
        <v>1.9615085942009799E-3</v>
      </c>
      <c r="CA13" s="10">
        <f>IF($E13="S",'Despesa (SCN124)'!CA12/'Despesa (SCN124)'!$DB12,"")</f>
        <v>1.6660816717055053E-2</v>
      </c>
      <c r="CB13" s="10">
        <f>IF($E13="S",'Despesa (SCN124)'!CB12/'Despesa (SCN124)'!$DB12,"")</f>
        <v>1.7265384951796543E-2</v>
      </c>
      <c r="CC13" s="10">
        <f>IF($E13="S",'Despesa (SCN124)'!CC12/'Despesa (SCN124)'!$DB12,"")</f>
        <v>2.0331422392081779E-2</v>
      </c>
      <c r="CD13" s="10">
        <f>IF($E13="S",'Despesa (SCN124)'!CD12/'Despesa (SCN124)'!$DB12,"")</f>
        <v>1.6283370444967457E-2</v>
      </c>
      <c r="CE13" s="10">
        <f>IF($E13="S",'Despesa (SCN124)'!CE12/'Despesa (SCN124)'!$DB12,"")</f>
        <v>7.2547510278924828E-3</v>
      </c>
      <c r="CF13" s="10">
        <f>IF($E13="S",'Despesa (SCN124)'!CF12/'Despesa (SCN124)'!$DB12,"")</f>
        <v>2.6016343145057776E-2</v>
      </c>
      <c r="CG13" s="10">
        <f>IF($E13="S",'Despesa (SCN124)'!CG12/'Despesa (SCN124)'!$DB12,"")</f>
        <v>2.240475519837378E-3</v>
      </c>
      <c r="CH13" s="10">
        <f>IF($E13="S",'Despesa (SCN124)'!CH12/'Despesa (SCN124)'!$DB12,"")</f>
        <v>3.1387479568085936E-3</v>
      </c>
      <c r="CI13" s="10">
        <f>IF($E13="S",'Despesa (SCN124)'!CI12/'Despesa (SCN124)'!$DB12,"")</f>
        <v>6.663565202873506E-3</v>
      </c>
      <c r="CJ13" s="10">
        <f>IF($E13="S",'Despesa (SCN124)'!CJ12/'Despesa (SCN124)'!$DB12,"")</f>
        <v>1.5152999636837895E-2</v>
      </c>
      <c r="CK13" s="10">
        <f>IF($E13="S",'Despesa (SCN124)'!CK12/'Despesa (SCN124)'!$DB12,"")</f>
        <v>7.128644645245776E-3</v>
      </c>
      <c r="CL13" s="10">
        <f>IF($E13="S",'Despesa (SCN124)'!CL12/'Despesa (SCN124)'!$DB12,"")</f>
        <v>6.9082775811060444E-3</v>
      </c>
      <c r="CM13" s="10">
        <f>IF($E13="S",'Despesa (SCN124)'!CM12/'Despesa (SCN124)'!$DB12,"")</f>
        <v>2.4869126566993784E-2</v>
      </c>
      <c r="CN13" s="10">
        <f>IF($E13="S",'Despesa (SCN124)'!CN12/'Despesa (SCN124)'!$DB12,"")</f>
        <v>0</v>
      </c>
      <c r="CO13" s="10">
        <f>IF($E13="S",'Despesa (SCN124)'!CO12/'Despesa (SCN124)'!$DB12,"")</f>
        <v>2.2856584694796581E-2</v>
      </c>
      <c r="CP13" s="10">
        <f>IF($E13="S",'Despesa (SCN124)'!CP12/'Despesa (SCN124)'!$DB12,"")</f>
        <v>2.8227965747678252E-3</v>
      </c>
      <c r="CQ13" s="10">
        <f>IF($E13="S",'Despesa (SCN124)'!CQ12/'Despesa (SCN124)'!$DB12,"")</f>
        <v>4.8499419570251128E-3</v>
      </c>
      <c r="CR13" s="10">
        <f>IF($E13="S",'Despesa (SCN124)'!CR12/'Despesa (SCN124)'!$DB12,"")</f>
        <v>8.3806217467995575E-3</v>
      </c>
      <c r="CS13" s="10">
        <f>IF($E13="S",'Despesa (SCN124)'!CS12/'Despesa (SCN124)'!$DB12,"")</f>
        <v>6.9079220230207584E-3</v>
      </c>
      <c r="CT13" s="10">
        <f>IF($E13="S",'Despesa (SCN124)'!CT12/'Despesa (SCN124)'!$DB12,"")</f>
        <v>1.7748471473816918E-2</v>
      </c>
      <c r="CU13" s="10">
        <f>IF($E13="S",'Despesa (SCN124)'!CU12/'Despesa (SCN124)'!$DB12,"")</f>
        <v>3.6459346140801874E-2</v>
      </c>
      <c r="CV13" s="10">
        <f>IF($E13="S",'Despesa (SCN124)'!CV12/'Despesa (SCN124)'!$DB12,"")</f>
        <v>4.0146525875918116E-3</v>
      </c>
      <c r="CW13" s="10">
        <f>IF($E13="S",'Despesa (SCN124)'!CW12/'Despesa (SCN124)'!$DB12,"")</f>
        <v>2.0114849166796733E-2</v>
      </c>
      <c r="CX13" s="10">
        <f>IF($E13="S",'Despesa (SCN124)'!CX12/'Despesa (SCN124)'!$DB12,"")</f>
        <v>0</v>
      </c>
      <c r="CY13" s="10">
        <f>IF($E13="S",'Despesa (SCN124)'!CY12/'Despesa (SCN124)'!$DB12,"")</f>
        <v>0</v>
      </c>
      <c r="CZ13" s="10">
        <f>IF($E13="S",'Despesa (SCN124)'!CZ12/'Despesa (SCN124)'!$DB12,"")</f>
        <v>0</v>
      </c>
      <c r="DA13" s="10">
        <f>IF($E13="S",'Despesa (SCN124)'!DA12/'Despesa (SCN124)'!$DB12,"")</f>
        <v>0</v>
      </c>
      <c r="DB13" s="35">
        <f>IF($E13="S",'Despesa (SCN124)'!DB12/'Despesa (SCN124)'!$DB12,"")</f>
        <v>1</v>
      </c>
      <c r="DD13" s="28">
        <v>5</v>
      </c>
      <c r="DF13" s="48">
        <f t="shared" si="7"/>
        <v>0.11495207496467369</v>
      </c>
      <c r="DG13" s="48">
        <f t="shared" si="7"/>
        <v>1.4655919874260596E-2</v>
      </c>
      <c r="DH13" s="48">
        <f t="shared" si="7"/>
        <v>1.5724719024571954E-2</v>
      </c>
      <c r="DI13" s="48">
        <f t="shared" si="7"/>
        <v>6.9677629424536064E-2</v>
      </c>
      <c r="DJ13" s="48">
        <f t="shared" si="7"/>
        <v>2.7166918101922611E-2</v>
      </c>
      <c r="DK13" s="48">
        <f t="shared" si="7"/>
        <v>0.14998591967858352</v>
      </c>
      <c r="DL13" s="48">
        <f t="shared" si="7"/>
        <v>8.1041587819365726E-2</v>
      </c>
      <c r="DM13" s="48">
        <f t="shared" si="7"/>
        <v>0.10560421435572065</v>
      </c>
      <c r="DN13" s="48">
        <f t="shared" si="7"/>
        <v>2.2403636062577757E-2</v>
      </c>
      <c r="DO13" s="48">
        <f t="shared" si="7"/>
        <v>0.14249623803502251</v>
      </c>
      <c r="DP13" s="48">
        <f t="shared" si="7"/>
        <v>2.8251376792783216E-2</v>
      </c>
      <c r="DQ13" s="48">
        <f t="shared" si="7"/>
        <v>1.2754539953525044E-2</v>
      </c>
      <c r="DR13" s="48">
        <f t="shared" si="7"/>
        <v>1.6877982978633691E-2</v>
      </c>
      <c r="DS13" s="48">
        <f t="shared" si="7"/>
        <v>3.2083644172787737E-2</v>
      </c>
      <c r="DT13" s="48">
        <f t="shared" si="7"/>
        <v>8.1435052636829874E-3</v>
      </c>
      <c r="DU13" s="48">
        <f t="shared" si="7"/>
        <v>9.2746923522116886E-2</v>
      </c>
      <c r="DV13" s="48">
        <f t="shared" si="0"/>
        <v>8.6956482467035051E-2</v>
      </c>
      <c r="DW13" s="48">
        <f t="shared" si="1"/>
        <v>9.8763657557750267E-2</v>
      </c>
      <c r="DX13" s="48">
        <f t="shared" si="1"/>
        <v>3.784642308144847E-2</v>
      </c>
      <c r="DY13" s="48">
        <f t="shared" si="1"/>
        <v>7.4947648186628774E-2</v>
      </c>
      <c r="DZ13" s="48">
        <f t="shared" si="1"/>
        <v>7.224524887807289E-3</v>
      </c>
      <c r="EA13" s="48">
        <f t="shared" si="1"/>
        <v>1.290126050599363E-2</v>
      </c>
      <c r="EB13" s="48">
        <f t="shared" si="1"/>
        <v>3.6257694042908524E-2</v>
      </c>
      <c r="EC13" s="48">
        <f t="shared" si="1"/>
        <v>4.4821405977269038E-2</v>
      </c>
      <c r="ED13" s="48">
        <f t="shared" si="1"/>
        <v>2.292976898501646E-2</v>
      </c>
      <c r="EE13" s="48">
        <f t="shared" si="1"/>
        <v>1.3235671098536411E-2</v>
      </c>
      <c r="EF13" s="48">
        <f t="shared" si="1"/>
        <v>3.9708669703609201E-2</v>
      </c>
      <c r="EG13" s="48">
        <f t="shared" si="1"/>
        <v>0</v>
      </c>
      <c r="EH13" s="48">
        <f t="shared" si="1"/>
        <v>1.0740995391331673E-2</v>
      </c>
      <c r="EI13" s="48">
        <f t="shared" si="1"/>
        <v>0.11208050502694043</v>
      </c>
      <c r="EJ13" s="48">
        <f t="shared" si="1"/>
        <v>0.11282008872034507</v>
      </c>
      <c r="EK13" s="48">
        <f t="shared" si="1"/>
        <v>0.12560412988712316</v>
      </c>
      <c r="EL13" s="48">
        <f t="shared" si="1"/>
        <v>3.6566258634327213E-2</v>
      </c>
      <c r="EM13" s="48">
        <f t="shared" si="2"/>
        <v>6.1230426019193436E-2</v>
      </c>
      <c r="EN13" s="48">
        <f t="shared" si="2"/>
        <v>5.9575355939619915E-3</v>
      </c>
      <c r="EO13" s="48">
        <f t="shared" si="2"/>
        <v>0.13700409105011471</v>
      </c>
      <c r="EP13" s="48">
        <f t="shared" si="2"/>
        <v>0</v>
      </c>
      <c r="EQ13" s="48">
        <f t="shared" si="2"/>
        <v>3.2504570764114782E-2</v>
      </c>
      <c r="ER13" s="48">
        <f t="shared" si="2"/>
        <v>4.2236836619045544E-2</v>
      </c>
      <c r="ES13" s="48">
        <f t="shared" si="2"/>
        <v>4.9750143001509116E-2</v>
      </c>
      <c r="ET13" s="48">
        <f t="shared" si="2"/>
        <v>5.8448558655569263E-2</v>
      </c>
      <c r="EU13" s="48">
        <f t="shared" si="2"/>
        <v>1.4870719093398562E-2</v>
      </c>
      <c r="EV13" s="48">
        <f t="shared" si="2"/>
        <v>2.6543758621387123E-2</v>
      </c>
      <c r="EW13" s="48">
        <f t="shared" si="2"/>
        <v>4.4079808778035676E-2</v>
      </c>
      <c r="EX13" s="48">
        <f t="shared" si="2"/>
        <v>6.593494877824678E-2</v>
      </c>
      <c r="EY13" s="48">
        <f t="shared" si="2"/>
        <v>7.0980543274606886E-2</v>
      </c>
      <c r="EZ13" s="48">
        <f t="shared" si="2"/>
        <v>0.12837830427572913</v>
      </c>
      <c r="FA13" s="48">
        <f t="shared" si="2"/>
        <v>1.228862631725206E-2</v>
      </c>
      <c r="FB13" s="48">
        <f t="shared" si="2"/>
        <v>7.7985594707180805E-2</v>
      </c>
      <c r="FC13" s="48">
        <f t="shared" si="3"/>
        <v>1.1619295706165548E-2</v>
      </c>
      <c r="FD13" s="48">
        <f t="shared" si="3"/>
        <v>0.16935103934655332</v>
      </c>
      <c r="FE13" s="48">
        <f t="shared" si="3"/>
        <v>2.6139919680967919E-2</v>
      </c>
      <c r="FF13" s="48">
        <f t="shared" si="3"/>
        <v>0</v>
      </c>
      <c r="FG13" s="48">
        <f t="shared" si="3"/>
        <v>0.20211590316212674</v>
      </c>
      <c r="FH13" s="48">
        <f t="shared" si="3"/>
        <v>1.6671244884311476E-2</v>
      </c>
      <c r="FI13" s="48">
        <f t="shared" si="3"/>
        <v>0.13542382063071173</v>
      </c>
      <c r="FJ13" s="48">
        <f t="shared" si="3"/>
        <v>5.2559926146578621E-3</v>
      </c>
      <c r="FK13" s="48">
        <f t="shared" si="3"/>
        <v>6.6883487271561071E-2</v>
      </c>
      <c r="FL13" s="48">
        <f t="shared" si="3"/>
        <v>0</v>
      </c>
      <c r="FM13" s="48">
        <f t="shared" si="3"/>
        <v>2.8529015911250132E-2</v>
      </c>
      <c r="FN13" s="48">
        <f t="shared" si="3"/>
        <v>1.3129050979632698E-2</v>
      </c>
      <c r="FO13" s="48">
        <f t="shared" si="3"/>
        <v>3.1694004611837488E-2</v>
      </c>
      <c r="FP13" s="48">
        <f t="shared" si="3"/>
        <v>9.0883342143047129E-3</v>
      </c>
      <c r="FQ13" s="48">
        <f t="shared" si="3"/>
        <v>3.3034525257124164E-2</v>
      </c>
      <c r="FR13" s="48">
        <f t="shared" si="3"/>
        <v>1.3380047605110086E-2</v>
      </c>
      <c r="FS13" s="48">
        <f t="shared" si="4"/>
        <v>0</v>
      </c>
      <c r="FT13" s="48">
        <f t="shared" si="4"/>
        <v>1.8374622486475384E-2</v>
      </c>
      <c r="FU13" s="48">
        <f t="shared" si="4"/>
        <v>4.3981607404921248E-2</v>
      </c>
      <c r="FV13" s="48">
        <f t="shared" si="4"/>
        <v>1.4117349122817521E-2</v>
      </c>
      <c r="FW13" s="48">
        <f t="shared" si="4"/>
        <v>0</v>
      </c>
      <c r="FX13" s="48">
        <f t="shared" si="4"/>
        <v>3.4995053972707968E-2</v>
      </c>
      <c r="FY13" s="48">
        <f t="shared" si="4"/>
        <v>9.8961016677198803E-3</v>
      </c>
      <c r="FZ13" s="48">
        <f t="shared" si="4"/>
        <v>9.8075429710049004E-3</v>
      </c>
      <c r="GA13" s="48">
        <f t="shared" si="4"/>
        <v>8.330408358527526E-2</v>
      </c>
      <c r="GB13" s="48">
        <f t="shared" si="4"/>
        <v>8.6326924758982709E-2</v>
      </c>
      <c r="GC13" s="48">
        <f t="shared" si="4"/>
        <v>0.10165711196040889</v>
      </c>
      <c r="GD13" s="48">
        <f t="shared" si="4"/>
        <v>8.1416852224837286E-2</v>
      </c>
      <c r="GE13" s="48">
        <f t="shared" si="4"/>
        <v>3.6273755139462412E-2</v>
      </c>
      <c r="GF13" s="48">
        <f t="shared" si="4"/>
        <v>0.13008171572528887</v>
      </c>
      <c r="GG13" s="48">
        <f t="shared" si="4"/>
        <v>1.1202377599186891E-2</v>
      </c>
      <c r="GH13" s="48">
        <f t="shared" si="4"/>
        <v>1.5693739784042968E-2</v>
      </c>
      <c r="GI13" s="48">
        <f t="shared" si="5"/>
        <v>3.331782601436753E-2</v>
      </c>
      <c r="GJ13" s="48">
        <f t="shared" si="5"/>
        <v>7.5764998184189469E-2</v>
      </c>
      <c r="GK13" s="48">
        <f t="shared" si="5"/>
        <v>3.5643223226228878E-2</v>
      </c>
      <c r="GL13" s="48">
        <f t="shared" si="5"/>
        <v>3.454138790553022E-2</v>
      </c>
      <c r="GM13" s="48">
        <f t="shared" si="5"/>
        <v>0.12434563283496891</v>
      </c>
      <c r="GN13" s="48">
        <f t="shared" si="5"/>
        <v>0</v>
      </c>
      <c r="GO13" s="48">
        <f t="shared" si="5"/>
        <v>0.1142829234739829</v>
      </c>
      <c r="GP13" s="48">
        <f t="shared" si="5"/>
        <v>1.4113982873839127E-2</v>
      </c>
      <c r="GQ13" s="48">
        <f t="shared" si="5"/>
        <v>2.4249709785125563E-2</v>
      </c>
      <c r="GR13" s="48">
        <f t="shared" si="5"/>
        <v>4.1903108733997788E-2</v>
      </c>
      <c r="GS13" s="48">
        <f t="shared" si="6"/>
        <v>3.4539610115103793E-2</v>
      </c>
      <c r="GT13" s="48">
        <f t="shared" si="6"/>
        <v>8.874235736908459E-2</v>
      </c>
      <c r="GU13" s="48">
        <f t="shared" si="6"/>
        <v>0.18229673070400937</v>
      </c>
      <c r="GV13" s="48">
        <f t="shared" si="6"/>
        <v>2.0073262937959059E-2</v>
      </c>
      <c r="GW13" s="48">
        <f t="shared" si="6"/>
        <v>0.10057424583398367</v>
      </c>
      <c r="GX13" s="48">
        <f t="shared" si="6"/>
        <v>0</v>
      </c>
      <c r="GY13" s="48">
        <f t="shared" si="6"/>
        <v>0</v>
      </c>
      <c r="GZ13" s="48">
        <f t="shared" si="6"/>
        <v>0</v>
      </c>
      <c r="HA13" s="48">
        <f t="shared" si="6"/>
        <v>0</v>
      </c>
    </row>
    <row r="14" spans="2:209" x14ac:dyDescent="0.3">
      <c r="B14" s="6">
        <v>1922</v>
      </c>
      <c r="C14" s="9" t="s">
        <v>115</v>
      </c>
      <c r="D14" s="9">
        <v>11</v>
      </c>
      <c r="E14" s="9" t="s">
        <v>303</v>
      </c>
      <c r="F14" s="10">
        <f>IF($E14="S",'Despesa (SCN124)'!F13/'Despesa (SCN124)'!$DB13,"")</f>
        <v>3.8279935906917186E-3</v>
      </c>
      <c r="G14" s="10">
        <f>IF($E14="S",'Despesa (SCN124)'!G13/'Despesa (SCN124)'!$DB13,"")</f>
        <v>4.7215504607892927E-3</v>
      </c>
      <c r="H14" s="10">
        <f>IF($E14="S",'Despesa (SCN124)'!H13/'Despesa (SCN124)'!$DB13,"")</f>
        <v>4.6026406176216993E-3</v>
      </c>
      <c r="I14" s="10">
        <f>IF($E14="S",'Despesa (SCN124)'!I13/'Despesa (SCN124)'!$DB13,"")</f>
        <v>2.4690209860065348E-3</v>
      </c>
      <c r="J14" s="10">
        <f>IF($E14="S",'Despesa (SCN124)'!J13/'Despesa (SCN124)'!$DB13,"")</f>
        <v>4.1705243031451653E-3</v>
      </c>
      <c r="K14" s="10">
        <f>IF($E14="S",'Despesa (SCN124)'!K13/'Despesa (SCN124)'!$DB13,"")</f>
        <v>4.4114885152402288E-3</v>
      </c>
      <c r="L14" s="10">
        <f>IF($E14="S",'Despesa (SCN124)'!L13/'Despesa (SCN124)'!$DB13,"")</f>
        <v>5.9577048314907212E-3</v>
      </c>
      <c r="M14" s="10">
        <f>IF($E14="S",'Despesa (SCN124)'!M13/'Despesa (SCN124)'!$DB13,"")</f>
        <v>3.9729920525115687E-3</v>
      </c>
      <c r="N14" s="10">
        <f>IF($E14="S",'Despesa (SCN124)'!N13/'Despesa (SCN124)'!$DB13,"")</f>
        <v>3.5319509667354168E-3</v>
      </c>
      <c r="O14" s="10">
        <f>IF($E14="S",'Despesa (SCN124)'!O13/'Despesa (SCN124)'!$DB13,"")</f>
        <v>4.1614741980325783E-3</v>
      </c>
      <c r="P14" s="10">
        <f>IF($E14="S",'Despesa (SCN124)'!P13/'Despesa (SCN124)'!$DB13,"")</f>
        <v>5.2633858940251809E-3</v>
      </c>
      <c r="Q14" s="10">
        <f>IF($E14="S",'Despesa (SCN124)'!Q13/'Despesa (SCN124)'!$DB13,"")</f>
        <v>6.2150935388987655E-3</v>
      </c>
      <c r="R14" s="10">
        <f>IF($E14="S",'Despesa (SCN124)'!R13/'Despesa (SCN124)'!$DB13,"")</f>
        <v>4.3872316615677209E-3</v>
      </c>
      <c r="S14" s="10">
        <f>IF($E14="S",'Despesa (SCN124)'!S13/'Despesa (SCN124)'!$DB13,"")</f>
        <v>5.113433247908466E-3</v>
      </c>
      <c r="T14" s="10">
        <f>IF($E14="S",'Despesa (SCN124)'!T13/'Despesa (SCN124)'!$DB13,"")</f>
        <v>4.1858871834482602E-3</v>
      </c>
      <c r="U14" s="10">
        <f>IF($E14="S",'Despesa (SCN124)'!U13/'Despesa (SCN124)'!$DB13,"")</f>
        <v>5.6148288906597062E-3</v>
      </c>
      <c r="V14" s="10">
        <f>IF($E14="S",'Despesa (SCN124)'!V13/'Despesa (SCN124)'!$DB13,"")</f>
        <v>4.2645493226001596E-3</v>
      </c>
      <c r="W14" s="10">
        <f>IF($E14="S",'Despesa (SCN124)'!W13/'Despesa (SCN124)'!$DB13,"")</f>
        <v>6.9764050432489016E-3</v>
      </c>
      <c r="X14" s="10">
        <f>IF($E14="S",'Despesa (SCN124)'!X13/'Despesa (SCN124)'!$DB13,"")</f>
        <v>4.512295624683413E-3</v>
      </c>
      <c r="Y14" s="10">
        <f>IF($E14="S",'Despesa (SCN124)'!Y13/'Despesa (SCN124)'!$DB13,"")</f>
        <v>5.0018827506725389E-3</v>
      </c>
      <c r="Z14" s="10">
        <f>IF($E14="S",'Despesa (SCN124)'!Z13/'Despesa (SCN124)'!$DB13,"")</f>
        <v>5.7767510388078017E-3</v>
      </c>
      <c r="AA14" s="10">
        <f>IF($E14="S",'Despesa (SCN124)'!AA13/'Despesa (SCN124)'!$DB13,"")</f>
        <v>8.3921678464481675E-3</v>
      </c>
      <c r="AB14" s="10">
        <f>IF($E14="S",'Despesa (SCN124)'!AB13/'Despesa (SCN124)'!$DB13,"")</f>
        <v>4.1793385382229448E-3</v>
      </c>
      <c r="AC14" s="10">
        <f>IF($E14="S",'Despesa (SCN124)'!AC13/'Despesa (SCN124)'!$DB13,"")</f>
        <v>6.5583906811419578E-3</v>
      </c>
      <c r="AD14" s="10">
        <f>IF($E14="S",'Despesa (SCN124)'!AD13/'Despesa (SCN124)'!$DB13,"")</f>
        <v>7.7117049250396549E-3</v>
      </c>
      <c r="AE14" s="10">
        <f>IF($E14="S",'Despesa (SCN124)'!AE13/'Despesa (SCN124)'!$DB13,"")</f>
        <v>6.4913463562348006E-3</v>
      </c>
      <c r="AF14" s="10">
        <f>IF($E14="S",'Despesa (SCN124)'!AF13/'Despesa (SCN124)'!$DB13,"")</f>
        <v>8.2898843944471581E-3</v>
      </c>
      <c r="AG14" s="10">
        <f>IF($E14="S",'Despesa (SCN124)'!AG13/'Despesa (SCN124)'!$DB13,"")</f>
        <v>9.4180504679032984E-3</v>
      </c>
      <c r="AH14" s="10">
        <f>IF($E14="S",'Despesa (SCN124)'!AH13/'Despesa (SCN124)'!$DB13,"")</f>
        <v>5.2579496507992596E-3</v>
      </c>
      <c r="AI14" s="10">
        <f>IF($E14="S",'Despesa (SCN124)'!AI13/'Despesa (SCN124)'!$DB13,"")</f>
        <v>8.005168519568135E-3</v>
      </c>
      <c r="AJ14" s="10">
        <f>IF($E14="S",'Despesa (SCN124)'!AJ13/'Despesa (SCN124)'!$DB13,"")</f>
        <v>8.9116938280371389E-3</v>
      </c>
      <c r="AK14" s="10">
        <f>IF($E14="S",'Despesa (SCN124)'!AK13/'Despesa (SCN124)'!$DB13,"")</f>
        <v>7.5489592215985746E-3</v>
      </c>
      <c r="AL14" s="10">
        <f>IF($E14="S",'Despesa (SCN124)'!AL13/'Despesa (SCN124)'!$DB13,"")</f>
        <v>8.4549254377478573E-3</v>
      </c>
      <c r="AM14" s="10">
        <f>IF($E14="S",'Despesa (SCN124)'!AM13/'Despesa (SCN124)'!$DB13,"")</f>
        <v>7.7268571619367966E-3</v>
      </c>
      <c r="AN14" s="10">
        <f>IF($E14="S",'Despesa (SCN124)'!AN13/'Despesa (SCN124)'!$DB13,"")</f>
        <v>9.670715449150491E-3</v>
      </c>
      <c r="AO14" s="10">
        <f>IF($E14="S",'Despesa (SCN124)'!AO13/'Despesa (SCN124)'!$DB13,"")</f>
        <v>6.511314233900764E-3</v>
      </c>
      <c r="AP14" s="10">
        <f>IF($E14="S",'Despesa (SCN124)'!AP13/'Despesa (SCN124)'!$DB13,"")</f>
        <v>6.5544816709788619E-3</v>
      </c>
      <c r="AQ14" s="10">
        <f>IF($E14="S",'Despesa (SCN124)'!AQ13/'Despesa (SCN124)'!$DB13,"")</f>
        <v>8.396475912852119E-3</v>
      </c>
      <c r="AR14" s="10">
        <f>IF($E14="S",'Despesa (SCN124)'!AR13/'Despesa (SCN124)'!$DB13,"")</f>
        <v>7.3641423878198897E-3</v>
      </c>
      <c r="AS14" s="10">
        <f>IF($E14="S",'Despesa (SCN124)'!AS13/'Despesa (SCN124)'!$DB13,"")</f>
        <v>7.1353628282376244E-3</v>
      </c>
      <c r="AT14" s="10">
        <f>IF($E14="S",'Despesa (SCN124)'!AT13/'Despesa (SCN124)'!$DB13,"")</f>
        <v>9.1273122695277719E-3</v>
      </c>
      <c r="AU14" s="10">
        <f>IF($E14="S",'Despesa (SCN124)'!AU13/'Despesa (SCN124)'!$DB13,"")</f>
        <v>9.7882024719007452E-3</v>
      </c>
      <c r="AV14" s="10">
        <f>IF($E14="S",'Despesa (SCN124)'!AV13/'Despesa (SCN124)'!$DB13,"")</f>
        <v>8.9932814357521935E-3</v>
      </c>
      <c r="AW14" s="10">
        <f>IF($E14="S",'Despesa (SCN124)'!AW13/'Despesa (SCN124)'!$DB13,"")</f>
        <v>7.4374740043485245E-3</v>
      </c>
      <c r="AX14" s="10">
        <f>IF($E14="S",'Despesa (SCN124)'!AX13/'Despesa (SCN124)'!$DB13,"")</f>
        <v>6.480489214119374E-3</v>
      </c>
      <c r="AY14" s="10">
        <f>IF($E14="S",'Despesa (SCN124)'!AY13/'Despesa (SCN124)'!$DB13,"")</f>
        <v>6.4084749107935777E-3</v>
      </c>
      <c r="AZ14" s="10">
        <f>IF($E14="S",'Despesa (SCN124)'!AZ13/'Despesa (SCN124)'!$DB13,"")</f>
        <v>1.1242309545205964E-2</v>
      </c>
      <c r="BA14" s="10">
        <f>IF($E14="S",'Despesa (SCN124)'!BA13/'Despesa (SCN124)'!$DB13,"")</f>
        <v>1.2565221426032275E-2</v>
      </c>
      <c r="BB14" s="10">
        <f>IF($E14="S",'Despesa (SCN124)'!BB13/'Despesa (SCN124)'!$DB13,"")</f>
        <v>1.404524944691561E-2</v>
      </c>
      <c r="BC14" s="10">
        <f>IF($E14="S",'Despesa (SCN124)'!BC13/'Despesa (SCN124)'!$DB13,"")</f>
        <v>7.754631838728634E-3</v>
      </c>
      <c r="BD14" s="10">
        <f>IF($E14="S",'Despesa (SCN124)'!BD13/'Despesa (SCN124)'!$DB13,"")</f>
        <v>9.6437288325720537E-3</v>
      </c>
      <c r="BE14" s="10">
        <f>IF($E14="S",'Despesa (SCN124)'!BE13/'Despesa (SCN124)'!$DB13,"")</f>
        <v>7.8900659308510888E-3</v>
      </c>
      <c r="BF14" s="10">
        <f>IF($E14="S",'Despesa (SCN124)'!BF13/'Despesa (SCN124)'!$DB13,"")</f>
        <v>1.1599804216019667E-2</v>
      </c>
      <c r="BG14" s="10">
        <f>IF($E14="S",'Despesa (SCN124)'!BG13/'Despesa (SCN124)'!$DB13,"")</f>
        <v>1.3943259881153594E-2</v>
      </c>
      <c r="BH14" s="10">
        <f>IF($E14="S",'Despesa (SCN124)'!BH13/'Despesa (SCN124)'!$DB13,"")</f>
        <v>1.2581951844917205E-2</v>
      </c>
      <c r="BI14" s="10">
        <f>IF($E14="S",'Despesa (SCN124)'!BI13/'Despesa (SCN124)'!$DB13,"")</f>
        <v>8.9967968050820388E-3</v>
      </c>
      <c r="BJ14" s="10">
        <f>IF($E14="S",'Despesa (SCN124)'!BJ13/'Despesa (SCN124)'!$DB13,"")</f>
        <v>1.233800465520273E-2</v>
      </c>
      <c r="BK14" s="10">
        <f>IF($E14="S",'Despesa (SCN124)'!BK13/'Despesa (SCN124)'!$DB13,"")</f>
        <v>7.2853345651342849E-3</v>
      </c>
      <c r="BL14" s="10">
        <f>IF($E14="S",'Despesa (SCN124)'!BL13/'Despesa (SCN124)'!$DB13,"")</f>
        <v>1.4174765218975705E-2</v>
      </c>
      <c r="BM14" s="10">
        <f>IF($E14="S",'Despesa (SCN124)'!BM13/'Despesa (SCN124)'!$DB13,"")</f>
        <v>1.0406827862185226E-2</v>
      </c>
      <c r="BN14" s="10">
        <f>IF($E14="S",'Despesa (SCN124)'!BN13/'Despesa (SCN124)'!$DB13,"")</f>
        <v>1.1305792085756569E-2</v>
      </c>
      <c r="BO14" s="10">
        <f>IF($E14="S",'Despesa (SCN124)'!BO13/'Despesa (SCN124)'!$DB13,"")</f>
        <v>1.1910489076165551E-2</v>
      </c>
      <c r="BP14" s="10">
        <f>IF($E14="S",'Despesa (SCN124)'!BP13/'Despesa (SCN124)'!$DB13,"")</f>
        <v>1.2458801496485017E-2</v>
      </c>
      <c r="BQ14" s="10">
        <f>IF($E14="S",'Despesa (SCN124)'!BQ13/'Despesa (SCN124)'!$DB13,"")</f>
        <v>1.5822113806682681E-2</v>
      </c>
      <c r="BR14" s="10">
        <f>IF($E14="S",'Despesa (SCN124)'!BR13/'Despesa (SCN124)'!$DB13,"")</f>
        <v>1.8156806016143747E-2</v>
      </c>
      <c r="BS14" s="10">
        <f>IF($E14="S",'Despesa (SCN124)'!BS13/'Despesa (SCN124)'!$DB13,"")</f>
        <v>1.3178105367549662E-2</v>
      </c>
      <c r="BT14" s="10">
        <f>IF($E14="S",'Despesa (SCN124)'!BT13/'Despesa (SCN124)'!$DB13,"")</f>
        <v>1.2302574173320546E-2</v>
      </c>
      <c r="BU14" s="10">
        <f>IF($E14="S",'Despesa (SCN124)'!BU13/'Despesa (SCN124)'!$DB13,"")</f>
        <v>1.1376177437369087E-2</v>
      </c>
      <c r="BV14" s="10">
        <f>IF($E14="S",'Despesa (SCN124)'!BV13/'Despesa (SCN124)'!$DB13,"")</f>
        <v>1.1655771308254988E-2</v>
      </c>
      <c r="BW14" s="10">
        <f>IF($E14="S",'Despesa (SCN124)'!BW13/'Despesa (SCN124)'!$DB13,"")</f>
        <v>1.7253154024865172E-2</v>
      </c>
      <c r="BX14" s="10">
        <f>IF($E14="S",'Despesa (SCN124)'!BX13/'Despesa (SCN124)'!$DB13,"")</f>
        <v>1.2175008367643488E-2</v>
      </c>
      <c r="BY14" s="10">
        <f>IF($E14="S",'Despesa (SCN124)'!BY13/'Despesa (SCN124)'!$DB13,"")</f>
        <v>1.5166316909726096E-2</v>
      </c>
      <c r="BZ14" s="10">
        <f>IF($E14="S",'Despesa (SCN124)'!BZ13/'Despesa (SCN124)'!$DB13,"")</f>
        <v>1.2028069878421263E-2</v>
      </c>
      <c r="CA14" s="10">
        <f>IF($E14="S",'Despesa (SCN124)'!CA13/'Despesa (SCN124)'!$DB13,"")</f>
        <v>1.4772267285106805E-2</v>
      </c>
      <c r="CB14" s="10">
        <f>IF($E14="S",'Despesa (SCN124)'!CB13/'Despesa (SCN124)'!$DB13,"")</f>
        <v>1.2002025897968064E-2</v>
      </c>
      <c r="CC14" s="10">
        <f>IF($E14="S",'Despesa (SCN124)'!CC13/'Despesa (SCN124)'!$DB13,"")</f>
        <v>1.4823863854332943E-2</v>
      </c>
      <c r="CD14" s="10">
        <f>IF($E14="S",'Despesa (SCN124)'!CD13/'Despesa (SCN124)'!$DB13,"")</f>
        <v>1.4008613589435219E-2</v>
      </c>
      <c r="CE14" s="10">
        <f>IF($E14="S",'Despesa (SCN124)'!CE13/'Despesa (SCN124)'!$DB13,"")</f>
        <v>2.1123268717147977E-2</v>
      </c>
      <c r="CF14" s="10">
        <f>IF($E14="S",'Despesa (SCN124)'!CF13/'Despesa (SCN124)'!$DB13,"")</f>
        <v>1.4387692609395139E-2</v>
      </c>
      <c r="CG14" s="10">
        <f>IF($E14="S",'Despesa (SCN124)'!CG13/'Despesa (SCN124)'!$DB13,"")</f>
        <v>2.5852203645317651E-2</v>
      </c>
      <c r="CH14" s="10">
        <f>IF($E14="S",'Despesa (SCN124)'!CH13/'Despesa (SCN124)'!$DB13,"")</f>
        <v>2.2666385886646281E-2</v>
      </c>
      <c r="CI14" s="10">
        <f>IF($E14="S",'Despesa (SCN124)'!CI13/'Despesa (SCN124)'!$DB13,"")</f>
        <v>1.8462937266279809E-2</v>
      </c>
      <c r="CJ14" s="10">
        <f>IF($E14="S",'Despesa (SCN124)'!CJ13/'Despesa (SCN124)'!$DB13,"")</f>
        <v>1.6502866203436998E-2</v>
      </c>
      <c r="CK14" s="10">
        <f>IF($E14="S",'Despesa (SCN124)'!CK13/'Despesa (SCN124)'!$DB13,"")</f>
        <v>1.2013708084333725E-2</v>
      </c>
      <c r="CL14" s="10">
        <f>IF($E14="S",'Despesa (SCN124)'!CL13/'Despesa (SCN124)'!$DB13,"")</f>
        <v>1.4311652927411225E-2</v>
      </c>
      <c r="CM14" s="10">
        <f>IF($E14="S",'Despesa (SCN124)'!CM13/'Despesa (SCN124)'!$DB13,"")</f>
        <v>1.6134909794924081E-2</v>
      </c>
      <c r="CN14" s="10">
        <f>IF($E14="S",'Despesa (SCN124)'!CN13/'Despesa (SCN124)'!$DB13,"")</f>
        <v>1.534005334292224E-2</v>
      </c>
      <c r="CO14" s="10">
        <f>IF($E14="S",'Despesa (SCN124)'!CO13/'Despesa (SCN124)'!$DB13,"")</f>
        <v>1.7209038489089674E-2</v>
      </c>
      <c r="CP14" s="10">
        <f>IF($E14="S",'Despesa (SCN124)'!CP13/'Despesa (SCN124)'!$DB13,"")</f>
        <v>1.1898251017236662E-2</v>
      </c>
      <c r="CQ14" s="10">
        <f>IF($E14="S",'Despesa (SCN124)'!CQ13/'Despesa (SCN124)'!$DB13,"")</f>
        <v>1.9633397751515645E-2</v>
      </c>
      <c r="CR14" s="10">
        <f>IF($E14="S",'Despesa (SCN124)'!CR13/'Despesa (SCN124)'!$DB13,"")</f>
        <v>1.4039524384028055E-2</v>
      </c>
      <c r="CS14" s="10">
        <f>IF($E14="S",'Despesa (SCN124)'!CS13/'Despesa (SCN124)'!$DB13,"")</f>
        <v>1.3615633148434595E-2</v>
      </c>
      <c r="CT14" s="10">
        <f>IF($E14="S",'Despesa (SCN124)'!CT13/'Despesa (SCN124)'!$DB13,"")</f>
        <v>1.2111272599676166E-2</v>
      </c>
      <c r="CU14" s="10">
        <f>IF($E14="S",'Despesa (SCN124)'!CU13/'Despesa (SCN124)'!$DB13,"")</f>
        <v>1.1827903304644621E-2</v>
      </c>
      <c r="CV14" s="10">
        <f>IF($E14="S",'Despesa (SCN124)'!CV13/'Despesa (SCN124)'!$DB13,"")</f>
        <v>9.2961502273449688E-3</v>
      </c>
      <c r="CW14" s="10">
        <f>IF($E14="S",'Despesa (SCN124)'!CW13/'Despesa (SCN124)'!$DB13,"")</f>
        <v>9.7461776310128548E-3</v>
      </c>
      <c r="CX14" s="10">
        <f>IF($E14="S",'Despesa (SCN124)'!CX13/'Despesa (SCN124)'!$DB13,"")</f>
        <v>8.569562595861873E-3</v>
      </c>
      <c r="CY14" s="10">
        <f>IF($E14="S",'Despesa (SCN124)'!CY13/'Despesa (SCN124)'!$DB13,"")</f>
        <v>8.5152229156024439E-3</v>
      </c>
      <c r="CZ14" s="10">
        <f>IF($E14="S",'Despesa (SCN124)'!CZ13/'Despesa (SCN124)'!$DB13,"")</f>
        <v>6.1371667230469646E-3</v>
      </c>
      <c r="DA14" s="10">
        <f>IF($E14="S",'Despesa (SCN124)'!DA13/'Despesa (SCN124)'!$DB13,"")</f>
        <v>5.787869553193551E-3</v>
      </c>
      <c r="DB14" s="35">
        <f>IF($E14="S",'Despesa (SCN124)'!DB13/'Despesa (SCN124)'!$DB13,"")</f>
        <v>1</v>
      </c>
      <c r="DD14" s="28">
        <v>0</v>
      </c>
      <c r="DF14" s="48">
        <f t="shared" si="7"/>
        <v>0</v>
      </c>
      <c r="DG14" s="48">
        <f t="shared" si="7"/>
        <v>0</v>
      </c>
      <c r="DH14" s="48">
        <f t="shared" si="7"/>
        <v>0</v>
      </c>
      <c r="DI14" s="48">
        <f t="shared" si="7"/>
        <v>0</v>
      </c>
      <c r="DJ14" s="48">
        <f t="shared" si="7"/>
        <v>0</v>
      </c>
      <c r="DK14" s="48">
        <f t="shared" si="7"/>
        <v>0</v>
      </c>
      <c r="DL14" s="48">
        <f t="shared" si="7"/>
        <v>0</v>
      </c>
      <c r="DM14" s="48">
        <f t="shared" si="7"/>
        <v>0</v>
      </c>
      <c r="DN14" s="48">
        <f t="shared" si="7"/>
        <v>0</v>
      </c>
      <c r="DO14" s="48">
        <f t="shared" si="7"/>
        <v>0</v>
      </c>
      <c r="DP14" s="48">
        <f t="shared" si="7"/>
        <v>0</v>
      </c>
      <c r="DQ14" s="48">
        <f t="shared" si="7"/>
        <v>0</v>
      </c>
      <c r="DR14" s="48">
        <f t="shared" si="7"/>
        <v>0</v>
      </c>
      <c r="DS14" s="48">
        <f t="shared" si="7"/>
        <v>0</v>
      </c>
      <c r="DT14" s="48">
        <f t="shared" si="7"/>
        <v>0</v>
      </c>
      <c r="DU14" s="48">
        <f t="shared" si="7"/>
        <v>0</v>
      </c>
      <c r="DV14" s="48">
        <f t="shared" si="0"/>
        <v>0</v>
      </c>
      <c r="DW14" s="48">
        <f t="shared" si="1"/>
        <v>0</v>
      </c>
      <c r="DX14" s="48">
        <f t="shared" si="1"/>
        <v>0</v>
      </c>
      <c r="DY14" s="48">
        <f t="shared" si="1"/>
        <v>0</v>
      </c>
      <c r="DZ14" s="48">
        <f t="shared" si="1"/>
        <v>0</v>
      </c>
      <c r="EA14" s="48">
        <f t="shared" si="1"/>
        <v>0</v>
      </c>
      <c r="EB14" s="48">
        <f t="shared" si="1"/>
        <v>0</v>
      </c>
      <c r="EC14" s="48">
        <f t="shared" si="1"/>
        <v>0</v>
      </c>
      <c r="ED14" s="48">
        <f t="shared" si="1"/>
        <v>0</v>
      </c>
      <c r="EE14" s="48">
        <f t="shared" si="1"/>
        <v>0</v>
      </c>
      <c r="EF14" s="48">
        <f t="shared" si="1"/>
        <v>0</v>
      </c>
      <c r="EG14" s="48">
        <f t="shared" si="1"/>
        <v>0</v>
      </c>
      <c r="EH14" s="48">
        <f t="shared" si="1"/>
        <v>0</v>
      </c>
      <c r="EI14" s="48">
        <f t="shared" si="1"/>
        <v>0</v>
      </c>
      <c r="EJ14" s="48">
        <f t="shared" si="1"/>
        <v>0</v>
      </c>
      <c r="EK14" s="48">
        <f t="shared" si="1"/>
        <v>0</v>
      </c>
      <c r="EL14" s="48">
        <f t="shared" si="1"/>
        <v>0</v>
      </c>
      <c r="EM14" s="48">
        <f t="shared" si="2"/>
        <v>0</v>
      </c>
      <c r="EN14" s="48">
        <f t="shared" si="2"/>
        <v>0</v>
      </c>
      <c r="EO14" s="48">
        <f t="shared" si="2"/>
        <v>0</v>
      </c>
      <c r="EP14" s="48">
        <f t="shared" si="2"/>
        <v>0</v>
      </c>
      <c r="EQ14" s="48">
        <f t="shared" si="2"/>
        <v>0</v>
      </c>
      <c r="ER14" s="48">
        <f t="shared" si="2"/>
        <v>0</v>
      </c>
      <c r="ES14" s="48">
        <f t="shared" si="2"/>
        <v>0</v>
      </c>
      <c r="ET14" s="48">
        <f t="shared" si="2"/>
        <v>0</v>
      </c>
      <c r="EU14" s="48">
        <f t="shared" si="2"/>
        <v>0</v>
      </c>
      <c r="EV14" s="48">
        <f t="shared" si="2"/>
        <v>0</v>
      </c>
      <c r="EW14" s="48">
        <f t="shared" si="2"/>
        <v>0</v>
      </c>
      <c r="EX14" s="48">
        <f t="shared" si="2"/>
        <v>0</v>
      </c>
      <c r="EY14" s="48">
        <f t="shared" si="2"/>
        <v>0</v>
      </c>
      <c r="EZ14" s="48">
        <f t="shared" si="2"/>
        <v>0</v>
      </c>
      <c r="FA14" s="48">
        <f t="shared" si="2"/>
        <v>0</v>
      </c>
      <c r="FB14" s="48">
        <f t="shared" si="2"/>
        <v>0</v>
      </c>
      <c r="FC14" s="48">
        <f t="shared" si="3"/>
        <v>0</v>
      </c>
      <c r="FD14" s="48">
        <f t="shared" si="3"/>
        <v>0</v>
      </c>
      <c r="FE14" s="48">
        <f t="shared" si="3"/>
        <v>0</v>
      </c>
      <c r="FF14" s="48">
        <f t="shared" si="3"/>
        <v>0</v>
      </c>
      <c r="FG14" s="48">
        <f t="shared" si="3"/>
        <v>0</v>
      </c>
      <c r="FH14" s="48">
        <f t="shared" si="3"/>
        <v>0</v>
      </c>
      <c r="FI14" s="48">
        <f t="shared" si="3"/>
        <v>0</v>
      </c>
      <c r="FJ14" s="48">
        <f t="shared" si="3"/>
        <v>0</v>
      </c>
      <c r="FK14" s="48">
        <f t="shared" si="3"/>
        <v>0</v>
      </c>
      <c r="FL14" s="48">
        <f t="shared" si="3"/>
        <v>0</v>
      </c>
      <c r="FM14" s="48">
        <f t="shared" si="3"/>
        <v>0</v>
      </c>
      <c r="FN14" s="48">
        <f t="shared" si="3"/>
        <v>0</v>
      </c>
      <c r="FO14" s="48">
        <f t="shared" si="3"/>
        <v>0</v>
      </c>
      <c r="FP14" s="48">
        <f t="shared" si="3"/>
        <v>0</v>
      </c>
      <c r="FQ14" s="48">
        <f t="shared" si="3"/>
        <v>0</v>
      </c>
      <c r="FR14" s="48">
        <f t="shared" si="3"/>
        <v>0</v>
      </c>
      <c r="FS14" s="48">
        <f t="shared" si="4"/>
        <v>0</v>
      </c>
      <c r="FT14" s="48">
        <f t="shared" si="4"/>
        <v>0</v>
      </c>
      <c r="FU14" s="48">
        <f t="shared" si="4"/>
        <v>0</v>
      </c>
      <c r="FV14" s="48">
        <f t="shared" si="4"/>
        <v>0</v>
      </c>
      <c r="FW14" s="48">
        <f t="shared" si="4"/>
        <v>0</v>
      </c>
      <c r="FX14" s="48">
        <f t="shared" si="4"/>
        <v>0</v>
      </c>
      <c r="FY14" s="48">
        <f t="shared" si="4"/>
        <v>0</v>
      </c>
      <c r="FZ14" s="48">
        <f t="shared" si="4"/>
        <v>0</v>
      </c>
      <c r="GA14" s="48">
        <f t="shared" si="4"/>
        <v>0</v>
      </c>
      <c r="GB14" s="48">
        <f t="shared" si="4"/>
        <v>0</v>
      </c>
      <c r="GC14" s="48">
        <f t="shared" si="4"/>
        <v>0</v>
      </c>
      <c r="GD14" s="48">
        <f t="shared" si="4"/>
        <v>0</v>
      </c>
      <c r="GE14" s="48">
        <f t="shared" si="4"/>
        <v>0</v>
      </c>
      <c r="GF14" s="48">
        <f t="shared" si="4"/>
        <v>0</v>
      </c>
      <c r="GG14" s="48">
        <f t="shared" si="4"/>
        <v>0</v>
      </c>
      <c r="GH14" s="48">
        <f t="shared" si="4"/>
        <v>0</v>
      </c>
      <c r="GI14" s="48">
        <f t="shared" si="5"/>
        <v>0</v>
      </c>
      <c r="GJ14" s="48">
        <f t="shared" si="5"/>
        <v>0</v>
      </c>
      <c r="GK14" s="48">
        <f t="shared" si="5"/>
        <v>0</v>
      </c>
      <c r="GL14" s="48">
        <f t="shared" si="5"/>
        <v>0</v>
      </c>
      <c r="GM14" s="48">
        <f t="shared" si="5"/>
        <v>0</v>
      </c>
      <c r="GN14" s="48">
        <f t="shared" si="5"/>
        <v>0</v>
      </c>
      <c r="GO14" s="48">
        <f t="shared" si="5"/>
        <v>0</v>
      </c>
      <c r="GP14" s="48">
        <f t="shared" si="5"/>
        <v>0</v>
      </c>
      <c r="GQ14" s="48">
        <f t="shared" si="5"/>
        <v>0</v>
      </c>
      <c r="GR14" s="48">
        <f t="shared" si="5"/>
        <v>0</v>
      </c>
      <c r="GS14" s="48">
        <f t="shared" si="6"/>
        <v>0</v>
      </c>
      <c r="GT14" s="48">
        <f t="shared" si="6"/>
        <v>0</v>
      </c>
      <c r="GU14" s="48">
        <f t="shared" si="6"/>
        <v>0</v>
      </c>
      <c r="GV14" s="48">
        <f t="shared" si="6"/>
        <v>0</v>
      </c>
      <c r="GW14" s="48">
        <f t="shared" si="6"/>
        <v>0</v>
      </c>
      <c r="GX14" s="48">
        <f t="shared" si="6"/>
        <v>0</v>
      </c>
      <c r="GY14" s="48">
        <f t="shared" si="6"/>
        <v>0</v>
      </c>
      <c r="GZ14" s="48">
        <f t="shared" si="6"/>
        <v>0</v>
      </c>
      <c r="HA14" s="48">
        <f t="shared" si="6"/>
        <v>0</v>
      </c>
    </row>
    <row r="15" spans="2:209" x14ac:dyDescent="0.3">
      <c r="B15" s="6">
        <v>1923</v>
      </c>
      <c r="C15" s="9" t="s">
        <v>116</v>
      </c>
      <c r="D15" s="9">
        <v>12</v>
      </c>
      <c r="E15" s="9" t="s">
        <v>303</v>
      </c>
      <c r="F15" s="10">
        <f>IF($E15="S",'Despesa (SCN124)'!F14/'Despesa (SCN124)'!$DB14,"")</f>
        <v>0</v>
      </c>
      <c r="G15" s="10">
        <f>IF($E15="S",'Despesa (SCN124)'!G14/'Despesa (SCN124)'!$DB14,"")</f>
        <v>0</v>
      </c>
      <c r="H15" s="10">
        <f>IF($E15="S",'Despesa (SCN124)'!H14/'Despesa (SCN124)'!$DB14,"")</f>
        <v>2.6417007090258279E-2</v>
      </c>
      <c r="I15" s="10">
        <f>IF($E15="S",'Despesa (SCN124)'!I14/'Despesa (SCN124)'!$DB14,"")</f>
        <v>0</v>
      </c>
      <c r="J15" s="10">
        <f>IF($E15="S",'Despesa (SCN124)'!J14/'Despesa (SCN124)'!$DB14,"")</f>
        <v>2.9074713696587592E-2</v>
      </c>
      <c r="K15" s="10">
        <f>IF($E15="S",'Despesa (SCN124)'!K14/'Despesa (SCN124)'!$DB14,"")</f>
        <v>0</v>
      </c>
      <c r="L15" s="10">
        <f>IF($E15="S",'Despesa (SCN124)'!L14/'Despesa (SCN124)'!$DB14,"")</f>
        <v>0</v>
      </c>
      <c r="M15" s="10">
        <f>IF($E15="S",'Despesa (SCN124)'!M14/'Despesa (SCN124)'!$DB14,"")</f>
        <v>0</v>
      </c>
      <c r="N15" s="10">
        <f>IF($E15="S",'Despesa (SCN124)'!N14/'Despesa (SCN124)'!$DB14,"")</f>
        <v>0</v>
      </c>
      <c r="O15" s="10">
        <f>IF($E15="S",'Despesa (SCN124)'!O14/'Despesa (SCN124)'!$DB14,"")</f>
        <v>0</v>
      </c>
      <c r="P15" s="10">
        <f>IF($E15="S",'Despesa (SCN124)'!P14/'Despesa (SCN124)'!$DB14,"")</f>
        <v>5.6976013776572259E-3</v>
      </c>
      <c r="Q15" s="10">
        <f>IF($E15="S",'Despesa (SCN124)'!Q14/'Despesa (SCN124)'!$DB14,"")</f>
        <v>0</v>
      </c>
      <c r="R15" s="10">
        <f>IF($E15="S",'Despesa (SCN124)'!R14/'Despesa (SCN124)'!$DB14,"")</f>
        <v>0</v>
      </c>
      <c r="S15" s="10">
        <f>IF($E15="S",'Despesa (SCN124)'!S14/'Despesa (SCN124)'!$DB14,"")</f>
        <v>0</v>
      </c>
      <c r="T15" s="10">
        <f>IF($E15="S",'Despesa (SCN124)'!T14/'Despesa (SCN124)'!$DB14,"")</f>
        <v>0</v>
      </c>
      <c r="U15" s="10">
        <f>IF($E15="S",'Despesa (SCN124)'!U14/'Despesa (SCN124)'!$DB14,"")</f>
        <v>0</v>
      </c>
      <c r="V15" s="10">
        <f>IF($E15="S",'Despesa (SCN124)'!V14/'Despesa (SCN124)'!$DB14,"")</f>
        <v>0</v>
      </c>
      <c r="W15" s="10">
        <f>IF($E15="S",'Despesa (SCN124)'!W14/'Despesa (SCN124)'!$DB14,"")</f>
        <v>0</v>
      </c>
      <c r="X15" s="10">
        <f>IF($E15="S",'Despesa (SCN124)'!X14/'Despesa (SCN124)'!$DB14,"")</f>
        <v>0</v>
      </c>
      <c r="Y15" s="10">
        <f>IF($E15="S",'Despesa (SCN124)'!Y14/'Despesa (SCN124)'!$DB14,"")</f>
        <v>0</v>
      </c>
      <c r="Z15" s="10">
        <f>IF($E15="S",'Despesa (SCN124)'!Z14/'Despesa (SCN124)'!$DB14,"")</f>
        <v>0</v>
      </c>
      <c r="AA15" s="10">
        <f>IF($E15="S",'Despesa (SCN124)'!AA14/'Despesa (SCN124)'!$DB14,"")</f>
        <v>0</v>
      </c>
      <c r="AB15" s="10">
        <f>IF($E15="S",'Despesa (SCN124)'!AB14/'Despesa (SCN124)'!$DB14,"")</f>
        <v>0</v>
      </c>
      <c r="AC15" s="10">
        <f>IF($E15="S",'Despesa (SCN124)'!AC14/'Despesa (SCN124)'!$DB14,"")</f>
        <v>0</v>
      </c>
      <c r="AD15" s="10">
        <f>IF($E15="S",'Despesa (SCN124)'!AD14/'Despesa (SCN124)'!$DB14,"")</f>
        <v>0</v>
      </c>
      <c r="AE15" s="10">
        <f>IF($E15="S",'Despesa (SCN124)'!AE14/'Despesa (SCN124)'!$DB14,"")</f>
        <v>0</v>
      </c>
      <c r="AF15" s="10">
        <f>IF($E15="S",'Despesa (SCN124)'!AF14/'Despesa (SCN124)'!$DB14,"")</f>
        <v>0</v>
      </c>
      <c r="AG15" s="10">
        <f>IF($E15="S",'Despesa (SCN124)'!AG14/'Despesa (SCN124)'!$DB14,"")</f>
        <v>0.11704375834787316</v>
      </c>
      <c r="AH15" s="10">
        <f>IF($E15="S",'Despesa (SCN124)'!AH14/'Despesa (SCN124)'!$DB14,"")</f>
        <v>0</v>
      </c>
      <c r="AI15" s="10">
        <f>IF($E15="S",'Despesa (SCN124)'!AI14/'Despesa (SCN124)'!$DB14,"")</f>
        <v>0</v>
      </c>
      <c r="AJ15" s="10">
        <f>IF($E15="S",'Despesa (SCN124)'!AJ14/'Despesa (SCN124)'!$DB14,"")</f>
        <v>8.4774695807097854E-3</v>
      </c>
      <c r="AK15" s="10">
        <f>IF($E15="S",'Despesa (SCN124)'!AK14/'Despesa (SCN124)'!$DB14,"")</f>
        <v>0</v>
      </c>
      <c r="AL15" s="10">
        <f>IF($E15="S",'Despesa (SCN124)'!AL14/'Despesa (SCN124)'!$DB14,"")</f>
        <v>0</v>
      </c>
      <c r="AM15" s="10">
        <f>IF($E15="S",'Despesa (SCN124)'!AM14/'Despesa (SCN124)'!$DB14,"")</f>
        <v>0</v>
      </c>
      <c r="AN15" s="10">
        <f>IF($E15="S",'Despesa (SCN124)'!AN14/'Despesa (SCN124)'!$DB14,"")</f>
        <v>0</v>
      </c>
      <c r="AO15" s="10">
        <f>IF($E15="S",'Despesa (SCN124)'!AO14/'Despesa (SCN124)'!$DB14,"")</f>
        <v>0</v>
      </c>
      <c r="AP15" s="10">
        <f>IF($E15="S",'Despesa (SCN124)'!AP14/'Despesa (SCN124)'!$DB14,"")</f>
        <v>0.15389311443161091</v>
      </c>
      <c r="AQ15" s="10">
        <f>IF($E15="S",'Despesa (SCN124)'!AQ14/'Despesa (SCN124)'!$DB14,"")</f>
        <v>0</v>
      </c>
      <c r="AR15" s="10">
        <f>IF($E15="S",'Despesa (SCN124)'!AR14/'Despesa (SCN124)'!$DB14,"")</f>
        <v>7.7118290028580089E-2</v>
      </c>
      <c r="AS15" s="10">
        <f>IF($E15="S",'Despesa (SCN124)'!AS14/'Despesa (SCN124)'!$DB14,"")</f>
        <v>0</v>
      </c>
      <c r="AT15" s="10">
        <f>IF($E15="S",'Despesa (SCN124)'!AT14/'Despesa (SCN124)'!$DB14,"")</f>
        <v>0</v>
      </c>
      <c r="AU15" s="10">
        <f>IF($E15="S",'Despesa (SCN124)'!AU14/'Despesa (SCN124)'!$DB14,"")</f>
        <v>1.6255477634607284E-2</v>
      </c>
      <c r="AV15" s="10">
        <f>IF($E15="S",'Despesa (SCN124)'!AV14/'Despesa (SCN124)'!$DB14,"")</f>
        <v>0</v>
      </c>
      <c r="AW15" s="10">
        <f>IF($E15="S",'Despesa (SCN124)'!AW14/'Despesa (SCN124)'!$DB14,"")</f>
        <v>0</v>
      </c>
      <c r="AX15" s="10">
        <f>IF($E15="S",'Despesa (SCN124)'!AX14/'Despesa (SCN124)'!$DB14,"")</f>
        <v>0</v>
      </c>
      <c r="AY15" s="10">
        <f>IF($E15="S",'Despesa (SCN124)'!AY14/'Despesa (SCN124)'!$DB14,"")</f>
        <v>0</v>
      </c>
      <c r="AZ15" s="10">
        <f>IF($E15="S",'Despesa (SCN124)'!AZ14/'Despesa (SCN124)'!$DB14,"")</f>
        <v>0</v>
      </c>
      <c r="BA15" s="10">
        <f>IF($E15="S",'Despesa (SCN124)'!BA14/'Despesa (SCN124)'!$DB14,"")</f>
        <v>0</v>
      </c>
      <c r="BB15" s="10">
        <f>IF($E15="S",'Despesa (SCN124)'!BB14/'Despesa (SCN124)'!$DB14,"")</f>
        <v>0</v>
      </c>
      <c r="BC15" s="10">
        <f>IF($E15="S",'Despesa (SCN124)'!BC14/'Despesa (SCN124)'!$DB14,"")</f>
        <v>0</v>
      </c>
      <c r="BD15" s="10">
        <f>IF($E15="S",'Despesa (SCN124)'!BD14/'Despesa (SCN124)'!$DB14,"")</f>
        <v>0</v>
      </c>
      <c r="BE15" s="10">
        <f>IF($E15="S",'Despesa (SCN124)'!BE14/'Despesa (SCN124)'!$DB14,"")</f>
        <v>0</v>
      </c>
      <c r="BF15" s="10">
        <f>IF($E15="S",'Despesa (SCN124)'!BF14/'Despesa (SCN124)'!$DB14,"")</f>
        <v>3.0796103551669059E-2</v>
      </c>
      <c r="BG15" s="10">
        <f>IF($E15="S",'Despesa (SCN124)'!BG14/'Despesa (SCN124)'!$DB14,"")</f>
        <v>0</v>
      </c>
      <c r="BH15" s="10">
        <f>IF($E15="S",'Despesa (SCN124)'!BH14/'Despesa (SCN124)'!$DB14,"")</f>
        <v>0</v>
      </c>
      <c r="BI15" s="10">
        <f>IF($E15="S",'Despesa (SCN124)'!BI14/'Despesa (SCN124)'!$DB14,"")</f>
        <v>0</v>
      </c>
      <c r="BJ15" s="10">
        <f>IF($E15="S",'Despesa (SCN124)'!BJ14/'Despesa (SCN124)'!$DB14,"")</f>
        <v>0</v>
      </c>
      <c r="BK15" s="10">
        <f>IF($E15="S",'Despesa (SCN124)'!BK14/'Despesa (SCN124)'!$DB14,"")</f>
        <v>0</v>
      </c>
      <c r="BL15" s="10">
        <f>IF($E15="S",'Despesa (SCN124)'!BL14/'Despesa (SCN124)'!$DB14,"")</f>
        <v>0</v>
      </c>
      <c r="BM15" s="10">
        <f>IF($E15="S",'Despesa (SCN124)'!BM14/'Despesa (SCN124)'!$DB14,"")</f>
        <v>0</v>
      </c>
      <c r="BN15" s="10">
        <f>IF($E15="S",'Despesa (SCN124)'!BN14/'Despesa (SCN124)'!$DB14,"")</f>
        <v>7.454250960982357E-3</v>
      </c>
      <c r="BO15" s="10">
        <f>IF($E15="S",'Despesa (SCN124)'!BO14/'Despesa (SCN124)'!$DB14,"")</f>
        <v>0</v>
      </c>
      <c r="BP15" s="10">
        <f>IF($E15="S",'Despesa (SCN124)'!BP14/'Despesa (SCN124)'!$DB14,"")</f>
        <v>0</v>
      </c>
      <c r="BQ15" s="10">
        <f>IF($E15="S",'Despesa (SCN124)'!BQ14/'Despesa (SCN124)'!$DB14,"")</f>
        <v>0</v>
      </c>
      <c r="BR15" s="10">
        <f>IF($E15="S",'Despesa (SCN124)'!BR14/'Despesa (SCN124)'!$DB14,"")</f>
        <v>0</v>
      </c>
      <c r="BS15" s="10">
        <f>IF($E15="S",'Despesa (SCN124)'!BS14/'Despesa (SCN124)'!$DB14,"")</f>
        <v>0.28065770069626939</v>
      </c>
      <c r="BT15" s="10">
        <f>IF($E15="S",'Despesa (SCN124)'!BT14/'Despesa (SCN124)'!$DB14,"")</f>
        <v>0</v>
      </c>
      <c r="BU15" s="10">
        <f>IF($E15="S",'Despesa (SCN124)'!BU14/'Despesa (SCN124)'!$DB14,"")</f>
        <v>0</v>
      </c>
      <c r="BV15" s="10">
        <f>IF($E15="S",'Despesa (SCN124)'!BV14/'Despesa (SCN124)'!$DB14,"")</f>
        <v>0</v>
      </c>
      <c r="BW15" s="10">
        <f>IF($E15="S",'Despesa (SCN124)'!BW14/'Despesa (SCN124)'!$DB14,"")</f>
        <v>0</v>
      </c>
      <c r="BX15" s="10">
        <f>IF($E15="S",'Despesa (SCN124)'!BX14/'Despesa (SCN124)'!$DB14,"")</f>
        <v>0</v>
      </c>
      <c r="BY15" s="10">
        <f>IF($E15="S",'Despesa (SCN124)'!BY14/'Despesa (SCN124)'!$DB14,"")</f>
        <v>0.24711451260319489</v>
      </c>
      <c r="BZ15" s="10">
        <f>IF($E15="S",'Despesa (SCN124)'!BZ14/'Despesa (SCN124)'!$DB14,"")</f>
        <v>0</v>
      </c>
      <c r="CA15" s="10">
        <f>IF($E15="S",'Despesa (SCN124)'!CA14/'Despesa (SCN124)'!$DB14,"")</f>
        <v>0</v>
      </c>
      <c r="CB15" s="10">
        <f>IF($E15="S",'Despesa (SCN124)'!CB14/'Despesa (SCN124)'!$DB14,"")</f>
        <v>0</v>
      </c>
      <c r="CC15" s="10">
        <f>IF($E15="S",'Despesa (SCN124)'!CC14/'Despesa (SCN124)'!$DB14,"")</f>
        <v>0</v>
      </c>
      <c r="CD15" s="10">
        <f>IF($E15="S",'Despesa (SCN124)'!CD14/'Despesa (SCN124)'!$DB14,"")</f>
        <v>0</v>
      </c>
      <c r="CE15" s="10">
        <f>IF($E15="S",'Despesa (SCN124)'!CE14/'Despesa (SCN124)'!$DB14,"")</f>
        <v>0</v>
      </c>
      <c r="CF15" s="10">
        <f>IF($E15="S",'Despesa (SCN124)'!CF14/'Despesa (SCN124)'!$DB14,"")</f>
        <v>0</v>
      </c>
      <c r="CG15" s="10">
        <f>IF($E15="S",'Despesa (SCN124)'!CG14/'Despesa (SCN124)'!$DB14,"")</f>
        <v>0</v>
      </c>
      <c r="CH15" s="10">
        <f>IF($E15="S",'Despesa (SCN124)'!CH14/'Despesa (SCN124)'!$DB14,"")</f>
        <v>0</v>
      </c>
      <c r="CI15" s="10">
        <f>IF($E15="S",'Despesa (SCN124)'!CI14/'Despesa (SCN124)'!$DB14,"")</f>
        <v>0</v>
      </c>
      <c r="CJ15" s="10">
        <f>IF($E15="S",'Despesa (SCN124)'!CJ14/'Despesa (SCN124)'!$DB14,"")</f>
        <v>0</v>
      </c>
      <c r="CK15" s="10">
        <f>IF($E15="S",'Despesa (SCN124)'!CK14/'Despesa (SCN124)'!$DB14,"")</f>
        <v>0</v>
      </c>
      <c r="CL15" s="10">
        <f>IF($E15="S",'Despesa (SCN124)'!CL14/'Despesa (SCN124)'!$DB14,"")</f>
        <v>0</v>
      </c>
      <c r="CM15" s="10">
        <f>IF($E15="S",'Despesa (SCN124)'!CM14/'Despesa (SCN124)'!$DB14,"")</f>
        <v>0</v>
      </c>
      <c r="CN15" s="10">
        <f>IF($E15="S",'Despesa (SCN124)'!CN14/'Despesa (SCN124)'!$DB14,"")</f>
        <v>0</v>
      </c>
      <c r="CO15" s="10">
        <f>IF($E15="S",'Despesa (SCN124)'!CO14/'Despesa (SCN124)'!$DB14,"")</f>
        <v>0</v>
      </c>
      <c r="CP15" s="10">
        <f>IF($E15="S",'Despesa (SCN124)'!CP14/'Despesa (SCN124)'!$DB14,"")</f>
        <v>0</v>
      </c>
      <c r="CQ15" s="10">
        <f>IF($E15="S",'Despesa (SCN124)'!CQ14/'Despesa (SCN124)'!$DB14,"")</f>
        <v>0</v>
      </c>
      <c r="CR15" s="10">
        <f>IF($E15="S",'Despesa (SCN124)'!CR14/'Despesa (SCN124)'!$DB14,"")</f>
        <v>0</v>
      </c>
      <c r="CS15" s="10">
        <f>IF($E15="S",'Despesa (SCN124)'!CS14/'Despesa (SCN124)'!$DB14,"")</f>
        <v>0</v>
      </c>
      <c r="CT15" s="10">
        <f>IF($E15="S",'Despesa (SCN124)'!CT14/'Despesa (SCN124)'!$DB14,"")</f>
        <v>0</v>
      </c>
      <c r="CU15" s="10">
        <f>IF($E15="S",'Despesa (SCN124)'!CU14/'Despesa (SCN124)'!$DB14,"")</f>
        <v>0</v>
      </c>
      <c r="CV15" s="10">
        <f>IF($E15="S",'Despesa (SCN124)'!CV14/'Despesa (SCN124)'!$DB14,"")</f>
        <v>0</v>
      </c>
      <c r="CW15" s="10">
        <f>IF($E15="S",'Despesa (SCN124)'!CW14/'Despesa (SCN124)'!$DB14,"")</f>
        <v>0</v>
      </c>
      <c r="CX15" s="10">
        <f>IF($E15="S",'Despesa (SCN124)'!CX14/'Despesa (SCN124)'!$DB14,"")</f>
        <v>0</v>
      </c>
      <c r="CY15" s="10">
        <f>IF($E15="S",'Despesa (SCN124)'!CY14/'Despesa (SCN124)'!$DB14,"")</f>
        <v>0</v>
      </c>
      <c r="CZ15" s="10">
        <f>IF($E15="S",'Despesa (SCN124)'!CZ14/'Despesa (SCN124)'!$DB14,"")</f>
        <v>0</v>
      </c>
      <c r="DA15" s="10">
        <f>IF($E15="S",'Despesa (SCN124)'!DA14/'Despesa (SCN124)'!$DB14,"")</f>
        <v>0</v>
      </c>
      <c r="DB15" s="35">
        <f>IF($E15="S",'Despesa (SCN124)'!DB14/'Despesa (SCN124)'!$DB14,"")</f>
        <v>1</v>
      </c>
      <c r="DD15" s="28">
        <v>0</v>
      </c>
      <c r="DF15" s="48">
        <f t="shared" si="7"/>
        <v>0</v>
      </c>
      <c r="DG15" s="48">
        <f t="shared" si="7"/>
        <v>0</v>
      </c>
      <c r="DH15" s="48">
        <f t="shared" si="7"/>
        <v>0</v>
      </c>
      <c r="DI15" s="48">
        <f t="shared" si="7"/>
        <v>0</v>
      </c>
      <c r="DJ15" s="48">
        <f t="shared" si="7"/>
        <v>0</v>
      </c>
      <c r="DK15" s="48">
        <f t="shared" si="7"/>
        <v>0</v>
      </c>
      <c r="DL15" s="48">
        <f t="shared" si="7"/>
        <v>0</v>
      </c>
      <c r="DM15" s="48">
        <f t="shared" si="7"/>
        <v>0</v>
      </c>
      <c r="DN15" s="48">
        <f t="shared" si="7"/>
        <v>0</v>
      </c>
      <c r="DO15" s="48">
        <f t="shared" si="7"/>
        <v>0</v>
      </c>
      <c r="DP15" s="48">
        <f t="shared" si="7"/>
        <v>0</v>
      </c>
      <c r="DQ15" s="48">
        <f t="shared" si="7"/>
        <v>0</v>
      </c>
      <c r="DR15" s="48">
        <f t="shared" si="7"/>
        <v>0</v>
      </c>
      <c r="DS15" s="48">
        <f t="shared" si="7"/>
        <v>0</v>
      </c>
      <c r="DT15" s="48">
        <f t="shared" si="7"/>
        <v>0</v>
      </c>
      <c r="DU15" s="48">
        <f t="shared" si="7"/>
        <v>0</v>
      </c>
      <c r="DV15" s="48">
        <f t="shared" si="0"/>
        <v>0</v>
      </c>
      <c r="DW15" s="48">
        <f t="shared" si="1"/>
        <v>0</v>
      </c>
      <c r="DX15" s="48">
        <f t="shared" si="1"/>
        <v>0</v>
      </c>
      <c r="DY15" s="48">
        <f t="shared" si="1"/>
        <v>0</v>
      </c>
      <c r="DZ15" s="48">
        <f t="shared" si="1"/>
        <v>0</v>
      </c>
      <c r="EA15" s="48">
        <f t="shared" si="1"/>
        <v>0</v>
      </c>
      <c r="EB15" s="48">
        <f t="shared" si="1"/>
        <v>0</v>
      </c>
      <c r="EC15" s="48">
        <f t="shared" si="1"/>
        <v>0</v>
      </c>
      <c r="ED15" s="48">
        <f t="shared" si="1"/>
        <v>0</v>
      </c>
      <c r="EE15" s="48">
        <f t="shared" si="1"/>
        <v>0</v>
      </c>
      <c r="EF15" s="48">
        <f t="shared" si="1"/>
        <v>0</v>
      </c>
      <c r="EG15" s="48">
        <f t="shared" si="1"/>
        <v>0</v>
      </c>
      <c r="EH15" s="48">
        <f t="shared" si="1"/>
        <v>0</v>
      </c>
      <c r="EI15" s="48">
        <f t="shared" si="1"/>
        <v>0</v>
      </c>
      <c r="EJ15" s="48">
        <f t="shared" si="1"/>
        <v>0</v>
      </c>
      <c r="EK15" s="48">
        <f t="shared" si="1"/>
        <v>0</v>
      </c>
      <c r="EL15" s="48">
        <f t="shared" si="1"/>
        <v>0</v>
      </c>
      <c r="EM15" s="48">
        <f t="shared" si="2"/>
        <v>0</v>
      </c>
      <c r="EN15" s="48">
        <f t="shared" si="2"/>
        <v>0</v>
      </c>
      <c r="EO15" s="48">
        <f t="shared" si="2"/>
        <v>0</v>
      </c>
      <c r="EP15" s="48">
        <f t="shared" si="2"/>
        <v>0</v>
      </c>
      <c r="EQ15" s="48">
        <f t="shared" si="2"/>
        <v>0</v>
      </c>
      <c r="ER15" s="48">
        <f t="shared" si="2"/>
        <v>0</v>
      </c>
      <c r="ES15" s="48">
        <f t="shared" si="2"/>
        <v>0</v>
      </c>
      <c r="ET15" s="48">
        <f t="shared" si="2"/>
        <v>0</v>
      </c>
      <c r="EU15" s="48">
        <f t="shared" si="2"/>
        <v>0</v>
      </c>
      <c r="EV15" s="48">
        <f t="shared" si="2"/>
        <v>0</v>
      </c>
      <c r="EW15" s="48">
        <f t="shared" si="2"/>
        <v>0</v>
      </c>
      <c r="EX15" s="48">
        <f t="shared" si="2"/>
        <v>0</v>
      </c>
      <c r="EY15" s="48">
        <f t="shared" si="2"/>
        <v>0</v>
      </c>
      <c r="EZ15" s="48">
        <f t="shared" si="2"/>
        <v>0</v>
      </c>
      <c r="FA15" s="48">
        <f t="shared" si="2"/>
        <v>0</v>
      </c>
      <c r="FB15" s="48">
        <f t="shared" si="2"/>
        <v>0</v>
      </c>
      <c r="FC15" s="48">
        <f t="shared" si="3"/>
        <v>0</v>
      </c>
      <c r="FD15" s="48">
        <f t="shared" si="3"/>
        <v>0</v>
      </c>
      <c r="FE15" s="48">
        <f t="shared" si="3"/>
        <v>0</v>
      </c>
      <c r="FF15" s="48">
        <f t="shared" si="3"/>
        <v>0</v>
      </c>
      <c r="FG15" s="48">
        <f t="shared" si="3"/>
        <v>0</v>
      </c>
      <c r="FH15" s="48">
        <f t="shared" si="3"/>
        <v>0</v>
      </c>
      <c r="FI15" s="48">
        <f t="shared" si="3"/>
        <v>0</v>
      </c>
      <c r="FJ15" s="48">
        <f t="shared" si="3"/>
        <v>0</v>
      </c>
      <c r="FK15" s="48">
        <f t="shared" si="3"/>
        <v>0</v>
      </c>
      <c r="FL15" s="48">
        <f t="shared" si="3"/>
        <v>0</v>
      </c>
      <c r="FM15" s="48">
        <f t="shared" si="3"/>
        <v>0</v>
      </c>
      <c r="FN15" s="48">
        <f t="shared" si="3"/>
        <v>0</v>
      </c>
      <c r="FO15" s="48">
        <f t="shared" si="3"/>
        <v>0</v>
      </c>
      <c r="FP15" s="48">
        <f t="shared" si="3"/>
        <v>0</v>
      </c>
      <c r="FQ15" s="48">
        <f t="shared" si="3"/>
        <v>0</v>
      </c>
      <c r="FR15" s="48">
        <f t="shared" si="3"/>
        <v>0</v>
      </c>
      <c r="FS15" s="48">
        <f t="shared" si="4"/>
        <v>0</v>
      </c>
      <c r="FT15" s="48">
        <f t="shared" si="4"/>
        <v>0</v>
      </c>
      <c r="FU15" s="48">
        <f t="shared" si="4"/>
        <v>0</v>
      </c>
      <c r="FV15" s="48">
        <f t="shared" si="4"/>
        <v>0</v>
      </c>
      <c r="FW15" s="48">
        <f t="shared" si="4"/>
        <v>0</v>
      </c>
      <c r="FX15" s="48">
        <f t="shared" si="4"/>
        <v>0</v>
      </c>
      <c r="FY15" s="48">
        <f t="shared" si="4"/>
        <v>0</v>
      </c>
      <c r="FZ15" s="48">
        <f t="shared" si="4"/>
        <v>0</v>
      </c>
      <c r="GA15" s="48">
        <f t="shared" si="4"/>
        <v>0</v>
      </c>
      <c r="GB15" s="48">
        <f t="shared" si="4"/>
        <v>0</v>
      </c>
      <c r="GC15" s="48">
        <f t="shared" si="4"/>
        <v>0</v>
      </c>
      <c r="GD15" s="48">
        <f t="shared" si="4"/>
        <v>0</v>
      </c>
      <c r="GE15" s="48">
        <f t="shared" si="4"/>
        <v>0</v>
      </c>
      <c r="GF15" s="48">
        <f t="shared" si="4"/>
        <v>0</v>
      </c>
      <c r="GG15" s="48">
        <f t="shared" si="4"/>
        <v>0</v>
      </c>
      <c r="GH15" s="48">
        <f t="shared" si="4"/>
        <v>0</v>
      </c>
      <c r="GI15" s="48">
        <f t="shared" si="5"/>
        <v>0</v>
      </c>
      <c r="GJ15" s="48">
        <f t="shared" si="5"/>
        <v>0</v>
      </c>
      <c r="GK15" s="48">
        <f t="shared" si="5"/>
        <v>0</v>
      </c>
      <c r="GL15" s="48">
        <f t="shared" si="5"/>
        <v>0</v>
      </c>
      <c r="GM15" s="48">
        <f t="shared" si="5"/>
        <v>0</v>
      </c>
      <c r="GN15" s="48">
        <f t="shared" si="5"/>
        <v>0</v>
      </c>
      <c r="GO15" s="48">
        <f t="shared" si="5"/>
        <v>0</v>
      </c>
      <c r="GP15" s="48">
        <f t="shared" si="5"/>
        <v>0</v>
      </c>
      <c r="GQ15" s="48">
        <f t="shared" si="5"/>
        <v>0</v>
      </c>
      <c r="GR15" s="48">
        <f t="shared" si="5"/>
        <v>0</v>
      </c>
      <c r="GS15" s="48">
        <f t="shared" si="6"/>
        <v>0</v>
      </c>
      <c r="GT15" s="48">
        <f t="shared" si="6"/>
        <v>0</v>
      </c>
      <c r="GU15" s="48">
        <f t="shared" si="6"/>
        <v>0</v>
      </c>
      <c r="GV15" s="48">
        <f t="shared" si="6"/>
        <v>0</v>
      </c>
      <c r="GW15" s="48">
        <f t="shared" si="6"/>
        <v>0</v>
      </c>
      <c r="GX15" s="48">
        <f t="shared" si="6"/>
        <v>0</v>
      </c>
      <c r="GY15" s="48">
        <f t="shared" si="6"/>
        <v>0</v>
      </c>
      <c r="GZ15" s="48">
        <f t="shared" si="6"/>
        <v>0</v>
      </c>
      <c r="HA15" s="48">
        <f t="shared" si="6"/>
        <v>0</v>
      </c>
    </row>
    <row r="16" spans="2:209" x14ac:dyDescent="0.3">
      <c r="B16" s="6">
        <v>1924</v>
      </c>
      <c r="C16" s="9" t="s">
        <v>117</v>
      </c>
      <c r="D16" s="9">
        <v>13</v>
      </c>
      <c r="E16" s="9" t="s">
        <v>303</v>
      </c>
      <c r="F16" s="10">
        <f>IF($E16="S",'Despesa (SCN124)'!F15/'Despesa (SCN124)'!$DB15,"")</f>
        <v>8.8060903213464069E-3</v>
      </c>
      <c r="G16" s="10">
        <f>IF($E16="S",'Despesa (SCN124)'!G15/'Despesa (SCN124)'!$DB15,"")</f>
        <v>1.1892794880473173E-2</v>
      </c>
      <c r="H16" s="10">
        <f>IF($E16="S",'Despesa (SCN124)'!H15/'Despesa (SCN124)'!$DB15,"")</f>
        <v>9.6568884843850639E-3</v>
      </c>
      <c r="I16" s="10">
        <f>IF($E16="S",'Despesa (SCN124)'!I15/'Despesa (SCN124)'!$DB15,"")</f>
        <v>8.8218526687570183E-3</v>
      </c>
      <c r="J16" s="10">
        <f>IF($E16="S",'Despesa (SCN124)'!J15/'Despesa (SCN124)'!$DB15,"")</f>
        <v>9.6834321925273349E-3</v>
      </c>
      <c r="K16" s="10">
        <f>IF($E16="S",'Despesa (SCN124)'!K15/'Despesa (SCN124)'!$DB15,"")</f>
        <v>1.0897840650945593E-2</v>
      </c>
      <c r="L16" s="10">
        <f>IF($E16="S",'Despesa (SCN124)'!L15/'Despesa (SCN124)'!$DB15,"")</f>
        <v>1.1822789780182903E-2</v>
      </c>
      <c r="M16" s="10">
        <f>IF($E16="S",'Despesa (SCN124)'!M15/'Despesa (SCN124)'!$DB15,"")</f>
        <v>9.671030188614451E-3</v>
      </c>
      <c r="N16" s="10">
        <f>IF($E16="S",'Despesa (SCN124)'!N15/'Despesa (SCN124)'!$DB15,"")</f>
        <v>1.0744046952570134E-2</v>
      </c>
      <c r="O16" s="10">
        <f>IF($E16="S",'Despesa (SCN124)'!O15/'Despesa (SCN124)'!$DB15,"")</f>
        <v>1.3196862043381975E-2</v>
      </c>
      <c r="P16" s="10">
        <f>IF($E16="S",'Despesa (SCN124)'!P15/'Despesa (SCN124)'!$DB15,"")</f>
        <v>9.8141882360972595E-3</v>
      </c>
      <c r="Q16" s="10">
        <f>IF($E16="S",'Despesa (SCN124)'!Q15/'Despesa (SCN124)'!$DB15,"")</f>
        <v>1.49226596444475E-2</v>
      </c>
      <c r="R16" s="10">
        <f>IF($E16="S",'Despesa (SCN124)'!R15/'Despesa (SCN124)'!$DB15,"")</f>
        <v>1.0123338852301407E-2</v>
      </c>
      <c r="S16" s="10">
        <f>IF($E16="S",'Despesa (SCN124)'!S15/'Despesa (SCN124)'!$DB15,"")</f>
        <v>1.300962241717929E-2</v>
      </c>
      <c r="T16" s="10">
        <f>IF($E16="S",'Despesa (SCN124)'!T15/'Despesa (SCN124)'!$DB15,"")</f>
        <v>1.2171574414239507E-2</v>
      </c>
      <c r="U16" s="10">
        <f>IF($E16="S",'Despesa (SCN124)'!U15/'Despesa (SCN124)'!$DB15,"")</f>
        <v>1.1975763319942379E-2</v>
      </c>
      <c r="V16" s="10">
        <f>IF($E16="S",'Despesa (SCN124)'!V15/'Despesa (SCN124)'!$DB15,"")</f>
        <v>8.9626074567540157E-3</v>
      </c>
      <c r="W16" s="10">
        <f>IF($E16="S",'Despesa (SCN124)'!W15/'Despesa (SCN124)'!$DB15,"")</f>
        <v>1.1005971165798765E-2</v>
      </c>
      <c r="X16" s="10">
        <f>IF($E16="S",'Despesa (SCN124)'!X15/'Despesa (SCN124)'!$DB15,"")</f>
        <v>1.0967830795605605E-2</v>
      </c>
      <c r="Y16" s="10">
        <f>IF($E16="S",'Despesa (SCN124)'!Y15/'Despesa (SCN124)'!$DB15,"")</f>
        <v>1.2612175059725115E-2</v>
      </c>
      <c r="Z16" s="10">
        <f>IF($E16="S",'Despesa (SCN124)'!Z15/'Despesa (SCN124)'!$DB15,"")</f>
        <v>1.0375504595119985E-2</v>
      </c>
      <c r="AA16" s="10">
        <f>IF($E16="S",'Despesa (SCN124)'!AA15/'Despesa (SCN124)'!$DB15,"")</f>
        <v>7.9302619599152385E-3</v>
      </c>
      <c r="AB16" s="10">
        <f>IF($E16="S",'Despesa (SCN124)'!AB15/'Despesa (SCN124)'!$DB15,"")</f>
        <v>9.2323490007210091E-3</v>
      </c>
      <c r="AC16" s="10">
        <f>IF($E16="S",'Despesa (SCN124)'!AC15/'Despesa (SCN124)'!$DB15,"")</f>
        <v>1.390255256664252E-2</v>
      </c>
      <c r="AD16" s="10">
        <f>IF($E16="S",'Despesa (SCN124)'!AD15/'Despesa (SCN124)'!$DB15,"")</f>
        <v>1.1340614381925939E-2</v>
      </c>
      <c r="AE16" s="10">
        <f>IF($E16="S",'Despesa (SCN124)'!AE15/'Despesa (SCN124)'!$DB15,"")</f>
        <v>1.0864188614644062E-2</v>
      </c>
      <c r="AF16" s="10">
        <f>IF($E16="S",'Despesa (SCN124)'!AF15/'Despesa (SCN124)'!$DB15,"")</f>
        <v>1.2914960330881053E-2</v>
      </c>
      <c r="AG16" s="10">
        <f>IF($E16="S",'Despesa (SCN124)'!AG15/'Despesa (SCN124)'!$DB15,"")</f>
        <v>1.1107638829763589E-2</v>
      </c>
      <c r="AH16" s="10">
        <f>IF($E16="S",'Despesa (SCN124)'!AH15/'Despesa (SCN124)'!$DB15,"")</f>
        <v>1.2853161903302851E-2</v>
      </c>
      <c r="AI16" s="10">
        <f>IF($E16="S",'Despesa (SCN124)'!AI15/'Despesa (SCN124)'!$DB15,"")</f>
        <v>1.1001988774861315E-2</v>
      </c>
      <c r="AJ16" s="10">
        <f>IF($E16="S",'Despesa (SCN124)'!AJ15/'Despesa (SCN124)'!$DB15,"")</f>
        <v>1.1759766099071778E-2</v>
      </c>
      <c r="AK16" s="10">
        <f>IF($E16="S",'Despesa (SCN124)'!AK15/'Despesa (SCN124)'!$DB15,"")</f>
        <v>1.2926853182992809E-2</v>
      </c>
      <c r="AL16" s="10">
        <f>IF($E16="S",'Despesa (SCN124)'!AL15/'Despesa (SCN124)'!$DB15,"")</f>
        <v>1.2936384973826019E-2</v>
      </c>
      <c r="AM16" s="10">
        <f>IF($E16="S",'Despesa (SCN124)'!AM15/'Despesa (SCN124)'!$DB15,"")</f>
        <v>1.1666904144594915E-2</v>
      </c>
      <c r="AN16" s="10">
        <f>IF($E16="S",'Despesa (SCN124)'!AN15/'Despesa (SCN124)'!$DB15,"")</f>
        <v>1.3138101809537728E-2</v>
      </c>
      <c r="AO16" s="10">
        <f>IF($E16="S",'Despesa (SCN124)'!AO15/'Despesa (SCN124)'!$DB15,"")</f>
        <v>8.9631908699120445E-3</v>
      </c>
      <c r="AP16" s="10">
        <f>IF($E16="S",'Despesa (SCN124)'!AP15/'Despesa (SCN124)'!$DB15,"")</f>
        <v>1.0540493953965873E-2</v>
      </c>
      <c r="AQ16" s="10">
        <f>IF($E16="S",'Despesa (SCN124)'!AQ15/'Despesa (SCN124)'!$DB15,"")</f>
        <v>1.0534127098887444E-2</v>
      </c>
      <c r="AR16" s="10">
        <f>IF($E16="S",'Despesa (SCN124)'!AR15/'Despesa (SCN124)'!$DB15,"")</f>
        <v>9.9909682601651596E-3</v>
      </c>
      <c r="AS16" s="10">
        <f>IF($E16="S",'Despesa (SCN124)'!AS15/'Despesa (SCN124)'!$DB15,"")</f>
        <v>9.223913212224091E-3</v>
      </c>
      <c r="AT16" s="10">
        <f>IF($E16="S",'Despesa (SCN124)'!AT15/'Despesa (SCN124)'!$DB15,"")</f>
        <v>1.0184838700973557E-2</v>
      </c>
      <c r="AU16" s="10">
        <f>IF($E16="S",'Despesa (SCN124)'!AU15/'Despesa (SCN124)'!$DB15,"")</f>
        <v>9.6216695463530524E-3</v>
      </c>
      <c r="AV16" s="10">
        <f>IF($E16="S",'Despesa (SCN124)'!AV15/'Despesa (SCN124)'!$DB15,"")</f>
        <v>1.2057149461864874E-2</v>
      </c>
      <c r="AW16" s="10">
        <f>IF($E16="S",'Despesa (SCN124)'!AW15/'Despesa (SCN124)'!$DB15,"")</f>
        <v>9.0700753978252158E-3</v>
      </c>
      <c r="AX16" s="10">
        <f>IF($E16="S",'Despesa (SCN124)'!AX15/'Despesa (SCN124)'!$DB15,"")</f>
        <v>1.1096752182698852E-2</v>
      </c>
      <c r="AY16" s="10">
        <f>IF($E16="S",'Despesa (SCN124)'!AY15/'Despesa (SCN124)'!$DB15,"")</f>
        <v>8.281593565745286E-3</v>
      </c>
      <c r="AZ16" s="10">
        <f>IF($E16="S",'Despesa (SCN124)'!AZ15/'Despesa (SCN124)'!$DB15,"")</f>
        <v>9.6930648802760304E-3</v>
      </c>
      <c r="BA16" s="10">
        <f>IF($E16="S",'Despesa (SCN124)'!BA15/'Despesa (SCN124)'!$DB15,"")</f>
        <v>1.0759178947026717E-2</v>
      </c>
      <c r="BB16" s="10">
        <f>IF($E16="S",'Despesa (SCN124)'!BB15/'Despesa (SCN124)'!$DB15,"")</f>
        <v>1.1109914083157714E-2</v>
      </c>
      <c r="BC16" s="10">
        <f>IF($E16="S",'Despesa (SCN124)'!BC15/'Despesa (SCN124)'!$DB15,"")</f>
        <v>8.6510801227911126E-3</v>
      </c>
      <c r="BD16" s="10">
        <f>IF($E16="S",'Despesa (SCN124)'!BD15/'Despesa (SCN124)'!$DB15,"")</f>
        <v>1.3732635692930487E-2</v>
      </c>
      <c r="BE16" s="10">
        <f>IF($E16="S",'Despesa (SCN124)'!BE15/'Despesa (SCN124)'!$DB15,"")</f>
        <v>1.1590700109128119E-2</v>
      </c>
      <c r="BF16" s="10">
        <f>IF($E16="S",'Despesa (SCN124)'!BF15/'Despesa (SCN124)'!$DB15,"")</f>
        <v>1.1817742868849967E-2</v>
      </c>
      <c r="BG16" s="10">
        <f>IF($E16="S",'Despesa (SCN124)'!BG15/'Despesa (SCN124)'!$DB15,"")</f>
        <v>8.2870688876530499E-3</v>
      </c>
      <c r="BH16" s="10">
        <f>IF($E16="S",'Despesa (SCN124)'!BH15/'Despesa (SCN124)'!$DB15,"")</f>
        <v>1.1883116188795508E-2</v>
      </c>
      <c r="BI16" s="10">
        <f>IF($E16="S",'Despesa (SCN124)'!BI15/'Despesa (SCN124)'!$DB15,"")</f>
        <v>9.2938552402977506E-3</v>
      </c>
      <c r="BJ16" s="10">
        <f>IF($E16="S",'Despesa (SCN124)'!BJ15/'Despesa (SCN124)'!$DB15,"")</f>
        <v>9.4762758026170259E-3</v>
      </c>
      <c r="BK16" s="10">
        <f>IF($E16="S",'Despesa (SCN124)'!BK15/'Despesa (SCN124)'!$DB15,"")</f>
        <v>1.1878686371695741E-2</v>
      </c>
      <c r="BL16" s="10">
        <f>IF($E16="S",'Despesa (SCN124)'!BL15/'Despesa (SCN124)'!$DB15,"")</f>
        <v>1.3045004714726997E-2</v>
      </c>
      <c r="BM16" s="10">
        <f>IF($E16="S",'Despesa (SCN124)'!BM15/'Despesa (SCN124)'!$DB15,"")</f>
        <v>9.9860053246661196E-3</v>
      </c>
      <c r="BN16" s="10">
        <f>IF($E16="S",'Despesa (SCN124)'!BN15/'Despesa (SCN124)'!$DB15,"")</f>
        <v>1.03100741099749E-2</v>
      </c>
      <c r="BO16" s="10">
        <f>IF($E16="S",'Despesa (SCN124)'!BO15/'Despesa (SCN124)'!$DB15,"")</f>
        <v>1.3919748454907366E-2</v>
      </c>
      <c r="BP16" s="10">
        <f>IF($E16="S",'Despesa (SCN124)'!BP15/'Despesa (SCN124)'!$DB15,"")</f>
        <v>9.6867989696577273E-3</v>
      </c>
      <c r="BQ16" s="10">
        <f>IF($E16="S",'Despesa (SCN124)'!BQ15/'Despesa (SCN124)'!$DB15,"")</f>
        <v>8.2592518481775495E-3</v>
      </c>
      <c r="BR16" s="10">
        <f>IF($E16="S",'Despesa (SCN124)'!BR15/'Despesa (SCN124)'!$DB15,"")</f>
        <v>9.9277237536074051E-3</v>
      </c>
      <c r="BS16" s="10">
        <f>IF($E16="S",'Despesa (SCN124)'!BS15/'Despesa (SCN124)'!$DB15,"")</f>
        <v>1.0924211345105066E-2</v>
      </c>
      <c r="BT16" s="10">
        <f>IF($E16="S",'Despesa (SCN124)'!BT15/'Despesa (SCN124)'!$DB15,"")</f>
        <v>9.8165506832762883E-3</v>
      </c>
      <c r="BU16" s="10">
        <f>IF($E16="S",'Despesa (SCN124)'!BU15/'Despesa (SCN124)'!$DB15,"")</f>
        <v>1.3106361577832695E-2</v>
      </c>
      <c r="BV16" s="10">
        <f>IF($E16="S",'Despesa (SCN124)'!BV15/'Despesa (SCN124)'!$DB15,"")</f>
        <v>8.2522219562462199E-3</v>
      </c>
      <c r="BW16" s="10">
        <f>IF($E16="S",'Despesa (SCN124)'!BW15/'Despesa (SCN124)'!$DB15,"")</f>
        <v>8.2049283386644838E-3</v>
      </c>
      <c r="BX16" s="10">
        <f>IF($E16="S",'Despesa (SCN124)'!BX15/'Despesa (SCN124)'!$DB15,"")</f>
        <v>7.6184150872469943E-3</v>
      </c>
      <c r="BY16" s="10">
        <f>IF($E16="S",'Despesa (SCN124)'!BY15/'Despesa (SCN124)'!$DB15,"")</f>
        <v>1.09897946254303E-2</v>
      </c>
      <c r="BZ16" s="10">
        <f>IF($E16="S",'Despesa (SCN124)'!BZ15/'Despesa (SCN124)'!$DB15,"")</f>
        <v>9.2900023389105042E-3</v>
      </c>
      <c r="CA16" s="10">
        <f>IF($E16="S",'Despesa (SCN124)'!CA15/'Despesa (SCN124)'!$DB15,"")</f>
        <v>1.0710719305098166E-2</v>
      </c>
      <c r="CB16" s="10">
        <f>IF($E16="S",'Despesa (SCN124)'!CB15/'Despesa (SCN124)'!$DB15,"")</f>
        <v>1.147271230870912E-2</v>
      </c>
      <c r="CC16" s="10">
        <f>IF($E16="S",'Despesa (SCN124)'!CC15/'Despesa (SCN124)'!$DB15,"")</f>
        <v>1.1060358111149898E-2</v>
      </c>
      <c r="CD16" s="10">
        <f>IF($E16="S",'Despesa (SCN124)'!CD15/'Despesa (SCN124)'!$DB15,"")</f>
        <v>1.1572692293587532E-2</v>
      </c>
      <c r="CE16" s="10">
        <f>IF($E16="S",'Despesa (SCN124)'!CE15/'Despesa (SCN124)'!$DB15,"")</f>
        <v>9.28761467267567E-3</v>
      </c>
      <c r="CF16" s="10">
        <f>IF($E16="S",'Despesa (SCN124)'!CF15/'Despesa (SCN124)'!$DB15,"")</f>
        <v>8.7072188556876831E-3</v>
      </c>
      <c r="CG16" s="10">
        <f>IF($E16="S",'Despesa (SCN124)'!CG15/'Despesa (SCN124)'!$DB15,"")</f>
        <v>1.0362331966124879E-2</v>
      </c>
      <c r="CH16" s="10">
        <f>IF($E16="S",'Despesa (SCN124)'!CH15/'Despesa (SCN124)'!$DB15,"")</f>
        <v>7.2419953671139367E-3</v>
      </c>
      <c r="CI16" s="10">
        <f>IF($E16="S",'Despesa (SCN124)'!CI15/'Despesa (SCN124)'!$DB15,"")</f>
        <v>9.3178564795124083E-3</v>
      </c>
      <c r="CJ16" s="10">
        <f>IF($E16="S",'Despesa (SCN124)'!CJ15/'Despesa (SCN124)'!$DB15,"")</f>
        <v>1.0698035874768055E-2</v>
      </c>
      <c r="CK16" s="10">
        <f>IF($E16="S",'Despesa (SCN124)'!CK15/'Despesa (SCN124)'!$DB15,"")</f>
        <v>7.3184338917894731E-3</v>
      </c>
      <c r="CL16" s="10">
        <f>IF($E16="S",'Despesa (SCN124)'!CL15/'Despesa (SCN124)'!$DB15,"")</f>
        <v>1.3253692467491508E-2</v>
      </c>
      <c r="CM16" s="10">
        <f>IF($E16="S",'Despesa (SCN124)'!CM15/'Despesa (SCN124)'!$DB15,"")</f>
        <v>9.8748975516050538E-3</v>
      </c>
      <c r="CN16" s="10">
        <f>IF($E16="S",'Despesa (SCN124)'!CN15/'Despesa (SCN124)'!$DB15,"")</f>
        <v>8.5015445245861555E-3</v>
      </c>
      <c r="CO16" s="10">
        <f>IF($E16="S",'Despesa (SCN124)'!CO15/'Despesa (SCN124)'!$DB15,"")</f>
        <v>9.7905961488172974E-3</v>
      </c>
      <c r="CP16" s="10">
        <f>IF($E16="S",'Despesa (SCN124)'!CP15/'Despesa (SCN124)'!$DB15,"")</f>
        <v>7.7325199384034793E-3</v>
      </c>
      <c r="CQ16" s="10">
        <f>IF($E16="S",'Despesa (SCN124)'!CQ15/'Despesa (SCN124)'!$DB15,"")</f>
        <v>6.8955282350669986E-3</v>
      </c>
      <c r="CR16" s="10">
        <f>IF($E16="S",'Despesa (SCN124)'!CR15/'Despesa (SCN124)'!$DB15,"")</f>
        <v>9.1707260384148691E-3</v>
      </c>
      <c r="CS16" s="10">
        <f>IF($E16="S",'Despesa (SCN124)'!CS15/'Despesa (SCN124)'!$DB15,"")</f>
        <v>6.302748520389514E-3</v>
      </c>
      <c r="CT16" s="10">
        <f>IF($E16="S",'Despesa (SCN124)'!CT15/'Despesa (SCN124)'!$DB15,"")</f>
        <v>4.5365600214795432E-3</v>
      </c>
      <c r="CU16" s="10">
        <f>IF($E16="S",'Despesa (SCN124)'!CU15/'Despesa (SCN124)'!$DB15,"")</f>
        <v>8.3704979651232584E-3</v>
      </c>
      <c r="CV16" s="10">
        <f>IF($E16="S",'Despesa (SCN124)'!CV15/'Despesa (SCN124)'!$DB15,"")</f>
        <v>5.4826886468436606E-3</v>
      </c>
      <c r="CW16" s="10">
        <f>IF($E16="S",'Despesa (SCN124)'!CW15/'Despesa (SCN124)'!$DB15,"")</f>
        <v>5.8678411459695901E-3</v>
      </c>
      <c r="CX16" s="10">
        <f>IF($E16="S",'Despesa (SCN124)'!CX15/'Despesa (SCN124)'!$DB15,"")</f>
        <v>4.0775324732303447E-3</v>
      </c>
      <c r="CY16" s="10">
        <f>IF($E16="S",'Despesa (SCN124)'!CY15/'Despesa (SCN124)'!$DB15,"")</f>
        <v>2.8224766205600859E-3</v>
      </c>
      <c r="CZ16" s="10">
        <f>IF($E16="S",'Despesa (SCN124)'!CZ15/'Despesa (SCN124)'!$DB15,"")</f>
        <v>1.4342696556591699E-3</v>
      </c>
      <c r="DA16" s="10">
        <f>IF($E16="S",'Despesa (SCN124)'!DA15/'Despesa (SCN124)'!$DB15,"")</f>
        <v>2.3501356528023353E-3</v>
      </c>
      <c r="DB16" s="35">
        <f>IF($E16="S",'Despesa (SCN124)'!DB15/'Despesa (SCN124)'!$DB15,"")</f>
        <v>1</v>
      </c>
      <c r="DD16" s="28">
        <v>43</v>
      </c>
      <c r="DF16" s="48">
        <f t="shared" si="7"/>
        <v>0.37866188381789551</v>
      </c>
      <c r="DG16" s="48">
        <f t="shared" si="7"/>
        <v>0.51139017986034641</v>
      </c>
      <c r="DH16" s="48">
        <f t="shared" si="7"/>
        <v>0.41524620482855773</v>
      </c>
      <c r="DI16" s="48">
        <f t="shared" si="7"/>
        <v>0.37933966475655179</v>
      </c>
      <c r="DJ16" s="48">
        <f t="shared" si="7"/>
        <v>0.41638758427867539</v>
      </c>
      <c r="DK16" s="48">
        <f t="shared" si="7"/>
        <v>0.4686071479906605</v>
      </c>
      <c r="DL16" s="48">
        <f t="shared" si="7"/>
        <v>0.50837996054786483</v>
      </c>
      <c r="DM16" s="48">
        <f t="shared" si="7"/>
        <v>0.41585429811042141</v>
      </c>
      <c r="DN16" s="48">
        <f t="shared" si="7"/>
        <v>0.46199401896051578</v>
      </c>
      <c r="DO16" s="48">
        <f t="shared" si="7"/>
        <v>0.56746506786542494</v>
      </c>
      <c r="DP16" s="48">
        <f t="shared" si="7"/>
        <v>0.42201009415218216</v>
      </c>
      <c r="DQ16" s="48">
        <f t="shared" si="7"/>
        <v>0.64167436471124251</v>
      </c>
      <c r="DR16" s="48">
        <f t="shared" si="7"/>
        <v>0.43530357064896052</v>
      </c>
      <c r="DS16" s="48">
        <f t="shared" si="7"/>
        <v>0.55941376393870945</v>
      </c>
      <c r="DT16" s="48">
        <f t="shared" si="7"/>
        <v>0.52337769981229876</v>
      </c>
      <c r="DU16" s="48">
        <f t="shared" si="7"/>
        <v>0.51495782275752222</v>
      </c>
      <c r="DV16" s="48">
        <f t="shared" si="0"/>
        <v>0.38539212064042266</v>
      </c>
      <c r="DW16" s="48">
        <f t="shared" si="1"/>
        <v>0.47325676012934692</v>
      </c>
      <c r="DX16" s="48">
        <f t="shared" si="1"/>
        <v>0.47161672421104101</v>
      </c>
      <c r="DY16" s="48">
        <f t="shared" si="1"/>
        <v>0.54232352756817992</v>
      </c>
      <c r="DZ16" s="48">
        <f t="shared" si="1"/>
        <v>0.44614669759015935</v>
      </c>
      <c r="EA16" s="48">
        <f t="shared" si="1"/>
        <v>0.34100126427635524</v>
      </c>
      <c r="EB16" s="48">
        <f t="shared" si="1"/>
        <v>0.39699100703100337</v>
      </c>
      <c r="EC16" s="48">
        <f t="shared" si="1"/>
        <v>0.59780976036562838</v>
      </c>
      <c r="ED16" s="48">
        <f t="shared" si="1"/>
        <v>0.48764641842281542</v>
      </c>
      <c r="EE16" s="48">
        <f t="shared" si="1"/>
        <v>0.46716011042969463</v>
      </c>
      <c r="EF16" s="48">
        <f t="shared" si="1"/>
        <v>0.55534329422788531</v>
      </c>
      <c r="EG16" s="48">
        <f t="shared" si="1"/>
        <v>0.4776284696798343</v>
      </c>
      <c r="EH16" s="48">
        <f t="shared" si="1"/>
        <v>0.55268596184202257</v>
      </c>
      <c r="EI16" s="48">
        <f t="shared" si="1"/>
        <v>0.47308551731903653</v>
      </c>
      <c r="EJ16" s="48">
        <f t="shared" si="1"/>
        <v>0.50566994226008644</v>
      </c>
      <c r="EK16" s="48">
        <f t="shared" si="1"/>
        <v>0.55585468686869077</v>
      </c>
      <c r="EL16" s="48">
        <f t="shared" si="1"/>
        <v>0.55626455387451879</v>
      </c>
      <c r="EM16" s="48">
        <f t="shared" si="2"/>
        <v>0.50167687821758133</v>
      </c>
      <c r="EN16" s="48">
        <f t="shared" si="2"/>
        <v>0.56493837781012224</v>
      </c>
      <c r="EO16" s="48">
        <f t="shared" si="2"/>
        <v>0.38541720740621793</v>
      </c>
      <c r="EP16" s="48">
        <f t="shared" si="2"/>
        <v>0.45324124002053257</v>
      </c>
      <c r="EQ16" s="48">
        <f t="shared" si="2"/>
        <v>0.45296746525216008</v>
      </c>
      <c r="ER16" s="48">
        <f t="shared" si="2"/>
        <v>0.42961163518710188</v>
      </c>
      <c r="ES16" s="48">
        <f t="shared" si="2"/>
        <v>0.3966282681256359</v>
      </c>
      <c r="ET16" s="48">
        <f t="shared" si="2"/>
        <v>0.43794806414186294</v>
      </c>
      <c r="EU16" s="48">
        <f t="shared" si="2"/>
        <v>0.41373179049318126</v>
      </c>
      <c r="EV16" s="48">
        <f t="shared" si="2"/>
        <v>0.51845742686018959</v>
      </c>
      <c r="EW16" s="48">
        <f t="shared" si="2"/>
        <v>0.3900132421064843</v>
      </c>
      <c r="EX16" s="48">
        <f t="shared" si="2"/>
        <v>0.47716034385605066</v>
      </c>
      <c r="EY16" s="48">
        <f t="shared" si="2"/>
        <v>0.35610852332704729</v>
      </c>
      <c r="EZ16" s="48">
        <f t="shared" si="2"/>
        <v>0.41680178985186933</v>
      </c>
      <c r="FA16" s="48">
        <f t="shared" si="2"/>
        <v>0.46264469472214881</v>
      </c>
      <c r="FB16" s="48">
        <f t="shared" si="2"/>
        <v>0.47772630557578166</v>
      </c>
      <c r="FC16" s="48">
        <f t="shared" si="3"/>
        <v>0.37199644528001785</v>
      </c>
      <c r="FD16" s="48">
        <f t="shared" si="3"/>
        <v>0.59050333479601091</v>
      </c>
      <c r="FE16" s="48">
        <f t="shared" si="3"/>
        <v>0.49840010469250912</v>
      </c>
      <c r="FF16" s="48">
        <f t="shared" si="3"/>
        <v>0.50816294336054857</v>
      </c>
      <c r="FG16" s="48">
        <f t="shared" si="3"/>
        <v>0.35634396216908115</v>
      </c>
      <c r="FH16" s="48">
        <f t="shared" si="3"/>
        <v>0.51097399611820682</v>
      </c>
      <c r="FI16" s="48">
        <f t="shared" si="3"/>
        <v>0.39963577533280326</v>
      </c>
      <c r="FJ16" s="48">
        <f t="shared" si="3"/>
        <v>0.40747985951253213</v>
      </c>
      <c r="FK16" s="48">
        <f t="shared" si="3"/>
        <v>0.51078351398291688</v>
      </c>
      <c r="FL16" s="48">
        <f t="shared" si="3"/>
        <v>0.56093520273326092</v>
      </c>
      <c r="FM16" s="48">
        <f t="shared" si="3"/>
        <v>0.42939822896064317</v>
      </c>
      <c r="FN16" s="48">
        <f t="shared" si="3"/>
        <v>0.44333318672892069</v>
      </c>
      <c r="FO16" s="48">
        <f t="shared" si="3"/>
        <v>0.59854918356101672</v>
      </c>
      <c r="FP16" s="48">
        <f t="shared" si="3"/>
        <v>0.4165323556952823</v>
      </c>
      <c r="FQ16" s="48">
        <f t="shared" si="3"/>
        <v>0.35514782947163465</v>
      </c>
      <c r="FR16" s="48">
        <f t="shared" si="3"/>
        <v>0.4268921214051184</v>
      </c>
      <c r="FS16" s="48">
        <f t="shared" si="4"/>
        <v>0.46974108783951785</v>
      </c>
      <c r="FT16" s="48">
        <f t="shared" si="4"/>
        <v>0.4221116793808804</v>
      </c>
      <c r="FU16" s="48">
        <f t="shared" si="4"/>
        <v>0.56357354784680591</v>
      </c>
      <c r="FV16" s="48">
        <f t="shared" si="4"/>
        <v>0.35484554411858743</v>
      </c>
      <c r="FW16" s="48">
        <f t="shared" si="4"/>
        <v>0.35281191856257282</v>
      </c>
      <c r="FX16" s="48">
        <f t="shared" si="4"/>
        <v>0.32759184875162073</v>
      </c>
      <c r="FY16" s="48">
        <f t="shared" si="4"/>
        <v>0.47256116889350291</v>
      </c>
      <c r="FZ16" s="48">
        <f t="shared" si="4"/>
        <v>0.39947010057315169</v>
      </c>
      <c r="GA16" s="48">
        <f t="shared" si="4"/>
        <v>0.46056093011922111</v>
      </c>
      <c r="GB16" s="48">
        <f t="shared" si="4"/>
        <v>0.49332662927449217</v>
      </c>
      <c r="GC16" s="48">
        <f t="shared" si="4"/>
        <v>0.47559539877944562</v>
      </c>
      <c r="GD16" s="48">
        <f t="shared" si="4"/>
        <v>0.49762576862426389</v>
      </c>
      <c r="GE16" s="48">
        <f t="shared" si="4"/>
        <v>0.39936743092505383</v>
      </c>
      <c r="GF16" s="48">
        <f t="shared" si="4"/>
        <v>0.37441041079457038</v>
      </c>
      <c r="GG16" s="48">
        <f t="shared" si="4"/>
        <v>0.44558027454336979</v>
      </c>
      <c r="GH16" s="48">
        <f t="shared" si="4"/>
        <v>0.3114058007858993</v>
      </c>
      <c r="GI16" s="48">
        <f t="shared" si="5"/>
        <v>0.40066782861903355</v>
      </c>
      <c r="GJ16" s="48">
        <f t="shared" si="5"/>
        <v>0.46001554261502636</v>
      </c>
      <c r="GK16" s="48">
        <f t="shared" si="5"/>
        <v>0.31469265734694735</v>
      </c>
      <c r="GL16" s="48">
        <f t="shared" si="5"/>
        <v>0.56990877610213486</v>
      </c>
      <c r="GM16" s="48">
        <f t="shared" si="5"/>
        <v>0.42462059471901731</v>
      </c>
      <c r="GN16" s="48">
        <f t="shared" si="5"/>
        <v>0.36556641455720468</v>
      </c>
      <c r="GO16" s="48">
        <f t="shared" si="5"/>
        <v>0.42099563439914378</v>
      </c>
      <c r="GP16" s="48">
        <f t="shared" si="5"/>
        <v>0.33249835735134958</v>
      </c>
      <c r="GQ16" s="48">
        <f t="shared" si="5"/>
        <v>0.29650771410788096</v>
      </c>
      <c r="GR16" s="48">
        <f t="shared" si="5"/>
        <v>0.39434121965183938</v>
      </c>
      <c r="GS16" s="48">
        <f t="shared" si="6"/>
        <v>0.27101818637674913</v>
      </c>
      <c r="GT16" s="48">
        <f t="shared" si="6"/>
        <v>0.19507208092362036</v>
      </c>
      <c r="GU16" s="48">
        <f t="shared" si="6"/>
        <v>0.35993141250030009</v>
      </c>
      <c r="GV16" s="48">
        <f t="shared" si="6"/>
        <v>0.2357556118142774</v>
      </c>
      <c r="GW16" s="48">
        <f t="shared" si="6"/>
        <v>0.2523171692766924</v>
      </c>
      <c r="GX16" s="48">
        <f t="shared" si="6"/>
        <v>0.17533389634890481</v>
      </c>
      <c r="GY16" s="48">
        <f t="shared" si="6"/>
        <v>0.1213664946840837</v>
      </c>
      <c r="GZ16" s="48">
        <f t="shared" si="6"/>
        <v>6.1673595193344304E-2</v>
      </c>
      <c r="HA16" s="48">
        <f t="shared" si="6"/>
        <v>0.10105583307050042</v>
      </c>
    </row>
    <row r="17" spans="2:209" x14ac:dyDescent="0.3">
      <c r="B17" s="6">
        <v>2801</v>
      </c>
      <c r="C17" s="9" t="s">
        <v>118</v>
      </c>
      <c r="D17" s="9">
        <v>14</v>
      </c>
      <c r="E17" s="9" t="s">
        <v>303</v>
      </c>
      <c r="F17" s="10">
        <f>IF($E17="S",'Despesa (SCN124)'!F16/'Despesa (SCN124)'!$DB16,"")</f>
        <v>1.1490655933241313E-2</v>
      </c>
      <c r="G17" s="10">
        <f>IF($E17="S",'Despesa (SCN124)'!G16/'Despesa (SCN124)'!$DB16,"")</f>
        <v>1.4715699751373847E-2</v>
      </c>
      <c r="H17" s="10">
        <f>IF($E17="S",'Despesa (SCN124)'!H16/'Despesa (SCN124)'!$DB16,"")</f>
        <v>7.4496227489284465E-3</v>
      </c>
      <c r="I17" s="10">
        <f>IF($E17="S",'Despesa (SCN124)'!I16/'Despesa (SCN124)'!$DB16,"")</f>
        <v>8.7617891360238231E-3</v>
      </c>
      <c r="J17" s="10">
        <f>IF($E17="S",'Despesa (SCN124)'!J16/'Despesa (SCN124)'!$DB16,"")</f>
        <v>7.454482188907036E-3</v>
      </c>
      <c r="K17" s="10">
        <f>IF($E17="S",'Despesa (SCN124)'!K16/'Despesa (SCN124)'!$DB16,"")</f>
        <v>9.3523793096152441E-3</v>
      </c>
      <c r="L17" s="10">
        <f>IF($E17="S",'Despesa (SCN124)'!L16/'Despesa (SCN124)'!$DB16,"")</f>
        <v>5.3326400760402605E-3</v>
      </c>
      <c r="M17" s="10">
        <f>IF($E17="S",'Despesa (SCN124)'!M16/'Despesa (SCN124)'!$DB16,"")</f>
        <v>8.8986615375535125E-3</v>
      </c>
      <c r="N17" s="10">
        <f>IF($E17="S",'Despesa (SCN124)'!N16/'Despesa (SCN124)'!$DB16,"")</f>
        <v>5.3446912013192594E-3</v>
      </c>
      <c r="O17" s="10">
        <f>IF($E17="S",'Despesa (SCN124)'!O16/'Despesa (SCN124)'!$DB16,"")</f>
        <v>7.7365743106769681E-3</v>
      </c>
      <c r="P17" s="10">
        <f>IF($E17="S",'Despesa (SCN124)'!P16/'Despesa (SCN124)'!$DB16,"")</f>
        <v>1.2882133564493185E-2</v>
      </c>
      <c r="Q17" s="10">
        <f>IF($E17="S",'Despesa (SCN124)'!Q16/'Despesa (SCN124)'!$DB16,"")</f>
        <v>6.8073109924535755E-3</v>
      </c>
      <c r="R17" s="10">
        <f>IF($E17="S",'Despesa (SCN124)'!R16/'Despesa (SCN124)'!$DB16,"")</f>
        <v>4.1562623607083989E-3</v>
      </c>
      <c r="S17" s="10">
        <f>IF($E17="S",'Despesa (SCN124)'!S16/'Despesa (SCN124)'!$DB16,"")</f>
        <v>9.832605264732985E-3</v>
      </c>
      <c r="T17" s="10">
        <f>IF($E17="S",'Despesa (SCN124)'!T16/'Despesa (SCN124)'!$DB16,"")</f>
        <v>6.9219606162905746E-3</v>
      </c>
      <c r="U17" s="10">
        <f>IF($E17="S",'Despesa (SCN124)'!U16/'Despesa (SCN124)'!$DB16,"")</f>
        <v>6.5807295335273902E-3</v>
      </c>
      <c r="V17" s="10">
        <f>IF($E17="S",'Despesa (SCN124)'!V16/'Despesa (SCN124)'!$DB16,"")</f>
        <v>8.1445401267174859E-3</v>
      </c>
      <c r="W17" s="10">
        <f>IF($E17="S",'Despesa (SCN124)'!W16/'Despesa (SCN124)'!$DB16,"")</f>
        <v>5.9367973056727568E-3</v>
      </c>
      <c r="X17" s="10">
        <f>IF($E17="S",'Despesa (SCN124)'!X16/'Despesa (SCN124)'!$DB16,"")</f>
        <v>5.4538033701657237E-3</v>
      </c>
      <c r="Y17" s="10">
        <f>IF($E17="S",'Despesa (SCN124)'!Y16/'Despesa (SCN124)'!$DB16,"")</f>
        <v>5.1716300735777862E-3</v>
      </c>
      <c r="Z17" s="10">
        <f>IF($E17="S",'Despesa (SCN124)'!Z16/'Despesa (SCN124)'!$DB16,"")</f>
        <v>6.3762827817213895E-3</v>
      </c>
      <c r="AA17" s="10">
        <f>IF($E17="S",'Despesa (SCN124)'!AA16/'Despesa (SCN124)'!$DB16,"")</f>
        <v>5.7254291180499177E-3</v>
      </c>
      <c r="AB17" s="10">
        <f>IF($E17="S",'Despesa (SCN124)'!AB16/'Despesa (SCN124)'!$DB16,"")</f>
        <v>6.9821315194021237E-3</v>
      </c>
      <c r="AC17" s="10">
        <f>IF($E17="S",'Despesa (SCN124)'!AC16/'Despesa (SCN124)'!$DB16,"")</f>
        <v>7.0682648155576851E-3</v>
      </c>
      <c r="AD17" s="10">
        <f>IF($E17="S",'Despesa (SCN124)'!AD16/'Despesa (SCN124)'!$DB16,"")</f>
        <v>6.9517274060388549E-3</v>
      </c>
      <c r="AE17" s="10">
        <f>IF($E17="S",'Despesa (SCN124)'!AE16/'Despesa (SCN124)'!$DB16,"")</f>
        <v>7.8933721640942686E-3</v>
      </c>
      <c r="AF17" s="10">
        <f>IF($E17="S",'Despesa (SCN124)'!AF16/'Despesa (SCN124)'!$DB16,"")</f>
        <v>1.1736536386899091E-2</v>
      </c>
      <c r="AG17" s="10">
        <f>IF($E17="S",'Despesa (SCN124)'!AG16/'Despesa (SCN124)'!$DB16,"")</f>
        <v>6.3583760741769231E-3</v>
      </c>
      <c r="AH17" s="10">
        <f>IF($E17="S",'Despesa (SCN124)'!AH16/'Despesa (SCN124)'!$DB16,"")</f>
        <v>9.3761478405386175E-3</v>
      </c>
      <c r="AI17" s="10">
        <f>IF($E17="S",'Despesa (SCN124)'!AI16/'Despesa (SCN124)'!$DB16,"")</f>
        <v>6.0107691969429602E-3</v>
      </c>
      <c r="AJ17" s="10">
        <f>IF($E17="S",'Despesa (SCN124)'!AJ16/'Despesa (SCN124)'!$DB16,"")</f>
        <v>5.9618475736204482E-3</v>
      </c>
      <c r="AK17" s="10">
        <f>IF($E17="S",'Despesa (SCN124)'!AK16/'Despesa (SCN124)'!$DB16,"")</f>
        <v>2.1079405313324307E-3</v>
      </c>
      <c r="AL17" s="10">
        <f>IF($E17="S",'Despesa (SCN124)'!AL16/'Despesa (SCN124)'!$DB16,"")</f>
        <v>5.2826151663086128E-3</v>
      </c>
      <c r="AM17" s="10">
        <f>IF($E17="S",'Despesa (SCN124)'!AM16/'Despesa (SCN124)'!$DB16,"")</f>
        <v>6.2496612145070147E-3</v>
      </c>
      <c r="AN17" s="10">
        <f>IF($E17="S",'Despesa (SCN124)'!AN16/'Despesa (SCN124)'!$DB16,"")</f>
        <v>8.086927765610593E-3</v>
      </c>
      <c r="AO17" s="10">
        <f>IF($E17="S",'Despesa (SCN124)'!AO16/'Despesa (SCN124)'!$DB16,"")</f>
        <v>5.2508159581646533E-3</v>
      </c>
      <c r="AP17" s="10">
        <f>IF($E17="S",'Despesa (SCN124)'!AP16/'Despesa (SCN124)'!$DB16,"")</f>
        <v>4.5278826072734516E-3</v>
      </c>
      <c r="AQ17" s="10">
        <f>IF($E17="S",'Despesa (SCN124)'!AQ16/'Despesa (SCN124)'!$DB16,"")</f>
        <v>5.7418165380599823E-3</v>
      </c>
      <c r="AR17" s="10">
        <f>IF($E17="S",'Despesa (SCN124)'!AR16/'Despesa (SCN124)'!$DB16,"")</f>
        <v>3.8710483351030969E-3</v>
      </c>
      <c r="AS17" s="10">
        <f>IF($E17="S",'Despesa (SCN124)'!AS16/'Despesa (SCN124)'!$DB16,"")</f>
        <v>6.7598921825186087E-3</v>
      </c>
      <c r="AT17" s="10">
        <f>IF($E17="S",'Despesa (SCN124)'!AT16/'Despesa (SCN124)'!$DB16,"")</f>
        <v>8.9475809244816511E-3</v>
      </c>
      <c r="AU17" s="10">
        <f>IF($E17="S",'Despesa (SCN124)'!AU16/'Despesa (SCN124)'!$DB16,"")</f>
        <v>7.5276290143971424E-3</v>
      </c>
      <c r="AV17" s="10">
        <f>IF($E17="S",'Despesa (SCN124)'!AV16/'Despesa (SCN124)'!$DB16,"")</f>
        <v>7.3761755837312556E-3</v>
      </c>
      <c r="AW17" s="10">
        <f>IF($E17="S",'Despesa (SCN124)'!AW16/'Despesa (SCN124)'!$DB16,"")</f>
        <v>2.6300451696042188E-2</v>
      </c>
      <c r="AX17" s="10">
        <f>IF($E17="S",'Despesa (SCN124)'!AX16/'Despesa (SCN124)'!$DB16,"")</f>
        <v>8.8117063041275902E-3</v>
      </c>
      <c r="AY17" s="10">
        <f>IF($E17="S",'Despesa (SCN124)'!AY16/'Despesa (SCN124)'!$DB16,"")</f>
        <v>6.8894096226959928E-3</v>
      </c>
      <c r="AZ17" s="10">
        <f>IF($E17="S",'Despesa (SCN124)'!AZ16/'Despesa (SCN124)'!$DB16,"")</f>
        <v>9.244680279843747E-3</v>
      </c>
      <c r="BA17" s="10">
        <f>IF($E17="S",'Despesa (SCN124)'!BA16/'Despesa (SCN124)'!$DB16,"")</f>
        <v>3.4016036606765629E-3</v>
      </c>
      <c r="BB17" s="10">
        <f>IF($E17="S",'Despesa (SCN124)'!BB16/'Despesa (SCN124)'!$DB16,"")</f>
        <v>3.5568865876638004E-3</v>
      </c>
      <c r="BC17" s="10">
        <f>IF($E17="S",'Despesa (SCN124)'!BC16/'Despesa (SCN124)'!$DB16,"")</f>
        <v>4.3492559039968043E-3</v>
      </c>
      <c r="BD17" s="10">
        <f>IF($E17="S",'Despesa (SCN124)'!BD16/'Despesa (SCN124)'!$DB16,"")</f>
        <v>4.8072459807233948E-3</v>
      </c>
      <c r="BE17" s="10">
        <f>IF($E17="S",'Despesa (SCN124)'!BE16/'Despesa (SCN124)'!$DB16,"")</f>
        <v>4.794736745905399E-3</v>
      </c>
      <c r="BF17" s="10">
        <f>IF($E17="S",'Despesa (SCN124)'!BF16/'Despesa (SCN124)'!$DB16,"")</f>
        <v>8.4844876544591975E-3</v>
      </c>
      <c r="BG17" s="10">
        <f>IF($E17="S",'Despesa (SCN124)'!BG16/'Despesa (SCN124)'!$DB16,"")</f>
        <v>7.0746441754991479E-3</v>
      </c>
      <c r="BH17" s="10">
        <f>IF($E17="S",'Despesa (SCN124)'!BH16/'Despesa (SCN124)'!$DB16,"")</f>
        <v>7.0417695130455451E-3</v>
      </c>
      <c r="BI17" s="10">
        <f>IF($E17="S",'Despesa (SCN124)'!BI16/'Despesa (SCN124)'!$DB16,"")</f>
        <v>8.3840513996789028E-3</v>
      </c>
      <c r="BJ17" s="10">
        <f>IF($E17="S",'Despesa (SCN124)'!BJ16/'Despesa (SCN124)'!$DB16,"")</f>
        <v>1.2753966787383818E-2</v>
      </c>
      <c r="BK17" s="10">
        <f>IF($E17="S",'Despesa (SCN124)'!BK16/'Despesa (SCN124)'!$DB16,"")</f>
        <v>4.3174824878343416E-3</v>
      </c>
      <c r="BL17" s="10">
        <f>IF($E17="S",'Despesa (SCN124)'!BL16/'Despesa (SCN124)'!$DB16,"")</f>
        <v>3.4385639396109021E-3</v>
      </c>
      <c r="BM17" s="10">
        <f>IF($E17="S",'Despesa (SCN124)'!BM16/'Despesa (SCN124)'!$DB16,"")</f>
        <v>8.2940349359646812E-3</v>
      </c>
      <c r="BN17" s="10">
        <f>IF($E17="S",'Despesa (SCN124)'!BN16/'Despesa (SCN124)'!$DB16,"")</f>
        <v>1.3933671130545089E-2</v>
      </c>
      <c r="BO17" s="10">
        <f>IF($E17="S",'Despesa (SCN124)'!BO16/'Despesa (SCN124)'!$DB16,"")</f>
        <v>7.7194478274008101E-3</v>
      </c>
      <c r="BP17" s="10">
        <f>IF($E17="S",'Despesa (SCN124)'!BP16/'Despesa (SCN124)'!$DB16,"")</f>
        <v>4.2855685771643883E-3</v>
      </c>
      <c r="BQ17" s="10">
        <f>IF($E17="S",'Despesa (SCN124)'!BQ16/'Despesa (SCN124)'!$DB16,"")</f>
        <v>1.22539718364602E-2</v>
      </c>
      <c r="BR17" s="10">
        <f>IF($E17="S",'Despesa (SCN124)'!BR16/'Despesa (SCN124)'!$DB16,"")</f>
        <v>1.7357775328509819E-2</v>
      </c>
      <c r="BS17" s="10">
        <f>IF($E17="S",'Despesa (SCN124)'!BS16/'Despesa (SCN124)'!$DB16,"")</f>
        <v>5.3163455241770725E-3</v>
      </c>
      <c r="BT17" s="10">
        <f>IF($E17="S",'Despesa (SCN124)'!BT16/'Despesa (SCN124)'!$DB16,"")</f>
        <v>2.9107618916951131E-2</v>
      </c>
      <c r="BU17" s="10">
        <f>IF($E17="S",'Despesa (SCN124)'!BU16/'Despesa (SCN124)'!$DB16,"")</f>
        <v>2.5099144998367864E-2</v>
      </c>
      <c r="BV17" s="10">
        <f>IF($E17="S",'Despesa (SCN124)'!BV16/'Despesa (SCN124)'!$DB16,"")</f>
        <v>5.11992437553223E-3</v>
      </c>
      <c r="BW17" s="10">
        <f>IF($E17="S",'Despesa (SCN124)'!BW16/'Despesa (SCN124)'!$DB16,"")</f>
        <v>1.232500680173023E-2</v>
      </c>
      <c r="BX17" s="10">
        <f>IF($E17="S",'Despesa (SCN124)'!BX16/'Despesa (SCN124)'!$DB16,"")</f>
        <v>5.9651116788055885E-3</v>
      </c>
      <c r="BY17" s="10">
        <f>IF($E17="S",'Despesa (SCN124)'!BY16/'Despesa (SCN124)'!$DB16,"")</f>
        <v>1.0213627997427935E-2</v>
      </c>
      <c r="BZ17" s="10">
        <f>IF($E17="S",'Despesa (SCN124)'!BZ16/'Despesa (SCN124)'!$DB16,"")</f>
        <v>7.1095996813971369E-3</v>
      </c>
      <c r="CA17" s="10">
        <f>IF($E17="S",'Despesa (SCN124)'!CA16/'Despesa (SCN124)'!$DB16,"")</f>
        <v>9.8366083737424712E-3</v>
      </c>
      <c r="CB17" s="10">
        <f>IF($E17="S",'Despesa (SCN124)'!CB16/'Despesa (SCN124)'!$DB16,"")</f>
        <v>6.6502795641407604E-3</v>
      </c>
      <c r="CC17" s="10">
        <f>IF($E17="S",'Despesa (SCN124)'!CC16/'Despesa (SCN124)'!$DB16,"")</f>
        <v>1.5438027509796833E-2</v>
      </c>
      <c r="CD17" s="10">
        <f>IF($E17="S",'Despesa (SCN124)'!CD16/'Despesa (SCN124)'!$DB16,"")</f>
        <v>4.0444405350454436E-3</v>
      </c>
      <c r="CE17" s="10">
        <f>IF($E17="S",'Despesa (SCN124)'!CE16/'Despesa (SCN124)'!$DB16,"")</f>
        <v>2.3153198191666461E-3</v>
      </c>
      <c r="CF17" s="10">
        <f>IF($E17="S",'Despesa (SCN124)'!CF16/'Despesa (SCN124)'!$DB16,"")</f>
        <v>9.7211115956926195E-3</v>
      </c>
      <c r="CG17" s="10">
        <f>IF($E17="S",'Despesa (SCN124)'!CG16/'Despesa (SCN124)'!$DB16,"")</f>
        <v>2.0254343654107887E-2</v>
      </c>
      <c r="CH17" s="10">
        <f>IF($E17="S",'Despesa (SCN124)'!CH16/'Despesa (SCN124)'!$DB16,"")</f>
        <v>1.7602241215099311E-2</v>
      </c>
      <c r="CI17" s="10">
        <f>IF($E17="S",'Despesa (SCN124)'!CI16/'Despesa (SCN124)'!$DB16,"")</f>
        <v>1.3773992543491577E-2</v>
      </c>
      <c r="CJ17" s="10">
        <f>IF($E17="S",'Despesa (SCN124)'!CJ16/'Despesa (SCN124)'!$DB16,"")</f>
        <v>1.2140605989692441E-2</v>
      </c>
      <c r="CK17" s="10">
        <f>IF($E17="S",'Despesa (SCN124)'!CK16/'Despesa (SCN124)'!$DB16,"")</f>
        <v>2.510502034397942E-2</v>
      </c>
      <c r="CL17" s="10">
        <f>IF($E17="S",'Despesa (SCN124)'!CL16/'Despesa (SCN124)'!$DB16,"")</f>
        <v>4.4903402637932043E-2</v>
      </c>
      <c r="CM17" s="10">
        <f>IF($E17="S",'Despesa (SCN124)'!CM16/'Despesa (SCN124)'!$DB16,"")</f>
        <v>1.6990402806987544E-2</v>
      </c>
      <c r="CN17" s="10">
        <f>IF($E17="S",'Despesa (SCN124)'!CN16/'Despesa (SCN124)'!$DB16,"")</f>
        <v>1.7985654587710353E-2</v>
      </c>
      <c r="CO17" s="10">
        <f>IF($E17="S",'Despesa (SCN124)'!CO16/'Despesa (SCN124)'!$DB16,"")</f>
        <v>1.3167910163506682E-2</v>
      </c>
      <c r="CP17" s="10">
        <f>IF($E17="S",'Despesa (SCN124)'!CP16/'Despesa (SCN124)'!$DB16,"")</f>
        <v>2.5117912691772788E-2</v>
      </c>
      <c r="CQ17" s="10">
        <f>IF($E17="S",'Despesa (SCN124)'!CQ16/'Despesa (SCN124)'!$DB16,"")</f>
        <v>1.5135668605874035E-2</v>
      </c>
      <c r="CR17" s="10">
        <f>IF($E17="S",'Despesa (SCN124)'!CR16/'Despesa (SCN124)'!$DB16,"")</f>
        <v>2.0819413510487633E-2</v>
      </c>
      <c r="CS17" s="10">
        <f>IF($E17="S",'Despesa (SCN124)'!CS16/'Despesa (SCN124)'!$DB16,"")</f>
        <v>6.770955052207972E-2</v>
      </c>
      <c r="CT17" s="10">
        <f>IF($E17="S",'Despesa (SCN124)'!CT16/'Despesa (SCN124)'!$DB16,"")</f>
        <v>1.0557120161435228E-2</v>
      </c>
      <c r="CU17" s="10">
        <f>IF($E17="S",'Despesa (SCN124)'!CU16/'Despesa (SCN124)'!$DB16,"")</f>
        <v>2.5784426457167178E-2</v>
      </c>
      <c r="CV17" s="10">
        <f>IF($E17="S",'Despesa (SCN124)'!CV16/'Despesa (SCN124)'!$DB16,"")</f>
        <v>1.742032630970308E-3</v>
      </c>
      <c r="CW17" s="10">
        <f>IF($E17="S",'Despesa (SCN124)'!CW16/'Despesa (SCN124)'!$DB16,"")</f>
        <v>3.4979671214621075E-4</v>
      </c>
      <c r="CX17" s="10">
        <f>IF($E17="S",'Despesa (SCN124)'!CX16/'Despesa (SCN124)'!$DB16,"")</f>
        <v>1.7384937757591297E-3</v>
      </c>
      <c r="CY17" s="10">
        <f>IF($E17="S",'Despesa (SCN124)'!CY16/'Despesa (SCN124)'!$DB16,"")</f>
        <v>1.3301461984123553E-3</v>
      </c>
      <c r="CZ17" s="10">
        <f>IF($E17="S",'Despesa (SCN124)'!CZ16/'Despesa (SCN124)'!$DB16,"")</f>
        <v>3.4774050367517365E-4</v>
      </c>
      <c r="DA17" s="10">
        <f>IF($E17="S",'Despesa (SCN124)'!DA16/'Despesa (SCN124)'!$DB16,"")</f>
        <v>1.0907044399565994E-3</v>
      </c>
      <c r="DB17" s="35">
        <f>IF($E17="S",'Despesa (SCN124)'!DB16/'Despesa (SCN124)'!$DB16,"")</f>
        <v>1</v>
      </c>
      <c r="DD17" s="28">
        <v>1</v>
      </c>
      <c r="DF17" s="48">
        <f t="shared" si="7"/>
        <v>1.1490655933241313E-2</v>
      </c>
      <c r="DG17" s="48">
        <f t="shared" si="7"/>
        <v>1.4715699751373847E-2</v>
      </c>
      <c r="DH17" s="48">
        <f t="shared" si="7"/>
        <v>7.4496227489284465E-3</v>
      </c>
      <c r="DI17" s="48">
        <f t="shared" si="7"/>
        <v>8.7617891360238231E-3</v>
      </c>
      <c r="DJ17" s="48">
        <f t="shared" si="7"/>
        <v>7.454482188907036E-3</v>
      </c>
      <c r="DK17" s="48">
        <f t="shared" si="7"/>
        <v>9.3523793096152441E-3</v>
      </c>
      <c r="DL17" s="48">
        <f t="shared" si="7"/>
        <v>5.3326400760402605E-3</v>
      </c>
      <c r="DM17" s="48">
        <f t="shared" si="7"/>
        <v>8.8986615375535125E-3</v>
      </c>
      <c r="DN17" s="48">
        <f t="shared" si="7"/>
        <v>5.3446912013192594E-3</v>
      </c>
      <c r="DO17" s="48">
        <f t="shared" si="7"/>
        <v>7.7365743106769681E-3</v>
      </c>
      <c r="DP17" s="48">
        <f t="shared" si="7"/>
        <v>1.2882133564493185E-2</v>
      </c>
      <c r="DQ17" s="48">
        <f t="shared" si="7"/>
        <v>6.8073109924535755E-3</v>
      </c>
      <c r="DR17" s="48">
        <f t="shared" si="7"/>
        <v>4.1562623607083989E-3</v>
      </c>
      <c r="DS17" s="48">
        <f t="shared" si="7"/>
        <v>9.832605264732985E-3</v>
      </c>
      <c r="DT17" s="48">
        <f t="shared" si="7"/>
        <v>6.9219606162905746E-3</v>
      </c>
      <c r="DU17" s="48">
        <f t="shared" si="7"/>
        <v>6.5807295335273902E-3</v>
      </c>
      <c r="DV17" s="48">
        <f t="shared" si="0"/>
        <v>8.1445401267174859E-3</v>
      </c>
      <c r="DW17" s="48">
        <f t="shared" si="1"/>
        <v>5.9367973056727568E-3</v>
      </c>
      <c r="DX17" s="48">
        <f t="shared" si="1"/>
        <v>5.4538033701657237E-3</v>
      </c>
      <c r="DY17" s="48">
        <f t="shared" si="1"/>
        <v>5.1716300735777862E-3</v>
      </c>
      <c r="DZ17" s="48">
        <f t="shared" si="1"/>
        <v>6.3762827817213895E-3</v>
      </c>
      <c r="EA17" s="48">
        <f t="shared" si="1"/>
        <v>5.7254291180499177E-3</v>
      </c>
      <c r="EB17" s="48">
        <f t="shared" si="1"/>
        <v>6.9821315194021237E-3</v>
      </c>
      <c r="EC17" s="48">
        <f t="shared" si="1"/>
        <v>7.0682648155576851E-3</v>
      </c>
      <c r="ED17" s="48">
        <f t="shared" si="1"/>
        <v>6.9517274060388549E-3</v>
      </c>
      <c r="EE17" s="48">
        <f t="shared" si="1"/>
        <v>7.8933721640942686E-3</v>
      </c>
      <c r="EF17" s="48">
        <f t="shared" si="1"/>
        <v>1.1736536386899091E-2</v>
      </c>
      <c r="EG17" s="48">
        <f t="shared" si="1"/>
        <v>6.3583760741769231E-3</v>
      </c>
      <c r="EH17" s="48">
        <f t="shared" si="1"/>
        <v>9.3761478405386175E-3</v>
      </c>
      <c r="EI17" s="48">
        <f t="shared" si="1"/>
        <v>6.0107691969429602E-3</v>
      </c>
      <c r="EJ17" s="48">
        <f t="shared" si="1"/>
        <v>5.9618475736204482E-3</v>
      </c>
      <c r="EK17" s="48">
        <f t="shared" si="1"/>
        <v>2.1079405313324307E-3</v>
      </c>
      <c r="EL17" s="48">
        <f t="shared" si="1"/>
        <v>5.2826151663086128E-3</v>
      </c>
      <c r="EM17" s="48">
        <f t="shared" si="2"/>
        <v>6.2496612145070147E-3</v>
      </c>
      <c r="EN17" s="48">
        <f t="shared" si="2"/>
        <v>8.086927765610593E-3</v>
      </c>
      <c r="EO17" s="48">
        <f t="shared" si="2"/>
        <v>5.2508159581646533E-3</v>
      </c>
      <c r="EP17" s="48">
        <f t="shared" si="2"/>
        <v>4.5278826072734516E-3</v>
      </c>
      <c r="EQ17" s="48">
        <f t="shared" si="2"/>
        <v>5.7418165380599823E-3</v>
      </c>
      <c r="ER17" s="48">
        <f t="shared" si="2"/>
        <v>3.8710483351030969E-3</v>
      </c>
      <c r="ES17" s="48">
        <f t="shared" si="2"/>
        <v>6.7598921825186087E-3</v>
      </c>
      <c r="ET17" s="48">
        <f t="shared" si="2"/>
        <v>8.9475809244816511E-3</v>
      </c>
      <c r="EU17" s="48">
        <f t="shared" si="2"/>
        <v>7.5276290143971424E-3</v>
      </c>
      <c r="EV17" s="48">
        <f t="shared" si="2"/>
        <v>7.3761755837312556E-3</v>
      </c>
      <c r="EW17" s="48">
        <f t="shared" si="2"/>
        <v>2.6300451696042188E-2</v>
      </c>
      <c r="EX17" s="48">
        <f t="shared" si="2"/>
        <v>8.8117063041275902E-3</v>
      </c>
      <c r="EY17" s="48">
        <f t="shared" si="2"/>
        <v>6.8894096226959928E-3</v>
      </c>
      <c r="EZ17" s="48">
        <f t="shared" si="2"/>
        <v>9.244680279843747E-3</v>
      </c>
      <c r="FA17" s="48">
        <f t="shared" si="2"/>
        <v>3.4016036606765629E-3</v>
      </c>
      <c r="FB17" s="48">
        <f t="shared" si="2"/>
        <v>3.5568865876638004E-3</v>
      </c>
      <c r="FC17" s="48">
        <f t="shared" si="3"/>
        <v>4.3492559039968043E-3</v>
      </c>
      <c r="FD17" s="48">
        <f t="shared" si="3"/>
        <v>4.8072459807233948E-3</v>
      </c>
      <c r="FE17" s="48">
        <f t="shared" si="3"/>
        <v>4.794736745905399E-3</v>
      </c>
      <c r="FF17" s="48">
        <f t="shared" si="3"/>
        <v>8.4844876544591975E-3</v>
      </c>
      <c r="FG17" s="48">
        <f t="shared" si="3"/>
        <v>7.0746441754991479E-3</v>
      </c>
      <c r="FH17" s="48">
        <f t="shared" si="3"/>
        <v>7.0417695130455451E-3</v>
      </c>
      <c r="FI17" s="48">
        <f t="shared" si="3"/>
        <v>8.3840513996789028E-3</v>
      </c>
      <c r="FJ17" s="48">
        <f t="shared" si="3"/>
        <v>1.2753966787383818E-2</v>
      </c>
      <c r="FK17" s="48">
        <f t="shared" si="3"/>
        <v>4.3174824878343416E-3</v>
      </c>
      <c r="FL17" s="48">
        <f t="shared" si="3"/>
        <v>3.4385639396109021E-3</v>
      </c>
      <c r="FM17" s="48">
        <f t="shared" si="3"/>
        <v>8.2940349359646812E-3</v>
      </c>
      <c r="FN17" s="48">
        <f t="shared" si="3"/>
        <v>1.3933671130545089E-2</v>
      </c>
      <c r="FO17" s="48">
        <f t="shared" si="3"/>
        <v>7.7194478274008101E-3</v>
      </c>
      <c r="FP17" s="48">
        <f t="shared" si="3"/>
        <v>4.2855685771643883E-3</v>
      </c>
      <c r="FQ17" s="48">
        <f t="shared" si="3"/>
        <v>1.22539718364602E-2</v>
      </c>
      <c r="FR17" s="48">
        <f t="shared" si="3"/>
        <v>1.7357775328509819E-2</v>
      </c>
      <c r="FS17" s="48">
        <f t="shared" si="4"/>
        <v>5.3163455241770725E-3</v>
      </c>
      <c r="FT17" s="48">
        <f t="shared" si="4"/>
        <v>2.9107618916951131E-2</v>
      </c>
      <c r="FU17" s="48">
        <f t="shared" si="4"/>
        <v>2.5099144998367864E-2</v>
      </c>
      <c r="FV17" s="48">
        <f t="shared" si="4"/>
        <v>5.11992437553223E-3</v>
      </c>
      <c r="FW17" s="48">
        <f t="shared" si="4"/>
        <v>1.232500680173023E-2</v>
      </c>
      <c r="FX17" s="48">
        <f t="shared" si="4"/>
        <v>5.9651116788055885E-3</v>
      </c>
      <c r="FY17" s="48">
        <f t="shared" si="4"/>
        <v>1.0213627997427935E-2</v>
      </c>
      <c r="FZ17" s="48">
        <f t="shared" si="4"/>
        <v>7.1095996813971369E-3</v>
      </c>
      <c r="GA17" s="48">
        <f t="shared" si="4"/>
        <v>9.8366083737424712E-3</v>
      </c>
      <c r="GB17" s="48">
        <f t="shared" si="4"/>
        <v>6.6502795641407604E-3</v>
      </c>
      <c r="GC17" s="48">
        <f t="shared" si="4"/>
        <v>1.5438027509796833E-2</v>
      </c>
      <c r="GD17" s="48">
        <f t="shared" si="4"/>
        <v>4.0444405350454436E-3</v>
      </c>
      <c r="GE17" s="48">
        <f t="shared" si="4"/>
        <v>2.3153198191666461E-3</v>
      </c>
      <c r="GF17" s="48">
        <f t="shared" si="4"/>
        <v>9.7211115956926195E-3</v>
      </c>
      <c r="GG17" s="48">
        <f t="shared" si="4"/>
        <v>2.0254343654107887E-2</v>
      </c>
      <c r="GH17" s="48">
        <f t="shared" si="4"/>
        <v>1.7602241215099311E-2</v>
      </c>
      <c r="GI17" s="48">
        <f t="shared" si="5"/>
        <v>1.3773992543491577E-2</v>
      </c>
      <c r="GJ17" s="48">
        <f t="shared" si="5"/>
        <v>1.2140605989692441E-2</v>
      </c>
      <c r="GK17" s="48">
        <f t="shared" si="5"/>
        <v>2.510502034397942E-2</v>
      </c>
      <c r="GL17" s="48">
        <f t="shared" si="5"/>
        <v>4.4903402637932043E-2</v>
      </c>
      <c r="GM17" s="48">
        <f t="shared" si="5"/>
        <v>1.6990402806987544E-2</v>
      </c>
      <c r="GN17" s="48">
        <f t="shared" si="5"/>
        <v>1.7985654587710353E-2</v>
      </c>
      <c r="GO17" s="48">
        <f t="shared" si="5"/>
        <v>1.3167910163506682E-2</v>
      </c>
      <c r="GP17" s="48">
        <f t="shared" si="5"/>
        <v>2.5117912691772788E-2</v>
      </c>
      <c r="GQ17" s="48">
        <f t="shared" si="5"/>
        <v>1.5135668605874035E-2</v>
      </c>
      <c r="GR17" s="48">
        <f t="shared" si="5"/>
        <v>2.0819413510487633E-2</v>
      </c>
      <c r="GS17" s="48">
        <f t="shared" si="6"/>
        <v>6.770955052207972E-2</v>
      </c>
      <c r="GT17" s="48">
        <f t="shared" si="6"/>
        <v>1.0557120161435228E-2</v>
      </c>
      <c r="GU17" s="48">
        <f t="shared" si="6"/>
        <v>2.5784426457167178E-2</v>
      </c>
      <c r="GV17" s="48">
        <f t="shared" si="6"/>
        <v>1.742032630970308E-3</v>
      </c>
      <c r="GW17" s="48">
        <f t="shared" si="6"/>
        <v>3.4979671214621075E-4</v>
      </c>
      <c r="GX17" s="48">
        <f t="shared" si="6"/>
        <v>1.7384937757591297E-3</v>
      </c>
      <c r="GY17" s="48">
        <f t="shared" si="6"/>
        <v>1.3301461984123553E-3</v>
      </c>
      <c r="GZ17" s="48">
        <f t="shared" si="6"/>
        <v>3.4774050367517365E-4</v>
      </c>
      <c r="HA17" s="48">
        <f t="shared" si="6"/>
        <v>1.0907044399565994E-3</v>
      </c>
    </row>
    <row r="18" spans="2:209" x14ac:dyDescent="0.3">
      <c r="B18" s="6">
        <v>2802</v>
      </c>
      <c r="C18" s="9" t="s">
        <v>119</v>
      </c>
      <c r="D18" s="9">
        <v>15</v>
      </c>
      <c r="E18" s="9" t="s">
        <v>303</v>
      </c>
      <c r="F18" s="10">
        <f>IF($E18="S",'Despesa (SCN124)'!F17/'Despesa (SCN124)'!$DB17,"")</f>
        <v>8.8249060900106764E-3</v>
      </c>
      <c r="G18" s="10">
        <f>IF($E18="S",'Despesa (SCN124)'!G17/'Despesa (SCN124)'!$DB17,"")</f>
        <v>1.2349758800766832E-2</v>
      </c>
      <c r="H18" s="10">
        <f>IF($E18="S",'Despesa (SCN124)'!H17/'Despesa (SCN124)'!$DB17,"")</f>
        <v>1.0753356690860593E-2</v>
      </c>
      <c r="I18" s="10">
        <f>IF($E18="S",'Despesa (SCN124)'!I17/'Despesa (SCN124)'!$DB17,"")</f>
        <v>1.1101242016796659E-2</v>
      </c>
      <c r="J18" s="10">
        <f>IF($E18="S",'Despesa (SCN124)'!J17/'Despesa (SCN124)'!$DB17,"")</f>
        <v>9.3400570056624884E-3</v>
      </c>
      <c r="K18" s="10">
        <f>IF($E18="S",'Despesa (SCN124)'!K17/'Despesa (SCN124)'!$DB17,"")</f>
        <v>1.0518778885453E-2</v>
      </c>
      <c r="L18" s="10">
        <f>IF($E18="S",'Despesa (SCN124)'!L17/'Despesa (SCN124)'!$DB17,"")</f>
        <v>1.2647254936680131E-2</v>
      </c>
      <c r="M18" s="10">
        <f>IF($E18="S",'Despesa (SCN124)'!M17/'Despesa (SCN124)'!$DB17,"")</f>
        <v>8.41841356358051E-3</v>
      </c>
      <c r="N18" s="10">
        <f>IF($E18="S",'Despesa (SCN124)'!N17/'Despesa (SCN124)'!$DB17,"")</f>
        <v>1.0770209314676853E-2</v>
      </c>
      <c r="O18" s="10">
        <f>IF($E18="S",'Despesa (SCN124)'!O17/'Despesa (SCN124)'!$DB17,"")</f>
        <v>1.0050678063249699E-2</v>
      </c>
      <c r="P18" s="10">
        <f>IF($E18="S",'Despesa (SCN124)'!P17/'Despesa (SCN124)'!$DB17,"")</f>
        <v>1.1312739826974658E-2</v>
      </c>
      <c r="Q18" s="10">
        <f>IF($E18="S",'Despesa (SCN124)'!Q17/'Despesa (SCN124)'!$DB17,"")</f>
        <v>1.1353996969908065E-2</v>
      </c>
      <c r="R18" s="10">
        <f>IF($E18="S",'Despesa (SCN124)'!R17/'Despesa (SCN124)'!$DB17,"")</f>
        <v>8.7536307684838877E-3</v>
      </c>
      <c r="S18" s="10">
        <f>IF($E18="S",'Despesa (SCN124)'!S17/'Despesa (SCN124)'!$DB17,"")</f>
        <v>1.0873107572619542E-2</v>
      </c>
      <c r="T18" s="10">
        <f>IF($E18="S",'Despesa (SCN124)'!T17/'Despesa (SCN124)'!$DB17,"")</f>
        <v>9.9221601420919261E-3</v>
      </c>
      <c r="U18" s="10">
        <f>IF($E18="S",'Despesa (SCN124)'!U17/'Despesa (SCN124)'!$DB17,"")</f>
        <v>8.6339184511186207E-3</v>
      </c>
      <c r="V18" s="10">
        <f>IF($E18="S",'Despesa (SCN124)'!V17/'Despesa (SCN124)'!$DB17,"")</f>
        <v>9.1474075093431906E-3</v>
      </c>
      <c r="W18" s="10">
        <f>IF($E18="S",'Despesa (SCN124)'!W17/'Despesa (SCN124)'!$DB17,"")</f>
        <v>1.3240245479600447E-2</v>
      </c>
      <c r="X18" s="10">
        <f>IF($E18="S",'Despesa (SCN124)'!X17/'Despesa (SCN124)'!$DB17,"")</f>
        <v>1.0679276356149034E-2</v>
      </c>
      <c r="Y18" s="10">
        <f>IF($E18="S",'Despesa (SCN124)'!Y17/'Despesa (SCN124)'!$DB17,"")</f>
        <v>1.1518752414023793E-2</v>
      </c>
      <c r="Z18" s="10">
        <f>IF($E18="S",'Despesa (SCN124)'!Z17/'Despesa (SCN124)'!$DB17,"")</f>
        <v>8.0360684745282938E-3</v>
      </c>
      <c r="AA18" s="10">
        <f>IF($E18="S",'Despesa (SCN124)'!AA17/'Despesa (SCN124)'!$DB17,"")</f>
        <v>9.1355355176523743E-3</v>
      </c>
      <c r="AB18" s="10">
        <f>IF($E18="S",'Despesa (SCN124)'!AB17/'Despesa (SCN124)'!$DB17,"")</f>
        <v>1.4816063970345572E-2</v>
      </c>
      <c r="AC18" s="10">
        <f>IF($E18="S",'Despesa (SCN124)'!AC17/'Despesa (SCN124)'!$DB17,"")</f>
        <v>1.2727369844223861E-2</v>
      </c>
      <c r="AD18" s="10">
        <f>IF($E18="S",'Despesa (SCN124)'!AD17/'Despesa (SCN124)'!$DB17,"")</f>
        <v>1.0350850092545594E-2</v>
      </c>
      <c r="AE18" s="10">
        <f>IF($E18="S",'Despesa (SCN124)'!AE17/'Despesa (SCN124)'!$DB17,"")</f>
        <v>1.0336679549367232E-2</v>
      </c>
      <c r="AF18" s="10">
        <f>IF($E18="S",'Despesa (SCN124)'!AF17/'Despesa (SCN124)'!$DB17,"")</f>
        <v>8.3607456581970222E-3</v>
      </c>
      <c r="AG18" s="10">
        <f>IF($E18="S",'Despesa (SCN124)'!AG17/'Despesa (SCN124)'!$DB17,"")</f>
        <v>1.717163072993267E-2</v>
      </c>
      <c r="AH18" s="10">
        <f>IF($E18="S",'Despesa (SCN124)'!AH17/'Despesa (SCN124)'!$DB17,"")</f>
        <v>1.0878862184637267E-2</v>
      </c>
      <c r="AI18" s="10">
        <f>IF($E18="S",'Despesa (SCN124)'!AI17/'Despesa (SCN124)'!$DB17,"")</f>
        <v>1.3673149177977517E-2</v>
      </c>
      <c r="AJ18" s="10">
        <f>IF($E18="S",'Despesa (SCN124)'!AJ17/'Despesa (SCN124)'!$DB17,"")</f>
        <v>9.7105880676576928E-3</v>
      </c>
      <c r="AK18" s="10">
        <f>IF($E18="S",'Despesa (SCN124)'!AK17/'Despesa (SCN124)'!$DB17,"")</f>
        <v>7.8412542393621193E-3</v>
      </c>
      <c r="AL18" s="10">
        <f>IF($E18="S",'Despesa (SCN124)'!AL17/'Despesa (SCN124)'!$DB17,"")</f>
        <v>1.2028137991156531E-2</v>
      </c>
      <c r="AM18" s="10">
        <f>IF($E18="S",'Despesa (SCN124)'!AM17/'Despesa (SCN124)'!$DB17,"")</f>
        <v>9.9744133380028632E-3</v>
      </c>
      <c r="AN18" s="10">
        <f>IF($E18="S",'Despesa (SCN124)'!AN17/'Despesa (SCN124)'!$DB17,"")</f>
        <v>9.5826642475961982E-3</v>
      </c>
      <c r="AO18" s="10">
        <f>IF($E18="S",'Despesa (SCN124)'!AO17/'Despesa (SCN124)'!$DB17,"")</f>
        <v>1.1304369483698404E-2</v>
      </c>
      <c r="AP18" s="10">
        <f>IF($E18="S",'Despesa (SCN124)'!AP17/'Despesa (SCN124)'!$DB17,"")</f>
        <v>1.0966859395130861E-2</v>
      </c>
      <c r="AQ18" s="10">
        <f>IF($E18="S",'Despesa (SCN124)'!AQ17/'Despesa (SCN124)'!$DB17,"")</f>
        <v>1.0592961591912359E-2</v>
      </c>
      <c r="AR18" s="10">
        <f>IF($E18="S",'Despesa (SCN124)'!AR17/'Despesa (SCN124)'!$DB17,"")</f>
        <v>1.2637464666234669E-2</v>
      </c>
      <c r="AS18" s="10">
        <f>IF($E18="S",'Despesa (SCN124)'!AS17/'Despesa (SCN124)'!$DB17,"")</f>
        <v>1.2258793390510024E-2</v>
      </c>
      <c r="AT18" s="10">
        <f>IF($E18="S",'Despesa (SCN124)'!AT17/'Despesa (SCN124)'!$DB17,"")</f>
        <v>7.9728264262100019E-3</v>
      </c>
      <c r="AU18" s="10">
        <f>IF($E18="S",'Despesa (SCN124)'!AU17/'Despesa (SCN124)'!$DB17,"")</f>
        <v>8.10563893923677E-3</v>
      </c>
      <c r="AV18" s="10">
        <f>IF($E18="S",'Despesa (SCN124)'!AV17/'Despesa (SCN124)'!$DB17,"")</f>
        <v>8.9862859650418903E-3</v>
      </c>
      <c r="AW18" s="10">
        <f>IF($E18="S",'Despesa (SCN124)'!AW17/'Despesa (SCN124)'!$DB17,"")</f>
        <v>1.1938712640573213E-2</v>
      </c>
      <c r="AX18" s="10">
        <f>IF($E18="S",'Despesa (SCN124)'!AX17/'Despesa (SCN124)'!$DB17,"")</f>
        <v>7.4094665465223005E-3</v>
      </c>
      <c r="AY18" s="10">
        <f>IF($E18="S",'Despesa (SCN124)'!AY17/'Despesa (SCN124)'!$DB17,"")</f>
        <v>1.0561002322695799E-2</v>
      </c>
      <c r="AZ18" s="10">
        <f>IF($E18="S",'Despesa (SCN124)'!AZ17/'Despesa (SCN124)'!$DB17,"")</f>
        <v>1.0416408309752651E-2</v>
      </c>
      <c r="BA18" s="10">
        <f>IF($E18="S",'Despesa (SCN124)'!BA17/'Despesa (SCN124)'!$DB17,"")</f>
        <v>8.1926407974072992E-3</v>
      </c>
      <c r="BB18" s="10">
        <f>IF($E18="S",'Despesa (SCN124)'!BB17/'Despesa (SCN124)'!$DB17,"")</f>
        <v>9.8324605469947771E-3</v>
      </c>
      <c r="BC18" s="10">
        <f>IF($E18="S",'Despesa (SCN124)'!BC17/'Despesa (SCN124)'!$DB17,"")</f>
        <v>6.9921287436514835E-3</v>
      </c>
      <c r="BD18" s="10">
        <f>IF($E18="S",'Despesa (SCN124)'!BD17/'Despesa (SCN124)'!$DB17,"")</f>
        <v>1.0690496939943341E-2</v>
      </c>
      <c r="BE18" s="10">
        <f>IF($E18="S",'Despesa (SCN124)'!BE17/'Despesa (SCN124)'!$DB17,"")</f>
        <v>1.0512882727275453E-2</v>
      </c>
      <c r="BF18" s="10">
        <f>IF($E18="S",'Despesa (SCN124)'!BF17/'Despesa (SCN124)'!$DB17,"")</f>
        <v>1.3081845190310547E-2</v>
      </c>
      <c r="BG18" s="10">
        <f>IF($E18="S",'Despesa (SCN124)'!BG17/'Despesa (SCN124)'!$DB17,"")</f>
        <v>1.0596741405147951E-2</v>
      </c>
      <c r="BH18" s="10">
        <f>IF($E18="S",'Despesa (SCN124)'!BH17/'Despesa (SCN124)'!$DB17,"")</f>
        <v>1.6089348134697097E-2</v>
      </c>
      <c r="BI18" s="10">
        <f>IF($E18="S",'Despesa (SCN124)'!BI17/'Despesa (SCN124)'!$DB17,"")</f>
        <v>7.7123233658857784E-3</v>
      </c>
      <c r="BJ18" s="10">
        <f>IF($E18="S",'Despesa (SCN124)'!BJ17/'Despesa (SCN124)'!$DB17,"")</f>
        <v>1.190001642314242E-2</v>
      </c>
      <c r="BK18" s="10">
        <f>IF($E18="S",'Despesa (SCN124)'!BK17/'Despesa (SCN124)'!$DB17,"")</f>
        <v>1.1172567784163421E-2</v>
      </c>
      <c r="BL18" s="10">
        <f>IF($E18="S",'Despesa (SCN124)'!BL17/'Despesa (SCN124)'!$DB17,"")</f>
        <v>9.5204930061726523E-3</v>
      </c>
      <c r="BM18" s="10">
        <f>IF($E18="S",'Despesa (SCN124)'!BM17/'Despesa (SCN124)'!$DB17,"")</f>
        <v>1.1416772875397165E-2</v>
      </c>
      <c r="BN18" s="10">
        <f>IF($E18="S",'Despesa (SCN124)'!BN17/'Despesa (SCN124)'!$DB17,"")</f>
        <v>8.6976756020529927E-3</v>
      </c>
      <c r="BO18" s="10">
        <f>IF($E18="S",'Despesa (SCN124)'!BO17/'Despesa (SCN124)'!$DB17,"")</f>
        <v>7.309180169553277E-3</v>
      </c>
      <c r="BP18" s="10">
        <f>IF($E18="S",'Despesa (SCN124)'!BP17/'Despesa (SCN124)'!$DB17,"")</f>
        <v>9.6182943655437215E-3</v>
      </c>
      <c r="BQ18" s="10">
        <f>IF($E18="S",'Despesa (SCN124)'!BQ17/'Despesa (SCN124)'!$DB17,"")</f>
        <v>1.8390319274842103E-2</v>
      </c>
      <c r="BR18" s="10">
        <f>IF($E18="S",'Despesa (SCN124)'!BR17/'Despesa (SCN124)'!$DB17,"")</f>
        <v>7.8533052302343295E-3</v>
      </c>
      <c r="BS18" s="10">
        <f>IF($E18="S",'Despesa (SCN124)'!BS17/'Despesa (SCN124)'!$DB17,"")</f>
        <v>9.4239963671490703E-3</v>
      </c>
      <c r="BT18" s="10">
        <f>IF($E18="S",'Despesa (SCN124)'!BT17/'Despesa (SCN124)'!$DB17,"")</f>
        <v>7.2004918046407133E-3</v>
      </c>
      <c r="BU18" s="10">
        <f>IF($E18="S",'Despesa (SCN124)'!BU17/'Despesa (SCN124)'!$DB17,"")</f>
        <v>5.8178449986439808E-3</v>
      </c>
      <c r="BV18" s="10">
        <f>IF($E18="S",'Despesa (SCN124)'!BV17/'Despesa (SCN124)'!$DB17,"")</f>
        <v>9.2507002984728044E-3</v>
      </c>
      <c r="BW18" s="10">
        <f>IF($E18="S",'Despesa (SCN124)'!BW17/'Despesa (SCN124)'!$DB17,"")</f>
        <v>9.8404946065747644E-3</v>
      </c>
      <c r="BX18" s="10">
        <f>IF($E18="S",'Despesa (SCN124)'!BX17/'Despesa (SCN124)'!$DB17,"")</f>
        <v>9.5016474373227633E-3</v>
      </c>
      <c r="BY18" s="10">
        <f>IF($E18="S",'Despesa (SCN124)'!BY17/'Despesa (SCN124)'!$DB17,"")</f>
        <v>1.027011254784822E-2</v>
      </c>
      <c r="BZ18" s="10">
        <f>IF($E18="S",'Despesa (SCN124)'!BZ17/'Despesa (SCN124)'!$DB17,"")</f>
        <v>1.805931867532766E-2</v>
      </c>
      <c r="CA18" s="10">
        <f>IF($E18="S",'Despesa (SCN124)'!CA17/'Despesa (SCN124)'!$DB17,"")</f>
        <v>1.0747769745669204E-2</v>
      </c>
      <c r="CB18" s="10">
        <f>IF($E18="S",'Despesa (SCN124)'!CB17/'Despesa (SCN124)'!$DB17,"")</f>
        <v>1.1278454325946981E-2</v>
      </c>
      <c r="CC18" s="10">
        <f>IF($E18="S",'Despesa (SCN124)'!CC17/'Despesa (SCN124)'!$DB17,"")</f>
        <v>1.2336205857523283E-2</v>
      </c>
      <c r="CD18" s="10">
        <f>IF($E18="S",'Despesa (SCN124)'!CD17/'Despesa (SCN124)'!$DB17,"")</f>
        <v>8.4410326461410497E-3</v>
      </c>
      <c r="CE18" s="10">
        <f>IF($E18="S",'Despesa (SCN124)'!CE17/'Despesa (SCN124)'!$DB17,"")</f>
        <v>1.9320390861562245E-2</v>
      </c>
      <c r="CF18" s="10">
        <f>IF($E18="S",'Despesa (SCN124)'!CF17/'Despesa (SCN124)'!$DB17,"")</f>
        <v>7.597623078904792E-3</v>
      </c>
      <c r="CG18" s="10">
        <f>IF($E18="S",'Despesa (SCN124)'!CG17/'Despesa (SCN124)'!$DB17,"")</f>
        <v>7.8725678410165988E-3</v>
      </c>
      <c r="CH18" s="10">
        <f>IF($E18="S",'Despesa (SCN124)'!CH17/'Despesa (SCN124)'!$DB17,"")</f>
        <v>6.3152600783269565E-3</v>
      </c>
      <c r="CI18" s="10">
        <f>IF($E18="S",'Despesa (SCN124)'!CI17/'Despesa (SCN124)'!$DB17,"")</f>
        <v>7.3115237006452028E-3</v>
      </c>
      <c r="CJ18" s="10">
        <f>IF($E18="S",'Despesa (SCN124)'!CJ17/'Despesa (SCN124)'!$DB17,"")</f>
        <v>9.580150941760443E-3</v>
      </c>
      <c r="CK18" s="10">
        <f>IF($E18="S",'Despesa (SCN124)'!CK17/'Despesa (SCN124)'!$DB17,"")</f>
        <v>8.1520226389635766E-3</v>
      </c>
      <c r="CL18" s="10">
        <f>IF($E18="S",'Despesa (SCN124)'!CL17/'Despesa (SCN124)'!$DB17,"")</f>
        <v>6.3146258397097912E-3</v>
      </c>
      <c r="CM18" s="10">
        <f>IF($E18="S",'Despesa (SCN124)'!CM17/'Despesa (SCN124)'!$DB17,"")</f>
        <v>1.4895452090659959E-2</v>
      </c>
      <c r="CN18" s="10">
        <f>IF($E18="S",'Despesa (SCN124)'!CN17/'Despesa (SCN124)'!$DB17,"")</f>
        <v>5.1765281220972036E-3</v>
      </c>
      <c r="CO18" s="10">
        <f>IF($E18="S",'Despesa (SCN124)'!CO17/'Despesa (SCN124)'!$DB17,"")</f>
        <v>7.7060017429371316E-3</v>
      </c>
      <c r="CP18" s="10">
        <f>IF($E18="S",'Despesa (SCN124)'!CP17/'Despesa (SCN124)'!$DB17,"")</f>
        <v>4.5389711240014863E-3</v>
      </c>
      <c r="CQ18" s="10">
        <f>IF($E18="S",'Despesa (SCN124)'!CQ17/'Despesa (SCN124)'!$DB17,"")</f>
        <v>6.5483477515979986E-3</v>
      </c>
      <c r="CR18" s="10">
        <f>IF($E18="S",'Despesa (SCN124)'!CR17/'Despesa (SCN124)'!$DB17,"")</f>
        <v>8.7343965130110453E-3</v>
      </c>
      <c r="CS18" s="10">
        <f>IF($E18="S",'Despesa (SCN124)'!CS17/'Despesa (SCN124)'!$DB17,"")</f>
        <v>7.4766162725550325E-3</v>
      </c>
      <c r="CT18" s="10">
        <f>IF($E18="S",'Despesa (SCN124)'!CT17/'Despesa (SCN124)'!$DB17,"")</f>
        <v>6.6095792676832601E-3</v>
      </c>
      <c r="CU18" s="10">
        <f>IF($E18="S",'Despesa (SCN124)'!CU17/'Despesa (SCN124)'!$DB17,"")</f>
        <v>6.0342890932923963E-3</v>
      </c>
      <c r="CV18" s="10">
        <f>IF($E18="S",'Despesa (SCN124)'!CV17/'Despesa (SCN124)'!$DB17,"")</f>
        <v>7.7700115275052255E-3</v>
      </c>
      <c r="CW18" s="10">
        <f>IF($E18="S",'Despesa (SCN124)'!CW17/'Despesa (SCN124)'!$DB17,"")</f>
        <v>1.2197311388530363E-2</v>
      </c>
      <c r="CX18" s="10">
        <f>IF($E18="S",'Despesa (SCN124)'!CX17/'Despesa (SCN124)'!$DB17,"")</f>
        <v>1.6475390641615142E-2</v>
      </c>
      <c r="CY18" s="10">
        <f>IF($E18="S",'Despesa (SCN124)'!CY17/'Despesa (SCN124)'!$DB17,"")</f>
        <v>1.0114992711169918E-2</v>
      </c>
      <c r="CZ18" s="10">
        <f>IF($E18="S",'Despesa (SCN124)'!CZ17/'Despesa (SCN124)'!$DB17,"")</f>
        <v>2.3575839586942675E-3</v>
      </c>
      <c r="DA18" s="10">
        <f>IF($E18="S",'Despesa (SCN124)'!DA17/'Despesa (SCN124)'!$DB17,"")</f>
        <v>1.1681073013307419E-3</v>
      </c>
      <c r="DB18" s="35">
        <f>IF($E18="S",'Despesa (SCN124)'!DB17/'Despesa (SCN124)'!$DB17,"")</f>
        <v>1</v>
      </c>
      <c r="DD18" s="28">
        <v>918</v>
      </c>
      <c r="DF18" s="48">
        <f t="shared" si="7"/>
        <v>8.1012637906298011</v>
      </c>
      <c r="DG18" s="48">
        <f t="shared" si="7"/>
        <v>11.337078579103952</v>
      </c>
      <c r="DH18" s="48">
        <f t="shared" si="7"/>
        <v>9.8715814422100241</v>
      </c>
      <c r="DI18" s="48">
        <f t="shared" si="7"/>
        <v>10.190940171419333</v>
      </c>
      <c r="DJ18" s="48">
        <f t="shared" si="7"/>
        <v>8.5741723311981648</v>
      </c>
      <c r="DK18" s="48">
        <f t="shared" si="7"/>
        <v>9.6562390168458538</v>
      </c>
      <c r="DL18" s="48">
        <f t="shared" si="7"/>
        <v>11.61018003187236</v>
      </c>
      <c r="DM18" s="48">
        <f t="shared" si="7"/>
        <v>7.7281036513669079</v>
      </c>
      <c r="DN18" s="48">
        <f t="shared" si="7"/>
        <v>9.8870521508733518</v>
      </c>
      <c r="DO18" s="48">
        <f t="shared" si="7"/>
        <v>9.2265224620632242</v>
      </c>
      <c r="DP18" s="48">
        <f t="shared" si="7"/>
        <v>10.385095161162736</v>
      </c>
      <c r="DQ18" s="48">
        <f t="shared" si="7"/>
        <v>10.422969218375604</v>
      </c>
      <c r="DR18" s="48">
        <f t="shared" si="7"/>
        <v>8.035833045468209</v>
      </c>
      <c r="DS18" s="48">
        <f t="shared" si="7"/>
        <v>9.9815127516647397</v>
      </c>
      <c r="DT18" s="48">
        <f t="shared" si="7"/>
        <v>9.1085430104403873</v>
      </c>
      <c r="DU18" s="48">
        <f t="shared" si="7"/>
        <v>7.9259371381268942</v>
      </c>
      <c r="DV18" s="48">
        <f t="shared" si="0"/>
        <v>8.3973200935770489</v>
      </c>
      <c r="DW18" s="48">
        <f t="shared" si="1"/>
        <v>12.15454535027321</v>
      </c>
      <c r="DX18" s="48">
        <f t="shared" si="1"/>
        <v>9.8035756949448132</v>
      </c>
      <c r="DY18" s="48">
        <f t="shared" si="1"/>
        <v>10.574214716073842</v>
      </c>
      <c r="DZ18" s="48">
        <f t="shared" si="1"/>
        <v>7.3771108596169741</v>
      </c>
      <c r="EA18" s="48">
        <f t="shared" si="1"/>
        <v>8.3864216052048803</v>
      </c>
      <c r="EB18" s="48">
        <f t="shared" si="1"/>
        <v>13.601146724777236</v>
      </c>
      <c r="EC18" s="48">
        <f t="shared" si="1"/>
        <v>11.683725516997505</v>
      </c>
      <c r="ED18" s="48">
        <f t="shared" si="1"/>
        <v>9.5020803849568551</v>
      </c>
      <c r="EE18" s="48">
        <f t="shared" si="1"/>
        <v>9.4890718263191189</v>
      </c>
      <c r="EF18" s="48">
        <f t="shared" si="1"/>
        <v>7.6751645142248668</v>
      </c>
      <c r="EG18" s="48">
        <f t="shared" si="1"/>
        <v>15.763557010078191</v>
      </c>
      <c r="EH18" s="48">
        <f t="shared" si="1"/>
        <v>9.9867954854970105</v>
      </c>
      <c r="EI18" s="48">
        <f t="shared" si="1"/>
        <v>12.551950945383361</v>
      </c>
      <c r="EJ18" s="48">
        <f t="shared" si="1"/>
        <v>8.9143198461097626</v>
      </c>
      <c r="EK18" s="48">
        <f t="shared" si="1"/>
        <v>7.1982713917344254</v>
      </c>
      <c r="EL18" s="48">
        <f t="shared" si="1"/>
        <v>11.041830675881696</v>
      </c>
      <c r="EM18" s="48">
        <f t="shared" si="2"/>
        <v>9.1565114442866289</v>
      </c>
      <c r="EN18" s="48">
        <f t="shared" si="2"/>
        <v>8.7968857792933104</v>
      </c>
      <c r="EO18" s="48">
        <f t="shared" si="2"/>
        <v>10.377411186035134</v>
      </c>
      <c r="EP18" s="48">
        <f t="shared" si="2"/>
        <v>10.06757692473013</v>
      </c>
      <c r="EQ18" s="48">
        <f t="shared" si="2"/>
        <v>9.7243387413755453</v>
      </c>
      <c r="ER18" s="48">
        <f t="shared" si="2"/>
        <v>11.601192563603426</v>
      </c>
      <c r="ES18" s="48">
        <f t="shared" si="2"/>
        <v>11.253572332488202</v>
      </c>
      <c r="ET18" s="48">
        <f t="shared" si="2"/>
        <v>7.3190546592607815</v>
      </c>
      <c r="EU18" s="48">
        <f t="shared" si="2"/>
        <v>7.4409765462193551</v>
      </c>
      <c r="EV18" s="48">
        <f t="shared" si="2"/>
        <v>8.2494105159084548</v>
      </c>
      <c r="EW18" s="48">
        <f t="shared" si="2"/>
        <v>10.959738204046209</v>
      </c>
      <c r="EX18" s="48">
        <f t="shared" si="2"/>
        <v>6.8018902897074716</v>
      </c>
      <c r="EY18" s="48">
        <f t="shared" si="2"/>
        <v>9.6950001322347426</v>
      </c>
      <c r="EZ18" s="48">
        <f t="shared" si="2"/>
        <v>9.5622628283529334</v>
      </c>
      <c r="FA18" s="48">
        <f t="shared" si="2"/>
        <v>7.5208442520199004</v>
      </c>
      <c r="FB18" s="48">
        <f t="shared" si="2"/>
        <v>9.026198782141206</v>
      </c>
      <c r="FC18" s="48">
        <f t="shared" si="3"/>
        <v>6.4187741866720618</v>
      </c>
      <c r="FD18" s="48">
        <f t="shared" si="3"/>
        <v>9.8138761908679868</v>
      </c>
      <c r="FE18" s="48">
        <f t="shared" si="3"/>
        <v>9.6508263436388653</v>
      </c>
      <c r="FF18" s="48">
        <f t="shared" si="3"/>
        <v>12.009133884705083</v>
      </c>
      <c r="FG18" s="48">
        <f t="shared" si="3"/>
        <v>9.7278086099258196</v>
      </c>
      <c r="FH18" s="48">
        <f t="shared" si="3"/>
        <v>14.770021587651936</v>
      </c>
      <c r="FI18" s="48">
        <f t="shared" si="3"/>
        <v>7.0799128498831445</v>
      </c>
      <c r="FJ18" s="48">
        <f t="shared" si="3"/>
        <v>10.924215076444741</v>
      </c>
      <c r="FK18" s="48">
        <f t="shared" si="3"/>
        <v>10.256417225862021</v>
      </c>
      <c r="FL18" s="48">
        <f t="shared" si="3"/>
        <v>8.7398125796664949</v>
      </c>
      <c r="FM18" s="48">
        <f t="shared" si="3"/>
        <v>10.480597499614598</v>
      </c>
      <c r="FN18" s="48">
        <f t="shared" si="3"/>
        <v>7.9844662026846471</v>
      </c>
      <c r="FO18" s="48">
        <f t="shared" si="3"/>
        <v>6.7098273956499082</v>
      </c>
      <c r="FP18" s="48">
        <f t="shared" si="3"/>
        <v>8.829594227569137</v>
      </c>
      <c r="FQ18" s="48">
        <f t="shared" si="3"/>
        <v>16.882313094305051</v>
      </c>
      <c r="FR18" s="48">
        <f t="shared" si="3"/>
        <v>7.2093342013551149</v>
      </c>
      <c r="FS18" s="48">
        <f t="shared" si="4"/>
        <v>8.6512286650428472</v>
      </c>
      <c r="FT18" s="48">
        <f t="shared" si="4"/>
        <v>6.6100514766601748</v>
      </c>
      <c r="FU18" s="48">
        <f t="shared" si="4"/>
        <v>5.3407817087551743</v>
      </c>
      <c r="FV18" s="48">
        <f t="shared" si="4"/>
        <v>8.4921428739980342</v>
      </c>
      <c r="FW18" s="48">
        <f t="shared" si="4"/>
        <v>9.033574048835634</v>
      </c>
      <c r="FX18" s="48">
        <f t="shared" si="4"/>
        <v>8.7225123474622972</v>
      </c>
      <c r="FY18" s="48">
        <f t="shared" si="4"/>
        <v>9.4279633189246663</v>
      </c>
      <c r="FZ18" s="48">
        <f t="shared" si="4"/>
        <v>16.578454543950791</v>
      </c>
      <c r="GA18" s="48">
        <f t="shared" si="4"/>
        <v>9.86645262652433</v>
      </c>
      <c r="GB18" s="48">
        <f t="shared" si="4"/>
        <v>10.35362107121933</v>
      </c>
      <c r="GC18" s="48">
        <f t="shared" si="4"/>
        <v>11.324636977206373</v>
      </c>
      <c r="GD18" s="48">
        <f t="shared" si="4"/>
        <v>7.7488679691574838</v>
      </c>
      <c r="GE18" s="48">
        <f t="shared" si="4"/>
        <v>17.736118810914142</v>
      </c>
      <c r="GF18" s="48">
        <f t="shared" si="4"/>
        <v>6.9746179864345992</v>
      </c>
      <c r="GG18" s="48">
        <f t="shared" si="4"/>
        <v>7.2270172780532373</v>
      </c>
      <c r="GH18" s="48">
        <f t="shared" si="4"/>
        <v>5.797408751904146</v>
      </c>
      <c r="GI18" s="48">
        <f t="shared" si="5"/>
        <v>6.7119787571922958</v>
      </c>
      <c r="GJ18" s="48">
        <f t="shared" si="5"/>
        <v>8.7945785645360868</v>
      </c>
      <c r="GK18" s="48">
        <f t="shared" si="5"/>
        <v>7.4835567825685629</v>
      </c>
      <c r="GL18" s="48">
        <f t="shared" si="5"/>
        <v>5.7968265208535881</v>
      </c>
      <c r="GM18" s="48">
        <f t="shared" si="5"/>
        <v>13.674025019225843</v>
      </c>
      <c r="GN18" s="48">
        <f t="shared" si="5"/>
        <v>4.7520528160852331</v>
      </c>
      <c r="GO18" s="48">
        <f t="shared" si="5"/>
        <v>7.0741096000162864</v>
      </c>
      <c r="GP18" s="48">
        <f t="shared" si="5"/>
        <v>4.1667754918333646</v>
      </c>
      <c r="GQ18" s="48">
        <f t="shared" si="5"/>
        <v>6.0113832359669628</v>
      </c>
      <c r="GR18" s="48">
        <f t="shared" si="5"/>
        <v>8.0181759989441392</v>
      </c>
      <c r="GS18" s="48">
        <f t="shared" si="6"/>
        <v>6.8635337382055202</v>
      </c>
      <c r="GT18" s="48">
        <f t="shared" si="6"/>
        <v>6.067593767733233</v>
      </c>
      <c r="GU18" s="48">
        <f t="shared" si="6"/>
        <v>5.5394773876424201</v>
      </c>
      <c r="GV18" s="48">
        <f t="shared" si="6"/>
        <v>7.1328705822497973</v>
      </c>
      <c r="GW18" s="48">
        <f t="shared" si="6"/>
        <v>11.197131854670873</v>
      </c>
      <c r="GX18" s="48">
        <f t="shared" si="6"/>
        <v>15.124408609002701</v>
      </c>
      <c r="GY18" s="48">
        <f t="shared" si="6"/>
        <v>9.285563308853984</v>
      </c>
      <c r="GZ18" s="48">
        <f t="shared" si="6"/>
        <v>2.1642620740813374</v>
      </c>
      <c r="HA18" s="48">
        <f t="shared" si="6"/>
        <v>1.072322502621621</v>
      </c>
    </row>
    <row r="19" spans="2:209" x14ac:dyDescent="0.3">
      <c r="B19" s="6">
        <v>5801</v>
      </c>
      <c r="C19" s="9" t="s">
        <v>120</v>
      </c>
      <c r="D19" s="9">
        <v>16</v>
      </c>
      <c r="E19" s="9" t="s">
        <v>303</v>
      </c>
      <c r="F19" s="10">
        <f>IF($E19="S",'Despesa (SCN124)'!F18/'Despesa (SCN124)'!$DB18,"")</f>
        <v>0</v>
      </c>
      <c r="G19" s="10">
        <f>IF($E19="S",'Despesa (SCN124)'!G18/'Despesa (SCN124)'!$DB18,"")</f>
        <v>1.5143780475066062E-2</v>
      </c>
      <c r="H19" s="10">
        <f>IF($E19="S",'Despesa (SCN124)'!H18/'Despesa (SCN124)'!$DB18,"")</f>
        <v>1.6235869464846994E-2</v>
      </c>
      <c r="I19" s="10">
        <f>IF($E19="S",'Despesa (SCN124)'!I18/'Despesa (SCN124)'!$DB18,"")</f>
        <v>1.309455265743782E-2</v>
      </c>
      <c r="J19" s="10">
        <f>IF($E19="S",'Despesa (SCN124)'!J18/'Despesa (SCN124)'!$DB18,"")</f>
        <v>1.6242944583003592E-2</v>
      </c>
      <c r="K19" s="10">
        <f>IF($E19="S",'Despesa (SCN124)'!K18/'Despesa (SCN124)'!$DB18,"")</f>
        <v>0</v>
      </c>
      <c r="L19" s="10">
        <f>IF($E19="S",'Despesa (SCN124)'!L18/'Despesa (SCN124)'!$DB18,"")</f>
        <v>9.5996650251645027E-3</v>
      </c>
      <c r="M19" s="10">
        <f>IF($E19="S",'Despesa (SCN124)'!M18/'Despesa (SCN124)'!$DB18,"")</f>
        <v>0</v>
      </c>
      <c r="N19" s="10">
        <f>IF($E19="S",'Despesa (SCN124)'!N18/'Despesa (SCN124)'!$DB18,"")</f>
        <v>0.16346319595415607</v>
      </c>
      <c r="O19" s="10">
        <f>IF($E19="S",'Despesa (SCN124)'!O18/'Despesa (SCN124)'!$DB18,"")</f>
        <v>0</v>
      </c>
      <c r="P19" s="10">
        <f>IF($E19="S",'Despesa (SCN124)'!P18/'Despesa (SCN124)'!$DB18,"")</f>
        <v>0</v>
      </c>
      <c r="Q19" s="10">
        <f>IF($E19="S",'Despesa (SCN124)'!Q18/'Despesa (SCN124)'!$DB18,"")</f>
        <v>4.1606396114504858E-4</v>
      </c>
      <c r="R19" s="10">
        <f>IF($E19="S",'Despesa (SCN124)'!R18/'Despesa (SCN124)'!$DB18,"")</f>
        <v>0</v>
      </c>
      <c r="S19" s="10">
        <f>IF($E19="S",'Despesa (SCN124)'!S18/'Despesa (SCN124)'!$DB18,"")</f>
        <v>0</v>
      </c>
      <c r="T19" s="10">
        <f>IF($E19="S",'Despesa (SCN124)'!T18/'Despesa (SCN124)'!$DB18,"")</f>
        <v>2.9821226791586718E-3</v>
      </c>
      <c r="U19" s="10">
        <f>IF($E19="S",'Despesa (SCN124)'!U18/'Despesa (SCN124)'!$DB18,"")</f>
        <v>0</v>
      </c>
      <c r="V19" s="10">
        <f>IF($E19="S",'Despesa (SCN124)'!V18/'Despesa (SCN124)'!$DB18,"")</f>
        <v>7.755258511071692E-3</v>
      </c>
      <c r="W19" s="10">
        <f>IF($E19="S",'Despesa (SCN124)'!W18/'Despesa (SCN124)'!$DB18,"")</f>
        <v>0</v>
      </c>
      <c r="X19" s="10">
        <f>IF($E19="S",'Despesa (SCN124)'!X18/'Despesa (SCN124)'!$DB18,"")</f>
        <v>0</v>
      </c>
      <c r="Y19" s="10">
        <f>IF($E19="S",'Despesa (SCN124)'!Y18/'Despesa (SCN124)'!$DB18,"")</f>
        <v>6.7290409577699203E-2</v>
      </c>
      <c r="Z19" s="10">
        <f>IF($E19="S",'Despesa (SCN124)'!Z18/'Despesa (SCN124)'!$DB18,"")</f>
        <v>0</v>
      </c>
      <c r="AA19" s="10">
        <f>IF($E19="S",'Despesa (SCN124)'!AA18/'Despesa (SCN124)'!$DB18,"")</f>
        <v>0</v>
      </c>
      <c r="AB19" s="10">
        <f>IF($E19="S",'Despesa (SCN124)'!AB18/'Despesa (SCN124)'!$DB18,"")</f>
        <v>2.773309210997299E-2</v>
      </c>
      <c r="AC19" s="10">
        <f>IF($E19="S",'Despesa (SCN124)'!AC18/'Despesa (SCN124)'!$DB18,"")</f>
        <v>0</v>
      </c>
      <c r="AD19" s="10">
        <f>IF($E19="S",'Despesa (SCN124)'!AD18/'Despesa (SCN124)'!$DB18,"")</f>
        <v>0</v>
      </c>
      <c r="AE19" s="10">
        <f>IF($E19="S",'Despesa (SCN124)'!AE18/'Despesa (SCN124)'!$DB18,"")</f>
        <v>0</v>
      </c>
      <c r="AF19" s="10">
        <f>IF($E19="S",'Despesa (SCN124)'!AF18/'Despesa (SCN124)'!$DB18,"")</f>
        <v>0</v>
      </c>
      <c r="AG19" s="10">
        <f>IF($E19="S",'Despesa (SCN124)'!AG18/'Despesa (SCN124)'!$DB18,"")</f>
        <v>0</v>
      </c>
      <c r="AH19" s="10">
        <f>IF($E19="S",'Despesa (SCN124)'!AH18/'Despesa (SCN124)'!$DB18,"")</f>
        <v>1.4773459700651023E-2</v>
      </c>
      <c r="AI19" s="10">
        <f>IF($E19="S",'Despesa (SCN124)'!AI18/'Despesa (SCN124)'!$DB18,"")</f>
        <v>2.5187620438166646E-3</v>
      </c>
      <c r="AJ19" s="10">
        <f>IF($E19="S",'Despesa (SCN124)'!AJ18/'Despesa (SCN124)'!$DB18,"")</f>
        <v>0</v>
      </c>
      <c r="AK19" s="10">
        <f>IF($E19="S",'Despesa (SCN124)'!AK18/'Despesa (SCN124)'!$DB18,"")</f>
        <v>1.0272758333325154E-3</v>
      </c>
      <c r="AL19" s="10">
        <f>IF($E19="S",'Despesa (SCN124)'!AL18/'Despesa (SCN124)'!$DB18,"")</f>
        <v>2.1270570118022913E-2</v>
      </c>
      <c r="AM19" s="10">
        <f>IF($E19="S",'Despesa (SCN124)'!AM18/'Despesa (SCN124)'!$DB18,"")</f>
        <v>0</v>
      </c>
      <c r="AN19" s="10">
        <f>IF($E19="S",'Despesa (SCN124)'!AN18/'Despesa (SCN124)'!$DB18,"")</f>
        <v>0</v>
      </c>
      <c r="AO19" s="10">
        <f>IF($E19="S",'Despesa (SCN124)'!AO18/'Despesa (SCN124)'!$DB18,"")</f>
        <v>5.6932561411408211E-3</v>
      </c>
      <c r="AP19" s="10">
        <f>IF($E19="S",'Despesa (SCN124)'!AP18/'Despesa (SCN124)'!$DB18,"")</f>
        <v>0</v>
      </c>
      <c r="AQ19" s="10">
        <f>IF($E19="S",'Despesa (SCN124)'!AQ18/'Despesa (SCN124)'!$DB18,"")</f>
        <v>0</v>
      </c>
      <c r="AR19" s="10">
        <f>IF($E19="S",'Despesa (SCN124)'!AR18/'Despesa (SCN124)'!$DB18,"")</f>
        <v>0</v>
      </c>
      <c r="AS19" s="10">
        <f>IF($E19="S",'Despesa (SCN124)'!AS18/'Despesa (SCN124)'!$DB18,"")</f>
        <v>0</v>
      </c>
      <c r="AT19" s="10">
        <f>IF($E19="S",'Despesa (SCN124)'!AT18/'Despesa (SCN124)'!$DB18,"")</f>
        <v>3.0562481722161684E-2</v>
      </c>
      <c r="AU19" s="10">
        <f>IF($E19="S",'Despesa (SCN124)'!AU18/'Despesa (SCN124)'!$DB18,"")</f>
        <v>1.5239470741101524E-2</v>
      </c>
      <c r="AV19" s="10">
        <f>IF($E19="S",'Despesa (SCN124)'!AV18/'Despesa (SCN124)'!$DB18,"")</f>
        <v>3.049958165288514E-2</v>
      </c>
      <c r="AW19" s="10">
        <f>IF($E19="S",'Despesa (SCN124)'!AW18/'Despesa (SCN124)'!$DB18,"")</f>
        <v>6.7655123107159224E-2</v>
      </c>
      <c r="AX19" s="10">
        <f>IF($E19="S",'Despesa (SCN124)'!AX18/'Despesa (SCN124)'!$DB18,"")</f>
        <v>0</v>
      </c>
      <c r="AY19" s="10">
        <f>IF($E19="S",'Despesa (SCN124)'!AY18/'Despesa (SCN124)'!$DB18,"")</f>
        <v>0</v>
      </c>
      <c r="AZ19" s="10">
        <f>IF($E19="S",'Despesa (SCN124)'!AZ18/'Despesa (SCN124)'!$DB18,"")</f>
        <v>0</v>
      </c>
      <c r="BA19" s="10">
        <f>IF($E19="S",'Despesa (SCN124)'!BA18/'Despesa (SCN124)'!$DB18,"")</f>
        <v>2.4707521549106007E-2</v>
      </c>
      <c r="BB19" s="10">
        <f>IF($E19="S",'Despesa (SCN124)'!BB18/'Despesa (SCN124)'!$DB18,"")</f>
        <v>6.732457470781926E-2</v>
      </c>
      <c r="BC19" s="10">
        <f>IF($E19="S",'Despesa (SCN124)'!BC18/'Despesa (SCN124)'!$DB18,"")</f>
        <v>0</v>
      </c>
      <c r="BD19" s="10">
        <f>IF($E19="S",'Despesa (SCN124)'!BD18/'Despesa (SCN124)'!$DB18,"")</f>
        <v>2.5751102477791069E-2</v>
      </c>
      <c r="BE19" s="10">
        <f>IF($E19="S",'Despesa (SCN124)'!BE18/'Despesa (SCN124)'!$DB18,"")</f>
        <v>4.4031862347807676E-3</v>
      </c>
      <c r="BF19" s="10">
        <f>IF($E19="S",'Despesa (SCN124)'!BF18/'Despesa (SCN124)'!$DB18,"")</f>
        <v>5.526236904725472E-3</v>
      </c>
      <c r="BG19" s="10">
        <f>IF($E19="S",'Despesa (SCN124)'!BG18/'Despesa (SCN124)'!$DB18,"")</f>
        <v>0</v>
      </c>
      <c r="BH19" s="10">
        <f>IF($E19="S",'Despesa (SCN124)'!BH18/'Despesa (SCN124)'!$DB18,"")</f>
        <v>1.2758320705135199E-2</v>
      </c>
      <c r="BI19" s="10">
        <f>IF($E19="S",'Despesa (SCN124)'!BI18/'Despesa (SCN124)'!$DB18,"")</f>
        <v>0</v>
      </c>
      <c r="BJ19" s="10">
        <f>IF($E19="S",'Despesa (SCN124)'!BJ18/'Despesa (SCN124)'!$DB18,"")</f>
        <v>7.9558295205708118E-2</v>
      </c>
      <c r="BK19" s="10">
        <f>IF($E19="S",'Despesa (SCN124)'!BK18/'Despesa (SCN124)'!$DB18,"")</f>
        <v>0</v>
      </c>
      <c r="BL19" s="10">
        <f>IF($E19="S",'Despesa (SCN124)'!BL18/'Despesa (SCN124)'!$DB18,"")</f>
        <v>2.3492080361880201E-2</v>
      </c>
      <c r="BM19" s="10">
        <f>IF($E19="S",'Despesa (SCN124)'!BM18/'Despesa (SCN124)'!$DB18,"")</f>
        <v>0</v>
      </c>
      <c r="BN19" s="10">
        <f>IF($E19="S",'Despesa (SCN124)'!BN18/'Despesa (SCN124)'!$DB18,"")</f>
        <v>0</v>
      </c>
      <c r="BO19" s="10">
        <f>IF($E19="S",'Despesa (SCN124)'!BO18/'Despesa (SCN124)'!$DB18,"")</f>
        <v>0</v>
      </c>
      <c r="BP19" s="10">
        <f>IF($E19="S",'Despesa (SCN124)'!BP18/'Despesa (SCN124)'!$DB18,"")</f>
        <v>1.0523928647907127E-2</v>
      </c>
      <c r="BQ19" s="10">
        <f>IF($E19="S",'Despesa (SCN124)'!BQ18/'Despesa (SCN124)'!$DB18,"")</f>
        <v>0</v>
      </c>
      <c r="BR19" s="10">
        <f>IF($E19="S",'Despesa (SCN124)'!BR18/'Despesa (SCN124)'!$DB18,"")</f>
        <v>0</v>
      </c>
      <c r="BS19" s="10">
        <f>IF($E19="S",'Despesa (SCN124)'!BS18/'Despesa (SCN124)'!$DB18,"")</f>
        <v>0</v>
      </c>
      <c r="BT19" s="10">
        <f>IF($E19="S",'Despesa (SCN124)'!BT18/'Despesa (SCN124)'!$DB18,"")</f>
        <v>2.8590807877181576E-3</v>
      </c>
      <c r="BU19" s="10">
        <f>IF($E19="S",'Despesa (SCN124)'!BU18/'Despesa (SCN124)'!$DB18,"")</f>
        <v>2.3366855293241381E-3</v>
      </c>
      <c r="BV19" s="10">
        <f>IF($E19="S",'Despesa (SCN124)'!BV18/'Despesa (SCN124)'!$DB18,"")</f>
        <v>3.7219212581784372E-2</v>
      </c>
      <c r="BW19" s="10">
        <f>IF($E19="S",'Despesa (SCN124)'!BW18/'Despesa (SCN124)'!$DB18,"")</f>
        <v>0</v>
      </c>
      <c r="BX19" s="10">
        <f>IF($E19="S",'Despesa (SCN124)'!BX18/'Despesa (SCN124)'!$DB18,"")</f>
        <v>0</v>
      </c>
      <c r="BY19" s="10">
        <f>IF($E19="S",'Despesa (SCN124)'!BY18/'Despesa (SCN124)'!$DB18,"")</f>
        <v>0</v>
      </c>
      <c r="BZ19" s="10">
        <f>IF($E19="S",'Despesa (SCN124)'!BZ18/'Despesa (SCN124)'!$DB18,"")</f>
        <v>0</v>
      </c>
      <c r="CA19" s="10">
        <f>IF($E19="S",'Despesa (SCN124)'!CA18/'Despesa (SCN124)'!$DB18,"")</f>
        <v>0</v>
      </c>
      <c r="CB19" s="10">
        <f>IF($E19="S",'Despesa (SCN124)'!CB18/'Despesa (SCN124)'!$DB18,"")</f>
        <v>0</v>
      </c>
      <c r="CC19" s="10">
        <f>IF($E19="S",'Despesa (SCN124)'!CC18/'Despesa (SCN124)'!$DB18,"")</f>
        <v>0</v>
      </c>
      <c r="CD19" s="10">
        <f>IF($E19="S",'Despesa (SCN124)'!CD18/'Despesa (SCN124)'!$DB18,"")</f>
        <v>1.1010151375579197E-2</v>
      </c>
      <c r="CE19" s="10">
        <f>IF($E19="S",'Despesa (SCN124)'!CE18/'Despesa (SCN124)'!$DB18,"")</f>
        <v>0</v>
      </c>
      <c r="CF19" s="10">
        <f>IF($E19="S",'Despesa (SCN124)'!CF18/'Despesa (SCN124)'!$DB18,"")</f>
        <v>0</v>
      </c>
      <c r="CG19" s="10">
        <f>IF($E19="S",'Despesa (SCN124)'!CG18/'Despesa (SCN124)'!$DB18,"")</f>
        <v>4.2981811787324315E-3</v>
      </c>
      <c r="CH19" s="10">
        <f>IF($E19="S",'Despesa (SCN124)'!CH18/'Despesa (SCN124)'!$DB18,"")</f>
        <v>6.1669778316421835E-2</v>
      </c>
      <c r="CI19" s="10">
        <f>IF($E19="S",'Despesa (SCN124)'!CI18/'Despesa (SCN124)'!$DB18,"")</f>
        <v>2.3375982310879843E-2</v>
      </c>
      <c r="CJ19" s="10">
        <f>IF($E19="S",'Despesa (SCN124)'!CJ18/'Despesa (SCN124)'!$DB18,"")</f>
        <v>0</v>
      </c>
      <c r="CK19" s="10">
        <f>IF($E19="S",'Despesa (SCN124)'!CK18/'Despesa (SCN124)'!$DB18,"")</f>
        <v>0</v>
      </c>
      <c r="CL19" s="10">
        <f>IF($E19="S",'Despesa (SCN124)'!CL18/'Despesa (SCN124)'!$DB18,"")</f>
        <v>0</v>
      </c>
      <c r="CM19" s="10">
        <f>IF($E19="S",'Despesa (SCN124)'!CM18/'Despesa (SCN124)'!$DB18,"")</f>
        <v>3.9356595338194564E-2</v>
      </c>
      <c r="CN19" s="10">
        <f>IF($E19="S",'Despesa (SCN124)'!CN18/'Despesa (SCN124)'!$DB18,"")</f>
        <v>0</v>
      </c>
      <c r="CO19" s="10">
        <f>IF($E19="S",'Despesa (SCN124)'!CO18/'Despesa (SCN124)'!$DB18,"")</f>
        <v>3.4632149727518144E-2</v>
      </c>
      <c r="CP19" s="10">
        <f>IF($E19="S",'Despesa (SCN124)'!CP18/'Despesa (SCN124)'!$DB18,"")</f>
        <v>0</v>
      </c>
      <c r="CQ19" s="10">
        <f>IF($E19="S",'Despesa (SCN124)'!CQ18/'Despesa (SCN124)'!$DB18,"")</f>
        <v>0</v>
      </c>
      <c r="CR19" s="10">
        <f>IF($E19="S",'Despesa (SCN124)'!CR18/'Despesa (SCN124)'!$DB18,"")</f>
        <v>0</v>
      </c>
      <c r="CS19" s="10">
        <f>IF($E19="S",'Despesa (SCN124)'!CS18/'Despesa (SCN124)'!$DB18,"")</f>
        <v>0</v>
      </c>
      <c r="CT19" s="10">
        <f>IF($E19="S",'Despesa (SCN124)'!CT18/'Despesa (SCN124)'!$DB18,"")</f>
        <v>0</v>
      </c>
      <c r="CU19" s="10">
        <f>IF($E19="S",'Despesa (SCN124)'!CU18/'Despesa (SCN124)'!$DB18,"")</f>
        <v>0</v>
      </c>
      <c r="CV19" s="10">
        <f>IF($E19="S",'Despesa (SCN124)'!CV18/'Despesa (SCN124)'!$DB18,"")</f>
        <v>0</v>
      </c>
      <c r="CW19" s="10">
        <f>IF($E19="S",'Despesa (SCN124)'!CW18/'Despesa (SCN124)'!$DB18,"")</f>
        <v>0</v>
      </c>
      <c r="CX19" s="10">
        <f>IF($E19="S",'Despesa (SCN124)'!CX18/'Despesa (SCN124)'!$DB18,"")</f>
        <v>0</v>
      </c>
      <c r="CY19" s="10">
        <f>IF($E19="S",'Despesa (SCN124)'!CY18/'Despesa (SCN124)'!$DB18,"")</f>
        <v>0</v>
      </c>
      <c r="CZ19" s="10">
        <f>IF($E19="S",'Despesa (SCN124)'!CZ18/'Despesa (SCN124)'!$DB18,"")</f>
        <v>0</v>
      </c>
      <c r="DA19" s="10">
        <f>IF($E19="S",'Despesa (SCN124)'!DA18/'Despesa (SCN124)'!$DB18,"")</f>
        <v>0</v>
      </c>
      <c r="DB19" s="35">
        <f>IF($E19="S",'Despesa (SCN124)'!DB18/'Despesa (SCN124)'!$DB18,"")</f>
        <v>1</v>
      </c>
      <c r="DD19" s="28">
        <v>0</v>
      </c>
      <c r="DF19" s="48">
        <f t="shared" si="7"/>
        <v>0</v>
      </c>
      <c r="DG19" s="48">
        <f t="shared" si="7"/>
        <v>0</v>
      </c>
      <c r="DH19" s="48">
        <f t="shared" si="7"/>
        <v>0</v>
      </c>
      <c r="DI19" s="48">
        <f t="shared" si="7"/>
        <v>0</v>
      </c>
      <c r="DJ19" s="48">
        <f t="shared" si="7"/>
        <v>0</v>
      </c>
      <c r="DK19" s="48">
        <f t="shared" si="7"/>
        <v>0</v>
      </c>
      <c r="DL19" s="48">
        <f t="shared" si="7"/>
        <v>0</v>
      </c>
      <c r="DM19" s="48">
        <f t="shared" si="7"/>
        <v>0</v>
      </c>
      <c r="DN19" s="48">
        <f t="shared" si="7"/>
        <v>0</v>
      </c>
      <c r="DO19" s="48">
        <f t="shared" si="7"/>
        <v>0</v>
      </c>
      <c r="DP19" s="48">
        <f t="shared" si="7"/>
        <v>0</v>
      </c>
      <c r="DQ19" s="48">
        <f t="shared" si="7"/>
        <v>0</v>
      </c>
      <c r="DR19" s="48">
        <f t="shared" si="7"/>
        <v>0</v>
      </c>
      <c r="DS19" s="48">
        <f t="shared" si="7"/>
        <v>0</v>
      </c>
      <c r="DT19" s="48">
        <f t="shared" si="7"/>
        <v>0</v>
      </c>
      <c r="DU19" s="48">
        <f t="shared" si="7"/>
        <v>0</v>
      </c>
      <c r="DV19" s="48">
        <f t="shared" si="0"/>
        <v>0</v>
      </c>
      <c r="DW19" s="48">
        <f t="shared" si="1"/>
        <v>0</v>
      </c>
      <c r="DX19" s="48">
        <f t="shared" si="1"/>
        <v>0</v>
      </c>
      <c r="DY19" s="48">
        <f t="shared" si="1"/>
        <v>0</v>
      </c>
      <c r="DZ19" s="48">
        <f t="shared" si="1"/>
        <v>0</v>
      </c>
      <c r="EA19" s="48">
        <f t="shared" si="1"/>
        <v>0</v>
      </c>
      <c r="EB19" s="48">
        <f t="shared" si="1"/>
        <v>0</v>
      </c>
      <c r="EC19" s="48">
        <f t="shared" si="1"/>
        <v>0</v>
      </c>
      <c r="ED19" s="48">
        <f t="shared" si="1"/>
        <v>0</v>
      </c>
      <c r="EE19" s="48">
        <f t="shared" si="1"/>
        <v>0</v>
      </c>
      <c r="EF19" s="48">
        <f t="shared" si="1"/>
        <v>0</v>
      </c>
      <c r="EG19" s="48">
        <f t="shared" si="1"/>
        <v>0</v>
      </c>
      <c r="EH19" s="48">
        <f t="shared" si="1"/>
        <v>0</v>
      </c>
      <c r="EI19" s="48">
        <f t="shared" si="1"/>
        <v>0</v>
      </c>
      <c r="EJ19" s="48">
        <f t="shared" si="1"/>
        <v>0</v>
      </c>
      <c r="EK19" s="48">
        <f t="shared" si="1"/>
        <v>0</v>
      </c>
      <c r="EL19" s="48">
        <f t="shared" ref="EL19:FA34" si="8">IF($DD19=0,0,AL19*$DD19)</f>
        <v>0</v>
      </c>
      <c r="EM19" s="48">
        <f t="shared" si="8"/>
        <v>0</v>
      </c>
      <c r="EN19" s="48">
        <f t="shared" si="8"/>
        <v>0</v>
      </c>
      <c r="EO19" s="48">
        <f t="shared" si="8"/>
        <v>0</v>
      </c>
      <c r="EP19" s="48">
        <f t="shared" si="8"/>
        <v>0</v>
      </c>
      <c r="EQ19" s="48">
        <f t="shared" si="8"/>
        <v>0</v>
      </c>
      <c r="ER19" s="48">
        <f t="shared" si="8"/>
        <v>0</v>
      </c>
      <c r="ES19" s="48">
        <f t="shared" si="8"/>
        <v>0</v>
      </c>
      <c r="ET19" s="48">
        <f t="shared" si="8"/>
        <v>0</v>
      </c>
      <c r="EU19" s="48">
        <f t="shared" si="8"/>
        <v>0</v>
      </c>
      <c r="EV19" s="48">
        <f t="shared" si="8"/>
        <v>0</v>
      </c>
      <c r="EW19" s="48">
        <f t="shared" si="8"/>
        <v>0</v>
      </c>
      <c r="EX19" s="48">
        <f t="shared" si="8"/>
        <v>0</v>
      </c>
      <c r="EY19" s="48">
        <f t="shared" si="8"/>
        <v>0</v>
      </c>
      <c r="EZ19" s="48">
        <f t="shared" si="8"/>
        <v>0</v>
      </c>
      <c r="FA19" s="48">
        <f t="shared" si="8"/>
        <v>0</v>
      </c>
      <c r="FB19" s="48">
        <f t="shared" si="2"/>
        <v>0</v>
      </c>
      <c r="FC19" s="48">
        <f t="shared" si="3"/>
        <v>0</v>
      </c>
      <c r="FD19" s="48">
        <f t="shared" si="3"/>
        <v>0</v>
      </c>
      <c r="FE19" s="48">
        <f t="shared" si="3"/>
        <v>0</v>
      </c>
      <c r="FF19" s="48">
        <f t="shared" si="3"/>
        <v>0</v>
      </c>
      <c r="FG19" s="48">
        <f t="shared" si="3"/>
        <v>0</v>
      </c>
      <c r="FH19" s="48">
        <f t="shared" si="3"/>
        <v>0</v>
      </c>
      <c r="FI19" s="48">
        <f t="shared" si="3"/>
        <v>0</v>
      </c>
      <c r="FJ19" s="48">
        <f t="shared" si="3"/>
        <v>0</v>
      </c>
      <c r="FK19" s="48">
        <f t="shared" si="3"/>
        <v>0</v>
      </c>
      <c r="FL19" s="48">
        <f t="shared" si="3"/>
        <v>0</v>
      </c>
      <c r="FM19" s="48">
        <f t="shared" si="3"/>
        <v>0</v>
      </c>
      <c r="FN19" s="48">
        <f t="shared" si="3"/>
        <v>0</v>
      </c>
      <c r="FO19" s="48">
        <f t="shared" si="3"/>
        <v>0</v>
      </c>
      <c r="FP19" s="48">
        <f t="shared" si="3"/>
        <v>0</v>
      </c>
      <c r="FQ19" s="48">
        <f t="shared" si="3"/>
        <v>0</v>
      </c>
      <c r="FR19" s="48">
        <f t="shared" ref="FR19:GG44" si="9">IF($DD19=0,0,BR19*$DD19)</f>
        <v>0</v>
      </c>
      <c r="FS19" s="48">
        <f t="shared" si="9"/>
        <v>0</v>
      </c>
      <c r="FT19" s="48">
        <f t="shared" si="9"/>
        <v>0</v>
      </c>
      <c r="FU19" s="48">
        <f t="shared" si="9"/>
        <v>0</v>
      </c>
      <c r="FV19" s="48">
        <f t="shared" si="9"/>
        <v>0</v>
      </c>
      <c r="FW19" s="48">
        <f t="shared" si="9"/>
        <v>0</v>
      </c>
      <c r="FX19" s="48">
        <f t="shared" si="9"/>
        <v>0</v>
      </c>
      <c r="FY19" s="48">
        <f t="shared" si="9"/>
        <v>0</v>
      </c>
      <c r="FZ19" s="48">
        <f t="shared" si="9"/>
        <v>0</v>
      </c>
      <c r="GA19" s="48">
        <f t="shared" si="9"/>
        <v>0</v>
      </c>
      <c r="GB19" s="48">
        <f t="shared" si="9"/>
        <v>0</v>
      </c>
      <c r="GC19" s="48">
        <f t="shared" si="4"/>
        <v>0</v>
      </c>
      <c r="GD19" s="48">
        <f t="shared" si="4"/>
        <v>0</v>
      </c>
      <c r="GE19" s="48">
        <f t="shared" si="4"/>
        <v>0</v>
      </c>
      <c r="GF19" s="48">
        <f t="shared" si="4"/>
        <v>0</v>
      </c>
      <c r="GG19" s="48">
        <f t="shared" si="4"/>
        <v>0</v>
      </c>
      <c r="GH19" s="48">
        <f t="shared" si="4"/>
        <v>0</v>
      </c>
      <c r="GI19" s="48">
        <f t="shared" si="5"/>
        <v>0</v>
      </c>
      <c r="GJ19" s="48">
        <f t="shared" si="5"/>
        <v>0</v>
      </c>
      <c r="GK19" s="48">
        <f t="shared" si="5"/>
        <v>0</v>
      </c>
      <c r="GL19" s="48">
        <f t="shared" si="5"/>
        <v>0</v>
      </c>
      <c r="GM19" s="48">
        <f t="shared" si="5"/>
        <v>0</v>
      </c>
      <c r="GN19" s="48">
        <f t="shared" si="5"/>
        <v>0</v>
      </c>
      <c r="GO19" s="48">
        <f t="shared" si="5"/>
        <v>0</v>
      </c>
      <c r="GP19" s="48">
        <f t="shared" si="5"/>
        <v>0</v>
      </c>
      <c r="GQ19" s="48">
        <f t="shared" si="5"/>
        <v>0</v>
      </c>
      <c r="GR19" s="48">
        <f t="shared" si="5"/>
        <v>0</v>
      </c>
      <c r="GS19" s="48">
        <f t="shared" si="6"/>
        <v>0</v>
      </c>
      <c r="GT19" s="48">
        <f t="shared" si="6"/>
        <v>0</v>
      </c>
      <c r="GU19" s="48">
        <f t="shared" si="6"/>
        <v>0</v>
      </c>
      <c r="GV19" s="48">
        <f t="shared" si="6"/>
        <v>0</v>
      </c>
      <c r="GW19" s="48">
        <f t="shared" si="6"/>
        <v>0</v>
      </c>
      <c r="GX19" s="48">
        <f t="shared" si="6"/>
        <v>0</v>
      </c>
      <c r="GY19" s="48">
        <f t="shared" si="6"/>
        <v>0</v>
      </c>
      <c r="GZ19" s="48">
        <f t="shared" si="6"/>
        <v>0</v>
      </c>
      <c r="HA19" s="48">
        <f t="shared" si="6"/>
        <v>0</v>
      </c>
    </row>
    <row r="20" spans="2:209" x14ac:dyDescent="0.3">
      <c r="B20" s="6">
        <v>5802</v>
      </c>
      <c r="C20" s="9" t="s">
        <v>121</v>
      </c>
      <c r="D20" s="9">
        <v>17</v>
      </c>
      <c r="E20" s="9" t="s">
        <v>303</v>
      </c>
      <c r="F20" s="10">
        <f>IF($E20="S",'Despesa (SCN124)'!F19/'Despesa (SCN124)'!$DB19,"")</f>
        <v>0</v>
      </c>
      <c r="G20" s="10">
        <f>IF($E20="S",'Despesa (SCN124)'!G19/'Despesa (SCN124)'!$DB19,"")</f>
        <v>0</v>
      </c>
      <c r="H20" s="10">
        <f>IF($E20="S",'Despesa (SCN124)'!H19/'Despesa (SCN124)'!$DB19,"")</f>
        <v>0</v>
      </c>
      <c r="I20" s="10">
        <f>IF($E20="S",'Despesa (SCN124)'!I19/'Despesa (SCN124)'!$DB19,"")</f>
        <v>0</v>
      </c>
      <c r="J20" s="10">
        <f>IF($E20="S",'Despesa (SCN124)'!J19/'Despesa (SCN124)'!$DB19,"")</f>
        <v>0</v>
      </c>
      <c r="K20" s="10">
        <f>IF($E20="S",'Despesa (SCN124)'!K19/'Despesa (SCN124)'!$DB19,"")</f>
        <v>0</v>
      </c>
      <c r="L20" s="10">
        <f>IF($E20="S",'Despesa (SCN124)'!L19/'Despesa (SCN124)'!$DB19,"")</f>
        <v>0</v>
      </c>
      <c r="M20" s="10">
        <f>IF($E20="S",'Despesa (SCN124)'!M19/'Despesa (SCN124)'!$DB19,"")</f>
        <v>0</v>
      </c>
      <c r="N20" s="10">
        <f>IF($E20="S",'Despesa (SCN124)'!N19/'Despesa (SCN124)'!$DB19,"")</f>
        <v>0</v>
      </c>
      <c r="O20" s="10">
        <f>IF($E20="S",'Despesa (SCN124)'!O19/'Despesa (SCN124)'!$DB19,"")</f>
        <v>0</v>
      </c>
      <c r="P20" s="10">
        <f>IF($E20="S",'Despesa (SCN124)'!P19/'Despesa (SCN124)'!$DB19,"")</f>
        <v>0</v>
      </c>
      <c r="Q20" s="10">
        <f>IF($E20="S",'Despesa (SCN124)'!Q19/'Despesa (SCN124)'!$DB19,"")</f>
        <v>0</v>
      </c>
      <c r="R20" s="10">
        <f>IF($E20="S",'Despesa (SCN124)'!R19/'Despesa (SCN124)'!$DB19,"")</f>
        <v>0</v>
      </c>
      <c r="S20" s="10">
        <f>IF($E20="S",'Despesa (SCN124)'!S19/'Despesa (SCN124)'!$DB19,"")</f>
        <v>0</v>
      </c>
      <c r="T20" s="10">
        <f>IF($E20="S",'Despesa (SCN124)'!T19/'Despesa (SCN124)'!$DB19,"")</f>
        <v>0</v>
      </c>
      <c r="U20" s="10">
        <f>IF($E20="S",'Despesa (SCN124)'!U19/'Despesa (SCN124)'!$DB19,"")</f>
        <v>0</v>
      </c>
      <c r="V20" s="10">
        <f>IF($E20="S",'Despesa (SCN124)'!V19/'Despesa (SCN124)'!$DB19,"")</f>
        <v>0</v>
      </c>
      <c r="W20" s="10">
        <f>IF($E20="S",'Despesa (SCN124)'!W19/'Despesa (SCN124)'!$DB19,"")</f>
        <v>0</v>
      </c>
      <c r="X20" s="10">
        <f>IF($E20="S",'Despesa (SCN124)'!X19/'Despesa (SCN124)'!$DB19,"")</f>
        <v>0</v>
      </c>
      <c r="Y20" s="10">
        <f>IF($E20="S",'Despesa (SCN124)'!Y19/'Despesa (SCN124)'!$DB19,"")</f>
        <v>0</v>
      </c>
      <c r="Z20" s="10">
        <f>IF($E20="S",'Despesa (SCN124)'!Z19/'Despesa (SCN124)'!$DB19,"")</f>
        <v>0</v>
      </c>
      <c r="AA20" s="10">
        <f>IF($E20="S",'Despesa (SCN124)'!AA19/'Despesa (SCN124)'!$DB19,"")</f>
        <v>0</v>
      </c>
      <c r="AB20" s="10">
        <f>IF($E20="S",'Despesa (SCN124)'!AB19/'Despesa (SCN124)'!$DB19,"")</f>
        <v>0</v>
      </c>
      <c r="AC20" s="10">
        <f>IF($E20="S",'Despesa (SCN124)'!AC19/'Despesa (SCN124)'!$DB19,"")</f>
        <v>0</v>
      </c>
      <c r="AD20" s="10">
        <f>IF($E20="S",'Despesa (SCN124)'!AD19/'Despesa (SCN124)'!$DB19,"")</f>
        <v>0</v>
      </c>
      <c r="AE20" s="10">
        <f>IF($E20="S",'Despesa (SCN124)'!AE19/'Despesa (SCN124)'!$DB19,"")</f>
        <v>0</v>
      </c>
      <c r="AF20" s="10">
        <f>IF($E20="S",'Despesa (SCN124)'!AF19/'Despesa (SCN124)'!$DB19,"")</f>
        <v>0</v>
      </c>
      <c r="AG20" s="10">
        <f>IF($E20="S",'Despesa (SCN124)'!AG19/'Despesa (SCN124)'!$DB19,"")</f>
        <v>0</v>
      </c>
      <c r="AH20" s="10">
        <f>IF($E20="S",'Despesa (SCN124)'!AH19/'Despesa (SCN124)'!$DB19,"")</f>
        <v>0</v>
      </c>
      <c r="AI20" s="10">
        <f>IF($E20="S",'Despesa (SCN124)'!AI19/'Despesa (SCN124)'!$DB19,"")</f>
        <v>0</v>
      </c>
      <c r="AJ20" s="10">
        <f>IF($E20="S",'Despesa (SCN124)'!AJ19/'Despesa (SCN124)'!$DB19,"")</f>
        <v>0</v>
      </c>
      <c r="AK20" s="10">
        <f>IF($E20="S",'Despesa (SCN124)'!AK19/'Despesa (SCN124)'!$DB19,"")</f>
        <v>0</v>
      </c>
      <c r="AL20" s="10">
        <f>IF($E20="S",'Despesa (SCN124)'!AL19/'Despesa (SCN124)'!$DB19,"")</f>
        <v>0</v>
      </c>
      <c r="AM20" s="10">
        <f>IF($E20="S",'Despesa (SCN124)'!AM19/'Despesa (SCN124)'!$DB19,"")</f>
        <v>0.33052957706114361</v>
      </c>
      <c r="AN20" s="10">
        <f>IF($E20="S",'Despesa (SCN124)'!AN19/'Despesa (SCN124)'!$DB19,"")</f>
        <v>0</v>
      </c>
      <c r="AO20" s="10">
        <f>IF($E20="S",'Despesa (SCN124)'!AO19/'Despesa (SCN124)'!$DB19,"")</f>
        <v>0</v>
      </c>
      <c r="AP20" s="10">
        <f>IF($E20="S",'Despesa (SCN124)'!AP19/'Despesa (SCN124)'!$DB19,"")</f>
        <v>0</v>
      </c>
      <c r="AQ20" s="10">
        <f>IF($E20="S",'Despesa (SCN124)'!AQ19/'Despesa (SCN124)'!$DB19,"")</f>
        <v>0</v>
      </c>
      <c r="AR20" s="10">
        <f>IF($E20="S",'Despesa (SCN124)'!AR19/'Despesa (SCN124)'!$DB19,"")</f>
        <v>0</v>
      </c>
      <c r="AS20" s="10">
        <f>IF($E20="S",'Despesa (SCN124)'!AS19/'Despesa (SCN124)'!$DB19,"")</f>
        <v>0</v>
      </c>
      <c r="AT20" s="10">
        <f>IF($E20="S",'Despesa (SCN124)'!AT19/'Despesa (SCN124)'!$DB19,"")</f>
        <v>0</v>
      </c>
      <c r="AU20" s="10">
        <f>IF($E20="S",'Despesa (SCN124)'!AU19/'Despesa (SCN124)'!$DB19,"")</f>
        <v>0</v>
      </c>
      <c r="AV20" s="10">
        <f>IF($E20="S",'Despesa (SCN124)'!AV19/'Despesa (SCN124)'!$DB19,"")</f>
        <v>0.10254535017620973</v>
      </c>
      <c r="AW20" s="10">
        <f>IF($E20="S",'Despesa (SCN124)'!AW19/'Despesa (SCN124)'!$DB19,"")</f>
        <v>0</v>
      </c>
      <c r="AX20" s="10">
        <f>IF($E20="S",'Despesa (SCN124)'!AX19/'Despesa (SCN124)'!$DB19,"")</f>
        <v>0</v>
      </c>
      <c r="AY20" s="10">
        <f>IF($E20="S",'Despesa (SCN124)'!AY19/'Despesa (SCN124)'!$DB19,"")</f>
        <v>0</v>
      </c>
      <c r="AZ20" s="10">
        <f>IF($E20="S",'Despesa (SCN124)'!AZ19/'Despesa (SCN124)'!$DB19,"")</f>
        <v>0</v>
      </c>
      <c r="BA20" s="10">
        <f>IF($E20="S",'Despesa (SCN124)'!BA19/'Despesa (SCN124)'!$DB19,"")</f>
        <v>0</v>
      </c>
      <c r="BB20" s="10">
        <f>IF($E20="S",'Despesa (SCN124)'!BB19/'Despesa (SCN124)'!$DB19,"")</f>
        <v>0</v>
      </c>
      <c r="BC20" s="10">
        <f>IF($E20="S",'Despesa (SCN124)'!BC19/'Despesa (SCN124)'!$DB19,"")</f>
        <v>0</v>
      </c>
      <c r="BD20" s="10">
        <f>IF($E20="S",'Despesa (SCN124)'!BD19/'Despesa (SCN124)'!$DB19,"")</f>
        <v>1.3894001555164855E-2</v>
      </c>
      <c r="BE20" s="10">
        <f>IF($E20="S",'Despesa (SCN124)'!BE19/'Despesa (SCN124)'!$DB19,"")</f>
        <v>0</v>
      </c>
      <c r="BF20" s="10">
        <f>IF($E20="S",'Despesa (SCN124)'!BF19/'Despesa (SCN124)'!$DB19,"")</f>
        <v>0</v>
      </c>
      <c r="BG20" s="10">
        <f>IF($E20="S",'Despesa (SCN124)'!BG19/'Despesa (SCN124)'!$DB19,"")</f>
        <v>0</v>
      </c>
      <c r="BH20" s="10">
        <f>IF($E20="S",'Despesa (SCN124)'!BH19/'Despesa (SCN124)'!$DB19,"")</f>
        <v>0</v>
      </c>
      <c r="BI20" s="10">
        <f>IF($E20="S",'Despesa (SCN124)'!BI19/'Despesa (SCN124)'!$DB19,"")</f>
        <v>0</v>
      </c>
      <c r="BJ20" s="10">
        <f>IF($E20="S",'Despesa (SCN124)'!BJ19/'Despesa (SCN124)'!$DB19,"")</f>
        <v>0.46326636520244791</v>
      </c>
      <c r="BK20" s="10">
        <f>IF($E20="S",'Despesa (SCN124)'!BK19/'Despesa (SCN124)'!$DB19,"")</f>
        <v>0</v>
      </c>
      <c r="BL20" s="10">
        <f>IF($E20="S",'Despesa (SCN124)'!BL19/'Despesa (SCN124)'!$DB19,"")</f>
        <v>0</v>
      </c>
      <c r="BM20" s="10">
        <f>IF($E20="S",'Despesa (SCN124)'!BM19/'Despesa (SCN124)'!$DB19,"")</f>
        <v>0</v>
      </c>
      <c r="BN20" s="10">
        <f>IF($E20="S",'Despesa (SCN124)'!BN19/'Despesa (SCN124)'!$DB19,"")</f>
        <v>0</v>
      </c>
      <c r="BO20" s="10">
        <f>IF($E20="S",'Despesa (SCN124)'!BO19/'Despesa (SCN124)'!$DB19,"")</f>
        <v>0</v>
      </c>
      <c r="BP20" s="10">
        <f>IF($E20="S",'Despesa (SCN124)'!BP19/'Despesa (SCN124)'!$DB19,"")</f>
        <v>0</v>
      </c>
      <c r="BQ20" s="10">
        <f>IF($E20="S",'Despesa (SCN124)'!BQ19/'Despesa (SCN124)'!$DB19,"")</f>
        <v>0</v>
      </c>
      <c r="BR20" s="10">
        <f>IF($E20="S",'Despesa (SCN124)'!BR19/'Despesa (SCN124)'!$DB19,"")</f>
        <v>0</v>
      </c>
      <c r="BS20" s="10">
        <f>IF($E20="S",'Despesa (SCN124)'!BS19/'Despesa (SCN124)'!$DB19,"")</f>
        <v>0</v>
      </c>
      <c r="BT20" s="10">
        <f>IF($E20="S",'Despesa (SCN124)'!BT19/'Despesa (SCN124)'!$DB19,"")</f>
        <v>0</v>
      </c>
      <c r="BU20" s="10">
        <f>IF($E20="S",'Despesa (SCN124)'!BU19/'Despesa (SCN124)'!$DB19,"")</f>
        <v>0</v>
      </c>
      <c r="BV20" s="10">
        <f>IF($E20="S",'Despesa (SCN124)'!BV19/'Despesa (SCN124)'!$DB19,"")</f>
        <v>0</v>
      </c>
      <c r="BW20" s="10">
        <f>IF($E20="S",'Despesa (SCN124)'!BW19/'Despesa (SCN124)'!$DB19,"")</f>
        <v>0</v>
      </c>
      <c r="BX20" s="10">
        <f>IF($E20="S",'Despesa (SCN124)'!BX19/'Despesa (SCN124)'!$DB19,"")</f>
        <v>0</v>
      </c>
      <c r="BY20" s="10">
        <f>IF($E20="S",'Despesa (SCN124)'!BY19/'Despesa (SCN124)'!$DB19,"")</f>
        <v>0</v>
      </c>
      <c r="BZ20" s="10">
        <f>IF($E20="S",'Despesa (SCN124)'!BZ19/'Despesa (SCN124)'!$DB19,"")</f>
        <v>0</v>
      </c>
      <c r="CA20" s="10">
        <f>IF($E20="S",'Despesa (SCN124)'!CA19/'Despesa (SCN124)'!$DB19,"")</f>
        <v>0</v>
      </c>
      <c r="CB20" s="10">
        <f>IF($E20="S",'Despesa (SCN124)'!CB19/'Despesa (SCN124)'!$DB19,"")</f>
        <v>0</v>
      </c>
      <c r="CC20" s="10">
        <f>IF($E20="S",'Despesa (SCN124)'!CC19/'Despesa (SCN124)'!$DB19,"")</f>
        <v>0</v>
      </c>
      <c r="CD20" s="10">
        <f>IF($E20="S",'Despesa (SCN124)'!CD19/'Despesa (SCN124)'!$DB19,"")</f>
        <v>0</v>
      </c>
      <c r="CE20" s="10">
        <f>IF($E20="S",'Despesa (SCN124)'!CE19/'Despesa (SCN124)'!$DB19,"")</f>
        <v>0</v>
      </c>
      <c r="CF20" s="10">
        <f>IF($E20="S",'Despesa (SCN124)'!CF19/'Despesa (SCN124)'!$DB19,"")</f>
        <v>0</v>
      </c>
      <c r="CG20" s="10">
        <f>IF($E20="S",'Despesa (SCN124)'!CG19/'Despesa (SCN124)'!$DB19,"")</f>
        <v>0</v>
      </c>
      <c r="CH20" s="10">
        <f>IF($E20="S",'Despesa (SCN124)'!CH19/'Despesa (SCN124)'!$DB19,"")</f>
        <v>0</v>
      </c>
      <c r="CI20" s="10">
        <f>IF($E20="S",'Despesa (SCN124)'!CI19/'Despesa (SCN124)'!$DB19,"")</f>
        <v>0</v>
      </c>
      <c r="CJ20" s="10">
        <f>IF($E20="S",'Despesa (SCN124)'!CJ19/'Despesa (SCN124)'!$DB19,"")</f>
        <v>0</v>
      </c>
      <c r="CK20" s="10">
        <f>IF($E20="S",'Despesa (SCN124)'!CK19/'Despesa (SCN124)'!$DB19,"")</f>
        <v>0</v>
      </c>
      <c r="CL20" s="10">
        <f>IF($E20="S",'Despesa (SCN124)'!CL19/'Despesa (SCN124)'!$DB19,"")</f>
        <v>0</v>
      </c>
      <c r="CM20" s="10">
        <f>IF($E20="S",'Despesa (SCN124)'!CM19/'Despesa (SCN124)'!$DB19,"")</f>
        <v>0</v>
      </c>
      <c r="CN20" s="10">
        <f>IF($E20="S",'Despesa (SCN124)'!CN19/'Despesa (SCN124)'!$DB19,"")</f>
        <v>0</v>
      </c>
      <c r="CO20" s="10">
        <f>IF($E20="S",'Despesa (SCN124)'!CO19/'Despesa (SCN124)'!$DB19,"")</f>
        <v>8.9764706005033876E-2</v>
      </c>
      <c r="CP20" s="10">
        <f>IF($E20="S",'Despesa (SCN124)'!CP19/'Despesa (SCN124)'!$DB19,"")</f>
        <v>0</v>
      </c>
      <c r="CQ20" s="10">
        <f>IF($E20="S",'Despesa (SCN124)'!CQ19/'Despesa (SCN124)'!$DB19,"")</f>
        <v>0</v>
      </c>
      <c r="CR20" s="10">
        <f>IF($E20="S",'Despesa (SCN124)'!CR19/'Despesa (SCN124)'!$DB19,"")</f>
        <v>0</v>
      </c>
      <c r="CS20" s="10">
        <f>IF($E20="S",'Despesa (SCN124)'!CS19/'Despesa (SCN124)'!$DB19,"")</f>
        <v>0</v>
      </c>
      <c r="CT20" s="10">
        <f>IF($E20="S",'Despesa (SCN124)'!CT19/'Despesa (SCN124)'!$DB19,"")</f>
        <v>0</v>
      </c>
      <c r="CU20" s="10">
        <f>IF($E20="S",'Despesa (SCN124)'!CU19/'Despesa (SCN124)'!$DB19,"")</f>
        <v>0</v>
      </c>
      <c r="CV20" s="10">
        <f>IF($E20="S",'Despesa (SCN124)'!CV19/'Despesa (SCN124)'!$DB19,"")</f>
        <v>0</v>
      </c>
      <c r="CW20" s="10">
        <f>IF($E20="S",'Despesa (SCN124)'!CW19/'Despesa (SCN124)'!$DB19,"")</f>
        <v>0</v>
      </c>
      <c r="CX20" s="10">
        <f>IF($E20="S",'Despesa (SCN124)'!CX19/'Despesa (SCN124)'!$DB19,"")</f>
        <v>0</v>
      </c>
      <c r="CY20" s="10">
        <f>IF($E20="S",'Despesa (SCN124)'!CY19/'Despesa (SCN124)'!$DB19,"")</f>
        <v>0</v>
      </c>
      <c r="CZ20" s="10">
        <f>IF($E20="S",'Despesa (SCN124)'!CZ19/'Despesa (SCN124)'!$DB19,"")</f>
        <v>0</v>
      </c>
      <c r="DA20" s="10">
        <f>IF($E20="S",'Despesa (SCN124)'!DA19/'Despesa (SCN124)'!$DB19,"")</f>
        <v>0</v>
      </c>
      <c r="DB20" s="35">
        <f>IF($E20="S",'Despesa (SCN124)'!DB19/'Despesa (SCN124)'!$DB19,"")</f>
        <v>1</v>
      </c>
      <c r="DD20" s="28">
        <v>0</v>
      </c>
      <c r="DF20" s="48">
        <f t="shared" si="7"/>
        <v>0</v>
      </c>
      <c r="DG20" s="48">
        <f t="shared" si="7"/>
        <v>0</v>
      </c>
      <c r="DH20" s="48">
        <f t="shared" si="7"/>
        <v>0</v>
      </c>
      <c r="DI20" s="48">
        <f t="shared" si="7"/>
        <v>0</v>
      </c>
      <c r="DJ20" s="48">
        <f t="shared" si="7"/>
        <v>0</v>
      </c>
      <c r="DK20" s="48">
        <f t="shared" si="7"/>
        <v>0</v>
      </c>
      <c r="DL20" s="48">
        <f t="shared" si="7"/>
        <v>0</v>
      </c>
      <c r="DM20" s="48">
        <f t="shared" si="7"/>
        <v>0</v>
      </c>
      <c r="DN20" s="48">
        <f t="shared" si="7"/>
        <v>0</v>
      </c>
      <c r="DO20" s="48">
        <f t="shared" si="7"/>
        <v>0</v>
      </c>
      <c r="DP20" s="48">
        <f t="shared" si="7"/>
        <v>0</v>
      </c>
      <c r="DQ20" s="48">
        <f t="shared" si="7"/>
        <v>0</v>
      </c>
      <c r="DR20" s="48">
        <f t="shared" si="7"/>
        <v>0</v>
      </c>
      <c r="DS20" s="48">
        <f t="shared" si="7"/>
        <v>0</v>
      </c>
      <c r="DT20" s="48">
        <f t="shared" si="7"/>
        <v>0</v>
      </c>
      <c r="DU20" s="48">
        <f t="shared" si="7"/>
        <v>0</v>
      </c>
      <c r="DV20" s="48">
        <f t="shared" ref="DV20:EK35" si="10">IF($DD20=0,0,V20*$DD20)</f>
        <v>0</v>
      </c>
      <c r="DW20" s="48">
        <f t="shared" si="10"/>
        <v>0</v>
      </c>
      <c r="DX20" s="48">
        <f t="shared" si="10"/>
        <v>0</v>
      </c>
      <c r="DY20" s="48">
        <f t="shared" si="10"/>
        <v>0</v>
      </c>
      <c r="DZ20" s="48">
        <f t="shared" si="10"/>
        <v>0</v>
      </c>
      <c r="EA20" s="48">
        <f t="shared" si="10"/>
        <v>0</v>
      </c>
      <c r="EB20" s="48">
        <f t="shared" si="10"/>
        <v>0</v>
      </c>
      <c r="EC20" s="48">
        <f t="shared" si="10"/>
        <v>0</v>
      </c>
      <c r="ED20" s="48">
        <f t="shared" si="10"/>
        <v>0</v>
      </c>
      <c r="EE20" s="48">
        <f t="shared" si="10"/>
        <v>0</v>
      </c>
      <c r="EF20" s="48">
        <f t="shared" si="10"/>
        <v>0</v>
      </c>
      <c r="EG20" s="48">
        <f t="shared" si="10"/>
        <v>0</v>
      </c>
      <c r="EH20" s="48">
        <f t="shared" si="10"/>
        <v>0</v>
      </c>
      <c r="EI20" s="48">
        <f t="shared" si="10"/>
        <v>0</v>
      </c>
      <c r="EJ20" s="48">
        <f t="shared" si="10"/>
        <v>0</v>
      </c>
      <c r="EK20" s="48">
        <f t="shared" si="10"/>
        <v>0</v>
      </c>
      <c r="EL20" s="48">
        <f t="shared" si="8"/>
        <v>0</v>
      </c>
      <c r="EM20" s="48">
        <f t="shared" si="8"/>
        <v>0</v>
      </c>
      <c r="EN20" s="48">
        <f t="shared" si="8"/>
        <v>0</v>
      </c>
      <c r="EO20" s="48">
        <f t="shared" si="8"/>
        <v>0</v>
      </c>
      <c r="EP20" s="48">
        <f t="shared" si="8"/>
        <v>0</v>
      </c>
      <c r="EQ20" s="48">
        <f t="shared" si="8"/>
        <v>0</v>
      </c>
      <c r="ER20" s="48">
        <f t="shared" si="8"/>
        <v>0</v>
      </c>
      <c r="ES20" s="48">
        <f t="shared" si="8"/>
        <v>0</v>
      </c>
      <c r="ET20" s="48">
        <f t="shared" si="8"/>
        <v>0</v>
      </c>
      <c r="EU20" s="48">
        <f t="shared" si="8"/>
        <v>0</v>
      </c>
      <c r="EV20" s="48">
        <f t="shared" si="8"/>
        <v>0</v>
      </c>
      <c r="EW20" s="48">
        <f t="shared" si="8"/>
        <v>0</v>
      </c>
      <c r="EX20" s="48">
        <f t="shared" si="8"/>
        <v>0</v>
      </c>
      <c r="EY20" s="48">
        <f t="shared" si="8"/>
        <v>0</v>
      </c>
      <c r="EZ20" s="48">
        <f t="shared" si="8"/>
        <v>0</v>
      </c>
      <c r="FA20" s="48">
        <f t="shared" si="8"/>
        <v>0</v>
      </c>
      <c r="FB20" s="48">
        <f t="shared" ref="FB20:FQ35" si="11">IF($DD20=0,0,BB20*$DD20)</f>
        <v>0</v>
      </c>
      <c r="FC20" s="48">
        <f t="shared" si="11"/>
        <v>0</v>
      </c>
      <c r="FD20" s="48">
        <f t="shared" si="11"/>
        <v>0</v>
      </c>
      <c r="FE20" s="48">
        <f t="shared" si="11"/>
        <v>0</v>
      </c>
      <c r="FF20" s="48">
        <f t="shared" si="11"/>
        <v>0</v>
      </c>
      <c r="FG20" s="48">
        <f t="shared" si="11"/>
        <v>0</v>
      </c>
      <c r="FH20" s="48">
        <f t="shared" si="11"/>
        <v>0</v>
      </c>
      <c r="FI20" s="48">
        <f t="shared" si="11"/>
        <v>0</v>
      </c>
      <c r="FJ20" s="48">
        <f t="shared" si="11"/>
        <v>0</v>
      </c>
      <c r="FK20" s="48">
        <f t="shared" si="11"/>
        <v>0</v>
      </c>
      <c r="FL20" s="48">
        <f t="shared" si="11"/>
        <v>0</v>
      </c>
      <c r="FM20" s="48">
        <f t="shared" si="11"/>
        <v>0</v>
      </c>
      <c r="FN20" s="48">
        <f t="shared" si="11"/>
        <v>0</v>
      </c>
      <c r="FO20" s="48">
        <f t="shared" si="11"/>
        <v>0</v>
      </c>
      <c r="FP20" s="48">
        <f t="shared" si="11"/>
        <v>0</v>
      </c>
      <c r="FQ20" s="48">
        <f t="shared" si="11"/>
        <v>0</v>
      </c>
      <c r="FR20" s="48">
        <f t="shared" si="9"/>
        <v>0</v>
      </c>
      <c r="FS20" s="48">
        <f t="shared" si="9"/>
        <v>0</v>
      </c>
      <c r="FT20" s="48">
        <f t="shared" si="9"/>
        <v>0</v>
      </c>
      <c r="FU20" s="48">
        <f t="shared" si="9"/>
        <v>0</v>
      </c>
      <c r="FV20" s="48">
        <f t="shared" si="9"/>
        <v>0</v>
      </c>
      <c r="FW20" s="48">
        <f t="shared" si="9"/>
        <v>0</v>
      </c>
      <c r="FX20" s="48">
        <f t="shared" si="9"/>
        <v>0</v>
      </c>
      <c r="FY20" s="48">
        <f t="shared" si="9"/>
        <v>0</v>
      </c>
      <c r="FZ20" s="48">
        <f t="shared" si="9"/>
        <v>0</v>
      </c>
      <c r="GA20" s="48">
        <f t="shared" si="9"/>
        <v>0</v>
      </c>
      <c r="GB20" s="48">
        <f t="shared" si="9"/>
        <v>0</v>
      </c>
      <c r="GC20" s="48">
        <f t="shared" si="9"/>
        <v>0</v>
      </c>
      <c r="GD20" s="48">
        <f t="shared" si="9"/>
        <v>0</v>
      </c>
      <c r="GE20" s="48">
        <f t="shared" si="9"/>
        <v>0</v>
      </c>
      <c r="GF20" s="48">
        <f t="shared" si="9"/>
        <v>0</v>
      </c>
      <c r="GG20" s="48">
        <f t="shared" si="9"/>
        <v>0</v>
      </c>
      <c r="GH20" s="48">
        <f t="shared" ref="GH20:GW35" si="12">IF($DD20=0,0,CH20*$DD20)</f>
        <v>0</v>
      </c>
      <c r="GI20" s="48">
        <f t="shared" si="12"/>
        <v>0</v>
      </c>
      <c r="GJ20" s="48">
        <f t="shared" si="12"/>
        <v>0</v>
      </c>
      <c r="GK20" s="48">
        <f t="shared" si="12"/>
        <v>0</v>
      </c>
      <c r="GL20" s="48">
        <f t="shared" si="12"/>
        <v>0</v>
      </c>
      <c r="GM20" s="48">
        <f t="shared" si="12"/>
        <v>0</v>
      </c>
      <c r="GN20" s="48">
        <f t="shared" si="12"/>
        <v>0</v>
      </c>
      <c r="GO20" s="48">
        <f t="shared" si="12"/>
        <v>0</v>
      </c>
      <c r="GP20" s="48">
        <f t="shared" si="12"/>
        <v>0</v>
      </c>
      <c r="GQ20" s="48">
        <f t="shared" si="12"/>
        <v>0</v>
      </c>
      <c r="GR20" s="48">
        <f t="shared" si="12"/>
        <v>0</v>
      </c>
      <c r="GS20" s="48">
        <f t="shared" si="12"/>
        <v>0</v>
      </c>
      <c r="GT20" s="48">
        <f t="shared" si="12"/>
        <v>0</v>
      </c>
      <c r="GU20" s="48">
        <f t="shared" si="12"/>
        <v>0</v>
      </c>
      <c r="GV20" s="48">
        <f t="shared" si="12"/>
        <v>0</v>
      </c>
      <c r="GW20" s="48">
        <f t="shared" si="12"/>
        <v>0</v>
      </c>
      <c r="GX20" s="48">
        <f t="shared" ref="GS20:HA48" si="13">IF($DD20=0,0,CX20*$DD20)</f>
        <v>0</v>
      </c>
      <c r="GY20" s="48">
        <f t="shared" si="13"/>
        <v>0</v>
      </c>
      <c r="GZ20" s="48">
        <f t="shared" si="13"/>
        <v>0</v>
      </c>
      <c r="HA20" s="48">
        <f t="shared" si="13"/>
        <v>0</v>
      </c>
    </row>
    <row r="21" spans="2:209" x14ac:dyDescent="0.3">
      <c r="B21" s="6">
        <v>6801</v>
      </c>
      <c r="C21" s="9" t="s">
        <v>122</v>
      </c>
      <c r="D21" s="9">
        <v>18</v>
      </c>
      <c r="E21" s="9" t="s">
        <v>304</v>
      </c>
      <c r="F21" s="10" t="str">
        <f>IF($E21="S",'Despesa (SCN124)'!F20/'Despesa (SCN124)'!$DB20,"")</f>
        <v/>
      </c>
      <c r="G21" s="10" t="str">
        <f>IF($E21="S",'Despesa (SCN124)'!G20/'Despesa (SCN124)'!$DB20,"")</f>
        <v/>
      </c>
      <c r="H21" s="10" t="str">
        <f>IF($E21="S",'Despesa (SCN124)'!H20/'Despesa (SCN124)'!$DB20,"")</f>
        <v/>
      </c>
      <c r="I21" s="10" t="str">
        <f>IF($E21="S",'Despesa (SCN124)'!I20/'Despesa (SCN124)'!$DB20,"")</f>
        <v/>
      </c>
      <c r="J21" s="10" t="str">
        <f>IF($E21="S",'Despesa (SCN124)'!J20/'Despesa (SCN124)'!$DB20,"")</f>
        <v/>
      </c>
      <c r="K21" s="10" t="str">
        <f>IF($E21="S",'Despesa (SCN124)'!K20/'Despesa (SCN124)'!$DB20,"")</f>
        <v/>
      </c>
      <c r="L21" s="10" t="str">
        <f>IF($E21="S",'Despesa (SCN124)'!L20/'Despesa (SCN124)'!$DB20,"")</f>
        <v/>
      </c>
      <c r="M21" s="10" t="str">
        <f>IF($E21="S",'Despesa (SCN124)'!M20/'Despesa (SCN124)'!$DB20,"")</f>
        <v/>
      </c>
      <c r="N21" s="10" t="str">
        <f>IF($E21="S",'Despesa (SCN124)'!N20/'Despesa (SCN124)'!$DB20,"")</f>
        <v/>
      </c>
      <c r="O21" s="10" t="str">
        <f>IF($E21="S",'Despesa (SCN124)'!O20/'Despesa (SCN124)'!$DB20,"")</f>
        <v/>
      </c>
      <c r="P21" s="10" t="str">
        <f>IF($E21="S",'Despesa (SCN124)'!P20/'Despesa (SCN124)'!$DB20,"")</f>
        <v/>
      </c>
      <c r="Q21" s="10" t="str">
        <f>IF($E21="S",'Despesa (SCN124)'!Q20/'Despesa (SCN124)'!$DB20,"")</f>
        <v/>
      </c>
      <c r="R21" s="10" t="str">
        <f>IF($E21="S",'Despesa (SCN124)'!R20/'Despesa (SCN124)'!$DB20,"")</f>
        <v/>
      </c>
      <c r="S21" s="10" t="str">
        <f>IF($E21="S",'Despesa (SCN124)'!S20/'Despesa (SCN124)'!$DB20,"")</f>
        <v/>
      </c>
      <c r="T21" s="10" t="str">
        <f>IF($E21="S",'Despesa (SCN124)'!T20/'Despesa (SCN124)'!$DB20,"")</f>
        <v/>
      </c>
      <c r="U21" s="10" t="str">
        <f>IF($E21="S",'Despesa (SCN124)'!U20/'Despesa (SCN124)'!$DB20,"")</f>
        <v/>
      </c>
      <c r="V21" s="10" t="str">
        <f>IF($E21="S",'Despesa (SCN124)'!V20/'Despesa (SCN124)'!$DB20,"")</f>
        <v/>
      </c>
      <c r="W21" s="10" t="str">
        <f>IF($E21="S",'Despesa (SCN124)'!W20/'Despesa (SCN124)'!$DB20,"")</f>
        <v/>
      </c>
      <c r="X21" s="10" t="str">
        <f>IF($E21="S",'Despesa (SCN124)'!X20/'Despesa (SCN124)'!$DB20,"")</f>
        <v/>
      </c>
      <c r="Y21" s="10" t="str">
        <f>IF($E21="S",'Despesa (SCN124)'!Y20/'Despesa (SCN124)'!$DB20,"")</f>
        <v/>
      </c>
      <c r="Z21" s="10" t="str">
        <f>IF($E21="S",'Despesa (SCN124)'!Z20/'Despesa (SCN124)'!$DB20,"")</f>
        <v/>
      </c>
      <c r="AA21" s="10" t="str">
        <f>IF($E21="S",'Despesa (SCN124)'!AA20/'Despesa (SCN124)'!$DB20,"")</f>
        <v/>
      </c>
      <c r="AB21" s="10" t="str">
        <f>IF($E21="S",'Despesa (SCN124)'!AB20/'Despesa (SCN124)'!$DB20,"")</f>
        <v/>
      </c>
      <c r="AC21" s="10" t="str">
        <f>IF($E21="S",'Despesa (SCN124)'!AC20/'Despesa (SCN124)'!$DB20,"")</f>
        <v/>
      </c>
      <c r="AD21" s="10" t="str">
        <f>IF($E21="S",'Despesa (SCN124)'!AD20/'Despesa (SCN124)'!$DB20,"")</f>
        <v/>
      </c>
      <c r="AE21" s="10" t="str">
        <f>IF($E21="S",'Despesa (SCN124)'!AE20/'Despesa (SCN124)'!$DB20,"")</f>
        <v/>
      </c>
      <c r="AF21" s="10" t="str">
        <f>IF($E21="S",'Despesa (SCN124)'!AF20/'Despesa (SCN124)'!$DB20,"")</f>
        <v/>
      </c>
      <c r="AG21" s="10" t="str">
        <f>IF($E21="S",'Despesa (SCN124)'!AG20/'Despesa (SCN124)'!$DB20,"")</f>
        <v/>
      </c>
      <c r="AH21" s="10" t="str">
        <f>IF($E21="S",'Despesa (SCN124)'!AH20/'Despesa (SCN124)'!$DB20,"")</f>
        <v/>
      </c>
      <c r="AI21" s="10" t="str">
        <f>IF($E21="S",'Despesa (SCN124)'!AI20/'Despesa (SCN124)'!$DB20,"")</f>
        <v/>
      </c>
      <c r="AJ21" s="10" t="str">
        <f>IF($E21="S",'Despesa (SCN124)'!AJ20/'Despesa (SCN124)'!$DB20,"")</f>
        <v/>
      </c>
      <c r="AK21" s="10" t="str">
        <f>IF($E21="S",'Despesa (SCN124)'!AK20/'Despesa (SCN124)'!$DB20,"")</f>
        <v/>
      </c>
      <c r="AL21" s="10" t="str">
        <f>IF($E21="S",'Despesa (SCN124)'!AL20/'Despesa (SCN124)'!$DB20,"")</f>
        <v/>
      </c>
      <c r="AM21" s="10" t="str">
        <f>IF($E21="S",'Despesa (SCN124)'!AM20/'Despesa (SCN124)'!$DB20,"")</f>
        <v/>
      </c>
      <c r="AN21" s="10" t="str">
        <f>IF($E21="S",'Despesa (SCN124)'!AN20/'Despesa (SCN124)'!$DB20,"")</f>
        <v/>
      </c>
      <c r="AO21" s="10" t="str">
        <f>IF($E21="S",'Despesa (SCN124)'!AO20/'Despesa (SCN124)'!$DB20,"")</f>
        <v/>
      </c>
      <c r="AP21" s="10" t="str">
        <f>IF($E21="S",'Despesa (SCN124)'!AP20/'Despesa (SCN124)'!$DB20,"")</f>
        <v/>
      </c>
      <c r="AQ21" s="10" t="str">
        <f>IF($E21="S",'Despesa (SCN124)'!AQ20/'Despesa (SCN124)'!$DB20,"")</f>
        <v/>
      </c>
      <c r="AR21" s="10" t="str">
        <f>IF($E21="S",'Despesa (SCN124)'!AR20/'Despesa (SCN124)'!$DB20,"")</f>
        <v/>
      </c>
      <c r="AS21" s="10" t="str">
        <f>IF($E21="S",'Despesa (SCN124)'!AS20/'Despesa (SCN124)'!$DB20,"")</f>
        <v/>
      </c>
      <c r="AT21" s="10" t="str">
        <f>IF($E21="S",'Despesa (SCN124)'!AT20/'Despesa (SCN124)'!$DB20,"")</f>
        <v/>
      </c>
      <c r="AU21" s="10" t="str">
        <f>IF($E21="S",'Despesa (SCN124)'!AU20/'Despesa (SCN124)'!$DB20,"")</f>
        <v/>
      </c>
      <c r="AV21" s="10" t="str">
        <f>IF($E21="S",'Despesa (SCN124)'!AV20/'Despesa (SCN124)'!$DB20,"")</f>
        <v/>
      </c>
      <c r="AW21" s="10" t="str">
        <f>IF($E21="S",'Despesa (SCN124)'!AW20/'Despesa (SCN124)'!$DB20,"")</f>
        <v/>
      </c>
      <c r="AX21" s="10" t="str">
        <f>IF($E21="S",'Despesa (SCN124)'!AX20/'Despesa (SCN124)'!$DB20,"")</f>
        <v/>
      </c>
      <c r="AY21" s="10" t="str">
        <f>IF($E21="S",'Despesa (SCN124)'!AY20/'Despesa (SCN124)'!$DB20,"")</f>
        <v/>
      </c>
      <c r="AZ21" s="10" t="str">
        <f>IF($E21="S",'Despesa (SCN124)'!AZ20/'Despesa (SCN124)'!$DB20,"")</f>
        <v/>
      </c>
      <c r="BA21" s="10" t="str">
        <f>IF($E21="S",'Despesa (SCN124)'!BA20/'Despesa (SCN124)'!$DB20,"")</f>
        <v/>
      </c>
      <c r="BB21" s="10" t="str">
        <f>IF($E21="S",'Despesa (SCN124)'!BB20/'Despesa (SCN124)'!$DB20,"")</f>
        <v/>
      </c>
      <c r="BC21" s="10" t="str">
        <f>IF($E21="S",'Despesa (SCN124)'!BC20/'Despesa (SCN124)'!$DB20,"")</f>
        <v/>
      </c>
      <c r="BD21" s="10" t="str">
        <f>IF($E21="S",'Despesa (SCN124)'!BD20/'Despesa (SCN124)'!$DB20,"")</f>
        <v/>
      </c>
      <c r="BE21" s="10" t="str">
        <f>IF($E21="S",'Despesa (SCN124)'!BE20/'Despesa (SCN124)'!$DB20,"")</f>
        <v/>
      </c>
      <c r="BF21" s="10" t="str">
        <f>IF($E21="S",'Despesa (SCN124)'!BF20/'Despesa (SCN124)'!$DB20,"")</f>
        <v/>
      </c>
      <c r="BG21" s="10" t="str">
        <f>IF($E21="S",'Despesa (SCN124)'!BG20/'Despesa (SCN124)'!$DB20,"")</f>
        <v/>
      </c>
      <c r="BH21" s="10" t="str">
        <f>IF($E21="S",'Despesa (SCN124)'!BH20/'Despesa (SCN124)'!$DB20,"")</f>
        <v/>
      </c>
      <c r="BI21" s="10" t="str">
        <f>IF($E21="S",'Despesa (SCN124)'!BI20/'Despesa (SCN124)'!$DB20,"")</f>
        <v/>
      </c>
      <c r="BJ21" s="10" t="str">
        <f>IF($E21="S",'Despesa (SCN124)'!BJ20/'Despesa (SCN124)'!$DB20,"")</f>
        <v/>
      </c>
      <c r="BK21" s="10" t="str">
        <f>IF($E21="S",'Despesa (SCN124)'!BK20/'Despesa (SCN124)'!$DB20,"")</f>
        <v/>
      </c>
      <c r="BL21" s="10" t="str">
        <f>IF($E21="S",'Despesa (SCN124)'!BL20/'Despesa (SCN124)'!$DB20,"")</f>
        <v/>
      </c>
      <c r="BM21" s="10" t="str">
        <f>IF($E21="S",'Despesa (SCN124)'!BM20/'Despesa (SCN124)'!$DB20,"")</f>
        <v/>
      </c>
      <c r="BN21" s="10" t="str">
        <f>IF($E21="S",'Despesa (SCN124)'!BN20/'Despesa (SCN124)'!$DB20,"")</f>
        <v/>
      </c>
      <c r="BO21" s="10" t="str">
        <f>IF($E21="S",'Despesa (SCN124)'!BO20/'Despesa (SCN124)'!$DB20,"")</f>
        <v/>
      </c>
      <c r="BP21" s="10" t="str">
        <f>IF($E21="S",'Despesa (SCN124)'!BP20/'Despesa (SCN124)'!$DB20,"")</f>
        <v/>
      </c>
      <c r="BQ21" s="10" t="str">
        <f>IF($E21="S",'Despesa (SCN124)'!BQ20/'Despesa (SCN124)'!$DB20,"")</f>
        <v/>
      </c>
      <c r="BR21" s="10" t="str">
        <f>IF($E21="S",'Despesa (SCN124)'!BR20/'Despesa (SCN124)'!$DB20,"")</f>
        <v/>
      </c>
      <c r="BS21" s="10" t="str">
        <f>IF($E21="S",'Despesa (SCN124)'!BS20/'Despesa (SCN124)'!$DB20,"")</f>
        <v/>
      </c>
      <c r="BT21" s="10" t="str">
        <f>IF($E21="S",'Despesa (SCN124)'!BT20/'Despesa (SCN124)'!$DB20,"")</f>
        <v/>
      </c>
      <c r="BU21" s="10" t="str">
        <f>IF($E21="S",'Despesa (SCN124)'!BU20/'Despesa (SCN124)'!$DB20,"")</f>
        <v/>
      </c>
      <c r="BV21" s="10" t="str">
        <f>IF($E21="S",'Despesa (SCN124)'!BV20/'Despesa (SCN124)'!$DB20,"")</f>
        <v/>
      </c>
      <c r="BW21" s="10" t="str">
        <f>IF($E21="S",'Despesa (SCN124)'!BW20/'Despesa (SCN124)'!$DB20,"")</f>
        <v/>
      </c>
      <c r="BX21" s="10" t="str">
        <f>IF($E21="S",'Despesa (SCN124)'!BX20/'Despesa (SCN124)'!$DB20,"")</f>
        <v/>
      </c>
      <c r="BY21" s="10" t="str">
        <f>IF($E21="S",'Despesa (SCN124)'!BY20/'Despesa (SCN124)'!$DB20,"")</f>
        <v/>
      </c>
      <c r="BZ21" s="10" t="str">
        <f>IF($E21="S",'Despesa (SCN124)'!BZ20/'Despesa (SCN124)'!$DB20,"")</f>
        <v/>
      </c>
      <c r="CA21" s="10" t="str">
        <f>IF($E21="S",'Despesa (SCN124)'!CA20/'Despesa (SCN124)'!$DB20,"")</f>
        <v/>
      </c>
      <c r="CB21" s="10" t="str">
        <f>IF($E21="S",'Despesa (SCN124)'!CB20/'Despesa (SCN124)'!$DB20,"")</f>
        <v/>
      </c>
      <c r="CC21" s="10" t="str">
        <f>IF($E21="S",'Despesa (SCN124)'!CC20/'Despesa (SCN124)'!$DB20,"")</f>
        <v/>
      </c>
      <c r="CD21" s="10" t="str">
        <f>IF($E21="S",'Despesa (SCN124)'!CD20/'Despesa (SCN124)'!$DB20,"")</f>
        <v/>
      </c>
      <c r="CE21" s="10" t="str">
        <f>IF($E21="S",'Despesa (SCN124)'!CE20/'Despesa (SCN124)'!$DB20,"")</f>
        <v/>
      </c>
      <c r="CF21" s="10" t="str">
        <f>IF($E21="S",'Despesa (SCN124)'!CF20/'Despesa (SCN124)'!$DB20,"")</f>
        <v/>
      </c>
      <c r="CG21" s="10" t="str">
        <f>IF($E21="S",'Despesa (SCN124)'!CG20/'Despesa (SCN124)'!$DB20,"")</f>
        <v/>
      </c>
      <c r="CH21" s="10" t="str">
        <f>IF($E21="S",'Despesa (SCN124)'!CH20/'Despesa (SCN124)'!$DB20,"")</f>
        <v/>
      </c>
      <c r="CI21" s="10" t="str">
        <f>IF($E21="S",'Despesa (SCN124)'!CI20/'Despesa (SCN124)'!$DB20,"")</f>
        <v/>
      </c>
      <c r="CJ21" s="10" t="str">
        <f>IF($E21="S",'Despesa (SCN124)'!CJ20/'Despesa (SCN124)'!$DB20,"")</f>
        <v/>
      </c>
      <c r="CK21" s="10" t="str">
        <f>IF($E21="S",'Despesa (SCN124)'!CK20/'Despesa (SCN124)'!$DB20,"")</f>
        <v/>
      </c>
      <c r="CL21" s="10" t="str">
        <f>IF($E21="S",'Despesa (SCN124)'!CL20/'Despesa (SCN124)'!$DB20,"")</f>
        <v/>
      </c>
      <c r="CM21" s="10" t="str">
        <f>IF($E21="S",'Despesa (SCN124)'!CM20/'Despesa (SCN124)'!$DB20,"")</f>
        <v/>
      </c>
      <c r="CN21" s="10" t="str">
        <f>IF($E21="S",'Despesa (SCN124)'!CN20/'Despesa (SCN124)'!$DB20,"")</f>
        <v/>
      </c>
      <c r="CO21" s="10" t="str">
        <f>IF($E21="S",'Despesa (SCN124)'!CO20/'Despesa (SCN124)'!$DB20,"")</f>
        <v/>
      </c>
      <c r="CP21" s="10" t="str">
        <f>IF($E21="S",'Despesa (SCN124)'!CP20/'Despesa (SCN124)'!$DB20,"")</f>
        <v/>
      </c>
      <c r="CQ21" s="10" t="str">
        <f>IF($E21="S",'Despesa (SCN124)'!CQ20/'Despesa (SCN124)'!$DB20,"")</f>
        <v/>
      </c>
      <c r="CR21" s="10" t="str">
        <f>IF($E21="S",'Despesa (SCN124)'!CR20/'Despesa (SCN124)'!$DB20,"")</f>
        <v/>
      </c>
      <c r="CS21" s="10" t="str">
        <f>IF($E21="S",'Despesa (SCN124)'!CS20/'Despesa (SCN124)'!$DB20,"")</f>
        <v/>
      </c>
      <c r="CT21" s="10" t="str">
        <f>IF($E21="S",'Despesa (SCN124)'!CT20/'Despesa (SCN124)'!$DB20,"")</f>
        <v/>
      </c>
      <c r="CU21" s="10" t="str">
        <f>IF($E21="S",'Despesa (SCN124)'!CU20/'Despesa (SCN124)'!$DB20,"")</f>
        <v/>
      </c>
      <c r="CV21" s="10" t="str">
        <f>IF($E21="S",'Despesa (SCN124)'!CV20/'Despesa (SCN124)'!$DB20,"")</f>
        <v/>
      </c>
      <c r="CW21" s="10" t="str">
        <f>IF($E21="S",'Despesa (SCN124)'!CW20/'Despesa (SCN124)'!$DB20,"")</f>
        <v/>
      </c>
      <c r="CX21" s="10" t="str">
        <f>IF($E21="S",'Despesa (SCN124)'!CX20/'Despesa (SCN124)'!$DB20,"")</f>
        <v/>
      </c>
      <c r="CY21" s="10" t="str">
        <f>IF($E21="S",'Despesa (SCN124)'!CY20/'Despesa (SCN124)'!$DB20,"")</f>
        <v/>
      </c>
      <c r="CZ21" s="10" t="str">
        <f>IF($E21="S",'Despesa (SCN124)'!CZ20/'Despesa (SCN124)'!$DB20,"")</f>
        <v/>
      </c>
      <c r="DA21" s="10" t="str">
        <f>IF($E21="S",'Despesa (SCN124)'!DA20/'Despesa (SCN124)'!$DB20,"")</f>
        <v/>
      </c>
      <c r="DB21" s="35" t="str">
        <f>IF($E21="S",'Despesa (SCN124)'!DB20/'Despesa (SCN124)'!$DB20,"")</f>
        <v/>
      </c>
      <c r="DD21" s="28">
        <v>0</v>
      </c>
      <c r="DF21" s="48">
        <f t="shared" si="7"/>
        <v>0</v>
      </c>
      <c r="DG21" s="48">
        <f t="shared" si="7"/>
        <v>0</v>
      </c>
      <c r="DH21" s="48">
        <f t="shared" si="7"/>
        <v>0</v>
      </c>
      <c r="DI21" s="48">
        <f t="shared" si="7"/>
        <v>0</v>
      </c>
      <c r="DJ21" s="48">
        <f t="shared" si="7"/>
        <v>0</v>
      </c>
      <c r="DK21" s="48">
        <f t="shared" si="7"/>
        <v>0</v>
      </c>
      <c r="DL21" s="48">
        <f t="shared" si="7"/>
        <v>0</v>
      </c>
      <c r="DM21" s="48">
        <f t="shared" si="7"/>
        <v>0</v>
      </c>
      <c r="DN21" s="48">
        <f t="shared" si="7"/>
        <v>0</v>
      </c>
      <c r="DO21" s="48">
        <f t="shared" si="7"/>
        <v>0</v>
      </c>
      <c r="DP21" s="48">
        <f t="shared" si="7"/>
        <v>0</v>
      </c>
      <c r="DQ21" s="48">
        <f t="shared" si="7"/>
        <v>0</v>
      </c>
      <c r="DR21" s="48">
        <f t="shared" si="7"/>
        <v>0</v>
      </c>
      <c r="DS21" s="48">
        <f t="shared" si="7"/>
        <v>0</v>
      </c>
      <c r="DT21" s="48">
        <f t="shared" si="7"/>
        <v>0</v>
      </c>
      <c r="DU21" s="48">
        <f t="shared" si="7"/>
        <v>0</v>
      </c>
      <c r="DV21" s="48">
        <f t="shared" si="10"/>
        <v>0</v>
      </c>
      <c r="DW21" s="48">
        <f t="shared" si="10"/>
        <v>0</v>
      </c>
      <c r="DX21" s="48">
        <f t="shared" si="10"/>
        <v>0</v>
      </c>
      <c r="DY21" s="48">
        <f t="shared" si="10"/>
        <v>0</v>
      </c>
      <c r="DZ21" s="48">
        <f t="shared" si="10"/>
        <v>0</v>
      </c>
      <c r="EA21" s="48">
        <f t="shared" si="10"/>
        <v>0</v>
      </c>
      <c r="EB21" s="48">
        <f t="shared" si="10"/>
        <v>0</v>
      </c>
      <c r="EC21" s="48">
        <f t="shared" si="10"/>
        <v>0</v>
      </c>
      <c r="ED21" s="48">
        <f t="shared" si="10"/>
        <v>0</v>
      </c>
      <c r="EE21" s="48">
        <f t="shared" si="10"/>
        <v>0</v>
      </c>
      <c r="EF21" s="48">
        <f t="shared" si="10"/>
        <v>0</v>
      </c>
      <c r="EG21" s="48">
        <f t="shared" si="10"/>
        <v>0</v>
      </c>
      <c r="EH21" s="48">
        <f t="shared" si="10"/>
        <v>0</v>
      </c>
      <c r="EI21" s="48">
        <f t="shared" si="10"/>
        <v>0</v>
      </c>
      <c r="EJ21" s="48">
        <f t="shared" si="10"/>
        <v>0</v>
      </c>
      <c r="EK21" s="48">
        <f t="shared" si="10"/>
        <v>0</v>
      </c>
      <c r="EL21" s="48">
        <f t="shared" si="8"/>
        <v>0</v>
      </c>
      <c r="EM21" s="48">
        <f t="shared" si="8"/>
        <v>0</v>
      </c>
      <c r="EN21" s="48">
        <f t="shared" si="8"/>
        <v>0</v>
      </c>
      <c r="EO21" s="48">
        <f t="shared" si="8"/>
        <v>0</v>
      </c>
      <c r="EP21" s="48">
        <f t="shared" si="8"/>
        <v>0</v>
      </c>
      <c r="EQ21" s="48">
        <f t="shared" si="8"/>
        <v>0</v>
      </c>
      <c r="ER21" s="48">
        <f t="shared" si="8"/>
        <v>0</v>
      </c>
      <c r="ES21" s="48">
        <f t="shared" si="8"/>
        <v>0</v>
      </c>
      <c r="ET21" s="48">
        <f t="shared" si="8"/>
        <v>0</v>
      </c>
      <c r="EU21" s="48">
        <f t="shared" si="8"/>
        <v>0</v>
      </c>
      <c r="EV21" s="48">
        <f t="shared" si="8"/>
        <v>0</v>
      </c>
      <c r="EW21" s="48">
        <f t="shared" si="8"/>
        <v>0</v>
      </c>
      <c r="EX21" s="48">
        <f t="shared" si="8"/>
        <v>0</v>
      </c>
      <c r="EY21" s="48">
        <f t="shared" si="8"/>
        <v>0</v>
      </c>
      <c r="EZ21" s="48">
        <f t="shared" si="8"/>
        <v>0</v>
      </c>
      <c r="FA21" s="48">
        <f t="shared" si="8"/>
        <v>0</v>
      </c>
      <c r="FB21" s="48">
        <f t="shared" si="11"/>
        <v>0</v>
      </c>
      <c r="FC21" s="48">
        <f t="shared" si="11"/>
        <v>0</v>
      </c>
      <c r="FD21" s="48">
        <f t="shared" si="11"/>
        <v>0</v>
      </c>
      <c r="FE21" s="48">
        <f t="shared" si="11"/>
        <v>0</v>
      </c>
      <c r="FF21" s="48">
        <f t="shared" si="11"/>
        <v>0</v>
      </c>
      <c r="FG21" s="48">
        <f t="shared" si="11"/>
        <v>0</v>
      </c>
      <c r="FH21" s="48">
        <f t="shared" si="11"/>
        <v>0</v>
      </c>
      <c r="FI21" s="48">
        <f t="shared" si="11"/>
        <v>0</v>
      </c>
      <c r="FJ21" s="48">
        <f t="shared" si="11"/>
        <v>0</v>
      </c>
      <c r="FK21" s="48">
        <f t="shared" si="11"/>
        <v>0</v>
      </c>
      <c r="FL21" s="48">
        <f t="shared" si="11"/>
        <v>0</v>
      </c>
      <c r="FM21" s="48">
        <f t="shared" si="11"/>
        <v>0</v>
      </c>
      <c r="FN21" s="48">
        <f t="shared" si="11"/>
        <v>0</v>
      </c>
      <c r="FO21" s="48">
        <f t="shared" si="11"/>
        <v>0</v>
      </c>
      <c r="FP21" s="48">
        <f t="shared" si="11"/>
        <v>0</v>
      </c>
      <c r="FQ21" s="48">
        <f t="shared" si="11"/>
        <v>0</v>
      </c>
      <c r="FR21" s="48">
        <f t="shared" si="9"/>
        <v>0</v>
      </c>
      <c r="FS21" s="48">
        <f t="shared" si="9"/>
        <v>0</v>
      </c>
      <c r="FT21" s="48">
        <f t="shared" si="9"/>
        <v>0</v>
      </c>
      <c r="FU21" s="48">
        <f t="shared" si="9"/>
        <v>0</v>
      </c>
      <c r="FV21" s="48">
        <f t="shared" si="9"/>
        <v>0</v>
      </c>
      <c r="FW21" s="48">
        <f t="shared" si="9"/>
        <v>0</v>
      </c>
      <c r="FX21" s="48">
        <f t="shared" si="9"/>
        <v>0</v>
      </c>
      <c r="FY21" s="48">
        <f t="shared" si="9"/>
        <v>0</v>
      </c>
      <c r="FZ21" s="48">
        <f t="shared" si="9"/>
        <v>0</v>
      </c>
      <c r="GA21" s="48">
        <f t="shared" si="9"/>
        <v>0</v>
      </c>
      <c r="GB21" s="48">
        <f t="shared" si="9"/>
        <v>0</v>
      </c>
      <c r="GC21" s="48">
        <f t="shared" si="9"/>
        <v>0</v>
      </c>
      <c r="GD21" s="48">
        <f t="shared" si="9"/>
        <v>0</v>
      </c>
      <c r="GE21" s="48">
        <f t="shared" si="9"/>
        <v>0</v>
      </c>
      <c r="GF21" s="48">
        <f t="shared" si="9"/>
        <v>0</v>
      </c>
      <c r="GG21" s="48">
        <f t="shared" si="9"/>
        <v>0</v>
      </c>
      <c r="GH21" s="48">
        <f t="shared" si="12"/>
        <v>0</v>
      </c>
      <c r="GI21" s="48">
        <f t="shared" si="12"/>
        <v>0</v>
      </c>
      <c r="GJ21" s="48">
        <f t="shared" si="12"/>
        <v>0</v>
      </c>
      <c r="GK21" s="48">
        <f t="shared" si="12"/>
        <v>0</v>
      </c>
      <c r="GL21" s="48">
        <f t="shared" si="12"/>
        <v>0</v>
      </c>
      <c r="GM21" s="48">
        <f t="shared" si="12"/>
        <v>0</v>
      </c>
      <c r="GN21" s="48">
        <f t="shared" si="12"/>
        <v>0</v>
      </c>
      <c r="GO21" s="48">
        <f t="shared" si="12"/>
        <v>0</v>
      </c>
      <c r="GP21" s="48">
        <f t="shared" si="12"/>
        <v>0</v>
      </c>
      <c r="GQ21" s="48">
        <f t="shared" si="12"/>
        <v>0</v>
      </c>
      <c r="GR21" s="48">
        <f t="shared" si="12"/>
        <v>0</v>
      </c>
      <c r="GS21" s="48">
        <f t="shared" si="13"/>
        <v>0</v>
      </c>
      <c r="GT21" s="48">
        <f t="shared" si="13"/>
        <v>0</v>
      </c>
      <c r="GU21" s="48">
        <f t="shared" si="13"/>
        <v>0</v>
      </c>
      <c r="GV21" s="48">
        <f t="shared" si="13"/>
        <v>0</v>
      </c>
      <c r="GW21" s="48">
        <f t="shared" si="13"/>
        <v>0</v>
      </c>
      <c r="GX21" s="48">
        <f t="shared" si="13"/>
        <v>0</v>
      </c>
      <c r="GY21" s="48">
        <f t="shared" si="13"/>
        <v>0</v>
      </c>
      <c r="GZ21" s="48">
        <f t="shared" si="13"/>
        <v>0</v>
      </c>
      <c r="HA21" s="48">
        <f t="shared" si="13"/>
        <v>0</v>
      </c>
    </row>
    <row r="22" spans="2:209" x14ac:dyDescent="0.3">
      <c r="B22" s="6">
        <v>7911</v>
      </c>
      <c r="C22" s="9" t="s">
        <v>123</v>
      </c>
      <c r="D22" s="9">
        <v>19</v>
      </c>
      <c r="E22" s="9" t="s">
        <v>304</v>
      </c>
      <c r="F22" s="10" t="str">
        <f>IF($E22="S",'Despesa (SCN124)'!F21/'Despesa (SCN124)'!$DB21,"")</f>
        <v/>
      </c>
      <c r="G22" s="10" t="str">
        <f>IF($E22="S",'Despesa (SCN124)'!G21/'Despesa (SCN124)'!$DB21,"")</f>
        <v/>
      </c>
      <c r="H22" s="10" t="str">
        <f>IF($E22="S",'Despesa (SCN124)'!H21/'Despesa (SCN124)'!$DB21,"")</f>
        <v/>
      </c>
      <c r="I22" s="10" t="str">
        <f>IF($E22="S",'Despesa (SCN124)'!I21/'Despesa (SCN124)'!$DB21,"")</f>
        <v/>
      </c>
      <c r="J22" s="10" t="str">
        <f>IF($E22="S",'Despesa (SCN124)'!J21/'Despesa (SCN124)'!$DB21,"")</f>
        <v/>
      </c>
      <c r="K22" s="10" t="str">
        <f>IF($E22="S",'Despesa (SCN124)'!K21/'Despesa (SCN124)'!$DB21,"")</f>
        <v/>
      </c>
      <c r="L22" s="10" t="str">
        <f>IF($E22="S",'Despesa (SCN124)'!L21/'Despesa (SCN124)'!$DB21,"")</f>
        <v/>
      </c>
      <c r="M22" s="10" t="str">
        <f>IF($E22="S",'Despesa (SCN124)'!M21/'Despesa (SCN124)'!$DB21,"")</f>
        <v/>
      </c>
      <c r="N22" s="10" t="str">
        <f>IF($E22="S",'Despesa (SCN124)'!N21/'Despesa (SCN124)'!$DB21,"")</f>
        <v/>
      </c>
      <c r="O22" s="10" t="str">
        <f>IF($E22="S",'Despesa (SCN124)'!O21/'Despesa (SCN124)'!$DB21,"")</f>
        <v/>
      </c>
      <c r="P22" s="10" t="str">
        <f>IF($E22="S",'Despesa (SCN124)'!P21/'Despesa (SCN124)'!$DB21,"")</f>
        <v/>
      </c>
      <c r="Q22" s="10" t="str">
        <f>IF($E22="S",'Despesa (SCN124)'!Q21/'Despesa (SCN124)'!$DB21,"")</f>
        <v/>
      </c>
      <c r="R22" s="10" t="str">
        <f>IF($E22="S",'Despesa (SCN124)'!R21/'Despesa (SCN124)'!$DB21,"")</f>
        <v/>
      </c>
      <c r="S22" s="10" t="str">
        <f>IF($E22="S",'Despesa (SCN124)'!S21/'Despesa (SCN124)'!$DB21,"")</f>
        <v/>
      </c>
      <c r="T22" s="10" t="str">
        <f>IF($E22="S",'Despesa (SCN124)'!T21/'Despesa (SCN124)'!$DB21,"")</f>
        <v/>
      </c>
      <c r="U22" s="10" t="str">
        <f>IF($E22="S",'Despesa (SCN124)'!U21/'Despesa (SCN124)'!$DB21,"")</f>
        <v/>
      </c>
      <c r="V22" s="10" t="str">
        <f>IF($E22="S",'Despesa (SCN124)'!V21/'Despesa (SCN124)'!$DB21,"")</f>
        <v/>
      </c>
      <c r="W22" s="10" t="str">
        <f>IF($E22="S",'Despesa (SCN124)'!W21/'Despesa (SCN124)'!$DB21,"")</f>
        <v/>
      </c>
      <c r="X22" s="10" t="str">
        <f>IF($E22="S",'Despesa (SCN124)'!X21/'Despesa (SCN124)'!$DB21,"")</f>
        <v/>
      </c>
      <c r="Y22" s="10" t="str">
        <f>IF($E22="S",'Despesa (SCN124)'!Y21/'Despesa (SCN124)'!$DB21,"")</f>
        <v/>
      </c>
      <c r="Z22" s="10" t="str">
        <f>IF($E22="S",'Despesa (SCN124)'!Z21/'Despesa (SCN124)'!$DB21,"")</f>
        <v/>
      </c>
      <c r="AA22" s="10" t="str">
        <f>IF($E22="S",'Despesa (SCN124)'!AA21/'Despesa (SCN124)'!$DB21,"")</f>
        <v/>
      </c>
      <c r="AB22" s="10" t="str">
        <f>IF($E22="S",'Despesa (SCN124)'!AB21/'Despesa (SCN124)'!$DB21,"")</f>
        <v/>
      </c>
      <c r="AC22" s="10" t="str">
        <f>IF($E22="S",'Despesa (SCN124)'!AC21/'Despesa (SCN124)'!$DB21,"")</f>
        <v/>
      </c>
      <c r="AD22" s="10" t="str">
        <f>IF($E22="S",'Despesa (SCN124)'!AD21/'Despesa (SCN124)'!$DB21,"")</f>
        <v/>
      </c>
      <c r="AE22" s="10" t="str">
        <f>IF($E22="S",'Despesa (SCN124)'!AE21/'Despesa (SCN124)'!$DB21,"")</f>
        <v/>
      </c>
      <c r="AF22" s="10" t="str">
        <f>IF($E22="S",'Despesa (SCN124)'!AF21/'Despesa (SCN124)'!$DB21,"")</f>
        <v/>
      </c>
      <c r="AG22" s="10" t="str">
        <f>IF($E22="S",'Despesa (SCN124)'!AG21/'Despesa (SCN124)'!$DB21,"")</f>
        <v/>
      </c>
      <c r="AH22" s="10" t="str">
        <f>IF($E22="S",'Despesa (SCN124)'!AH21/'Despesa (SCN124)'!$DB21,"")</f>
        <v/>
      </c>
      <c r="AI22" s="10" t="str">
        <f>IF($E22="S",'Despesa (SCN124)'!AI21/'Despesa (SCN124)'!$DB21,"")</f>
        <v/>
      </c>
      <c r="AJ22" s="10" t="str">
        <f>IF($E22="S",'Despesa (SCN124)'!AJ21/'Despesa (SCN124)'!$DB21,"")</f>
        <v/>
      </c>
      <c r="AK22" s="10" t="str">
        <f>IF($E22="S",'Despesa (SCN124)'!AK21/'Despesa (SCN124)'!$DB21,"")</f>
        <v/>
      </c>
      <c r="AL22" s="10" t="str">
        <f>IF($E22="S",'Despesa (SCN124)'!AL21/'Despesa (SCN124)'!$DB21,"")</f>
        <v/>
      </c>
      <c r="AM22" s="10" t="str">
        <f>IF($E22="S",'Despesa (SCN124)'!AM21/'Despesa (SCN124)'!$DB21,"")</f>
        <v/>
      </c>
      <c r="AN22" s="10" t="str">
        <f>IF($E22="S",'Despesa (SCN124)'!AN21/'Despesa (SCN124)'!$DB21,"")</f>
        <v/>
      </c>
      <c r="AO22" s="10" t="str">
        <f>IF($E22="S",'Despesa (SCN124)'!AO21/'Despesa (SCN124)'!$DB21,"")</f>
        <v/>
      </c>
      <c r="AP22" s="10" t="str">
        <f>IF($E22="S",'Despesa (SCN124)'!AP21/'Despesa (SCN124)'!$DB21,"")</f>
        <v/>
      </c>
      <c r="AQ22" s="10" t="str">
        <f>IF($E22="S",'Despesa (SCN124)'!AQ21/'Despesa (SCN124)'!$DB21,"")</f>
        <v/>
      </c>
      <c r="AR22" s="10" t="str">
        <f>IF($E22="S",'Despesa (SCN124)'!AR21/'Despesa (SCN124)'!$DB21,"")</f>
        <v/>
      </c>
      <c r="AS22" s="10" t="str">
        <f>IF($E22="S",'Despesa (SCN124)'!AS21/'Despesa (SCN124)'!$DB21,"")</f>
        <v/>
      </c>
      <c r="AT22" s="10" t="str">
        <f>IF($E22="S",'Despesa (SCN124)'!AT21/'Despesa (SCN124)'!$DB21,"")</f>
        <v/>
      </c>
      <c r="AU22" s="10" t="str">
        <f>IF($E22="S",'Despesa (SCN124)'!AU21/'Despesa (SCN124)'!$DB21,"")</f>
        <v/>
      </c>
      <c r="AV22" s="10" t="str">
        <f>IF($E22="S",'Despesa (SCN124)'!AV21/'Despesa (SCN124)'!$DB21,"")</f>
        <v/>
      </c>
      <c r="AW22" s="10" t="str">
        <f>IF($E22="S",'Despesa (SCN124)'!AW21/'Despesa (SCN124)'!$DB21,"")</f>
        <v/>
      </c>
      <c r="AX22" s="10" t="str">
        <f>IF($E22="S",'Despesa (SCN124)'!AX21/'Despesa (SCN124)'!$DB21,"")</f>
        <v/>
      </c>
      <c r="AY22" s="10" t="str">
        <f>IF($E22="S",'Despesa (SCN124)'!AY21/'Despesa (SCN124)'!$DB21,"")</f>
        <v/>
      </c>
      <c r="AZ22" s="10" t="str">
        <f>IF($E22="S",'Despesa (SCN124)'!AZ21/'Despesa (SCN124)'!$DB21,"")</f>
        <v/>
      </c>
      <c r="BA22" s="10" t="str">
        <f>IF($E22="S",'Despesa (SCN124)'!BA21/'Despesa (SCN124)'!$DB21,"")</f>
        <v/>
      </c>
      <c r="BB22" s="10" t="str">
        <f>IF($E22="S",'Despesa (SCN124)'!BB21/'Despesa (SCN124)'!$DB21,"")</f>
        <v/>
      </c>
      <c r="BC22" s="10" t="str">
        <f>IF($E22="S",'Despesa (SCN124)'!BC21/'Despesa (SCN124)'!$DB21,"")</f>
        <v/>
      </c>
      <c r="BD22" s="10" t="str">
        <f>IF($E22="S",'Despesa (SCN124)'!BD21/'Despesa (SCN124)'!$DB21,"")</f>
        <v/>
      </c>
      <c r="BE22" s="10" t="str">
        <f>IF($E22="S",'Despesa (SCN124)'!BE21/'Despesa (SCN124)'!$DB21,"")</f>
        <v/>
      </c>
      <c r="BF22" s="10" t="str">
        <f>IF($E22="S",'Despesa (SCN124)'!BF21/'Despesa (SCN124)'!$DB21,"")</f>
        <v/>
      </c>
      <c r="BG22" s="10" t="str">
        <f>IF($E22="S",'Despesa (SCN124)'!BG21/'Despesa (SCN124)'!$DB21,"")</f>
        <v/>
      </c>
      <c r="BH22" s="10" t="str">
        <f>IF($E22="S",'Despesa (SCN124)'!BH21/'Despesa (SCN124)'!$DB21,"")</f>
        <v/>
      </c>
      <c r="BI22" s="10" t="str">
        <f>IF($E22="S",'Despesa (SCN124)'!BI21/'Despesa (SCN124)'!$DB21,"")</f>
        <v/>
      </c>
      <c r="BJ22" s="10" t="str">
        <f>IF($E22="S",'Despesa (SCN124)'!BJ21/'Despesa (SCN124)'!$DB21,"")</f>
        <v/>
      </c>
      <c r="BK22" s="10" t="str">
        <f>IF($E22="S",'Despesa (SCN124)'!BK21/'Despesa (SCN124)'!$DB21,"")</f>
        <v/>
      </c>
      <c r="BL22" s="10" t="str">
        <f>IF($E22="S",'Despesa (SCN124)'!BL21/'Despesa (SCN124)'!$DB21,"")</f>
        <v/>
      </c>
      <c r="BM22" s="10" t="str">
        <f>IF($E22="S",'Despesa (SCN124)'!BM21/'Despesa (SCN124)'!$DB21,"")</f>
        <v/>
      </c>
      <c r="BN22" s="10" t="str">
        <f>IF($E22="S",'Despesa (SCN124)'!BN21/'Despesa (SCN124)'!$DB21,"")</f>
        <v/>
      </c>
      <c r="BO22" s="10" t="str">
        <f>IF($E22="S",'Despesa (SCN124)'!BO21/'Despesa (SCN124)'!$DB21,"")</f>
        <v/>
      </c>
      <c r="BP22" s="10" t="str">
        <f>IF($E22="S",'Despesa (SCN124)'!BP21/'Despesa (SCN124)'!$DB21,"")</f>
        <v/>
      </c>
      <c r="BQ22" s="10" t="str">
        <f>IF($E22="S",'Despesa (SCN124)'!BQ21/'Despesa (SCN124)'!$DB21,"")</f>
        <v/>
      </c>
      <c r="BR22" s="10" t="str">
        <f>IF($E22="S",'Despesa (SCN124)'!BR21/'Despesa (SCN124)'!$DB21,"")</f>
        <v/>
      </c>
      <c r="BS22" s="10" t="str">
        <f>IF($E22="S",'Despesa (SCN124)'!BS21/'Despesa (SCN124)'!$DB21,"")</f>
        <v/>
      </c>
      <c r="BT22" s="10" t="str">
        <f>IF($E22="S",'Despesa (SCN124)'!BT21/'Despesa (SCN124)'!$DB21,"")</f>
        <v/>
      </c>
      <c r="BU22" s="10" t="str">
        <f>IF($E22="S",'Despesa (SCN124)'!BU21/'Despesa (SCN124)'!$DB21,"")</f>
        <v/>
      </c>
      <c r="BV22" s="10" t="str">
        <f>IF($E22="S",'Despesa (SCN124)'!BV21/'Despesa (SCN124)'!$DB21,"")</f>
        <v/>
      </c>
      <c r="BW22" s="10" t="str">
        <f>IF($E22="S",'Despesa (SCN124)'!BW21/'Despesa (SCN124)'!$DB21,"")</f>
        <v/>
      </c>
      <c r="BX22" s="10" t="str">
        <f>IF($E22="S",'Despesa (SCN124)'!BX21/'Despesa (SCN124)'!$DB21,"")</f>
        <v/>
      </c>
      <c r="BY22" s="10" t="str">
        <f>IF($E22="S",'Despesa (SCN124)'!BY21/'Despesa (SCN124)'!$DB21,"")</f>
        <v/>
      </c>
      <c r="BZ22" s="10" t="str">
        <f>IF($E22="S",'Despesa (SCN124)'!BZ21/'Despesa (SCN124)'!$DB21,"")</f>
        <v/>
      </c>
      <c r="CA22" s="10" t="str">
        <f>IF($E22="S",'Despesa (SCN124)'!CA21/'Despesa (SCN124)'!$DB21,"")</f>
        <v/>
      </c>
      <c r="CB22" s="10" t="str">
        <f>IF($E22="S",'Despesa (SCN124)'!CB21/'Despesa (SCN124)'!$DB21,"")</f>
        <v/>
      </c>
      <c r="CC22" s="10" t="str">
        <f>IF($E22="S",'Despesa (SCN124)'!CC21/'Despesa (SCN124)'!$DB21,"")</f>
        <v/>
      </c>
      <c r="CD22" s="10" t="str">
        <f>IF($E22="S",'Despesa (SCN124)'!CD21/'Despesa (SCN124)'!$DB21,"")</f>
        <v/>
      </c>
      <c r="CE22" s="10" t="str">
        <f>IF($E22="S",'Despesa (SCN124)'!CE21/'Despesa (SCN124)'!$DB21,"")</f>
        <v/>
      </c>
      <c r="CF22" s="10" t="str">
        <f>IF($E22="S",'Despesa (SCN124)'!CF21/'Despesa (SCN124)'!$DB21,"")</f>
        <v/>
      </c>
      <c r="CG22" s="10" t="str">
        <f>IF($E22="S",'Despesa (SCN124)'!CG21/'Despesa (SCN124)'!$DB21,"")</f>
        <v/>
      </c>
      <c r="CH22" s="10" t="str">
        <f>IF($E22="S",'Despesa (SCN124)'!CH21/'Despesa (SCN124)'!$DB21,"")</f>
        <v/>
      </c>
      <c r="CI22" s="10" t="str">
        <f>IF($E22="S",'Despesa (SCN124)'!CI21/'Despesa (SCN124)'!$DB21,"")</f>
        <v/>
      </c>
      <c r="CJ22" s="10" t="str">
        <f>IF($E22="S",'Despesa (SCN124)'!CJ21/'Despesa (SCN124)'!$DB21,"")</f>
        <v/>
      </c>
      <c r="CK22" s="10" t="str">
        <f>IF($E22="S",'Despesa (SCN124)'!CK21/'Despesa (SCN124)'!$DB21,"")</f>
        <v/>
      </c>
      <c r="CL22" s="10" t="str">
        <f>IF($E22="S",'Despesa (SCN124)'!CL21/'Despesa (SCN124)'!$DB21,"")</f>
        <v/>
      </c>
      <c r="CM22" s="10" t="str">
        <f>IF($E22="S",'Despesa (SCN124)'!CM21/'Despesa (SCN124)'!$DB21,"")</f>
        <v/>
      </c>
      <c r="CN22" s="10" t="str">
        <f>IF($E22="S",'Despesa (SCN124)'!CN21/'Despesa (SCN124)'!$DB21,"")</f>
        <v/>
      </c>
      <c r="CO22" s="10" t="str">
        <f>IF($E22="S",'Despesa (SCN124)'!CO21/'Despesa (SCN124)'!$DB21,"")</f>
        <v/>
      </c>
      <c r="CP22" s="10" t="str">
        <f>IF($E22="S",'Despesa (SCN124)'!CP21/'Despesa (SCN124)'!$DB21,"")</f>
        <v/>
      </c>
      <c r="CQ22" s="10" t="str">
        <f>IF($E22="S",'Despesa (SCN124)'!CQ21/'Despesa (SCN124)'!$DB21,"")</f>
        <v/>
      </c>
      <c r="CR22" s="10" t="str">
        <f>IF($E22="S",'Despesa (SCN124)'!CR21/'Despesa (SCN124)'!$DB21,"")</f>
        <v/>
      </c>
      <c r="CS22" s="10" t="str">
        <f>IF($E22="S",'Despesa (SCN124)'!CS21/'Despesa (SCN124)'!$DB21,"")</f>
        <v/>
      </c>
      <c r="CT22" s="10" t="str">
        <f>IF($E22="S",'Despesa (SCN124)'!CT21/'Despesa (SCN124)'!$DB21,"")</f>
        <v/>
      </c>
      <c r="CU22" s="10" t="str">
        <f>IF($E22="S",'Despesa (SCN124)'!CU21/'Despesa (SCN124)'!$DB21,"")</f>
        <v/>
      </c>
      <c r="CV22" s="10" t="str">
        <f>IF($E22="S",'Despesa (SCN124)'!CV21/'Despesa (SCN124)'!$DB21,"")</f>
        <v/>
      </c>
      <c r="CW22" s="10" t="str">
        <f>IF($E22="S",'Despesa (SCN124)'!CW21/'Despesa (SCN124)'!$DB21,"")</f>
        <v/>
      </c>
      <c r="CX22" s="10" t="str">
        <f>IF($E22="S",'Despesa (SCN124)'!CX21/'Despesa (SCN124)'!$DB21,"")</f>
        <v/>
      </c>
      <c r="CY22" s="10" t="str">
        <f>IF($E22="S",'Despesa (SCN124)'!CY21/'Despesa (SCN124)'!$DB21,"")</f>
        <v/>
      </c>
      <c r="CZ22" s="10" t="str">
        <f>IF($E22="S",'Despesa (SCN124)'!CZ21/'Despesa (SCN124)'!$DB21,"")</f>
        <v/>
      </c>
      <c r="DA22" s="10" t="str">
        <f>IF($E22="S",'Despesa (SCN124)'!DA21/'Despesa (SCN124)'!$DB21,"")</f>
        <v/>
      </c>
      <c r="DB22" s="35" t="str">
        <f>IF($E22="S",'Despesa (SCN124)'!DB21/'Despesa (SCN124)'!$DB21,"")</f>
        <v/>
      </c>
      <c r="DD22" s="28">
        <v>0</v>
      </c>
      <c r="DF22" s="48">
        <f t="shared" si="7"/>
        <v>0</v>
      </c>
      <c r="DG22" s="48">
        <f t="shared" si="7"/>
        <v>0</v>
      </c>
      <c r="DH22" s="48">
        <f t="shared" si="7"/>
        <v>0</v>
      </c>
      <c r="DI22" s="48">
        <f t="shared" si="7"/>
        <v>0</v>
      </c>
      <c r="DJ22" s="48">
        <f t="shared" si="7"/>
        <v>0</v>
      </c>
      <c r="DK22" s="48">
        <f t="shared" si="7"/>
        <v>0</v>
      </c>
      <c r="DL22" s="48">
        <f t="shared" si="7"/>
        <v>0</v>
      </c>
      <c r="DM22" s="48">
        <f t="shared" si="7"/>
        <v>0</v>
      </c>
      <c r="DN22" s="48">
        <f t="shared" si="7"/>
        <v>0</v>
      </c>
      <c r="DO22" s="48">
        <f t="shared" si="7"/>
        <v>0</v>
      </c>
      <c r="DP22" s="48">
        <f t="shared" si="7"/>
        <v>0</v>
      </c>
      <c r="DQ22" s="48">
        <f t="shared" si="7"/>
        <v>0</v>
      </c>
      <c r="DR22" s="48">
        <f t="shared" si="7"/>
        <v>0</v>
      </c>
      <c r="DS22" s="48">
        <f t="shared" si="7"/>
        <v>0</v>
      </c>
      <c r="DT22" s="48">
        <f t="shared" si="7"/>
        <v>0</v>
      </c>
      <c r="DU22" s="48">
        <f t="shared" si="7"/>
        <v>0</v>
      </c>
      <c r="DV22" s="48">
        <f t="shared" si="10"/>
        <v>0</v>
      </c>
      <c r="DW22" s="48">
        <f t="shared" si="10"/>
        <v>0</v>
      </c>
      <c r="DX22" s="48">
        <f t="shared" si="10"/>
        <v>0</v>
      </c>
      <c r="DY22" s="48">
        <f t="shared" si="10"/>
        <v>0</v>
      </c>
      <c r="DZ22" s="48">
        <f t="shared" si="10"/>
        <v>0</v>
      </c>
      <c r="EA22" s="48">
        <f t="shared" si="10"/>
        <v>0</v>
      </c>
      <c r="EB22" s="48">
        <f t="shared" si="10"/>
        <v>0</v>
      </c>
      <c r="EC22" s="48">
        <f t="shared" si="10"/>
        <v>0</v>
      </c>
      <c r="ED22" s="48">
        <f t="shared" si="10"/>
        <v>0</v>
      </c>
      <c r="EE22" s="48">
        <f t="shared" si="10"/>
        <v>0</v>
      </c>
      <c r="EF22" s="48">
        <f t="shared" si="10"/>
        <v>0</v>
      </c>
      <c r="EG22" s="48">
        <f t="shared" si="10"/>
        <v>0</v>
      </c>
      <c r="EH22" s="48">
        <f t="shared" si="10"/>
        <v>0</v>
      </c>
      <c r="EI22" s="48">
        <f t="shared" si="10"/>
        <v>0</v>
      </c>
      <c r="EJ22" s="48">
        <f t="shared" si="10"/>
        <v>0</v>
      </c>
      <c r="EK22" s="48">
        <f t="shared" si="10"/>
        <v>0</v>
      </c>
      <c r="EL22" s="48">
        <f t="shared" si="8"/>
        <v>0</v>
      </c>
      <c r="EM22" s="48">
        <f t="shared" si="8"/>
        <v>0</v>
      </c>
      <c r="EN22" s="48">
        <f t="shared" si="8"/>
        <v>0</v>
      </c>
      <c r="EO22" s="48">
        <f t="shared" si="8"/>
        <v>0</v>
      </c>
      <c r="EP22" s="48">
        <f t="shared" si="8"/>
        <v>0</v>
      </c>
      <c r="EQ22" s="48">
        <f t="shared" si="8"/>
        <v>0</v>
      </c>
      <c r="ER22" s="48">
        <f t="shared" si="8"/>
        <v>0</v>
      </c>
      <c r="ES22" s="48">
        <f t="shared" si="8"/>
        <v>0</v>
      </c>
      <c r="ET22" s="48">
        <f t="shared" si="8"/>
        <v>0</v>
      </c>
      <c r="EU22" s="48">
        <f t="shared" si="8"/>
        <v>0</v>
      </c>
      <c r="EV22" s="48">
        <f t="shared" si="8"/>
        <v>0</v>
      </c>
      <c r="EW22" s="48">
        <f t="shared" si="8"/>
        <v>0</v>
      </c>
      <c r="EX22" s="48">
        <f t="shared" si="8"/>
        <v>0</v>
      </c>
      <c r="EY22" s="48">
        <f t="shared" si="8"/>
        <v>0</v>
      </c>
      <c r="EZ22" s="48">
        <f t="shared" si="8"/>
        <v>0</v>
      </c>
      <c r="FA22" s="48">
        <f t="shared" si="8"/>
        <v>0</v>
      </c>
      <c r="FB22" s="48">
        <f t="shared" si="11"/>
        <v>0</v>
      </c>
      <c r="FC22" s="48">
        <f t="shared" si="11"/>
        <v>0</v>
      </c>
      <c r="FD22" s="48">
        <f t="shared" si="11"/>
        <v>0</v>
      </c>
      <c r="FE22" s="48">
        <f t="shared" si="11"/>
        <v>0</v>
      </c>
      <c r="FF22" s="48">
        <f t="shared" si="11"/>
        <v>0</v>
      </c>
      <c r="FG22" s="48">
        <f t="shared" si="11"/>
        <v>0</v>
      </c>
      <c r="FH22" s="48">
        <f t="shared" si="11"/>
        <v>0</v>
      </c>
      <c r="FI22" s="48">
        <f t="shared" si="11"/>
        <v>0</v>
      </c>
      <c r="FJ22" s="48">
        <f t="shared" si="11"/>
        <v>0</v>
      </c>
      <c r="FK22" s="48">
        <f t="shared" si="11"/>
        <v>0</v>
      </c>
      <c r="FL22" s="48">
        <f t="shared" si="11"/>
        <v>0</v>
      </c>
      <c r="FM22" s="48">
        <f t="shared" si="11"/>
        <v>0</v>
      </c>
      <c r="FN22" s="48">
        <f t="shared" si="11"/>
        <v>0</v>
      </c>
      <c r="FO22" s="48">
        <f t="shared" si="11"/>
        <v>0</v>
      </c>
      <c r="FP22" s="48">
        <f t="shared" si="11"/>
        <v>0</v>
      </c>
      <c r="FQ22" s="48">
        <f t="shared" si="11"/>
        <v>0</v>
      </c>
      <c r="FR22" s="48">
        <f t="shared" si="9"/>
        <v>0</v>
      </c>
      <c r="FS22" s="48">
        <f t="shared" si="9"/>
        <v>0</v>
      </c>
      <c r="FT22" s="48">
        <f t="shared" si="9"/>
        <v>0</v>
      </c>
      <c r="FU22" s="48">
        <f t="shared" si="9"/>
        <v>0</v>
      </c>
      <c r="FV22" s="48">
        <f t="shared" si="9"/>
        <v>0</v>
      </c>
      <c r="FW22" s="48">
        <f t="shared" si="9"/>
        <v>0</v>
      </c>
      <c r="FX22" s="48">
        <f t="shared" si="9"/>
        <v>0</v>
      </c>
      <c r="FY22" s="48">
        <f t="shared" si="9"/>
        <v>0</v>
      </c>
      <c r="FZ22" s="48">
        <f t="shared" si="9"/>
        <v>0</v>
      </c>
      <c r="GA22" s="48">
        <f t="shared" si="9"/>
        <v>0</v>
      </c>
      <c r="GB22" s="48">
        <f t="shared" si="9"/>
        <v>0</v>
      </c>
      <c r="GC22" s="48">
        <f t="shared" si="9"/>
        <v>0</v>
      </c>
      <c r="GD22" s="48">
        <f t="shared" si="9"/>
        <v>0</v>
      </c>
      <c r="GE22" s="48">
        <f t="shared" si="9"/>
        <v>0</v>
      </c>
      <c r="GF22" s="48">
        <f t="shared" si="9"/>
        <v>0</v>
      </c>
      <c r="GG22" s="48">
        <f t="shared" si="9"/>
        <v>0</v>
      </c>
      <c r="GH22" s="48">
        <f t="shared" si="12"/>
        <v>0</v>
      </c>
      <c r="GI22" s="48">
        <f t="shared" si="12"/>
        <v>0</v>
      </c>
      <c r="GJ22" s="48">
        <f t="shared" si="12"/>
        <v>0</v>
      </c>
      <c r="GK22" s="48">
        <f t="shared" si="12"/>
        <v>0</v>
      </c>
      <c r="GL22" s="48">
        <f t="shared" si="12"/>
        <v>0</v>
      </c>
      <c r="GM22" s="48">
        <f t="shared" si="12"/>
        <v>0</v>
      </c>
      <c r="GN22" s="48">
        <f t="shared" si="12"/>
        <v>0</v>
      </c>
      <c r="GO22" s="48">
        <f t="shared" si="12"/>
        <v>0</v>
      </c>
      <c r="GP22" s="48">
        <f t="shared" si="12"/>
        <v>0</v>
      </c>
      <c r="GQ22" s="48">
        <f t="shared" si="12"/>
        <v>0</v>
      </c>
      <c r="GR22" s="48">
        <f t="shared" si="12"/>
        <v>0</v>
      </c>
      <c r="GS22" s="48">
        <f t="shared" si="13"/>
        <v>0</v>
      </c>
      <c r="GT22" s="48">
        <f t="shared" si="13"/>
        <v>0</v>
      </c>
      <c r="GU22" s="48">
        <f t="shared" si="13"/>
        <v>0</v>
      </c>
      <c r="GV22" s="48">
        <f t="shared" si="13"/>
        <v>0</v>
      </c>
      <c r="GW22" s="48">
        <f t="shared" si="13"/>
        <v>0</v>
      </c>
      <c r="GX22" s="48">
        <f t="shared" si="13"/>
        <v>0</v>
      </c>
      <c r="GY22" s="48">
        <f t="shared" si="13"/>
        <v>0</v>
      </c>
      <c r="GZ22" s="48">
        <f t="shared" si="13"/>
        <v>0</v>
      </c>
      <c r="HA22" s="48">
        <f t="shared" si="13"/>
        <v>0</v>
      </c>
    </row>
    <row r="23" spans="2:209" x14ac:dyDescent="0.3">
      <c r="B23" s="6">
        <v>7921</v>
      </c>
      <c r="C23" s="9" t="s">
        <v>124</v>
      </c>
      <c r="D23" s="9">
        <v>20</v>
      </c>
      <c r="E23" s="9" t="s">
        <v>304</v>
      </c>
      <c r="F23" s="10" t="str">
        <f>IF($E23="S",'Despesa (SCN124)'!F22/'Despesa (SCN124)'!$DB22,"")</f>
        <v/>
      </c>
      <c r="G23" s="10" t="str">
        <f>IF($E23="S",'Despesa (SCN124)'!G22/'Despesa (SCN124)'!$DB22,"")</f>
        <v/>
      </c>
      <c r="H23" s="10" t="str">
        <f>IF($E23="S",'Despesa (SCN124)'!H22/'Despesa (SCN124)'!$DB22,"")</f>
        <v/>
      </c>
      <c r="I23" s="10" t="str">
        <f>IF($E23="S",'Despesa (SCN124)'!I22/'Despesa (SCN124)'!$DB22,"")</f>
        <v/>
      </c>
      <c r="J23" s="10" t="str">
        <f>IF($E23="S",'Despesa (SCN124)'!J22/'Despesa (SCN124)'!$DB22,"")</f>
        <v/>
      </c>
      <c r="K23" s="10" t="str">
        <f>IF($E23="S",'Despesa (SCN124)'!K22/'Despesa (SCN124)'!$DB22,"")</f>
        <v/>
      </c>
      <c r="L23" s="10" t="str">
        <f>IF($E23="S",'Despesa (SCN124)'!L22/'Despesa (SCN124)'!$DB22,"")</f>
        <v/>
      </c>
      <c r="M23" s="10" t="str">
        <f>IF($E23="S",'Despesa (SCN124)'!M22/'Despesa (SCN124)'!$DB22,"")</f>
        <v/>
      </c>
      <c r="N23" s="10" t="str">
        <f>IF($E23="S",'Despesa (SCN124)'!N22/'Despesa (SCN124)'!$DB22,"")</f>
        <v/>
      </c>
      <c r="O23" s="10" t="str">
        <f>IF($E23="S",'Despesa (SCN124)'!O22/'Despesa (SCN124)'!$DB22,"")</f>
        <v/>
      </c>
      <c r="P23" s="10" t="str">
        <f>IF($E23="S",'Despesa (SCN124)'!P22/'Despesa (SCN124)'!$DB22,"")</f>
        <v/>
      </c>
      <c r="Q23" s="10" t="str">
        <f>IF($E23="S",'Despesa (SCN124)'!Q22/'Despesa (SCN124)'!$DB22,"")</f>
        <v/>
      </c>
      <c r="R23" s="10" t="str">
        <f>IF($E23="S",'Despesa (SCN124)'!R22/'Despesa (SCN124)'!$DB22,"")</f>
        <v/>
      </c>
      <c r="S23" s="10" t="str">
        <f>IF($E23="S",'Despesa (SCN124)'!S22/'Despesa (SCN124)'!$DB22,"")</f>
        <v/>
      </c>
      <c r="T23" s="10" t="str">
        <f>IF($E23="S",'Despesa (SCN124)'!T22/'Despesa (SCN124)'!$DB22,"")</f>
        <v/>
      </c>
      <c r="U23" s="10" t="str">
        <f>IF($E23="S",'Despesa (SCN124)'!U22/'Despesa (SCN124)'!$DB22,"")</f>
        <v/>
      </c>
      <c r="V23" s="10" t="str">
        <f>IF($E23="S",'Despesa (SCN124)'!V22/'Despesa (SCN124)'!$DB22,"")</f>
        <v/>
      </c>
      <c r="W23" s="10" t="str">
        <f>IF($E23="S",'Despesa (SCN124)'!W22/'Despesa (SCN124)'!$DB22,"")</f>
        <v/>
      </c>
      <c r="X23" s="10" t="str">
        <f>IF($E23="S",'Despesa (SCN124)'!X22/'Despesa (SCN124)'!$DB22,"")</f>
        <v/>
      </c>
      <c r="Y23" s="10" t="str">
        <f>IF($E23="S",'Despesa (SCN124)'!Y22/'Despesa (SCN124)'!$DB22,"")</f>
        <v/>
      </c>
      <c r="Z23" s="10" t="str">
        <f>IF($E23="S",'Despesa (SCN124)'!Z22/'Despesa (SCN124)'!$DB22,"")</f>
        <v/>
      </c>
      <c r="AA23" s="10" t="str">
        <f>IF($E23="S",'Despesa (SCN124)'!AA22/'Despesa (SCN124)'!$DB22,"")</f>
        <v/>
      </c>
      <c r="AB23" s="10" t="str">
        <f>IF($E23="S",'Despesa (SCN124)'!AB22/'Despesa (SCN124)'!$DB22,"")</f>
        <v/>
      </c>
      <c r="AC23" s="10" t="str">
        <f>IF($E23="S",'Despesa (SCN124)'!AC22/'Despesa (SCN124)'!$DB22,"")</f>
        <v/>
      </c>
      <c r="AD23" s="10" t="str">
        <f>IF($E23="S",'Despesa (SCN124)'!AD22/'Despesa (SCN124)'!$DB22,"")</f>
        <v/>
      </c>
      <c r="AE23" s="10" t="str">
        <f>IF($E23="S",'Despesa (SCN124)'!AE22/'Despesa (SCN124)'!$DB22,"")</f>
        <v/>
      </c>
      <c r="AF23" s="10" t="str">
        <f>IF($E23="S",'Despesa (SCN124)'!AF22/'Despesa (SCN124)'!$DB22,"")</f>
        <v/>
      </c>
      <c r="AG23" s="10" t="str">
        <f>IF($E23="S",'Despesa (SCN124)'!AG22/'Despesa (SCN124)'!$DB22,"")</f>
        <v/>
      </c>
      <c r="AH23" s="10" t="str">
        <f>IF($E23="S",'Despesa (SCN124)'!AH22/'Despesa (SCN124)'!$DB22,"")</f>
        <v/>
      </c>
      <c r="AI23" s="10" t="str">
        <f>IF($E23="S",'Despesa (SCN124)'!AI22/'Despesa (SCN124)'!$DB22,"")</f>
        <v/>
      </c>
      <c r="AJ23" s="10" t="str">
        <f>IF($E23="S",'Despesa (SCN124)'!AJ22/'Despesa (SCN124)'!$DB22,"")</f>
        <v/>
      </c>
      <c r="AK23" s="10" t="str">
        <f>IF($E23="S",'Despesa (SCN124)'!AK22/'Despesa (SCN124)'!$DB22,"")</f>
        <v/>
      </c>
      <c r="AL23" s="10" t="str">
        <f>IF($E23="S",'Despesa (SCN124)'!AL22/'Despesa (SCN124)'!$DB22,"")</f>
        <v/>
      </c>
      <c r="AM23" s="10" t="str">
        <f>IF($E23="S",'Despesa (SCN124)'!AM22/'Despesa (SCN124)'!$DB22,"")</f>
        <v/>
      </c>
      <c r="AN23" s="10" t="str">
        <f>IF($E23="S",'Despesa (SCN124)'!AN22/'Despesa (SCN124)'!$DB22,"")</f>
        <v/>
      </c>
      <c r="AO23" s="10" t="str">
        <f>IF($E23="S",'Despesa (SCN124)'!AO22/'Despesa (SCN124)'!$DB22,"")</f>
        <v/>
      </c>
      <c r="AP23" s="10" t="str">
        <f>IF($E23="S",'Despesa (SCN124)'!AP22/'Despesa (SCN124)'!$DB22,"")</f>
        <v/>
      </c>
      <c r="AQ23" s="10" t="str">
        <f>IF($E23="S",'Despesa (SCN124)'!AQ22/'Despesa (SCN124)'!$DB22,"")</f>
        <v/>
      </c>
      <c r="AR23" s="10" t="str">
        <f>IF($E23="S",'Despesa (SCN124)'!AR22/'Despesa (SCN124)'!$DB22,"")</f>
        <v/>
      </c>
      <c r="AS23" s="10" t="str">
        <f>IF($E23="S",'Despesa (SCN124)'!AS22/'Despesa (SCN124)'!$DB22,"")</f>
        <v/>
      </c>
      <c r="AT23" s="10" t="str">
        <f>IF($E23="S",'Despesa (SCN124)'!AT22/'Despesa (SCN124)'!$DB22,"")</f>
        <v/>
      </c>
      <c r="AU23" s="10" t="str">
        <f>IF($E23="S",'Despesa (SCN124)'!AU22/'Despesa (SCN124)'!$DB22,"")</f>
        <v/>
      </c>
      <c r="AV23" s="10" t="str">
        <f>IF($E23="S",'Despesa (SCN124)'!AV22/'Despesa (SCN124)'!$DB22,"")</f>
        <v/>
      </c>
      <c r="AW23" s="10" t="str">
        <f>IF($E23="S",'Despesa (SCN124)'!AW22/'Despesa (SCN124)'!$DB22,"")</f>
        <v/>
      </c>
      <c r="AX23" s="10" t="str">
        <f>IF($E23="S",'Despesa (SCN124)'!AX22/'Despesa (SCN124)'!$DB22,"")</f>
        <v/>
      </c>
      <c r="AY23" s="10" t="str">
        <f>IF($E23="S",'Despesa (SCN124)'!AY22/'Despesa (SCN124)'!$DB22,"")</f>
        <v/>
      </c>
      <c r="AZ23" s="10" t="str">
        <f>IF($E23="S",'Despesa (SCN124)'!AZ22/'Despesa (SCN124)'!$DB22,"")</f>
        <v/>
      </c>
      <c r="BA23" s="10" t="str">
        <f>IF($E23="S",'Despesa (SCN124)'!BA22/'Despesa (SCN124)'!$DB22,"")</f>
        <v/>
      </c>
      <c r="BB23" s="10" t="str">
        <f>IF($E23="S",'Despesa (SCN124)'!BB22/'Despesa (SCN124)'!$DB22,"")</f>
        <v/>
      </c>
      <c r="BC23" s="10" t="str">
        <f>IF($E23="S",'Despesa (SCN124)'!BC22/'Despesa (SCN124)'!$DB22,"")</f>
        <v/>
      </c>
      <c r="BD23" s="10" t="str">
        <f>IF($E23="S",'Despesa (SCN124)'!BD22/'Despesa (SCN124)'!$DB22,"")</f>
        <v/>
      </c>
      <c r="BE23" s="10" t="str">
        <f>IF($E23="S",'Despesa (SCN124)'!BE22/'Despesa (SCN124)'!$DB22,"")</f>
        <v/>
      </c>
      <c r="BF23" s="10" t="str">
        <f>IF($E23="S",'Despesa (SCN124)'!BF22/'Despesa (SCN124)'!$DB22,"")</f>
        <v/>
      </c>
      <c r="BG23" s="10" t="str">
        <f>IF($E23="S",'Despesa (SCN124)'!BG22/'Despesa (SCN124)'!$DB22,"")</f>
        <v/>
      </c>
      <c r="BH23" s="10" t="str">
        <f>IF($E23="S",'Despesa (SCN124)'!BH22/'Despesa (SCN124)'!$DB22,"")</f>
        <v/>
      </c>
      <c r="BI23" s="10" t="str">
        <f>IF($E23="S",'Despesa (SCN124)'!BI22/'Despesa (SCN124)'!$DB22,"")</f>
        <v/>
      </c>
      <c r="BJ23" s="10" t="str">
        <f>IF($E23="S",'Despesa (SCN124)'!BJ22/'Despesa (SCN124)'!$DB22,"")</f>
        <v/>
      </c>
      <c r="BK23" s="10" t="str">
        <f>IF($E23="S",'Despesa (SCN124)'!BK22/'Despesa (SCN124)'!$DB22,"")</f>
        <v/>
      </c>
      <c r="BL23" s="10" t="str">
        <f>IF($E23="S",'Despesa (SCN124)'!BL22/'Despesa (SCN124)'!$DB22,"")</f>
        <v/>
      </c>
      <c r="BM23" s="10" t="str">
        <f>IF($E23="S",'Despesa (SCN124)'!BM22/'Despesa (SCN124)'!$DB22,"")</f>
        <v/>
      </c>
      <c r="BN23" s="10" t="str">
        <f>IF($E23="S",'Despesa (SCN124)'!BN22/'Despesa (SCN124)'!$DB22,"")</f>
        <v/>
      </c>
      <c r="BO23" s="10" t="str">
        <f>IF($E23="S",'Despesa (SCN124)'!BO22/'Despesa (SCN124)'!$DB22,"")</f>
        <v/>
      </c>
      <c r="BP23" s="10" t="str">
        <f>IF($E23="S",'Despesa (SCN124)'!BP22/'Despesa (SCN124)'!$DB22,"")</f>
        <v/>
      </c>
      <c r="BQ23" s="10" t="str">
        <f>IF($E23="S",'Despesa (SCN124)'!BQ22/'Despesa (SCN124)'!$DB22,"")</f>
        <v/>
      </c>
      <c r="BR23" s="10" t="str">
        <f>IF($E23="S",'Despesa (SCN124)'!BR22/'Despesa (SCN124)'!$DB22,"")</f>
        <v/>
      </c>
      <c r="BS23" s="10" t="str">
        <f>IF($E23="S",'Despesa (SCN124)'!BS22/'Despesa (SCN124)'!$DB22,"")</f>
        <v/>
      </c>
      <c r="BT23" s="10" t="str">
        <f>IF($E23="S",'Despesa (SCN124)'!BT22/'Despesa (SCN124)'!$DB22,"")</f>
        <v/>
      </c>
      <c r="BU23" s="10" t="str">
        <f>IF($E23="S",'Despesa (SCN124)'!BU22/'Despesa (SCN124)'!$DB22,"")</f>
        <v/>
      </c>
      <c r="BV23" s="10" t="str">
        <f>IF($E23="S",'Despesa (SCN124)'!BV22/'Despesa (SCN124)'!$DB22,"")</f>
        <v/>
      </c>
      <c r="BW23" s="10" t="str">
        <f>IF($E23="S",'Despesa (SCN124)'!BW22/'Despesa (SCN124)'!$DB22,"")</f>
        <v/>
      </c>
      <c r="BX23" s="10" t="str">
        <f>IF($E23="S",'Despesa (SCN124)'!BX22/'Despesa (SCN124)'!$DB22,"")</f>
        <v/>
      </c>
      <c r="BY23" s="10" t="str">
        <f>IF($E23="S",'Despesa (SCN124)'!BY22/'Despesa (SCN124)'!$DB22,"")</f>
        <v/>
      </c>
      <c r="BZ23" s="10" t="str">
        <f>IF($E23="S",'Despesa (SCN124)'!BZ22/'Despesa (SCN124)'!$DB22,"")</f>
        <v/>
      </c>
      <c r="CA23" s="10" t="str">
        <f>IF($E23="S",'Despesa (SCN124)'!CA22/'Despesa (SCN124)'!$DB22,"")</f>
        <v/>
      </c>
      <c r="CB23" s="10" t="str">
        <f>IF($E23="S",'Despesa (SCN124)'!CB22/'Despesa (SCN124)'!$DB22,"")</f>
        <v/>
      </c>
      <c r="CC23" s="10" t="str">
        <f>IF($E23="S",'Despesa (SCN124)'!CC22/'Despesa (SCN124)'!$DB22,"")</f>
        <v/>
      </c>
      <c r="CD23" s="10" t="str">
        <f>IF($E23="S",'Despesa (SCN124)'!CD22/'Despesa (SCN124)'!$DB22,"")</f>
        <v/>
      </c>
      <c r="CE23" s="10" t="str">
        <f>IF($E23="S",'Despesa (SCN124)'!CE22/'Despesa (SCN124)'!$DB22,"")</f>
        <v/>
      </c>
      <c r="CF23" s="10" t="str">
        <f>IF($E23="S",'Despesa (SCN124)'!CF22/'Despesa (SCN124)'!$DB22,"")</f>
        <v/>
      </c>
      <c r="CG23" s="10" t="str">
        <f>IF($E23="S",'Despesa (SCN124)'!CG22/'Despesa (SCN124)'!$DB22,"")</f>
        <v/>
      </c>
      <c r="CH23" s="10" t="str">
        <f>IF($E23="S",'Despesa (SCN124)'!CH22/'Despesa (SCN124)'!$DB22,"")</f>
        <v/>
      </c>
      <c r="CI23" s="10" t="str">
        <f>IF($E23="S",'Despesa (SCN124)'!CI22/'Despesa (SCN124)'!$DB22,"")</f>
        <v/>
      </c>
      <c r="CJ23" s="10" t="str">
        <f>IF($E23="S",'Despesa (SCN124)'!CJ22/'Despesa (SCN124)'!$DB22,"")</f>
        <v/>
      </c>
      <c r="CK23" s="10" t="str">
        <f>IF($E23="S",'Despesa (SCN124)'!CK22/'Despesa (SCN124)'!$DB22,"")</f>
        <v/>
      </c>
      <c r="CL23" s="10" t="str">
        <f>IF($E23="S",'Despesa (SCN124)'!CL22/'Despesa (SCN124)'!$DB22,"")</f>
        <v/>
      </c>
      <c r="CM23" s="10" t="str">
        <f>IF($E23="S",'Despesa (SCN124)'!CM22/'Despesa (SCN124)'!$DB22,"")</f>
        <v/>
      </c>
      <c r="CN23" s="10" t="str">
        <f>IF($E23="S",'Despesa (SCN124)'!CN22/'Despesa (SCN124)'!$DB22,"")</f>
        <v/>
      </c>
      <c r="CO23" s="10" t="str">
        <f>IF($E23="S",'Despesa (SCN124)'!CO22/'Despesa (SCN124)'!$DB22,"")</f>
        <v/>
      </c>
      <c r="CP23" s="10" t="str">
        <f>IF($E23="S",'Despesa (SCN124)'!CP22/'Despesa (SCN124)'!$DB22,"")</f>
        <v/>
      </c>
      <c r="CQ23" s="10" t="str">
        <f>IF($E23="S",'Despesa (SCN124)'!CQ22/'Despesa (SCN124)'!$DB22,"")</f>
        <v/>
      </c>
      <c r="CR23" s="10" t="str">
        <f>IF($E23="S",'Despesa (SCN124)'!CR22/'Despesa (SCN124)'!$DB22,"")</f>
        <v/>
      </c>
      <c r="CS23" s="10" t="str">
        <f>IF($E23="S",'Despesa (SCN124)'!CS22/'Despesa (SCN124)'!$DB22,"")</f>
        <v/>
      </c>
      <c r="CT23" s="10" t="str">
        <f>IF($E23="S",'Despesa (SCN124)'!CT22/'Despesa (SCN124)'!$DB22,"")</f>
        <v/>
      </c>
      <c r="CU23" s="10" t="str">
        <f>IF($E23="S",'Despesa (SCN124)'!CU22/'Despesa (SCN124)'!$DB22,"")</f>
        <v/>
      </c>
      <c r="CV23" s="10" t="str">
        <f>IF($E23="S",'Despesa (SCN124)'!CV22/'Despesa (SCN124)'!$DB22,"")</f>
        <v/>
      </c>
      <c r="CW23" s="10" t="str">
        <f>IF($E23="S",'Despesa (SCN124)'!CW22/'Despesa (SCN124)'!$DB22,"")</f>
        <v/>
      </c>
      <c r="CX23" s="10" t="str">
        <f>IF($E23="S",'Despesa (SCN124)'!CX22/'Despesa (SCN124)'!$DB22,"")</f>
        <v/>
      </c>
      <c r="CY23" s="10" t="str">
        <f>IF($E23="S",'Despesa (SCN124)'!CY22/'Despesa (SCN124)'!$DB22,"")</f>
        <v/>
      </c>
      <c r="CZ23" s="10" t="str">
        <f>IF($E23="S",'Despesa (SCN124)'!CZ22/'Despesa (SCN124)'!$DB22,"")</f>
        <v/>
      </c>
      <c r="DA23" s="10" t="str">
        <f>IF($E23="S",'Despesa (SCN124)'!DA22/'Despesa (SCN124)'!$DB22,"")</f>
        <v/>
      </c>
      <c r="DB23" s="35" t="str">
        <f>IF($E23="S",'Despesa (SCN124)'!DB22/'Despesa (SCN124)'!$DB22,"")</f>
        <v/>
      </c>
      <c r="DD23" s="28">
        <v>0</v>
      </c>
      <c r="DF23" s="48">
        <f t="shared" si="7"/>
        <v>0</v>
      </c>
      <c r="DG23" s="48">
        <f t="shared" si="7"/>
        <v>0</v>
      </c>
      <c r="DH23" s="48">
        <f t="shared" si="7"/>
        <v>0</v>
      </c>
      <c r="DI23" s="48">
        <f t="shared" si="7"/>
        <v>0</v>
      </c>
      <c r="DJ23" s="48">
        <f t="shared" si="7"/>
        <v>0</v>
      </c>
      <c r="DK23" s="48">
        <f t="shared" si="7"/>
        <v>0</v>
      </c>
      <c r="DL23" s="48">
        <f t="shared" si="7"/>
        <v>0</v>
      </c>
      <c r="DM23" s="48">
        <f t="shared" si="7"/>
        <v>0</v>
      </c>
      <c r="DN23" s="48">
        <f t="shared" si="7"/>
        <v>0</v>
      </c>
      <c r="DO23" s="48">
        <f t="shared" si="7"/>
        <v>0</v>
      </c>
      <c r="DP23" s="48">
        <f t="shared" si="7"/>
        <v>0</v>
      </c>
      <c r="DQ23" s="48">
        <f t="shared" si="7"/>
        <v>0</v>
      </c>
      <c r="DR23" s="48">
        <f t="shared" ref="DR23:EG39" si="14">IF($DD23=0,0,R23*$DD23)</f>
        <v>0</v>
      </c>
      <c r="DS23" s="48">
        <f t="shared" si="14"/>
        <v>0</v>
      </c>
      <c r="DT23" s="48">
        <f t="shared" si="14"/>
        <v>0</v>
      </c>
      <c r="DU23" s="48">
        <f t="shared" si="14"/>
        <v>0</v>
      </c>
      <c r="DV23" s="48">
        <f t="shared" si="10"/>
        <v>0</v>
      </c>
      <c r="DW23" s="48">
        <f t="shared" si="10"/>
        <v>0</v>
      </c>
      <c r="DX23" s="48">
        <f t="shared" si="10"/>
        <v>0</v>
      </c>
      <c r="DY23" s="48">
        <f t="shared" si="10"/>
        <v>0</v>
      </c>
      <c r="DZ23" s="48">
        <f t="shared" si="10"/>
        <v>0</v>
      </c>
      <c r="EA23" s="48">
        <f t="shared" si="10"/>
        <v>0</v>
      </c>
      <c r="EB23" s="48">
        <f t="shared" si="10"/>
        <v>0</v>
      </c>
      <c r="EC23" s="48">
        <f t="shared" si="10"/>
        <v>0</v>
      </c>
      <c r="ED23" s="48">
        <f t="shared" si="10"/>
        <v>0</v>
      </c>
      <c r="EE23" s="48">
        <f t="shared" si="10"/>
        <v>0</v>
      </c>
      <c r="EF23" s="48">
        <f t="shared" si="10"/>
        <v>0</v>
      </c>
      <c r="EG23" s="48">
        <f t="shared" si="10"/>
        <v>0</v>
      </c>
      <c r="EH23" s="48">
        <f t="shared" si="10"/>
        <v>0</v>
      </c>
      <c r="EI23" s="48">
        <f t="shared" si="10"/>
        <v>0</v>
      </c>
      <c r="EJ23" s="48">
        <f t="shared" si="10"/>
        <v>0</v>
      </c>
      <c r="EK23" s="48">
        <f t="shared" si="10"/>
        <v>0</v>
      </c>
      <c r="EL23" s="48">
        <f t="shared" si="8"/>
        <v>0</v>
      </c>
      <c r="EM23" s="48">
        <f t="shared" si="8"/>
        <v>0</v>
      </c>
      <c r="EN23" s="48">
        <f t="shared" si="8"/>
        <v>0</v>
      </c>
      <c r="EO23" s="48">
        <f t="shared" si="8"/>
        <v>0</v>
      </c>
      <c r="EP23" s="48">
        <f t="shared" si="8"/>
        <v>0</v>
      </c>
      <c r="EQ23" s="48">
        <f t="shared" si="8"/>
        <v>0</v>
      </c>
      <c r="ER23" s="48">
        <f t="shared" si="8"/>
        <v>0</v>
      </c>
      <c r="ES23" s="48">
        <f t="shared" si="8"/>
        <v>0</v>
      </c>
      <c r="ET23" s="48">
        <f t="shared" si="8"/>
        <v>0</v>
      </c>
      <c r="EU23" s="48">
        <f t="shared" si="8"/>
        <v>0</v>
      </c>
      <c r="EV23" s="48">
        <f t="shared" si="8"/>
        <v>0</v>
      </c>
      <c r="EW23" s="48">
        <f t="shared" si="8"/>
        <v>0</v>
      </c>
      <c r="EX23" s="48">
        <f t="shared" si="8"/>
        <v>0</v>
      </c>
      <c r="EY23" s="48">
        <f t="shared" si="8"/>
        <v>0</v>
      </c>
      <c r="EZ23" s="48">
        <f t="shared" si="8"/>
        <v>0</v>
      </c>
      <c r="FA23" s="48">
        <f t="shared" si="8"/>
        <v>0</v>
      </c>
      <c r="FB23" s="48">
        <f t="shared" si="11"/>
        <v>0</v>
      </c>
      <c r="FC23" s="48">
        <f t="shared" si="11"/>
        <v>0</v>
      </c>
      <c r="FD23" s="48">
        <f t="shared" si="11"/>
        <v>0</v>
      </c>
      <c r="FE23" s="48">
        <f t="shared" si="11"/>
        <v>0</v>
      </c>
      <c r="FF23" s="48">
        <f t="shared" si="11"/>
        <v>0</v>
      </c>
      <c r="FG23" s="48">
        <f t="shared" si="11"/>
        <v>0</v>
      </c>
      <c r="FH23" s="48">
        <f t="shared" si="11"/>
        <v>0</v>
      </c>
      <c r="FI23" s="48">
        <f t="shared" si="11"/>
        <v>0</v>
      </c>
      <c r="FJ23" s="48">
        <f t="shared" si="11"/>
        <v>0</v>
      </c>
      <c r="FK23" s="48">
        <f t="shared" si="11"/>
        <v>0</v>
      </c>
      <c r="FL23" s="48">
        <f t="shared" si="11"/>
        <v>0</v>
      </c>
      <c r="FM23" s="48">
        <f t="shared" si="11"/>
        <v>0</v>
      </c>
      <c r="FN23" s="48">
        <f t="shared" si="11"/>
        <v>0</v>
      </c>
      <c r="FO23" s="48">
        <f t="shared" si="11"/>
        <v>0</v>
      </c>
      <c r="FP23" s="48">
        <f t="shared" si="11"/>
        <v>0</v>
      </c>
      <c r="FQ23" s="48">
        <f t="shared" si="11"/>
        <v>0</v>
      </c>
      <c r="FR23" s="48">
        <f t="shared" si="9"/>
        <v>0</v>
      </c>
      <c r="FS23" s="48">
        <f t="shared" si="9"/>
        <v>0</v>
      </c>
      <c r="FT23" s="48">
        <f t="shared" si="9"/>
        <v>0</v>
      </c>
      <c r="FU23" s="48">
        <f t="shared" si="9"/>
        <v>0</v>
      </c>
      <c r="FV23" s="48">
        <f t="shared" si="9"/>
        <v>0</v>
      </c>
      <c r="FW23" s="48">
        <f t="shared" si="9"/>
        <v>0</v>
      </c>
      <c r="FX23" s="48">
        <f t="shared" si="9"/>
        <v>0</v>
      </c>
      <c r="FY23" s="48">
        <f t="shared" si="9"/>
        <v>0</v>
      </c>
      <c r="FZ23" s="48">
        <f t="shared" si="9"/>
        <v>0</v>
      </c>
      <c r="GA23" s="48">
        <f t="shared" si="9"/>
        <v>0</v>
      </c>
      <c r="GB23" s="48">
        <f t="shared" si="9"/>
        <v>0</v>
      </c>
      <c r="GC23" s="48">
        <f t="shared" si="9"/>
        <v>0</v>
      </c>
      <c r="GD23" s="48">
        <f t="shared" si="9"/>
        <v>0</v>
      </c>
      <c r="GE23" s="48">
        <f t="shared" si="9"/>
        <v>0</v>
      </c>
      <c r="GF23" s="48">
        <f t="shared" si="9"/>
        <v>0</v>
      </c>
      <c r="GG23" s="48">
        <f t="shared" si="9"/>
        <v>0</v>
      </c>
      <c r="GH23" s="48">
        <f t="shared" si="12"/>
        <v>0</v>
      </c>
      <c r="GI23" s="48">
        <f t="shared" si="12"/>
        <v>0</v>
      </c>
      <c r="GJ23" s="48">
        <f t="shared" si="12"/>
        <v>0</v>
      </c>
      <c r="GK23" s="48">
        <f t="shared" si="12"/>
        <v>0</v>
      </c>
      <c r="GL23" s="48">
        <f t="shared" si="12"/>
        <v>0</v>
      </c>
      <c r="GM23" s="48">
        <f t="shared" si="12"/>
        <v>0</v>
      </c>
      <c r="GN23" s="48">
        <f t="shared" si="12"/>
        <v>0</v>
      </c>
      <c r="GO23" s="48">
        <f t="shared" si="12"/>
        <v>0</v>
      </c>
      <c r="GP23" s="48">
        <f t="shared" si="12"/>
        <v>0</v>
      </c>
      <c r="GQ23" s="48">
        <f t="shared" si="12"/>
        <v>0</v>
      </c>
      <c r="GR23" s="48">
        <f t="shared" si="12"/>
        <v>0</v>
      </c>
      <c r="GS23" s="48">
        <f t="shared" si="13"/>
        <v>0</v>
      </c>
      <c r="GT23" s="48">
        <f t="shared" si="13"/>
        <v>0</v>
      </c>
      <c r="GU23" s="48">
        <f t="shared" si="13"/>
        <v>0</v>
      </c>
      <c r="GV23" s="48">
        <f t="shared" si="13"/>
        <v>0</v>
      </c>
      <c r="GW23" s="48">
        <f t="shared" si="13"/>
        <v>0</v>
      </c>
      <c r="GX23" s="48">
        <f t="shared" si="13"/>
        <v>0</v>
      </c>
      <c r="GY23" s="48">
        <f t="shared" si="13"/>
        <v>0</v>
      </c>
      <c r="GZ23" s="48">
        <f t="shared" si="13"/>
        <v>0</v>
      </c>
      <c r="HA23" s="48">
        <f t="shared" si="13"/>
        <v>0</v>
      </c>
    </row>
    <row r="24" spans="2:209" x14ac:dyDescent="0.3">
      <c r="B24" s="6">
        <v>10911</v>
      </c>
      <c r="C24" s="9" t="s">
        <v>125</v>
      </c>
      <c r="D24" s="9">
        <v>21</v>
      </c>
      <c r="E24" s="9" t="s">
        <v>303</v>
      </c>
      <c r="F24" s="10">
        <f>IF($E24="S",'Despesa (SCN124)'!F23/'Despesa (SCN124)'!$DB23,"")</f>
        <v>4.7989798668676576E-3</v>
      </c>
      <c r="G24" s="10">
        <f>IF($E24="S",'Despesa (SCN124)'!G23/'Despesa (SCN124)'!$DB23,"")</f>
        <v>4.8143952717617407E-3</v>
      </c>
      <c r="H24" s="10">
        <f>IF($E24="S",'Despesa (SCN124)'!H23/'Despesa (SCN124)'!$DB23,"")</f>
        <v>4.5748224824743505E-3</v>
      </c>
      <c r="I24" s="10">
        <f>IF($E24="S",'Despesa (SCN124)'!I23/'Despesa (SCN124)'!$DB23,"")</f>
        <v>4.1356919733869634E-3</v>
      </c>
      <c r="J24" s="10">
        <f>IF($E24="S",'Despesa (SCN124)'!J23/'Despesa (SCN124)'!$DB23,"")</f>
        <v>4.6278775674045225E-3</v>
      </c>
      <c r="K24" s="10">
        <f>IF($E24="S",'Despesa (SCN124)'!K23/'Despesa (SCN124)'!$DB23,"")</f>
        <v>4.9014845897138466E-3</v>
      </c>
      <c r="L24" s="10">
        <f>IF($E24="S",'Despesa (SCN124)'!L23/'Despesa (SCN124)'!$DB23,"")</f>
        <v>5.6393367264094846E-3</v>
      </c>
      <c r="M24" s="10">
        <f>IF($E24="S",'Despesa (SCN124)'!M23/'Despesa (SCN124)'!$DB23,"")</f>
        <v>5.0319650628318485E-3</v>
      </c>
      <c r="N24" s="10">
        <f>IF($E24="S",'Despesa (SCN124)'!N23/'Despesa (SCN124)'!$DB23,"")</f>
        <v>5.2769311591123113E-3</v>
      </c>
      <c r="O24" s="10">
        <f>IF($E24="S",'Despesa (SCN124)'!O23/'Despesa (SCN124)'!$DB23,"")</f>
        <v>4.7580111150188316E-3</v>
      </c>
      <c r="P24" s="10">
        <f>IF($E24="S",'Despesa (SCN124)'!P23/'Despesa (SCN124)'!$DB23,"")</f>
        <v>5.0867669307454611E-3</v>
      </c>
      <c r="Q24" s="10">
        <f>IF($E24="S",'Despesa (SCN124)'!Q23/'Despesa (SCN124)'!$DB23,"")</f>
        <v>5.323010120386479E-3</v>
      </c>
      <c r="R24" s="10">
        <f>IF($E24="S",'Despesa (SCN124)'!R23/'Despesa (SCN124)'!$DB23,"")</f>
        <v>4.8667654210104161E-3</v>
      </c>
      <c r="S24" s="10">
        <f>IF($E24="S",'Despesa (SCN124)'!S23/'Despesa (SCN124)'!$DB23,"")</f>
        <v>5.4457032221242553E-3</v>
      </c>
      <c r="T24" s="10">
        <f>IF($E24="S",'Despesa (SCN124)'!T23/'Despesa (SCN124)'!$DB23,"")</f>
        <v>5.6353902554651721E-3</v>
      </c>
      <c r="U24" s="10">
        <f>IF($E24="S",'Despesa (SCN124)'!U23/'Despesa (SCN124)'!$DB23,"")</f>
        <v>5.5224458146838663E-3</v>
      </c>
      <c r="V24" s="10">
        <f>IF($E24="S",'Despesa (SCN124)'!V23/'Despesa (SCN124)'!$DB23,"")</f>
        <v>5.7433314201935579E-3</v>
      </c>
      <c r="W24" s="10">
        <f>IF($E24="S",'Despesa (SCN124)'!W23/'Despesa (SCN124)'!$DB23,"")</f>
        <v>5.7089702168863724E-3</v>
      </c>
      <c r="X24" s="10">
        <f>IF($E24="S",'Despesa (SCN124)'!X23/'Despesa (SCN124)'!$DB23,"")</f>
        <v>4.9741141502929794E-3</v>
      </c>
      <c r="Y24" s="10">
        <f>IF($E24="S",'Despesa (SCN124)'!Y23/'Despesa (SCN124)'!$DB23,"")</f>
        <v>5.9955031794553977E-3</v>
      </c>
      <c r="Z24" s="10">
        <f>IF($E24="S",'Despesa (SCN124)'!Z23/'Despesa (SCN124)'!$DB23,"")</f>
        <v>6.9168581910083252E-3</v>
      </c>
      <c r="AA24" s="10">
        <f>IF($E24="S",'Despesa (SCN124)'!AA23/'Despesa (SCN124)'!$DB23,"")</f>
        <v>6.0533217367767312E-3</v>
      </c>
      <c r="AB24" s="10">
        <f>IF($E24="S",'Despesa (SCN124)'!AB23/'Despesa (SCN124)'!$DB23,"")</f>
        <v>6.214188188466402E-3</v>
      </c>
      <c r="AC24" s="10">
        <f>IF($E24="S",'Despesa (SCN124)'!AC23/'Despesa (SCN124)'!$DB23,"")</f>
        <v>5.5500847521620751E-3</v>
      </c>
      <c r="AD24" s="10">
        <f>IF($E24="S",'Despesa (SCN124)'!AD23/'Despesa (SCN124)'!$DB23,"")</f>
        <v>6.5297972289524858E-3</v>
      </c>
      <c r="AE24" s="10">
        <f>IF($E24="S",'Despesa (SCN124)'!AE23/'Despesa (SCN124)'!$DB23,"")</f>
        <v>6.5175322357366849E-3</v>
      </c>
      <c r="AF24" s="10">
        <f>IF($E24="S",'Despesa (SCN124)'!AF23/'Despesa (SCN124)'!$DB23,"")</f>
        <v>6.2044046679864441E-3</v>
      </c>
      <c r="AG24" s="10">
        <f>IF($E24="S",'Despesa (SCN124)'!AG23/'Despesa (SCN124)'!$DB23,"")</f>
        <v>7.0432046202266911E-3</v>
      </c>
      <c r="AH24" s="10">
        <f>IF($E24="S",'Despesa (SCN124)'!AH23/'Despesa (SCN124)'!$DB23,"")</f>
        <v>5.6128129423007253E-3</v>
      </c>
      <c r="AI24" s="10">
        <f>IF($E24="S",'Despesa (SCN124)'!AI23/'Despesa (SCN124)'!$DB23,"")</f>
        <v>6.6458820172415264E-3</v>
      </c>
      <c r="AJ24" s="10">
        <f>IF($E24="S",'Despesa (SCN124)'!AJ23/'Despesa (SCN124)'!$DB23,"")</f>
        <v>6.2036037057087096E-3</v>
      </c>
      <c r="AK24" s="10">
        <f>IF($E24="S",'Despesa (SCN124)'!AK23/'Despesa (SCN124)'!$DB23,"")</f>
        <v>5.9511498328547368E-3</v>
      </c>
      <c r="AL24" s="10">
        <f>IF($E24="S",'Despesa (SCN124)'!AL23/'Despesa (SCN124)'!$DB23,"")</f>
        <v>6.2456563094295094E-3</v>
      </c>
      <c r="AM24" s="10">
        <f>IF($E24="S",'Despesa (SCN124)'!AM23/'Despesa (SCN124)'!$DB23,"")</f>
        <v>6.3324352243796138E-3</v>
      </c>
      <c r="AN24" s="10">
        <f>IF($E24="S",'Despesa (SCN124)'!AN23/'Despesa (SCN124)'!$DB23,"")</f>
        <v>6.924252497386164E-3</v>
      </c>
      <c r="AO24" s="10">
        <f>IF($E24="S",'Despesa (SCN124)'!AO23/'Despesa (SCN124)'!$DB23,"")</f>
        <v>7.2848701058908869E-3</v>
      </c>
      <c r="AP24" s="10">
        <f>IF($E24="S",'Despesa (SCN124)'!AP23/'Despesa (SCN124)'!$DB23,"")</f>
        <v>7.3500988907852539E-3</v>
      </c>
      <c r="AQ24" s="10">
        <f>IF($E24="S",'Despesa (SCN124)'!AQ23/'Despesa (SCN124)'!$DB23,"")</f>
        <v>7.5456514594804134E-3</v>
      </c>
      <c r="AR24" s="10">
        <f>IF($E24="S",'Despesa (SCN124)'!AR23/'Despesa (SCN124)'!$DB23,"")</f>
        <v>7.202133132801174E-3</v>
      </c>
      <c r="AS24" s="10">
        <f>IF($E24="S",'Despesa (SCN124)'!AS23/'Despesa (SCN124)'!$DB23,"")</f>
        <v>7.423512134617471E-3</v>
      </c>
      <c r="AT24" s="10">
        <f>IF($E24="S",'Despesa (SCN124)'!AT23/'Despesa (SCN124)'!$DB23,"")</f>
        <v>8.1082280332598587E-3</v>
      </c>
      <c r="AU24" s="10">
        <f>IF($E24="S",'Despesa (SCN124)'!AU23/'Despesa (SCN124)'!$DB23,"")</f>
        <v>6.7953142767756087E-3</v>
      </c>
      <c r="AV24" s="10">
        <f>IF($E24="S",'Despesa (SCN124)'!AV23/'Despesa (SCN124)'!$DB23,"")</f>
        <v>8.1380098374334176E-3</v>
      </c>
      <c r="AW24" s="10">
        <f>IF($E24="S",'Despesa (SCN124)'!AW23/'Despesa (SCN124)'!$DB23,"")</f>
        <v>6.6231915297393111E-3</v>
      </c>
      <c r="AX24" s="10">
        <f>IF($E24="S",'Despesa (SCN124)'!AX23/'Despesa (SCN124)'!$DB23,"")</f>
        <v>6.3667014500122824E-3</v>
      </c>
      <c r="AY24" s="10">
        <f>IF($E24="S",'Despesa (SCN124)'!AY23/'Despesa (SCN124)'!$DB23,"")</f>
        <v>7.2976050476606987E-3</v>
      </c>
      <c r="AZ24" s="10">
        <f>IF($E24="S",'Despesa (SCN124)'!AZ23/'Despesa (SCN124)'!$DB23,"")</f>
        <v>7.6293453395163231E-3</v>
      </c>
      <c r="BA24" s="10">
        <f>IF($E24="S",'Despesa (SCN124)'!BA23/'Despesa (SCN124)'!$DB23,"")</f>
        <v>8.0242532481090475E-3</v>
      </c>
      <c r="BB24" s="10">
        <f>IF($E24="S",'Despesa (SCN124)'!BB23/'Despesa (SCN124)'!$DB23,"")</f>
        <v>9.3031671098741109E-3</v>
      </c>
      <c r="BC24" s="10">
        <f>IF($E24="S",'Despesa (SCN124)'!BC23/'Despesa (SCN124)'!$DB23,"")</f>
        <v>8.1793275725296089E-3</v>
      </c>
      <c r="BD24" s="10">
        <f>IF($E24="S",'Despesa (SCN124)'!BD23/'Despesa (SCN124)'!$DB23,"")</f>
        <v>9.1349631998898628E-3</v>
      </c>
      <c r="BE24" s="10">
        <f>IF($E24="S",'Despesa (SCN124)'!BE23/'Despesa (SCN124)'!$DB23,"")</f>
        <v>7.5525016229260888E-3</v>
      </c>
      <c r="BF24" s="10">
        <f>IF($E24="S",'Despesa (SCN124)'!BF23/'Despesa (SCN124)'!$DB23,"")</f>
        <v>7.6380453873434702E-3</v>
      </c>
      <c r="BG24" s="10">
        <f>IF($E24="S",'Despesa (SCN124)'!BG23/'Despesa (SCN124)'!$DB23,"")</f>
        <v>8.2257896054341792E-3</v>
      </c>
      <c r="BH24" s="10">
        <f>IF($E24="S",'Despesa (SCN124)'!BH23/'Despesa (SCN124)'!$DB23,"")</f>
        <v>1.0036712817165514E-2</v>
      </c>
      <c r="BI24" s="10">
        <f>IF($E24="S",'Despesa (SCN124)'!BI23/'Despesa (SCN124)'!$DB23,"")</f>
        <v>8.3119660456178399E-3</v>
      </c>
      <c r="BJ24" s="10">
        <f>IF($E24="S",'Despesa (SCN124)'!BJ23/'Despesa (SCN124)'!$DB23,"")</f>
        <v>7.6505617567002105E-3</v>
      </c>
      <c r="BK24" s="10">
        <f>IF($E24="S",'Despesa (SCN124)'!BK23/'Despesa (SCN124)'!$DB23,"")</f>
        <v>9.36806370836556E-3</v>
      </c>
      <c r="BL24" s="10">
        <f>IF($E24="S",'Despesa (SCN124)'!BL23/'Despesa (SCN124)'!$DB23,"")</f>
        <v>8.4693256891320862E-3</v>
      </c>
      <c r="BM24" s="10">
        <f>IF($E24="S",'Despesa (SCN124)'!BM23/'Despesa (SCN124)'!$DB23,"")</f>
        <v>9.1615520182319436E-3</v>
      </c>
      <c r="BN24" s="10">
        <f>IF($E24="S",'Despesa (SCN124)'!BN23/'Despesa (SCN124)'!$DB23,"")</f>
        <v>9.0307947468823736E-3</v>
      </c>
      <c r="BO24" s="10">
        <f>IF($E24="S",'Despesa (SCN124)'!BO23/'Despesa (SCN124)'!$DB23,"")</f>
        <v>1.277246899630506E-2</v>
      </c>
      <c r="BP24" s="10">
        <f>IF($E24="S",'Despesa (SCN124)'!BP23/'Despesa (SCN124)'!$DB23,"")</f>
        <v>1.1108682186467241E-2</v>
      </c>
      <c r="BQ24" s="10">
        <f>IF($E24="S",'Despesa (SCN124)'!BQ23/'Despesa (SCN124)'!$DB23,"")</f>
        <v>1.0624204565271028E-2</v>
      </c>
      <c r="BR24" s="10">
        <f>IF($E24="S",'Despesa (SCN124)'!BR23/'Despesa (SCN124)'!$DB23,"")</f>
        <v>1.0344383891174808E-2</v>
      </c>
      <c r="BS24" s="10">
        <f>IF($E24="S",'Despesa (SCN124)'!BS23/'Despesa (SCN124)'!$DB23,"")</f>
        <v>1.1139853537356208E-2</v>
      </c>
      <c r="BT24" s="10">
        <f>IF($E24="S",'Despesa (SCN124)'!BT23/'Despesa (SCN124)'!$DB23,"")</f>
        <v>1.2800272400026151E-2</v>
      </c>
      <c r="BU24" s="10">
        <f>IF($E24="S",'Despesa (SCN124)'!BU23/'Despesa (SCN124)'!$DB23,"")</f>
        <v>9.6576672704824021E-3</v>
      </c>
      <c r="BV24" s="10">
        <f>IF($E24="S",'Despesa (SCN124)'!BV23/'Despesa (SCN124)'!$DB23,"")</f>
        <v>9.5971494902234028E-3</v>
      </c>
      <c r="BW24" s="10">
        <f>IF($E24="S",'Despesa (SCN124)'!BW23/'Despesa (SCN124)'!$DB23,"")</f>
        <v>1.1232877785257341E-2</v>
      </c>
      <c r="BX24" s="10">
        <f>IF($E24="S",'Despesa (SCN124)'!BX23/'Despesa (SCN124)'!$DB23,"")</f>
        <v>1.2974826413606984E-2</v>
      </c>
      <c r="BY24" s="10">
        <f>IF($E24="S",'Despesa (SCN124)'!BY23/'Despesa (SCN124)'!$DB23,"")</f>
        <v>1.199377256462893E-2</v>
      </c>
      <c r="BZ24" s="10">
        <f>IF($E24="S",'Despesa (SCN124)'!BZ23/'Despesa (SCN124)'!$DB23,"")</f>
        <v>1.6173564117392472E-2</v>
      </c>
      <c r="CA24" s="10">
        <f>IF($E24="S",'Despesa (SCN124)'!CA23/'Despesa (SCN124)'!$DB23,"")</f>
        <v>1.3540137165732104E-2</v>
      </c>
      <c r="CB24" s="10">
        <f>IF($E24="S",'Despesa (SCN124)'!CB23/'Despesa (SCN124)'!$DB23,"")</f>
        <v>1.3864348633573029E-2</v>
      </c>
      <c r="CC24" s="10">
        <f>IF($E24="S",'Despesa (SCN124)'!CC23/'Despesa (SCN124)'!$DB23,"")</f>
        <v>1.4132176975000679E-2</v>
      </c>
      <c r="CD24" s="10">
        <f>IF($E24="S",'Despesa (SCN124)'!CD23/'Despesa (SCN124)'!$DB23,"")</f>
        <v>1.32025013439584E-2</v>
      </c>
      <c r="CE24" s="10">
        <f>IF($E24="S",'Despesa (SCN124)'!CE23/'Despesa (SCN124)'!$DB23,"")</f>
        <v>1.5737317830610723E-2</v>
      </c>
      <c r="CF24" s="10">
        <f>IF($E24="S",'Despesa (SCN124)'!CF23/'Despesa (SCN124)'!$DB23,"")</f>
        <v>1.2432505262800923E-2</v>
      </c>
      <c r="CG24" s="10">
        <f>IF($E24="S",'Despesa (SCN124)'!CG23/'Despesa (SCN124)'!$DB23,"")</f>
        <v>1.3290272615836825E-2</v>
      </c>
      <c r="CH24" s="10">
        <f>IF($E24="S",'Despesa (SCN124)'!CH23/'Despesa (SCN124)'!$DB23,"")</f>
        <v>1.3449742523348922E-2</v>
      </c>
      <c r="CI24" s="10">
        <f>IF($E24="S",'Despesa (SCN124)'!CI23/'Despesa (SCN124)'!$DB23,"")</f>
        <v>1.2265339246261631E-2</v>
      </c>
      <c r="CJ24" s="10">
        <f>IF($E24="S",'Despesa (SCN124)'!CJ23/'Despesa (SCN124)'!$DB23,"")</f>
        <v>1.4393301175753317E-2</v>
      </c>
      <c r="CK24" s="10">
        <f>IF($E24="S",'Despesa (SCN124)'!CK23/'Despesa (SCN124)'!$DB23,"")</f>
        <v>1.645999745990424E-2</v>
      </c>
      <c r="CL24" s="10">
        <f>IF($E24="S",'Despesa (SCN124)'!CL23/'Despesa (SCN124)'!$DB23,"")</f>
        <v>1.5890257411340269E-2</v>
      </c>
      <c r="CM24" s="10">
        <f>IF($E24="S",'Despesa (SCN124)'!CM23/'Despesa (SCN124)'!$DB23,"")</f>
        <v>1.8621501215190326E-2</v>
      </c>
      <c r="CN24" s="10">
        <f>IF($E24="S",'Despesa (SCN124)'!CN23/'Despesa (SCN124)'!$DB23,"")</f>
        <v>1.7965494049342546E-2</v>
      </c>
      <c r="CO24" s="10">
        <f>IF($E24="S",'Despesa (SCN124)'!CO23/'Despesa (SCN124)'!$DB23,"")</f>
        <v>2.1402544750502597E-2</v>
      </c>
      <c r="CP24" s="10">
        <f>IF($E24="S",'Despesa (SCN124)'!CP23/'Despesa (SCN124)'!$DB23,"")</f>
        <v>1.6419380024309274E-2</v>
      </c>
      <c r="CQ24" s="10">
        <f>IF($E24="S",'Despesa (SCN124)'!CQ23/'Despesa (SCN124)'!$DB23,"")</f>
        <v>1.5877452981442625E-2</v>
      </c>
      <c r="CR24" s="10">
        <f>IF($E24="S",'Despesa (SCN124)'!CR23/'Despesa (SCN124)'!$DB23,"")</f>
        <v>1.7205865450897792E-2</v>
      </c>
      <c r="CS24" s="10">
        <f>IF($E24="S",'Despesa (SCN124)'!CS23/'Despesa (SCN124)'!$DB23,"")</f>
        <v>1.5444710671901292E-2</v>
      </c>
      <c r="CT24" s="10">
        <f>IF($E24="S",'Despesa (SCN124)'!CT23/'Despesa (SCN124)'!$DB23,"")</f>
        <v>1.6711132307993929E-2</v>
      </c>
      <c r="CU24" s="10">
        <f>IF($E24="S",'Despesa (SCN124)'!CU23/'Despesa (SCN124)'!$DB23,"")</f>
        <v>2.2099355554326367E-2</v>
      </c>
      <c r="CV24" s="10">
        <f>IF($E24="S",'Despesa (SCN124)'!CV23/'Despesa (SCN124)'!$DB23,"")</f>
        <v>2.1612715668822741E-2</v>
      </c>
      <c r="CW24" s="10">
        <f>IF($E24="S",'Despesa (SCN124)'!CW23/'Despesa (SCN124)'!$DB23,"")</f>
        <v>2.0831476956808218E-2</v>
      </c>
      <c r="CX24" s="10">
        <f>IF($E24="S",'Despesa (SCN124)'!CX23/'Despesa (SCN124)'!$DB23,"")</f>
        <v>2.652840160484023E-2</v>
      </c>
      <c r="CY24" s="10">
        <f>IF($E24="S",'Despesa (SCN124)'!CY23/'Despesa (SCN124)'!$DB23,"")</f>
        <v>2.36152543462682E-2</v>
      </c>
      <c r="CZ24" s="10">
        <f>IF($E24="S",'Despesa (SCN124)'!CZ23/'Despesa (SCN124)'!$DB23,"")</f>
        <v>1.6335756686196027E-2</v>
      </c>
      <c r="DA24" s="10">
        <f>IF($E24="S",'Despesa (SCN124)'!DA23/'Despesa (SCN124)'!$DB23,"")</f>
        <v>1.4592970405827525E-2</v>
      </c>
      <c r="DB24" s="35">
        <f>IF($E24="S",'Despesa (SCN124)'!DB23/'Despesa (SCN124)'!$DB23,"")</f>
        <v>1</v>
      </c>
      <c r="DD24" s="28">
        <v>821</v>
      </c>
      <c r="DF24" s="48">
        <f t="shared" ref="DF24:DU43" si="15">IF($DD24=0,0,F24*$DD24)</f>
        <v>3.9399624706983469</v>
      </c>
      <c r="DG24" s="48">
        <f t="shared" si="15"/>
        <v>3.9526185181163891</v>
      </c>
      <c r="DH24" s="48">
        <f t="shared" si="15"/>
        <v>3.7559292581114416</v>
      </c>
      <c r="DI24" s="48">
        <f t="shared" si="15"/>
        <v>3.395403110150697</v>
      </c>
      <c r="DJ24" s="48">
        <f t="shared" si="15"/>
        <v>3.7994874828391132</v>
      </c>
      <c r="DK24" s="48">
        <f t="shared" si="15"/>
        <v>4.0241188481550676</v>
      </c>
      <c r="DL24" s="48">
        <f t="shared" si="15"/>
        <v>4.6298954523821871</v>
      </c>
      <c r="DM24" s="48">
        <f t="shared" si="15"/>
        <v>4.1312433165849471</v>
      </c>
      <c r="DN24" s="48">
        <f t="shared" si="15"/>
        <v>4.3323604816312073</v>
      </c>
      <c r="DO24" s="48">
        <f t="shared" si="15"/>
        <v>3.9063271254304608</v>
      </c>
      <c r="DP24" s="48">
        <f t="shared" si="15"/>
        <v>4.1762356501420239</v>
      </c>
      <c r="DQ24" s="48">
        <f t="shared" si="15"/>
        <v>4.370191308837299</v>
      </c>
      <c r="DR24" s="48">
        <f t="shared" si="14"/>
        <v>3.9956144106495515</v>
      </c>
      <c r="DS24" s="48">
        <f t="shared" si="14"/>
        <v>4.4709223453640137</v>
      </c>
      <c r="DT24" s="48">
        <f t="shared" si="14"/>
        <v>4.6266553997369062</v>
      </c>
      <c r="DU24" s="48">
        <f t="shared" si="14"/>
        <v>4.5339280138554541</v>
      </c>
      <c r="DV24" s="48">
        <f t="shared" si="14"/>
        <v>4.7152750959789111</v>
      </c>
      <c r="DW24" s="48">
        <f t="shared" si="14"/>
        <v>4.6870645480637121</v>
      </c>
      <c r="DX24" s="48">
        <f t="shared" si="14"/>
        <v>4.0837477173905361</v>
      </c>
      <c r="DY24" s="48">
        <f t="shared" si="14"/>
        <v>4.9223081103328816</v>
      </c>
      <c r="DZ24" s="48">
        <f t="shared" si="14"/>
        <v>5.6787405748178346</v>
      </c>
      <c r="EA24" s="48">
        <f t="shared" si="14"/>
        <v>4.9697771458936959</v>
      </c>
      <c r="EB24" s="48">
        <f t="shared" si="14"/>
        <v>5.1018485027309159</v>
      </c>
      <c r="EC24" s="48">
        <f t="shared" si="14"/>
        <v>4.5566195815250641</v>
      </c>
      <c r="ED24" s="48">
        <f t="shared" si="14"/>
        <v>5.360963524969991</v>
      </c>
      <c r="EE24" s="48">
        <f t="shared" si="14"/>
        <v>5.350893965539818</v>
      </c>
      <c r="EF24" s="48">
        <f t="shared" si="14"/>
        <v>5.093816232416871</v>
      </c>
      <c r="EG24" s="48">
        <f t="shared" si="14"/>
        <v>5.7824709932061138</v>
      </c>
      <c r="EH24" s="48">
        <f t="shared" si="10"/>
        <v>4.6081194256288951</v>
      </c>
      <c r="EI24" s="48">
        <f t="shared" si="10"/>
        <v>5.4562691361552931</v>
      </c>
      <c r="EJ24" s="48">
        <f t="shared" si="10"/>
        <v>5.0931586423868502</v>
      </c>
      <c r="EK24" s="48">
        <f t="shared" si="10"/>
        <v>4.8858940127737389</v>
      </c>
      <c r="EL24" s="48">
        <f t="shared" si="8"/>
        <v>5.1276838300416276</v>
      </c>
      <c r="EM24" s="48">
        <f t="shared" si="8"/>
        <v>5.1989293192156634</v>
      </c>
      <c r="EN24" s="48">
        <f t="shared" si="8"/>
        <v>5.684811300354041</v>
      </c>
      <c r="EO24" s="48">
        <f t="shared" si="8"/>
        <v>5.9808783569364179</v>
      </c>
      <c r="EP24" s="48">
        <f t="shared" si="8"/>
        <v>6.0344311893346934</v>
      </c>
      <c r="EQ24" s="48">
        <f t="shared" si="8"/>
        <v>6.1949798482334195</v>
      </c>
      <c r="ER24" s="48">
        <f t="shared" si="8"/>
        <v>5.9129513020297635</v>
      </c>
      <c r="ES24" s="48">
        <f t="shared" si="8"/>
        <v>6.0947034625209433</v>
      </c>
      <c r="ET24" s="48">
        <f t="shared" si="8"/>
        <v>6.6568552153063436</v>
      </c>
      <c r="EU24" s="48">
        <f t="shared" si="8"/>
        <v>5.5789530212327749</v>
      </c>
      <c r="EV24" s="48">
        <f t="shared" si="8"/>
        <v>6.6813060765328363</v>
      </c>
      <c r="EW24" s="48">
        <f t="shared" si="8"/>
        <v>5.4376402459159747</v>
      </c>
      <c r="EX24" s="48">
        <f t="shared" si="8"/>
        <v>5.2270618904600843</v>
      </c>
      <c r="EY24" s="48">
        <f t="shared" si="8"/>
        <v>5.9913337441294336</v>
      </c>
      <c r="EZ24" s="48">
        <f t="shared" si="8"/>
        <v>6.2636925237429013</v>
      </c>
      <c r="FA24" s="48">
        <f t="shared" si="8"/>
        <v>6.5879119166975277</v>
      </c>
      <c r="FB24" s="48">
        <f t="shared" si="11"/>
        <v>7.6379001972066449</v>
      </c>
      <c r="FC24" s="48">
        <f t="shared" si="11"/>
        <v>6.7152279370468086</v>
      </c>
      <c r="FD24" s="48">
        <f t="shared" si="11"/>
        <v>7.4998047871095777</v>
      </c>
      <c r="FE24" s="48">
        <f t="shared" si="11"/>
        <v>6.2006038324223187</v>
      </c>
      <c r="FF24" s="48">
        <f t="shared" si="11"/>
        <v>6.2708352630089887</v>
      </c>
      <c r="FG24" s="48">
        <f t="shared" si="11"/>
        <v>6.7533732660614607</v>
      </c>
      <c r="FH24" s="48">
        <f t="shared" si="11"/>
        <v>8.2401412228928876</v>
      </c>
      <c r="FI24" s="48">
        <f t="shared" si="11"/>
        <v>6.8241241234522469</v>
      </c>
      <c r="FJ24" s="48">
        <f t="shared" si="11"/>
        <v>6.281111202250873</v>
      </c>
      <c r="FK24" s="48">
        <f t="shared" si="11"/>
        <v>7.6911803045681246</v>
      </c>
      <c r="FL24" s="48">
        <f t="shared" si="11"/>
        <v>6.9533163907774425</v>
      </c>
      <c r="FM24" s="48">
        <f t="shared" si="11"/>
        <v>7.5216342069684261</v>
      </c>
      <c r="FN24" s="48">
        <f t="shared" si="11"/>
        <v>7.4142824871904285</v>
      </c>
      <c r="FO24" s="48">
        <f t="shared" si="11"/>
        <v>10.486197045966454</v>
      </c>
      <c r="FP24" s="48">
        <f t="shared" si="11"/>
        <v>9.1202280750896048</v>
      </c>
      <c r="FQ24" s="48">
        <f t="shared" si="11"/>
        <v>8.722471948087513</v>
      </c>
      <c r="FR24" s="48">
        <f t="shared" si="9"/>
        <v>8.4927391746545169</v>
      </c>
      <c r="FS24" s="48">
        <f t="shared" si="9"/>
        <v>9.1458197541694464</v>
      </c>
      <c r="FT24" s="48">
        <f t="shared" si="9"/>
        <v>10.50902364042147</v>
      </c>
      <c r="FU24" s="48">
        <f t="shared" si="9"/>
        <v>7.9289448290660518</v>
      </c>
      <c r="FV24" s="48">
        <f t="shared" si="9"/>
        <v>7.8792597314734136</v>
      </c>
      <c r="FW24" s="48">
        <f t="shared" si="9"/>
        <v>9.2221926616962762</v>
      </c>
      <c r="FX24" s="48">
        <f t="shared" si="9"/>
        <v>10.652332485571334</v>
      </c>
      <c r="FY24" s="48">
        <f t="shared" si="9"/>
        <v>9.846887275560352</v>
      </c>
      <c r="FZ24" s="48">
        <f t="shared" si="9"/>
        <v>13.27849614037922</v>
      </c>
      <c r="GA24" s="48">
        <f t="shared" si="9"/>
        <v>11.116452613066057</v>
      </c>
      <c r="GB24" s="48">
        <f t="shared" si="9"/>
        <v>11.382630228163457</v>
      </c>
      <c r="GC24" s="48">
        <f t="shared" si="9"/>
        <v>11.602517296475558</v>
      </c>
      <c r="GD24" s="48">
        <f t="shared" si="9"/>
        <v>10.839253603389846</v>
      </c>
      <c r="GE24" s="48">
        <f t="shared" si="9"/>
        <v>12.920337938931404</v>
      </c>
      <c r="GF24" s="48">
        <f t="shared" si="9"/>
        <v>10.207086820759558</v>
      </c>
      <c r="GG24" s="48">
        <f t="shared" si="9"/>
        <v>10.911313817602034</v>
      </c>
      <c r="GH24" s="48">
        <f t="shared" si="12"/>
        <v>11.042238611669465</v>
      </c>
      <c r="GI24" s="48">
        <f t="shared" si="12"/>
        <v>10.069843521180799</v>
      </c>
      <c r="GJ24" s="48">
        <f t="shared" si="12"/>
        <v>11.816900265293473</v>
      </c>
      <c r="GK24" s="48">
        <f t="shared" si="12"/>
        <v>13.513657914581382</v>
      </c>
      <c r="GL24" s="48">
        <f t="shared" si="12"/>
        <v>13.045901334710361</v>
      </c>
      <c r="GM24" s="48">
        <f t="shared" si="12"/>
        <v>15.288252497671257</v>
      </c>
      <c r="GN24" s="48">
        <f t="shared" si="12"/>
        <v>14.749670614510229</v>
      </c>
      <c r="GO24" s="48">
        <f t="shared" si="12"/>
        <v>17.571489240162631</v>
      </c>
      <c r="GP24" s="48">
        <f t="shared" si="12"/>
        <v>13.480310999957915</v>
      </c>
      <c r="GQ24" s="48">
        <f t="shared" si="12"/>
        <v>13.035388897764395</v>
      </c>
      <c r="GR24" s="48">
        <f t="shared" si="12"/>
        <v>14.126015535187086</v>
      </c>
      <c r="GS24" s="48">
        <f t="shared" si="13"/>
        <v>12.680107461630961</v>
      </c>
      <c r="GT24" s="48">
        <f t="shared" si="13"/>
        <v>13.719839624863015</v>
      </c>
      <c r="GU24" s="48">
        <f t="shared" si="13"/>
        <v>18.143570910101946</v>
      </c>
      <c r="GV24" s="48">
        <f t="shared" si="13"/>
        <v>17.74403956410347</v>
      </c>
      <c r="GW24" s="48">
        <f t="shared" si="13"/>
        <v>17.102642581539545</v>
      </c>
      <c r="GX24" s="48">
        <f t="shared" si="13"/>
        <v>21.779817717573827</v>
      </c>
      <c r="GY24" s="48">
        <f t="shared" si="13"/>
        <v>19.388123818286193</v>
      </c>
      <c r="GZ24" s="48">
        <f t="shared" si="13"/>
        <v>13.411656239366938</v>
      </c>
      <c r="HA24" s="48">
        <f t="shared" si="13"/>
        <v>11.980828703184399</v>
      </c>
    </row>
    <row r="25" spans="2:209" x14ac:dyDescent="0.3">
      <c r="B25" s="6">
        <v>10912</v>
      </c>
      <c r="C25" s="9" t="s">
        <v>126</v>
      </c>
      <c r="D25" s="9">
        <v>22</v>
      </c>
      <c r="E25" s="9" t="s">
        <v>303</v>
      </c>
      <c r="F25" s="10">
        <f>IF($E25="S",'Despesa (SCN124)'!F24/'Despesa (SCN124)'!$DB24,"")</f>
        <v>7.5550230177357063E-3</v>
      </c>
      <c r="G25" s="10">
        <f>IF($E25="S",'Despesa (SCN124)'!G24/'Despesa (SCN124)'!$DB24,"")</f>
        <v>8.2019615616992659E-3</v>
      </c>
      <c r="H25" s="10">
        <f>IF($E25="S",'Despesa (SCN124)'!H24/'Despesa (SCN124)'!$DB24,"")</f>
        <v>5.9531763669483364E-3</v>
      </c>
      <c r="I25" s="10">
        <f>IF($E25="S",'Despesa (SCN124)'!I24/'Despesa (SCN124)'!$DB24,"")</f>
        <v>7.0407141249086277E-3</v>
      </c>
      <c r="J25" s="10">
        <f>IF($E25="S",'Despesa (SCN124)'!J24/'Despesa (SCN124)'!$DB24,"")</f>
        <v>8.3645789593570167E-3</v>
      </c>
      <c r="K25" s="10">
        <f>IF($E25="S",'Despesa (SCN124)'!K24/'Despesa (SCN124)'!$DB24,"")</f>
        <v>1.0110791323418668E-2</v>
      </c>
      <c r="L25" s="10">
        <f>IF($E25="S",'Despesa (SCN124)'!L24/'Despesa (SCN124)'!$DB24,"")</f>
        <v>8.5145197813481111E-3</v>
      </c>
      <c r="M25" s="10">
        <f>IF($E25="S",'Despesa (SCN124)'!M24/'Despesa (SCN124)'!$DB24,"")</f>
        <v>7.9659939706867595E-3</v>
      </c>
      <c r="N25" s="10">
        <f>IF($E25="S",'Despesa (SCN124)'!N24/'Despesa (SCN124)'!$DB24,"")</f>
        <v>7.6304162948862015E-3</v>
      </c>
      <c r="O25" s="10">
        <f>IF($E25="S",'Despesa (SCN124)'!O24/'Despesa (SCN124)'!$DB24,"")</f>
        <v>1.0263732684440932E-2</v>
      </c>
      <c r="P25" s="10">
        <f>IF($E25="S",'Despesa (SCN124)'!P24/'Despesa (SCN124)'!$DB24,"")</f>
        <v>9.4373211162929183E-3</v>
      </c>
      <c r="Q25" s="10">
        <f>IF($E25="S",'Despesa (SCN124)'!Q24/'Despesa (SCN124)'!$DB24,"")</f>
        <v>1.080137652744525E-2</v>
      </c>
      <c r="R25" s="10">
        <f>IF($E25="S",'Despesa (SCN124)'!R24/'Despesa (SCN124)'!$DB24,"")</f>
        <v>7.6644467388712533E-3</v>
      </c>
      <c r="S25" s="10">
        <f>IF($E25="S",'Despesa (SCN124)'!S24/'Despesa (SCN124)'!$DB24,"")</f>
        <v>8.1861067546881404E-3</v>
      </c>
      <c r="T25" s="10">
        <f>IF($E25="S",'Despesa (SCN124)'!T24/'Despesa (SCN124)'!$DB24,"")</f>
        <v>9.0043118705793717E-3</v>
      </c>
      <c r="U25" s="10">
        <f>IF($E25="S",'Despesa (SCN124)'!U24/'Despesa (SCN124)'!$DB24,"")</f>
        <v>1.2485855554631504E-2</v>
      </c>
      <c r="V25" s="10">
        <f>IF($E25="S",'Despesa (SCN124)'!V24/'Despesa (SCN124)'!$DB24,"")</f>
        <v>8.0624826073503984E-3</v>
      </c>
      <c r="W25" s="10">
        <f>IF($E25="S",'Despesa (SCN124)'!W24/'Despesa (SCN124)'!$DB24,"")</f>
        <v>1.6481237201145481E-2</v>
      </c>
      <c r="X25" s="10">
        <f>IF($E25="S",'Despesa (SCN124)'!X24/'Despesa (SCN124)'!$DB24,"")</f>
        <v>1.2199984244988145E-2</v>
      </c>
      <c r="Y25" s="10">
        <f>IF($E25="S",'Despesa (SCN124)'!Y24/'Despesa (SCN124)'!$DB24,"")</f>
        <v>1.1816385169363728E-2</v>
      </c>
      <c r="Z25" s="10">
        <f>IF($E25="S",'Despesa (SCN124)'!Z24/'Despesa (SCN124)'!$DB24,"")</f>
        <v>8.8523905784537657E-3</v>
      </c>
      <c r="AA25" s="10">
        <f>IF($E25="S",'Despesa (SCN124)'!AA24/'Despesa (SCN124)'!$DB24,"")</f>
        <v>1.0147775358175582E-2</v>
      </c>
      <c r="AB25" s="10">
        <f>IF($E25="S",'Despesa (SCN124)'!AB24/'Despesa (SCN124)'!$DB24,"")</f>
        <v>1.1121833952902661E-2</v>
      </c>
      <c r="AC25" s="10">
        <f>IF($E25="S",'Despesa (SCN124)'!AC24/'Despesa (SCN124)'!$DB24,"")</f>
        <v>1.0765933642649718E-2</v>
      </c>
      <c r="AD25" s="10">
        <f>IF($E25="S",'Despesa (SCN124)'!AD24/'Despesa (SCN124)'!$DB24,"")</f>
        <v>1.2660358100463216E-2</v>
      </c>
      <c r="AE25" s="10">
        <f>IF($E25="S",'Despesa (SCN124)'!AE24/'Despesa (SCN124)'!$DB24,"")</f>
        <v>1.143544094912147E-2</v>
      </c>
      <c r="AF25" s="10">
        <f>IF($E25="S",'Despesa (SCN124)'!AF24/'Despesa (SCN124)'!$DB24,"")</f>
        <v>8.6198338164178694E-3</v>
      </c>
      <c r="AG25" s="10">
        <f>IF($E25="S",'Despesa (SCN124)'!AG24/'Despesa (SCN124)'!$DB24,"")</f>
        <v>1.7382391457930288E-2</v>
      </c>
      <c r="AH25" s="10">
        <f>IF($E25="S",'Despesa (SCN124)'!AH24/'Despesa (SCN124)'!$DB24,"")</f>
        <v>1.3897936385775489E-2</v>
      </c>
      <c r="AI25" s="10">
        <f>IF($E25="S",'Despesa (SCN124)'!AI24/'Despesa (SCN124)'!$DB24,"")</f>
        <v>6.0450091225251841E-3</v>
      </c>
      <c r="AJ25" s="10">
        <f>IF($E25="S",'Despesa (SCN124)'!AJ24/'Despesa (SCN124)'!$DB24,"")</f>
        <v>1.3788380597036277E-2</v>
      </c>
      <c r="AK25" s="10">
        <f>IF($E25="S",'Despesa (SCN124)'!AK24/'Despesa (SCN124)'!$DB24,"")</f>
        <v>9.8646507406327313E-3</v>
      </c>
      <c r="AL25" s="10">
        <f>IF($E25="S",'Despesa (SCN124)'!AL24/'Despesa (SCN124)'!$DB24,"")</f>
        <v>1.3812686456728189E-2</v>
      </c>
      <c r="AM25" s="10">
        <f>IF($E25="S",'Despesa (SCN124)'!AM24/'Despesa (SCN124)'!$DB24,"")</f>
        <v>1.2158354092935966E-2</v>
      </c>
      <c r="AN25" s="10">
        <f>IF($E25="S",'Despesa (SCN124)'!AN24/'Despesa (SCN124)'!$DB24,"")</f>
        <v>9.2190906147145701E-3</v>
      </c>
      <c r="AO25" s="10">
        <f>IF($E25="S",'Despesa (SCN124)'!AO24/'Despesa (SCN124)'!$DB24,"")</f>
        <v>1.1533556682091051E-2</v>
      </c>
      <c r="AP25" s="10">
        <f>IF($E25="S",'Despesa (SCN124)'!AP24/'Despesa (SCN124)'!$DB24,"")</f>
        <v>1.8721001299203111E-2</v>
      </c>
      <c r="AQ25" s="10">
        <f>IF($E25="S",'Despesa (SCN124)'!AQ24/'Despesa (SCN124)'!$DB24,"")</f>
        <v>1.0320334377388879E-2</v>
      </c>
      <c r="AR25" s="10">
        <f>IF($E25="S",'Despesa (SCN124)'!AR24/'Despesa (SCN124)'!$DB24,"")</f>
        <v>1.3929465786344679E-2</v>
      </c>
      <c r="AS25" s="10">
        <f>IF($E25="S",'Despesa (SCN124)'!AS24/'Despesa (SCN124)'!$DB24,"")</f>
        <v>1.1252695869215599E-2</v>
      </c>
      <c r="AT25" s="10">
        <f>IF($E25="S",'Despesa (SCN124)'!AT24/'Despesa (SCN124)'!$DB24,"")</f>
        <v>8.215305252000699E-3</v>
      </c>
      <c r="AU25" s="10">
        <f>IF($E25="S",'Despesa (SCN124)'!AU24/'Despesa (SCN124)'!$DB24,"")</f>
        <v>1.1047836671775196E-2</v>
      </c>
      <c r="AV25" s="10">
        <f>IF($E25="S",'Despesa (SCN124)'!AV24/'Despesa (SCN124)'!$DB24,"")</f>
        <v>1.3086437654376474E-2</v>
      </c>
      <c r="AW25" s="10">
        <f>IF($E25="S",'Despesa (SCN124)'!AW24/'Despesa (SCN124)'!$DB24,"")</f>
        <v>7.4834891306621446E-3</v>
      </c>
      <c r="AX25" s="10">
        <f>IF($E25="S",'Despesa (SCN124)'!AX24/'Despesa (SCN124)'!$DB24,"")</f>
        <v>1.0863384241614328E-2</v>
      </c>
      <c r="AY25" s="10">
        <f>IF($E25="S",'Despesa (SCN124)'!AY24/'Despesa (SCN124)'!$DB24,"")</f>
        <v>1.4251146182312251E-2</v>
      </c>
      <c r="AZ25" s="10">
        <f>IF($E25="S",'Despesa (SCN124)'!AZ24/'Despesa (SCN124)'!$DB24,"")</f>
        <v>1.2096346133809466E-2</v>
      </c>
      <c r="BA25" s="10">
        <f>IF($E25="S",'Despesa (SCN124)'!BA24/'Despesa (SCN124)'!$DB24,"")</f>
        <v>1.3329414781170303E-2</v>
      </c>
      <c r="BB25" s="10">
        <f>IF($E25="S",'Despesa (SCN124)'!BB24/'Despesa (SCN124)'!$DB24,"")</f>
        <v>9.2991870945959912E-3</v>
      </c>
      <c r="BC25" s="10">
        <f>IF($E25="S",'Despesa (SCN124)'!BC24/'Despesa (SCN124)'!$DB24,"")</f>
        <v>9.6966647887423499E-3</v>
      </c>
      <c r="BD25" s="10">
        <f>IF($E25="S",'Despesa (SCN124)'!BD24/'Despesa (SCN124)'!$DB24,"")</f>
        <v>1.3563584349541276E-2</v>
      </c>
      <c r="BE25" s="10">
        <f>IF($E25="S",'Despesa (SCN124)'!BE24/'Despesa (SCN124)'!$DB24,"")</f>
        <v>1.844421433349697E-2</v>
      </c>
      <c r="BF25" s="10">
        <f>IF($E25="S",'Despesa (SCN124)'!BF24/'Despesa (SCN124)'!$DB24,"")</f>
        <v>1.0830271521623582E-2</v>
      </c>
      <c r="BG25" s="10">
        <f>IF($E25="S",'Despesa (SCN124)'!BG24/'Despesa (SCN124)'!$DB24,"")</f>
        <v>1.3143074968492596E-2</v>
      </c>
      <c r="BH25" s="10">
        <f>IF($E25="S",'Despesa (SCN124)'!BH24/'Despesa (SCN124)'!$DB24,"")</f>
        <v>1.2022585279393896E-2</v>
      </c>
      <c r="BI25" s="10">
        <f>IF($E25="S",'Despesa (SCN124)'!BI24/'Despesa (SCN124)'!$DB24,"")</f>
        <v>5.723633664199269E-3</v>
      </c>
      <c r="BJ25" s="10">
        <f>IF($E25="S",'Despesa (SCN124)'!BJ24/'Despesa (SCN124)'!$DB24,"")</f>
        <v>8.6381201875179621E-3</v>
      </c>
      <c r="BK25" s="10">
        <f>IF($E25="S",'Despesa (SCN124)'!BK24/'Despesa (SCN124)'!$DB24,"")</f>
        <v>1.387820303659644E-2</v>
      </c>
      <c r="BL25" s="10">
        <f>IF($E25="S",'Despesa (SCN124)'!BL24/'Despesa (SCN124)'!$DB24,"")</f>
        <v>2.4178740528997881E-2</v>
      </c>
      <c r="BM25" s="10">
        <f>IF($E25="S",'Despesa (SCN124)'!BM24/'Despesa (SCN124)'!$DB24,"")</f>
        <v>1.2240242082050098E-2</v>
      </c>
      <c r="BN25" s="10">
        <f>IF($E25="S",'Despesa (SCN124)'!BN24/'Despesa (SCN124)'!$DB24,"")</f>
        <v>1.4758145039297477E-2</v>
      </c>
      <c r="BO25" s="10">
        <f>IF($E25="S",'Despesa (SCN124)'!BO24/'Despesa (SCN124)'!$DB24,"")</f>
        <v>1.1272012990274518E-2</v>
      </c>
      <c r="BP25" s="10">
        <f>IF($E25="S",'Despesa (SCN124)'!BP24/'Despesa (SCN124)'!$DB24,"")</f>
        <v>1.1182913397055599E-2</v>
      </c>
      <c r="BQ25" s="10">
        <f>IF($E25="S",'Despesa (SCN124)'!BQ24/'Despesa (SCN124)'!$DB24,"")</f>
        <v>1.1460217067463316E-2</v>
      </c>
      <c r="BR25" s="10">
        <f>IF($E25="S",'Despesa (SCN124)'!BR24/'Despesa (SCN124)'!$DB24,"")</f>
        <v>1.8003941615498682E-2</v>
      </c>
      <c r="BS25" s="10">
        <f>IF($E25="S",'Despesa (SCN124)'!BS24/'Despesa (SCN124)'!$DB24,"")</f>
        <v>1.077378418382921E-2</v>
      </c>
      <c r="BT25" s="10">
        <f>IF($E25="S",'Despesa (SCN124)'!BT24/'Despesa (SCN124)'!$DB24,"")</f>
        <v>7.6513796156561066E-3</v>
      </c>
      <c r="BU25" s="10">
        <f>IF($E25="S",'Despesa (SCN124)'!BU24/'Despesa (SCN124)'!$DB24,"")</f>
        <v>1.2773679008029008E-2</v>
      </c>
      <c r="BV25" s="10">
        <f>IF($E25="S",'Despesa (SCN124)'!BV24/'Despesa (SCN124)'!$DB24,"")</f>
        <v>9.197617626893053E-3</v>
      </c>
      <c r="BW25" s="10">
        <f>IF($E25="S",'Despesa (SCN124)'!BW24/'Despesa (SCN124)'!$DB24,"")</f>
        <v>1.5298298901953387E-2</v>
      </c>
      <c r="BX25" s="10">
        <f>IF($E25="S",'Despesa (SCN124)'!BX24/'Despesa (SCN124)'!$DB24,"")</f>
        <v>5.2110646621552521E-3</v>
      </c>
      <c r="BY25" s="10">
        <f>IF($E25="S",'Despesa (SCN124)'!BY24/'Despesa (SCN124)'!$DB24,"")</f>
        <v>1.4284551283390106E-2</v>
      </c>
      <c r="BZ25" s="10">
        <f>IF($E25="S",'Despesa (SCN124)'!BZ24/'Despesa (SCN124)'!$DB24,"")</f>
        <v>8.164858578605166E-3</v>
      </c>
      <c r="CA25" s="10">
        <f>IF($E25="S",'Despesa (SCN124)'!CA24/'Despesa (SCN124)'!$DB24,"")</f>
        <v>7.598556647434058E-3</v>
      </c>
      <c r="CB25" s="10">
        <f>IF($E25="S",'Despesa (SCN124)'!CB24/'Despesa (SCN124)'!$DB24,"")</f>
        <v>5.5960350717498848E-3</v>
      </c>
      <c r="CC25" s="10">
        <f>IF($E25="S",'Despesa (SCN124)'!CC24/'Despesa (SCN124)'!$DB24,"")</f>
        <v>8.7686152365814892E-3</v>
      </c>
      <c r="CD25" s="10">
        <f>IF($E25="S",'Despesa (SCN124)'!CD24/'Despesa (SCN124)'!$DB24,"")</f>
        <v>1.5371915862539422E-2</v>
      </c>
      <c r="CE25" s="10">
        <f>IF($E25="S",'Despesa (SCN124)'!CE24/'Despesa (SCN124)'!$DB24,"")</f>
        <v>8.2838841810964764E-3</v>
      </c>
      <c r="CF25" s="10">
        <f>IF($E25="S",'Despesa (SCN124)'!CF24/'Despesa (SCN124)'!$DB24,"")</f>
        <v>1.0186649285757552E-2</v>
      </c>
      <c r="CG25" s="10">
        <f>IF($E25="S",'Despesa (SCN124)'!CG24/'Despesa (SCN124)'!$DB24,"")</f>
        <v>9.2938778017957208E-3</v>
      </c>
      <c r="CH25" s="10">
        <f>IF($E25="S",'Despesa (SCN124)'!CH24/'Despesa (SCN124)'!$DB24,"")</f>
        <v>7.7306831637236357E-3</v>
      </c>
      <c r="CI25" s="10">
        <f>IF($E25="S",'Despesa (SCN124)'!CI24/'Despesa (SCN124)'!$DB24,"")</f>
        <v>8.8719325479642043E-3</v>
      </c>
      <c r="CJ25" s="10">
        <f>IF($E25="S",'Despesa (SCN124)'!CJ24/'Despesa (SCN124)'!$DB24,"")</f>
        <v>5.659815272640231E-3</v>
      </c>
      <c r="CK25" s="10">
        <f>IF($E25="S",'Despesa (SCN124)'!CK24/'Despesa (SCN124)'!$DB24,"")</f>
        <v>4.0664366188309332E-3</v>
      </c>
      <c r="CL25" s="10">
        <f>IF($E25="S",'Despesa (SCN124)'!CL24/'Despesa (SCN124)'!$DB24,"")</f>
        <v>6.5135347854210482E-3</v>
      </c>
      <c r="CM25" s="10">
        <f>IF($E25="S",'Despesa (SCN124)'!CM24/'Despesa (SCN124)'!$DB24,"")</f>
        <v>6.2443450635925619E-3</v>
      </c>
      <c r="CN25" s="10">
        <f>IF($E25="S",'Despesa (SCN124)'!CN24/'Despesa (SCN124)'!$DB24,"")</f>
        <v>4.8834712180981848E-3</v>
      </c>
      <c r="CO25" s="10">
        <f>IF($E25="S",'Despesa (SCN124)'!CO24/'Despesa (SCN124)'!$DB24,"")</f>
        <v>1.3704477575134141E-2</v>
      </c>
      <c r="CP25" s="10">
        <f>IF($E25="S",'Despesa (SCN124)'!CP24/'Despesa (SCN124)'!$DB24,"")</f>
        <v>1.4247070227725207E-2</v>
      </c>
      <c r="CQ25" s="10">
        <f>IF($E25="S",'Despesa (SCN124)'!CQ24/'Despesa (SCN124)'!$DB24,"")</f>
        <v>4.0130504243740131E-3</v>
      </c>
      <c r="CR25" s="10">
        <f>IF($E25="S",'Despesa (SCN124)'!CR24/'Despesa (SCN124)'!$DB24,"")</f>
        <v>3.7091101642710701E-3</v>
      </c>
      <c r="CS25" s="10">
        <f>IF($E25="S",'Despesa (SCN124)'!CS24/'Despesa (SCN124)'!$DB24,"")</f>
        <v>1.130060900470955E-2</v>
      </c>
      <c r="CT25" s="10">
        <f>IF($E25="S",'Despesa (SCN124)'!CT24/'Despesa (SCN124)'!$DB24,"")</f>
        <v>9.2741608582472355E-3</v>
      </c>
      <c r="CU25" s="10">
        <f>IF($E25="S",'Despesa (SCN124)'!CU24/'Despesa (SCN124)'!$DB24,"")</f>
        <v>6.0071749859642622E-3</v>
      </c>
      <c r="CV25" s="10">
        <f>IF($E25="S",'Despesa (SCN124)'!CV24/'Despesa (SCN124)'!$DB24,"")</f>
        <v>8.1482686735358863E-4</v>
      </c>
      <c r="CW25" s="10">
        <f>IF($E25="S",'Despesa (SCN124)'!CW24/'Despesa (SCN124)'!$DB24,"")</f>
        <v>3.2055431513916127E-3</v>
      </c>
      <c r="CX25" s="10">
        <f>IF($E25="S",'Despesa (SCN124)'!CX24/'Despesa (SCN124)'!$DB24,"")</f>
        <v>3.1426620271360699E-3</v>
      </c>
      <c r="CY25" s="10">
        <f>IF($E25="S",'Despesa (SCN124)'!CY24/'Despesa (SCN124)'!$DB24,"")</f>
        <v>3.608831822570342E-3</v>
      </c>
      <c r="CZ25" s="10">
        <f>IF($E25="S",'Despesa (SCN124)'!CZ24/'Despesa (SCN124)'!$DB24,"")</f>
        <v>1.959108929903355E-3</v>
      </c>
      <c r="DA25" s="10">
        <f>IF($E25="S",'Despesa (SCN124)'!DA24/'Despesa (SCN124)'!$DB24,"")</f>
        <v>6.0973959943196163E-4</v>
      </c>
      <c r="DB25" s="35">
        <f>IF($E25="S",'Despesa (SCN124)'!DB24/'Despesa (SCN124)'!$DB24,"")</f>
        <v>1</v>
      </c>
      <c r="DD25" s="28">
        <v>0</v>
      </c>
      <c r="DF25" s="48">
        <f t="shared" si="15"/>
        <v>0</v>
      </c>
      <c r="DG25" s="48">
        <f t="shared" si="15"/>
        <v>0</v>
      </c>
      <c r="DH25" s="48">
        <f t="shared" si="15"/>
        <v>0</v>
      </c>
      <c r="DI25" s="48">
        <f t="shared" si="15"/>
        <v>0</v>
      </c>
      <c r="DJ25" s="48">
        <f t="shared" si="15"/>
        <v>0</v>
      </c>
      <c r="DK25" s="48">
        <f t="shared" si="15"/>
        <v>0</v>
      </c>
      <c r="DL25" s="48">
        <f t="shared" si="15"/>
        <v>0</v>
      </c>
      <c r="DM25" s="48">
        <f t="shared" si="15"/>
        <v>0</v>
      </c>
      <c r="DN25" s="48">
        <f t="shared" si="15"/>
        <v>0</v>
      </c>
      <c r="DO25" s="48">
        <f t="shared" si="15"/>
        <v>0</v>
      </c>
      <c r="DP25" s="48">
        <f t="shared" si="15"/>
        <v>0</v>
      </c>
      <c r="DQ25" s="48">
        <f t="shared" si="15"/>
        <v>0</v>
      </c>
      <c r="DR25" s="48">
        <f t="shared" si="14"/>
        <v>0</v>
      </c>
      <c r="DS25" s="48">
        <f t="shared" si="14"/>
        <v>0</v>
      </c>
      <c r="DT25" s="48">
        <f t="shared" si="14"/>
        <v>0</v>
      </c>
      <c r="DU25" s="48">
        <f t="shared" si="14"/>
        <v>0</v>
      </c>
      <c r="DV25" s="48">
        <f t="shared" si="14"/>
        <v>0</v>
      </c>
      <c r="DW25" s="48">
        <f t="shared" si="14"/>
        <v>0</v>
      </c>
      <c r="DX25" s="48">
        <f t="shared" si="14"/>
        <v>0</v>
      </c>
      <c r="DY25" s="48">
        <f t="shared" si="14"/>
        <v>0</v>
      </c>
      <c r="DZ25" s="48">
        <f t="shared" si="14"/>
        <v>0</v>
      </c>
      <c r="EA25" s="48">
        <f t="shared" si="14"/>
        <v>0</v>
      </c>
      <c r="EB25" s="48">
        <f t="shared" si="14"/>
        <v>0</v>
      </c>
      <c r="EC25" s="48">
        <f t="shared" si="14"/>
        <v>0</v>
      </c>
      <c r="ED25" s="48">
        <f t="shared" si="14"/>
        <v>0</v>
      </c>
      <c r="EE25" s="48">
        <f t="shared" si="14"/>
        <v>0</v>
      </c>
      <c r="EF25" s="48">
        <f t="shared" si="14"/>
        <v>0</v>
      </c>
      <c r="EG25" s="48">
        <f t="shared" si="14"/>
        <v>0</v>
      </c>
      <c r="EH25" s="48">
        <f t="shared" si="10"/>
        <v>0</v>
      </c>
      <c r="EI25" s="48">
        <f t="shared" si="10"/>
        <v>0</v>
      </c>
      <c r="EJ25" s="48">
        <f t="shared" si="10"/>
        <v>0</v>
      </c>
      <c r="EK25" s="48">
        <f t="shared" si="10"/>
        <v>0</v>
      </c>
      <c r="EL25" s="48">
        <f t="shared" si="8"/>
        <v>0</v>
      </c>
      <c r="EM25" s="48">
        <f t="shared" si="8"/>
        <v>0</v>
      </c>
      <c r="EN25" s="48">
        <f t="shared" si="8"/>
        <v>0</v>
      </c>
      <c r="EO25" s="48">
        <f t="shared" si="8"/>
        <v>0</v>
      </c>
      <c r="EP25" s="48">
        <f t="shared" si="8"/>
        <v>0</v>
      </c>
      <c r="EQ25" s="48">
        <f t="shared" si="8"/>
        <v>0</v>
      </c>
      <c r="ER25" s="48">
        <f t="shared" si="8"/>
        <v>0</v>
      </c>
      <c r="ES25" s="48">
        <f t="shared" si="8"/>
        <v>0</v>
      </c>
      <c r="ET25" s="48">
        <f t="shared" si="8"/>
        <v>0</v>
      </c>
      <c r="EU25" s="48">
        <f t="shared" si="8"/>
        <v>0</v>
      </c>
      <c r="EV25" s="48">
        <f t="shared" si="8"/>
        <v>0</v>
      </c>
      <c r="EW25" s="48">
        <f t="shared" si="8"/>
        <v>0</v>
      </c>
      <c r="EX25" s="48">
        <f t="shared" si="8"/>
        <v>0</v>
      </c>
      <c r="EY25" s="48">
        <f t="shared" si="8"/>
        <v>0</v>
      </c>
      <c r="EZ25" s="48">
        <f t="shared" si="8"/>
        <v>0</v>
      </c>
      <c r="FA25" s="48">
        <f t="shared" si="8"/>
        <v>0</v>
      </c>
      <c r="FB25" s="48">
        <f t="shared" si="11"/>
        <v>0</v>
      </c>
      <c r="FC25" s="48">
        <f t="shared" si="11"/>
        <v>0</v>
      </c>
      <c r="FD25" s="48">
        <f t="shared" si="11"/>
        <v>0</v>
      </c>
      <c r="FE25" s="48">
        <f t="shared" si="11"/>
        <v>0</v>
      </c>
      <c r="FF25" s="48">
        <f t="shared" si="11"/>
        <v>0</v>
      </c>
      <c r="FG25" s="48">
        <f t="shared" si="11"/>
        <v>0</v>
      </c>
      <c r="FH25" s="48">
        <f t="shared" si="11"/>
        <v>0</v>
      </c>
      <c r="FI25" s="48">
        <f t="shared" si="11"/>
        <v>0</v>
      </c>
      <c r="FJ25" s="48">
        <f t="shared" si="11"/>
        <v>0</v>
      </c>
      <c r="FK25" s="48">
        <f t="shared" si="11"/>
        <v>0</v>
      </c>
      <c r="FL25" s="48">
        <f t="shared" si="11"/>
        <v>0</v>
      </c>
      <c r="FM25" s="48">
        <f t="shared" si="11"/>
        <v>0</v>
      </c>
      <c r="FN25" s="48">
        <f t="shared" si="11"/>
        <v>0</v>
      </c>
      <c r="FO25" s="48">
        <f t="shared" si="11"/>
        <v>0</v>
      </c>
      <c r="FP25" s="48">
        <f t="shared" si="11"/>
        <v>0</v>
      </c>
      <c r="FQ25" s="48">
        <f t="shared" si="11"/>
        <v>0</v>
      </c>
      <c r="FR25" s="48">
        <f t="shared" si="9"/>
        <v>0</v>
      </c>
      <c r="FS25" s="48">
        <f t="shared" si="9"/>
        <v>0</v>
      </c>
      <c r="FT25" s="48">
        <f t="shared" si="9"/>
        <v>0</v>
      </c>
      <c r="FU25" s="48">
        <f t="shared" si="9"/>
        <v>0</v>
      </c>
      <c r="FV25" s="48">
        <f t="shared" si="9"/>
        <v>0</v>
      </c>
      <c r="FW25" s="48">
        <f t="shared" si="9"/>
        <v>0</v>
      </c>
      <c r="FX25" s="48">
        <f t="shared" si="9"/>
        <v>0</v>
      </c>
      <c r="FY25" s="48">
        <f t="shared" si="9"/>
        <v>0</v>
      </c>
      <c r="FZ25" s="48">
        <f t="shared" si="9"/>
        <v>0</v>
      </c>
      <c r="GA25" s="48">
        <f t="shared" si="9"/>
        <v>0</v>
      </c>
      <c r="GB25" s="48">
        <f t="shared" si="9"/>
        <v>0</v>
      </c>
      <c r="GC25" s="48">
        <f t="shared" si="9"/>
        <v>0</v>
      </c>
      <c r="GD25" s="48">
        <f t="shared" si="9"/>
        <v>0</v>
      </c>
      <c r="GE25" s="48">
        <f t="shared" si="9"/>
        <v>0</v>
      </c>
      <c r="GF25" s="48">
        <f t="shared" si="9"/>
        <v>0</v>
      </c>
      <c r="GG25" s="48">
        <f t="shared" si="9"/>
        <v>0</v>
      </c>
      <c r="GH25" s="48">
        <f t="shared" si="12"/>
        <v>0</v>
      </c>
      <c r="GI25" s="48">
        <f t="shared" si="12"/>
        <v>0</v>
      </c>
      <c r="GJ25" s="48">
        <f t="shared" si="12"/>
        <v>0</v>
      </c>
      <c r="GK25" s="48">
        <f t="shared" si="12"/>
        <v>0</v>
      </c>
      <c r="GL25" s="48">
        <f t="shared" si="12"/>
        <v>0</v>
      </c>
      <c r="GM25" s="48">
        <f t="shared" si="12"/>
        <v>0</v>
      </c>
      <c r="GN25" s="48">
        <f t="shared" si="12"/>
        <v>0</v>
      </c>
      <c r="GO25" s="48">
        <f t="shared" si="12"/>
        <v>0</v>
      </c>
      <c r="GP25" s="48">
        <f t="shared" si="12"/>
        <v>0</v>
      </c>
      <c r="GQ25" s="48">
        <f t="shared" si="12"/>
        <v>0</v>
      </c>
      <c r="GR25" s="48">
        <f t="shared" si="12"/>
        <v>0</v>
      </c>
      <c r="GS25" s="48">
        <f t="shared" si="13"/>
        <v>0</v>
      </c>
      <c r="GT25" s="48">
        <f t="shared" si="13"/>
        <v>0</v>
      </c>
      <c r="GU25" s="48">
        <f t="shared" si="13"/>
        <v>0</v>
      </c>
      <c r="GV25" s="48">
        <f t="shared" si="13"/>
        <v>0</v>
      </c>
      <c r="GW25" s="48">
        <f t="shared" si="13"/>
        <v>0</v>
      </c>
      <c r="GX25" s="48">
        <f t="shared" si="13"/>
        <v>0</v>
      </c>
      <c r="GY25" s="48">
        <f t="shared" si="13"/>
        <v>0</v>
      </c>
      <c r="GZ25" s="48">
        <f t="shared" si="13"/>
        <v>0</v>
      </c>
      <c r="HA25" s="48">
        <f t="shared" si="13"/>
        <v>0</v>
      </c>
    </row>
    <row r="26" spans="2:209" x14ac:dyDescent="0.3">
      <c r="B26" s="6">
        <v>10913</v>
      </c>
      <c r="C26" s="9" t="s">
        <v>127</v>
      </c>
      <c r="D26" s="9">
        <v>23</v>
      </c>
      <c r="E26" s="9" t="s">
        <v>303</v>
      </c>
      <c r="F26" s="10">
        <f>IF($E26="S",'Despesa (SCN124)'!F25/'Despesa (SCN124)'!$DB25,"")</f>
        <v>8.093416233704586E-3</v>
      </c>
      <c r="G26" s="10">
        <f>IF($E26="S",'Despesa (SCN124)'!G25/'Despesa (SCN124)'!$DB25,"")</f>
        <v>9.0318937452660616E-3</v>
      </c>
      <c r="H26" s="10">
        <f>IF($E26="S",'Despesa (SCN124)'!H25/'Despesa (SCN124)'!$DB25,"")</f>
        <v>1.0316125989954142E-2</v>
      </c>
      <c r="I26" s="10">
        <f>IF($E26="S",'Despesa (SCN124)'!I25/'Despesa (SCN124)'!$DB25,"")</f>
        <v>8.9729394762280978E-3</v>
      </c>
      <c r="J26" s="10">
        <f>IF($E26="S",'Despesa (SCN124)'!J25/'Despesa (SCN124)'!$DB25,"")</f>
        <v>8.3940967614760716E-3</v>
      </c>
      <c r="K26" s="10">
        <f>IF($E26="S",'Despesa (SCN124)'!K25/'Despesa (SCN124)'!$DB25,"")</f>
        <v>9.7450876848749965E-3</v>
      </c>
      <c r="L26" s="10">
        <f>IF($E26="S",'Despesa (SCN124)'!L25/'Despesa (SCN124)'!$DB25,"")</f>
        <v>8.9172187005030854E-3</v>
      </c>
      <c r="M26" s="10">
        <f>IF($E26="S",'Despesa (SCN124)'!M25/'Despesa (SCN124)'!$DB25,"")</f>
        <v>1.0184699333248616E-2</v>
      </c>
      <c r="N26" s="10">
        <f>IF($E26="S",'Despesa (SCN124)'!N25/'Despesa (SCN124)'!$DB25,"")</f>
        <v>1.0580638586329924E-2</v>
      </c>
      <c r="O26" s="10">
        <f>IF($E26="S",'Despesa (SCN124)'!O25/'Despesa (SCN124)'!$DB25,"")</f>
        <v>1.0446055141124311E-2</v>
      </c>
      <c r="P26" s="10">
        <f>IF($E26="S",'Despesa (SCN124)'!P25/'Despesa (SCN124)'!$DB25,"")</f>
        <v>9.8733786971129441E-3</v>
      </c>
      <c r="Q26" s="10">
        <f>IF($E26="S",'Despesa (SCN124)'!Q25/'Despesa (SCN124)'!$DB25,"")</f>
        <v>9.3274173961189286E-3</v>
      </c>
      <c r="R26" s="10">
        <f>IF($E26="S",'Despesa (SCN124)'!R25/'Despesa (SCN124)'!$DB25,"")</f>
        <v>9.4300613410147303E-3</v>
      </c>
      <c r="S26" s="10">
        <f>IF($E26="S",'Despesa (SCN124)'!S25/'Despesa (SCN124)'!$DB25,"")</f>
        <v>1.0005870517609544E-2</v>
      </c>
      <c r="T26" s="10">
        <f>IF($E26="S",'Despesa (SCN124)'!T25/'Despesa (SCN124)'!$DB25,"")</f>
        <v>1.0658566320802884E-2</v>
      </c>
      <c r="U26" s="10">
        <f>IF($E26="S",'Despesa (SCN124)'!U25/'Despesa (SCN124)'!$DB25,"")</f>
        <v>1.0868696296017373E-2</v>
      </c>
      <c r="V26" s="10">
        <f>IF($E26="S",'Despesa (SCN124)'!V25/'Despesa (SCN124)'!$DB25,"")</f>
        <v>1.0327675362144439E-2</v>
      </c>
      <c r="W26" s="10">
        <f>IF($E26="S",'Despesa (SCN124)'!W25/'Despesa (SCN124)'!$DB25,"")</f>
        <v>1.061825875116529E-2</v>
      </c>
      <c r="X26" s="10">
        <f>IF($E26="S",'Despesa (SCN124)'!X25/'Despesa (SCN124)'!$DB25,"")</f>
        <v>9.6672350245732078E-3</v>
      </c>
      <c r="Y26" s="10">
        <f>IF($E26="S",'Despesa (SCN124)'!Y25/'Despesa (SCN124)'!$DB25,"")</f>
        <v>1.0312691716666713E-2</v>
      </c>
      <c r="Z26" s="10">
        <f>IF($E26="S",'Despesa (SCN124)'!Z25/'Despesa (SCN124)'!$DB25,"")</f>
        <v>1.0401405530689651E-2</v>
      </c>
      <c r="AA26" s="10">
        <f>IF($E26="S",'Despesa (SCN124)'!AA25/'Despesa (SCN124)'!$DB25,"")</f>
        <v>9.4473521622358159E-3</v>
      </c>
      <c r="AB26" s="10">
        <f>IF($E26="S",'Despesa (SCN124)'!AB25/'Despesa (SCN124)'!$DB25,"")</f>
        <v>1.0091189159113939E-2</v>
      </c>
      <c r="AC26" s="10">
        <f>IF($E26="S",'Despesa (SCN124)'!AC25/'Despesa (SCN124)'!$DB25,"")</f>
        <v>1.0432867763368353E-2</v>
      </c>
      <c r="AD26" s="10">
        <f>IF($E26="S",'Despesa (SCN124)'!AD25/'Despesa (SCN124)'!$DB25,"")</f>
        <v>8.9299541592411363E-3</v>
      </c>
      <c r="AE26" s="10">
        <f>IF($E26="S",'Despesa (SCN124)'!AE25/'Despesa (SCN124)'!$DB25,"")</f>
        <v>1.0060173011983585E-2</v>
      </c>
      <c r="AF26" s="10">
        <f>IF($E26="S",'Despesa (SCN124)'!AF25/'Despesa (SCN124)'!$DB25,"")</f>
        <v>9.61242415815757E-3</v>
      </c>
      <c r="AG26" s="10">
        <f>IF($E26="S",'Despesa (SCN124)'!AG25/'Despesa (SCN124)'!$DB25,"")</f>
        <v>1.1471216502824023E-2</v>
      </c>
      <c r="AH26" s="10">
        <f>IF($E26="S",'Despesa (SCN124)'!AH25/'Despesa (SCN124)'!$DB25,"")</f>
        <v>1.00283708003226E-2</v>
      </c>
      <c r="AI26" s="10">
        <f>IF($E26="S",'Despesa (SCN124)'!AI25/'Despesa (SCN124)'!$DB25,"")</f>
        <v>1.0343464499456058E-2</v>
      </c>
      <c r="AJ26" s="10">
        <f>IF($E26="S",'Despesa (SCN124)'!AJ25/'Despesa (SCN124)'!$DB25,"")</f>
        <v>9.2102139911106676E-3</v>
      </c>
      <c r="AK26" s="10">
        <f>IF($E26="S",'Despesa (SCN124)'!AK25/'Despesa (SCN124)'!$DB25,"")</f>
        <v>1.1122767327541768E-2</v>
      </c>
      <c r="AL26" s="10">
        <f>IF($E26="S",'Despesa (SCN124)'!AL25/'Despesa (SCN124)'!$DB25,"")</f>
        <v>1.0101171409340215E-2</v>
      </c>
      <c r="AM26" s="10">
        <f>IF($E26="S",'Despesa (SCN124)'!AM25/'Despesa (SCN124)'!$DB25,"")</f>
        <v>1.0084210720773245E-2</v>
      </c>
      <c r="AN26" s="10">
        <f>IF($E26="S",'Despesa (SCN124)'!AN25/'Despesa (SCN124)'!$DB25,"")</f>
        <v>9.6436794870226085E-3</v>
      </c>
      <c r="AO26" s="10">
        <f>IF($E26="S",'Despesa (SCN124)'!AO25/'Despesa (SCN124)'!$DB25,"")</f>
        <v>1.0878073268302967E-2</v>
      </c>
      <c r="AP26" s="10">
        <f>IF($E26="S",'Despesa (SCN124)'!AP25/'Despesa (SCN124)'!$DB25,"")</f>
        <v>9.7265268413514842E-3</v>
      </c>
      <c r="AQ26" s="10">
        <f>IF($E26="S",'Despesa (SCN124)'!AQ25/'Despesa (SCN124)'!$DB25,"")</f>
        <v>1.047778173283874E-2</v>
      </c>
      <c r="AR26" s="10">
        <f>IF($E26="S",'Despesa (SCN124)'!AR25/'Despesa (SCN124)'!$DB25,"")</f>
        <v>1.105996400274975E-2</v>
      </c>
      <c r="AS26" s="10">
        <f>IF($E26="S",'Despesa (SCN124)'!AS25/'Despesa (SCN124)'!$DB25,"")</f>
        <v>1.0866611693007183E-2</v>
      </c>
      <c r="AT26" s="10">
        <f>IF($E26="S",'Despesa (SCN124)'!AT25/'Despesa (SCN124)'!$DB25,"")</f>
        <v>1.117094023507764E-2</v>
      </c>
      <c r="AU26" s="10">
        <f>IF($E26="S",'Despesa (SCN124)'!AU25/'Despesa (SCN124)'!$DB25,"")</f>
        <v>1.0555188518168841E-2</v>
      </c>
      <c r="AV26" s="10">
        <f>IF($E26="S",'Despesa (SCN124)'!AV25/'Despesa (SCN124)'!$DB25,"")</f>
        <v>8.590055766757667E-3</v>
      </c>
      <c r="AW26" s="10">
        <f>IF($E26="S",'Despesa (SCN124)'!AW25/'Despesa (SCN124)'!$DB25,"")</f>
        <v>1.2161420127913816E-2</v>
      </c>
      <c r="AX26" s="10">
        <f>IF($E26="S",'Despesa (SCN124)'!AX25/'Despesa (SCN124)'!$DB25,"")</f>
        <v>1.0902204855267817E-2</v>
      </c>
      <c r="AY26" s="10">
        <f>IF($E26="S",'Despesa (SCN124)'!AY25/'Despesa (SCN124)'!$DB25,"")</f>
        <v>1.0004373818333967E-2</v>
      </c>
      <c r="AZ26" s="10">
        <f>IF($E26="S",'Despesa (SCN124)'!AZ25/'Despesa (SCN124)'!$DB25,"")</f>
        <v>1.0720641078480688E-2</v>
      </c>
      <c r="BA26" s="10">
        <f>IF($E26="S",'Despesa (SCN124)'!BA25/'Despesa (SCN124)'!$DB25,"")</f>
        <v>9.3243173740105781E-3</v>
      </c>
      <c r="BB26" s="10">
        <f>IF($E26="S",'Despesa (SCN124)'!BB25/'Despesa (SCN124)'!$DB25,"")</f>
        <v>1.0434282998781663E-2</v>
      </c>
      <c r="BC26" s="10">
        <f>IF($E26="S",'Despesa (SCN124)'!BC25/'Despesa (SCN124)'!$DB25,"")</f>
        <v>9.9973972256189852E-3</v>
      </c>
      <c r="BD26" s="10">
        <f>IF($E26="S",'Despesa (SCN124)'!BD25/'Despesa (SCN124)'!$DB25,"")</f>
        <v>1.0661932574712214E-2</v>
      </c>
      <c r="BE26" s="10">
        <f>IF($E26="S",'Despesa (SCN124)'!BE25/'Despesa (SCN124)'!$DB25,"")</f>
        <v>1.0378146956182116E-2</v>
      </c>
      <c r="BF26" s="10">
        <f>IF($E26="S",'Despesa (SCN124)'!BF25/'Despesa (SCN124)'!$DB25,"")</f>
        <v>9.1663512748735958E-3</v>
      </c>
      <c r="BG26" s="10">
        <f>IF($E26="S",'Despesa (SCN124)'!BG25/'Despesa (SCN124)'!$DB25,"")</f>
        <v>1.0819569065897186E-2</v>
      </c>
      <c r="BH26" s="10">
        <f>IF($E26="S",'Despesa (SCN124)'!BH25/'Despesa (SCN124)'!$DB25,"")</f>
        <v>1.2698593262671946E-2</v>
      </c>
      <c r="BI26" s="10">
        <f>IF($E26="S",'Despesa (SCN124)'!BI25/'Despesa (SCN124)'!$DB25,"")</f>
        <v>1.0079324110734471E-2</v>
      </c>
      <c r="BJ26" s="10">
        <f>IF($E26="S",'Despesa (SCN124)'!BJ25/'Despesa (SCN124)'!$DB25,"")</f>
        <v>1.0031480667007311E-2</v>
      </c>
      <c r="BK26" s="10">
        <f>IF($E26="S",'Despesa (SCN124)'!BK25/'Despesa (SCN124)'!$DB25,"")</f>
        <v>1.0511509905912047E-2</v>
      </c>
      <c r="BL26" s="10">
        <f>IF($E26="S",'Despesa (SCN124)'!BL25/'Despesa (SCN124)'!$DB25,"")</f>
        <v>1.06718023945113E-2</v>
      </c>
      <c r="BM26" s="10">
        <f>IF($E26="S",'Despesa (SCN124)'!BM25/'Despesa (SCN124)'!$DB25,"")</f>
        <v>1.1165556702349424E-2</v>
      </c>
      <c r="BN26" s="10">
        <f>IF($E26="S",'Despesa (SCN124)'!BN25/'Despesa (SCN124)'!$DB25,"")</f>
        <v>1.3429425598537624E-2</v>
      </c>
      <c r="BO26" s="10">
        <f>IF($E26="S",'Despesa (SCN124)'!BO25/'Despesa (SCN124)'!$DB25,"")</f>
        <v>1.2226403434610263E-2</v>
      </c>
      <c r="BP26" s="10">
        <f>IF($E26="S",'Despesa (SCN124)'!BP25/'Despesa (SCN124)'!$DB25,"")</f>
        <v>8.7825426208169039E-3</v>
      </c>
      <c r="BQ26" s="10">
        <f>IF($E26="S",'Despesa (SCN124)'!BQ25/'Despesa (SCN124)'!$DB25,"")</f>
        <v>1.0225885198492303E-2</v>
      </c>
      <c r="BR26" s="10">
        <f>IF($E26="S",'Despesa (SCN124)'!BR25/'Despesa (SCN124)'!$DB25,"")</f>
        <v>8.5404206227088532E-3</v>
      </c>
      <c r="BS26" s="10">
        <f>IF($E26="S",'Despesa (SCN124)'!BS25/'Despesa (SCN124)'!$DB25,"")</f>
        <v>9.8452714699855913E-3</v>
      </c>
      <c r="BT26" s="10">
        <f>IF($E26="S",'Despesa (SCN124)'!BT25/'Despesa (SCN124)'!$DB25,"")</f>
        <v>1.0516755322692516E-2</v>
      </c>
      <c r="BU26" s="10">
        <f>IF($E26="S",'Despesa (SCN124)'!BU25/'Despesa (SCN124)'!$DB25,"")</f>
        <v>1.0882770631261876E-2</v>
      </c>
      <c r="BV26" s="10">
        <f>IF($E26="S",'Despesa (SCN124)'!BV25/'Despesa (SCN124)'!$DB25,"")</f>
        <v>1.0618337370200489E-2</v>
      </c>
      <c r="BW26" s="10">
        <f>IF($E26="S",'Despesa (SCN124)'!BW25/'Despesa (SCN124)'!$DB25,"")</f>
        <v>9.6334122676032165E-3</v>
      </c>
      <c r="BX26" s="10">
        <f>IF($E26="S",'Despesa (SCN124)'!BX25/'Despesa (SCN124)'!$DB25,"")</f>
        <v>1.0613521212703918E-2</v>
      </c>
      <c r="BY26" s="10">
        <f>IF($E26="S",'Despesa (SCN124)'!BY25/'Despesa (SCN124)'!$DB25,"")</f>
        <v>1.2322438230815672E-2</v>
      </c>
      <c r="BZ26" s="10">
        <f>IF($E26="S",'Despesa (SCN124)'!BZ25/'Despesa (SCN124)'!$DB25,"")</f>
        <v>1.3072186988597544E-2</v>
      </c>
      <c r="CA26" s="10">
        <f>IF($E26="S",'Despesa (SCN124)'!CA25/'Despesa (SCN124)'!$DB25,"")</f>
        <v>1.0714893134035931E-2</v>
      </c>
      <c r="CB26" s="10">
        <f>IF($E26="S",'Despesa (SCN124)'!CB25/'Despesa (SCN124)'!$DB25,"")</f>
        <v>1.063765667429604E-2</v>
      </c>
      <c r="CC26" s="10">
        <f>IF($E26="S",'Despesa (SCN124)'!CC25/'Despesa (SCN124)'!$DB25,"")</f>
        <v>1.0761040743889914E-2</v>
      </c>
      <c r="CD26" s="10">
        <f>IF($E26="S",'Despesa (SCN124)'!CD25/'Despesa (SCN124)'!$DB25,"")</f>
        <v>9.9036972809142792E-3</v>
      </c>
      <c r="CE26" s="10">
        <f>IF($E26="S",'Despesa (SCN124)'!CE25/'Despesa (SCN124)'!$DB25,"")</f>
        <v>9.4241148164720678E-3</v>
      </c>
      <c r="CF26" s="10">
        <f>IF($E26="S",'Despesa (SCN124)'!CF25/'Despesa (SCN124)'!$DB25,"")</f>
        <v>1.1415413472905081E-2</v>
      </c>
      <c r="CG26" s="10">
        <f>IF($E26="S",'Despesa (SCN124)'!CG25/'Despesa (SCN124)'!$DB25,"")</f>
        <v>1.0236797115379269E-2</v>
      </c>
      <c r="CH26" s="10">
        <f>IF($E26="S",'Despesa (SCN124)'!CH25/'Despesa (SCN124)'!$DB25,"")</f>
        <v>1.0036561135736708E-2</v>
      </c>
      <c r="CI26" s="10">
        <f>IF($E26="S",'Despesa (SCN124)'!CI25/'Despesa (SCN124)'!$DB25,"")</f>
        <v>1.046270524413391E-2</v>
      </c>
      <c r="CJ26" s="10">
        <f>IF($E26="S",'Despesa (SCN124)'!CJ25/'Despesa (SCN124)'!$DB25,"")</f>
        <v>1.3362790161012128E-2</v>
      </c>
      <c r="CK26" s="10">
        <f>IF($E26="S",'Despesa (SCN124)'!CK25/'Despesa (SCN124)'!$DB25,"")</f>
        <v>7.8286409127400411E-3</v>
      </c>
      <c r="CL26" s="10">
        <f>IF($E26="S",'Despesa (SCN124)'!CL25/'Despesa (SCN124)'!$DB25,"")</f>
        <v>1.1768459363248789E-2</v>
      </c>
      <c r="CM26" s="10">
        <f>IF($E26="S",'Despesa (SCN124)'!CM25/'Despesa (SCN124)'!$DB25,"")</f>
        <v>9.2338195740697751E-3</v>
      </c>
      <c r="CN26" s="10">
        <f>IF($E26="S",'Despesa (SCN124)'!CN25/'Despesa (SCN124)'!$DB25,"")</f>
        <v>8.9983040648757839E-3</v>
      </c>
      <c r="CO26" s="10">
        <f>IF($E26="S",'Despesa (SCN124)'!CO25/'Despesa (SCN124)'!$DB25,"")</f>
        <v>1.1352529224826206E-2</v>
      </c>
      <c r="CP26" s="10">
        <f>IF($E26="S",'Despesa (SCN124)'!CP25/'Despesa (SCN124)'!$DB25,"")</f>
        <v>1.1036010479608572E-2</v>
      </c>
      <c r="CQ26" s="10">
        <f>IF($E26="S",'Despesa (SCN124)'!CQ25/'Despesa (SCN124)'!$DB25,"")</f>
        <v>8.2089752551888304E-3</v>
      </c>
      <c r="CR26" s="10">
        <f>IF($E26="S",'Despesa (SCN124)'!CR25/'Despesa (SCN124)'!$DB25,"")</f>
        <v>8.4185029657263769E-3</v>
      </c>
      <c r="CS26" s="10">
        <f>IF($E26="S",'Despesa (SCN124)'!CS25/'Despesa (SCN124)'!$DB25,"")</f>
        <v>7.8703039136069058E-3</v>
      </c>
      <c r="CT26" s="10">
        <f>IF($E26="S",'Despesa (SCN124)'!CT25/'Despesa (SCN124)'!$DB25,"")</f>
        <v>8.9732691027039086E-3</v>
      </c>
      <c r="CU26" s="10">
        <f>IF($E26="S",'Despesa (SCN124)'!CU25/'Despesa (SCN124)'!$DB25,"")</f>
        <v>8.536861296867539E-3</v>
      </c>
      <c r="CV26" s="10">
        <f>IF($E26="S",'Despesa (SCN124)'!CV25/'Despesa (SCN124)'!$DB25,"")</f>
        <v>7.7647460823015053E-3</v>
      </c>
      <c r="CW26" s="10">
        <f>IF($E26="S",'Despesa (SCN124)'!CW25/'Despesa (SCN124)'!$DB25,"")</f>
        <v>7.6735485651415816E-3</v>
      </c>
      <c r="CX26" s="10">
        <f>IF($E26="S",'Despesa (SCN124)'!CX25/'Despesa (SCN124)'!$DB25,"")</f>
        <v>7.6836436526061371E-3</v>
      </c>
      <c r="CY26" s="10">
        <f>IF($E26="S",'Despesa (SCN124)'!CY25/'Despesa (SCN124)'!$DB25,"")</f>
        <v>7.5684563644420732E-3</v>
      </c>
      <c r="CZ26" s="10">
        <f>IF($E26="S",'Despesa (SCN124)'!CZ25/'Despesa (SCN124)'!$DB25,"")</f>
        <v>6.0377609433910299E-3</v>
      </c>
      <c r="DA26" s="10">
        <f>IF($E26="S",'Despesa (SCN124)'!DA25/'Despesa (SCN124)'!$DB25,"")</f>
        <v>3.5745972802220961E-3</v>
      </c>
      <c r="DB26" s="35">
        <f>IF($E26="S",'Despesa (SCN124)'!DB25/'Despesa (SCN124)'!$DB25,"")</f>
        <v>1</v>
      </c>
      <c r="DD26" s="28">
        <v>27</v>
      </c>
      <c r="DF26" s="48">
        <f t="shared" si="15"/>
        <v>0.21852223831002382</v>
      </c>
      <c r="DG26" s="48">
        <f t="shared" si="15"/>
        <v>0.24386113112218366</v>
      </c>
      <c r="DH26" s="48">
        <f t="shared" si="15"/>
        <v>0.27853540172876184</v>
      </c>
      <c r="DI26" s="48">
        <f t="shared" si="15"/>
        <v>0.24226936585815864</v>
      </c>
      <c r="DJ26" s="48">
        <f t="shared" si="15"/>
        <v>0.22664061255985393</v>
      </c>
      <c r="DK26" s="48">
        <f t="shared" si="15"/>
        <v>0.2631173674916249</v>
      </c>
      <c r="DL26" s="48">
        <f t="shared" si="15"/>
        <v>0.24076490491358329</v>
      </c>
      <c r="DM26" s="48">
        <f t="shared" si="15"/>
        <v>0.27498688199771265</v>
      </c>
      <c r="DN26" s="48">
        <f t="shared" si="15"/>
        <v>0.28567724183090792</v>
      </c>
      <c r="DO26" s="48">
        <f t="shared" si="15"/>
        <v>0.2820434888103564</v>
      </c>
      <c r="DP26" s="48">
        <f t="shared" si="15"/>
        <v>0.26658122482204949</v>
      </c>
      <c r="DQ26" s="48">
        <f t="shared" si="15"/>
        <v>0.25184026969521106</v>
      </c>
      <c r="DR26" s="48">
        <f t="shared" si="14"/>
        <v>0.25461165620739773</v>
      </c>
      <c r="DS26" s="48">
        <f t="shared" si="14"/>
        <v>0.27015850397545771</v>
      </c>
      <c r="DT26" s="48">
        <f t="shared" si="14"/>
        <v>0.28778129066167785</v>
      </c>
      <c r="DU26" s="48">
        <f t="shared" si="14"/>
        <v>0.29345479999246904</v>
      </c>
      <c r="DV26" s="48">
        <f t="shared" si="14"/>
        <v>0.27884723477789986</v>
      </c>
      <c r="DW26" s="48">
        <f t="shared" si="14"/>
        <v>0.28669298628146284</v>
      </c>
      <c r="DX26" s="48">
        <f t="shared" si="14"/>
        <v>0.26101534566347662</v>
      </c>
      <c r="DY26" s="48">
        <f t="shared" si="14"/>
        <v>0.27844267635000125</v>
      </c>
      <c r="DZ26" s="48">
        <f t="shared" si="14"/>
        <v>0.28083794932862055</v>
      </c>
      <c r="EA26" s="48">
        <f t="shared" si="14"/>
        <v>0.25507850838036705</v>
      </c>
      <c r="EB26" s="48">
        <f t="shared" si="14"/>
        <v>0.27246210729607634</v>
      </c>
      <c r="EC26" s="48">
        <f t="shared" si="14"/>
        <v>0.28168742961094551</v>
      </c>
      <c r="ED26" s="48">
        <f t="shared" si="14"/>
        <v>0.24110876229951067</v>
      </c>
      <c r="EE26" s="48">
        <f t="shared" si="14"/>
        <v>0.27162467132355678</v>
      </c>
      <c r="EF26" s="48">
        <f t="shared" si="14"/>
        <v>0.25953545227025437</v>
      </c>
      <c r="EG26" s="48">
        <f t="shared" si="14"/>
        <v>0.30972284557624863</v>
      </c>
      <c r="EH26" s="48">
        <f t="shared" si="10"/>
        <v>0.27076601160871022</v>
      </c>
      <c r="EI26" s="48">
        <f t="shared" si="10"/>
        <v>0.27927354148531358</v>
      </c>
      <c r="EJ26" s="48">
        <f t="shared" si="10"/>
        <v>0.24867577775998803</v>
      </c>
      <c r="EK26" s="48">
        <f t="shared" si="10"/>
        <v>0.30031471784362773</v>
      </c>
      <c r="EL26" s="48">
        <f t="shared" si="8"/>
        <v>0.27273162805218581</v>
      </c>
      <c r="EM26" s="48">
        <f t="shared" si="8"/>
        <v>0.2722736894608776</v>
      </c>
      <c r="EN26" s="48">
        <f t="shared" si="8"/>
        <v>0.26037934614961045</v>
      </c>
      <c r="EO26" s="48">
        <f t="shared" si="8"/>
        <v>0.2937079782441801</v>
      </c>
      <c r="EP26" s="48">
        <f t="shared" si="8"/>
        <v>0.2626162247164901</v>
      </c>
      <c r="EQ26" s="48">
        <f t="shared" si="8"/>
        <v>0.28290010678664596</v>
      </c>
      <c r="ER26" s="48">
        <f t="shared" si="8"/>
        <v>0.29861902807424323</v>
      </c>
      <c r="ES26" s="48">
        <f t="shared" si="8"/>
        <v>0.29339851571119396</v>
      </c>
      <c r="ET26" s="48">
        <f t="shared" si="8"/>
        <v>0.30161538634709628</v>
      </c>
      <c r="EU26" s="48">
        <f t="shared" si="8"/>
        <v>0.28499008999055869</v>
      </c>
      <c r="EV26" s="48">
        <f t="shared" si="8"/>
        <v>0.23193150570245702</v>
      </c>
      <c r="EW26" s="48">
        <f t="shared" si="8"/>
        <v>0.32835834345367304</v>
      </c>
      <c r="EX26" s="48">
        <f t="shared" si="8"/>
        <v>0.29435953109223106</v>
      </c>
      <c r="EY26" s="48">
        <f t="shared" si="8"/>
        <v>0.27011809309501711</v>
      </c>
      <c r="EZ26" s="48">
        <f t="shared" si="8"/>
        <v>0.2894573091189786</v>
      </c>
      <c r="FA26" s="48">
        <f t="shared" si="8"/>
        <v>0.25175656909828559</v>
      </c>
      <c r="FB26" s="48">
        <f t="shared" si="11"/>
        <v>0.2817256409671049</v>
      </c>
      <c r="FC26" s="48">
        <f t="shared" si="11"/>
        <v>0.26992972509171259</v>
      </c>
      <c r="FD26" s="48">
        <f t="shared" si="11"/>
        <v>0.28787217951722976</v>
      </c>
      <c r="FE26" s="48">
        <f t="shared" si="11"/>
        <v>0.28020996781691715</v>
      </c>
      <c r="FF26" s="48">
        <f t="shared" si="11"/>
        <v>0.24749148442158708</v>
      </c>
      <c r="FG26" s="48">
        <f t="shared" si="11"/>
        <v>0.29212836477922405</v>
      </c>
      <c r="FH26" s="48">
        <f t="shared" si="11"/>
        <v>0.34286201809214256</v>
      </c>
      <c r="FI26" s="48">
        <f t="shared" si="11"/>
        <v>0.27214175098983073</v>
      </c>
      <c r="FJ26" s="48">
        <f t="shared" si="11"/>
        <v>0.27084997800919741</v>
      </c>
      <c r="FK26" s="48">
        <f t="shared" si="11"/>
        <v>0.2838107674596253</v>
      </c>
      <c r="FL26" s="48">
        <f t="shared" si="11"/>
        <v>0.2881386646518051</v>
      </c>
      <c r="FM26" s="48">
        <f t="shared" si="11"/>
        <v>0.30147003096343444</v>
      </c>
      <c r="FN26" s="48">
        <f t="shared" si="11"/>
        <v>0.36259449116051584</v>
      </c>
      <c r="FO26" s="48">
        <f t="shared" si="11"/>
        <v>0.33011289273447708</v>
      </c>
      <c r="FP26" s="48">
        <f t="shared" si="11"/>
        <v>0.23712865076205641</v>
      </c>
      <c r="FQ26" s="48">
        <f t="shared" si="11"/>
        <v>0.27609890035929219</v>
      </c>
      <c r="FR26" s="48">
        <f t="shared" si="9"/>
        <v>0.23059135681313903</v>
      </c>
      <c r="FS26" s="48">
        <f t="shared" si="9"/>
        <v>0.26582232968961095</v>
      </c>
      <c r="FT26" s="48">
        <f t="shared" si="9"/>
        <v>0.28395239371269793</v>
      </c>
      <c r="FU26" s="48">
        <f t="shared" si="9"/>
        <v>0.29383480704407067</v>
      </c>
      <c r="FV26" s="48">
        <f t="shared" si="9"/>
        <v>0.28669510899541317</v>
      </c>
      <c r="FW26" s="48">
        <f t="shared" si="9"/>
        <v>0.26010213122528686</v>
      </c>
      <c r="FX26" s="48">
        <f t="shared" si="9"/>
        <v>0.2865650727430058</v>
      </c>
      <c r="FY26" s="48">
        <f t="shared" si="9"/>
        <v>0.33270583223202316</v>
      </c>
      <c r="FZ26" s="48">
        <f t="shared" si="9"/>
        <v>0.35294904869213367</v>
      </c>
      <c r="GA26" s="48">
        <f t="shared" si="9"/>
        <v>0.28930211461897015</v>
      </c>
      <c r="GB26" s="48">
        <f t="shared" si="9"/>
        <v>0.28721673020599309</v>
      </c>
      <c r="GC26" s="48">
        <f t="shared" si="9"/>
        <v>0.29054810008502768</v>
      </c>
      <c r="GD26" s="48">
        <f t="shared" si="9"/>
        <v>0.26739982658468553</v>
      </c>
      <c r="GE26" s="48">
        <f t="shared" si="9"/>
        <v>0.2544511000447458</v>
      </c>
      <c r="GF26" s="48">
        <f t="shared" si="9"/>
        <v>0.30821616376843719</v>
      </c>
      <c r="GG26" s="48">
        <f t="shared" si="9"/>
        <v>0.27639352211524026</v>
      </c>
      <c r="GH26" s="48">
        <f t="shared" si="12"/>
        <v>0.2709871506648911</v>
      </c>
      <c r="GI26" s="48">
        <f t="shared" si="12"/>
        <v>0.28249304159161559</v>
      </c>
      <c r="GJ26" s="48">
        <f t="shared" si="12"/>
        <v>0.36079533434732747</v>
      </c>
      <c r="GK26" s="48">
        <f t="shared" si="12"/>
        <v>0.2113733046439811</v>
      </c>
      <c r="GL26" s="48">
        <f t="shared" si="12"/>
        <v>0.31774840280771732</v>
      </c>
      <c r="GM26" s="48">
        <f t="shared" si="12"/>
        <v>0.24931312849988393</v>
      </c>
      <c r="GN26" s="48">
        <f t="shared" si="12"/>
        <v>0.24295420975164617</v>
      </c>
      <c r="GO26" s="48">
        <f t="shared" si="12"/>
        <v>0.30651828907030759</v>
      </c>
      <c r="GP26" s="48">
        <f t="shared" si="12"/>
        <v>0.29797228294943146</v>
      </c>
      <c r="GQ26" s="48">
        <f t="shared" si="12"/>
        <v>0.22164233189009841</v>
      </c>
      <c r="GR26" s="48">
        <f t="shared" si="12"/>
        <v>0.22729958007461218</v>
      </c>
      <c r="GS26" s="48">
        <f t="shared" si="13"/>
        <v>0.21249820566738645</v>
      </c>
      <c r="GT26" s="48">
        <f t="shared" si="13"/>
        <v>0.24227826577300554</v>
      </c>
      <c r="GU26" s="48">
        <f t="shared" si="13"/>
        <v>0.23049525501542356</v>
      </c>
      <c r="GV26" s="48">
        <f t="shared" si="13"/>
        <v>0.20964814422214065</v>
      </c>
      <c r="GW26" s="48">
        <f t="shared" si="13"/>
        <v>0.20718581125882271</v>
      </c>
      <c r="GX26" s="48">
        <f t="shared" si="13"/>
        <v>0.2074583786203657</v>
      </c>
      <c r="GY26" s="48">
        <f t="shared" si="13"/>
        <v>0.20434832183993598</v>
      </c>
      <c r="GZ26" s="48">
        <f t="shared" si="13"/>
        <v>0.16301954547155781</v>
      </c>
      <c r="HA26" s="48">
        <f t="shared" si="13"/>
        <v>9.6514126565996589E-2</v>
      </c>
    </row>
    <row r="27" spans="2:209" x14ac:dyDescent="0.3">
      <c r="B27" s="6">
        <v>10914</v>
      </c>
      <c r="C27" s="9" t="s">
        <v>128</v>
      </c>
      <c r="D27" s="9">
        <v>24</v>
      </c>
      <c r="E27" s="9" t="s">
        <v>303</v>
      </c>
      <c r="F27" s="10">
        <f>IF($E27="S",'Despesa (SCN124)'!F26/'Despesa (SCN124)'!$DB26,"")</f>
        <v>4.2765415259577392E-3</v>
      </c>
      <c r="G27" s="10">
        <f>IF($E27="S",'Despesa (SCN124)'!G26/'Despesa (SCN124)'!$DB26,"")</f>
        <v>6.4327575944922747E-3</v>
      </c>
      <c r="H27" s="10">
        <f>IF($E27="S",'Despesa (SCN124)'!H26/'Despesa (SCN124)'!$DB26,"")</f>
        <v>5.1943310780149052E-3</v>
      </c>
      <c r="I27" s="10">
        <f>IF($E27="S",'Despesa (SCN124)'!I26/'Despesa (SCN124)'!$DB26,"")</f>
        <v>5.5031266637791659E-3</v>
      </c>
      <c r="J27" s="10">
        <f>IF($E27="S",'Despesa (SCN124)'!J26/'Despesa (SCN124)'!$DB26,"")</f>
        <v>8.4866158787794289E-3</v>
      </c>
      <c r="K27" s="10">
        <f>IF($E27="S",'Despesa (SCN124)'!K26/'Despesa (SCN124)'!$DB26,"")</f>
        <v>6.9531638341597795E-3</v>
      </c>
      <c r="L27" s="10">
        <f>IF($E27="S",'Despesa (SCN124)'!L26/'Despesa (SCN124)'!$DB26,"")</f>
        <v>8.5340859263372815E-3</v>
      </c>
      <c r="M27" s="10">
        <f>IF($E27="S",'Despesa (SCN124)'!M26/'Despesa (SCN124)'!$DB26,"")</f>
        <v>6.1043341858865391E-3</v>
      </c>
      <c r="N27" s="10">
        <f>IF($E27="S",'Despesa (SCN124)'!N26/'Despesa (SCN124)'!$DB26,"")</f>
        <v>5.8615328669495035E-3</v>
      </c>
      <c r="O27" s="10">
        <f>IF($E27="S",'Despesa (SCN124)'!O26/'Despesa (SCN124)'!$DB26,"")</f>
        <v>5.5315112102873217E-3</v>
      </c>
      <c r="P27" s="10">
        <f>IF($E27="S",'Despesa (SCN124)'!P26/'Despesa (SCN124)'!$DB26,"")</f>
        <v>5.9072107229827852E-3</v>
      </c>
      <c r="Q27" s="10">
        <f>IF($E27="S",'Despesa (SCN124)'!Q26/'Despesa (SCN124)'!$DB26,"")</f>
        <v>6.9474994677327009E-3</v>
      </c>
      <c r="R27" s="10">
        <f>IF($E27="S",'Despesa (SCN124)'!R26/'Despesa (SCN124)'!$DB26,"")</f>
        <v>4.806746534629743E-3</v>
      </c>
      <c r="S27" s="10">
        <f>IF($E27="S",'Despesa (SCN124)'!S26/'Despesa (SCN124)'!$DB26,"")</f>
        <v>6.2834810985937586E-3</v>
      </c>
      <c r="T27" s="10">
        <f>IF($E27="S",'Despesa (SCN124)'!T26/'Despesa (SCN124)'!$DB26,"")</f>
        <v>5.009832834308987E-3</v>
      </c>
      <c r="U27" s="10">
        <f>IF($E27="S",'Despesa (SCN124)'!U26/'Despesa (SCN124)'!$DB26,"")</f>
        <v>1.0466656298418787E-2</v>
      </c>
      <c r="V27" s="10">
        <f>IF($E27="S",'Despesa (SCN124)'!V26/'Despesa (SCN124)'!$DB26,"")</f>
        <v>4.4697261723456371E-3</v>
      </c>
      <c r="W27" s="10">
        <f>IF($E27="S",'Despesa (SCN124)'!W26/'Despesa (SCN124)'!$DB26,"")</f>
        <v>5.9429573538696779E-3</v>
      </c>
      <c r="X27" s="10">
        <f>IF($E27="S",'Despesa (SCN124)'!X26/'Despesa (SCN124)'!$DB26,"")</f>
        <v>4.8582158847694772E-3</v>
      </c>
      <c r="Y27" s="10">
        <f>IF($E27="S",'Despesa (SCN124)'!Y26/'Despesa (SCN124)'!$DB26,"")</f>
        <v>4.7113841821122193E-3</v>
      </c>
      <c r="Z27" s="10">
        <f>IF($E27="S",'Despesa (SCN124)'!Z26/'Despesa (SCN124)'!$DB26,"")</f>
        <v>7.1857514981304776E-3</v>
      </c>
      <c r="AA27" s="10">
        <f>IF($E27="S",'Despesa (SCN124)'!AA26/'Despesa (SCN124)'!$DB26,"")</f>
        <v>6.8442209418988088E-3</v>
      </c>
      <c r="AB27" s="10">
        <f>IF($E27="S",'Despesa (SCN124)'!AB26/'Despesa (SCN124)'!$DB26,"")</f>
        <v>1.0069348987996675E-2</v>
      </c>
      <c r="AC27" s="10">
        <f>IF($E27="S",'Despesa (SCN124)'!AC26/'Despesa (SCN124)'!$DB26,"")</f>
        <v>8.4455600469558571E-3</v>
      </c>
      <c r="AD27" s="10">
        <f>IF($E27="S",'Despesa (SCN124)'!AD26/'Despesa (SCN124)'!$DB26,"")</f>
        <v>7.6804808275827046E-3</v>
      </c>
      <c r="AE27" s="10">
        <f>IF($E27="S",'Despesa (SCN124)'!AE26/'Despesa (SCN124)'!$DB26,"")</f>
        <v>1.1061176537584629E-2</v>
      </c>
      <c r="AF27" s="10">
        <f>IF($E27="S",'Despesa (SCN124)'!AF26/'Despesa (SCN124)'!$DB26,"")</f>
        <v>8.9622550964421465E-3</v>
      </c>
      <c r="AG27" s="10">
        <f>IF($E27="S",'Despesa (SCN124)'!AG26/'Despesa (SCN124)'!$DB26,"")</f>
        <v>8.0844922017157157E-3</v>
      </c>
      <c r="AH27" s="10">
        <f>IF($E27="S",'Despesa (SCN124)'!AH26/'Despesa (SCN124)'!$DB26,"")</f>
        <v>1.0653351893453617E-2</v>
      </c>
      <c r="AI27" s="10">
        <f>IF($E27="S",'Despesa (SCN124)'!AI26/'Despesa (SCN124)'!$DB26,"")</f>
        <v>4.3270827812786775E-3</v>
      </c>
      <c r="AJ27" s="10">
        <f>IF($E27="S",'Despesa (SCN124)'!AJ26/'Despesa (SCN124)'!$DB26,"")</f>
        <v>7.1643911409770208E-3</v>
      </c>
      <c r="AK27" s="10">
        <f>IF($E27="S",'Despesa (SCN124)'!AK26/'Despesa (SCN124)'!$DB26,"")</f>
        <v>7.9851162594621709E-3</v>
      </c>
      <c r="AL27" s="10">
        <f>IF($E27="S",'Despesa (SCN124)'!AL26/'Despesa (SCN124)'!$DB26,"")</f>
        <v>9.4915823887742109E-3</v>
      </c>
      <c r="AM27" s="10">
        <f>IF($E27="S",'Despesa (SCN124)'!AM26/'Despesa (SCN124)'!$DB26,"")</f>
        <v>8.307573574467552E-3</v>
      </c>
      <c r="AN27" s="10">
        <f>IF($E27="S",'Despesa (SCN124)'!AN26/'Despesa (SCN124)'!$DB26,"")</f>
        <v>6.3631006090258888E-3</v>
      </c>
      <c r="AO27" s="10">
        <f>IF($E27="S",'Despesa (SCN124)'!AO26/'Despesa (SCN124)'!$DB26,"")</f>
        <v>6.0264115934867456E-3</v>
      </c>
      <c r="AP27" s="10">
        <f>IF($E27="S",'Despesa (SCN124)'!AP26/'Despesa (SCN124)'!$DB26,"")</f>
        <v>6.4187906360782879E-3</v>
      </c>
      <c r="AQ27" s="10">
        <f>IF($E27="S",'Despesa (SCN124)'!AQ26/'Despesa (SCN124)'!$DB26,"")</f>
        <v>1.6542617878513331E-2</v>
      </c>
      <c r="AR27" s="10">
        <f>IF($E27="S",'Despesa (SCN124)'!AR26/'Despesa (SCN124)'!$DB26,"")</f>
        <v>3.4450610567636812E-2</v>
      </c>
      <c r="AS27" s="10">
        <f>IF($E27="S",'Despesa (SCN124)'!AS26/'Despesa (SCN124)'!$DB26,"")</f>
        <v>3.6116428742565001E-3</v>
      </c>
      <c r="AT27" s="10">
        <f>IF($E27="S",'Despesa (SCN124)'!AT26/'Despesa (SCN124)'!$DB26,"")</f>
        <v>1.2345336869967362E-2</v>
      </c>
      <c r="AU27" s="10">
        <f>IF($E27="S",'Despesa (SCN124)'!AU26/'Despesa (SCN124)'!$DB26,"")</f>
        <v>4.0900059241839324E-3</v>
      </c>
      <c r="AV27" s="10">
        <f>IF($E27="S",'Despesa (SCN124)'!AV26/'Despesa (SCN124)'!$DB26,"")</f>
        <v>4.6882173296810947E-3</v>
      </c>
      <c r="AW27" s="10">
        <f>IF($E27="S",'Despesa (SCN124)'!AW26/'Despesa (SCN124)'!$DB26,"")</f>
        <v>1.0981233265273321E-2</v>
      </c>
      <c r="AX27" s="10">
        <f>IF($E27="S",'Despesa (SCN124)'!AX26/'Despesa (SCN124)'!$DB26,"")</f>
        <v>1.2828679943077894E-2</v>
      </c>
      <c r="AY27" s="10">
        <f>IF($E27="S",'Despesa (SCN124)'!AY26/'Despesa (SCN124)'!$DB26,"")</f>
        <v>1.2254911649601428E-2</v>
      </c>
      <c r="AZ27" s="10">
        <f>IF($E27="S",'Despesa (SCN124)'!AZ26/'Despesa (SCN124)'!$DB26,"")</f>
        <v>5.1879855480208787E-3</v>
      </c>
      <c r="BA27" s="10">
        <f>IF($E27="S",'Despesa (SCN124)'!BA26/'Despesa (SCN124)'!$DB26,"")</f>
        <v>2.3467373254113463E-2</v>
      </c>
      <c r="BB27" s="10">
        <f>IF($E27="S",'Despesa (SCN124)'!BB26/'Despesa (SCN124)'!$DB26,"")</f>
        <v>8.6835141376381264E-3</v>
      </c>
      <c r="BC27" s="10">
        <f>IF($E27="S",'Despesa (SCN124)'!BC26/'Despesa (SCN124)'!$DB26,"")</f>
        <v>7.3762360160976133E-3</v>
      </c>
      <c r="BD27" s="10">
        <f>IF($E27="S",'Despesa (SCN124)'!BD26/'Despesa (SCN124)'!$DB26,"")</f>
        <v>9.5146841208064888E-3</v>
      </c>
      <c r="BE27" s="10">
        <f>IF($E27="S",'Despesa (SCN124)'!BE26/'Despesa (SCN124)'!$DB26,"")</f>
        <v>8.1908211909076153E-3</v>
      </c>
      <c r="BF27" s="10">
        <f>IF($E27="S",'Despesa (SCN124)'!BF26/'Despesa (SCN124)'!$DB26,"")</f>
        <v>7.4422194614259755E-3</v>
      </c>
      <c r="BG27" s="10">
        <f>IF($E27="S",'Despesa (SCN124)'!BG26/'Despesa (SCN124)'!$DB26,"")</f>
        <v>1.5409369801881491E-2</v>
      </c>
      <c r="BH27" s="10">
        <f>IF($E27="S",'Despesa (SCN124)'!BH26/'Despesa (SCN124)'!$DB26,"")</f>
        <v>1.325626255402104E-2</v>
      </c>
      <c r="BI27" s="10">
        <f>IF($E27="S",'Despesa (SCN124)'!BI26/'Despesa (SCN124)'!$DB26,"")</f>
        <v>6.0701297320978611E-3</v>
      </c>
      <c r="BJ27" s="10">
        <f>IF($E27="S",'Despesa (SCN124)'!BJ26/'Despesa (SCN124)'!$DB26,"")</f>
        <v>6.9665422037507602E-3</v>
      </c>
      <c r="BK27" s="10">
        <f>IF($E27="S",'Despesa (SCN124)'!BK26/'Despesa (SCN124)'!$DB26,"")</f>
        <v>6.2814492890015438E-3</v>
      </c>
      <c r="BL27" s="10">
        <f>IF($E27="S",'Despesa (SCN124)'!BL26/'Despesa (SCN124)'!$DB26,"")</f>
        <v>9.3519206302437076E-3</v>
      </c>
      <c r="BM27" s="10">
        <f>IF($E27="S",'Despesa (SCN124)'!BM26/'Despesa (SCN124)'!$DB26,"")</f>
        <v>1.072305772711173E-2</v>
      </c>
      <c r="BN27" s="10">
        <f>IF($E27="S",'Despesa (SCN124)'!BN26/'Despesa (SCN124)'!$DB26,"")</f>
        <v>9.928408125698401E-3</v>
      </c>
      <c r="BO27" s="10">
        <f>IF($E27="S",'Despesa (SCN124)'!BO26/'Despesa (SCN124)'!$DB26,"")</f>
        <v>1.059124764825272E-2</v>
      </c>
      <c r="BP27" s="10">
        <f>IF($E27="S",'Despesa (SCN124)'!BP26/'Despesa (SCN124)'!$DB26,"")</f>
        <v>1.1768843307650925E-2</v>
      </c>
      <c r="BQ27" s="10">
        <f>IF($E27="S",'Despesa (SCN124)'!BQ26/'Despesa (SCN124)'!$DB26,"")</f>
        <v>3.7348508133208309E-3</v>
      </c>
      <c r="BR27" s="10">
        <f>IF($E27="S",'Despesa (SCN124)'!BR26/'Despesa (SCN124)'!$DB26,"")</f>
        <v>7.0559441683536953E-3</v>
      </c>
      <c r="BS27" s="10">
        <f>IF($E27="S",'Despesa (SCN124)'!BS26/'Despesa (SCN124)'!$DB26,"")</f>
        <v>5.4390768938289554E-3</v>
      </c>
      <c r="BT27" s="10">
        <f>IF($E27="S",'Despesa (SCN124)'!BT26/'Despesa (SCN124)'!$DB26,"")</f>
        <v>1.4764077268269955E-2</v>
      </c>
      <c r="BU27" s="10">
        <f>IF($E27="S",'Despesa (SCN124)'!BU26/'Despesa (SCN124)'!$DB26,"")</f>
        <v>1.3836156742411005E-2</v>
      </c>
      <c r="BV27" s="10">
        <f>IF($E27="S",'Despesa (SCN124)'!BV26/'Despesa (SCN124)'!$DB26,"")</f>
        <v>1.01439308451088E-2</v>
      </c>
      <c r="BW27" s="10">
        <f>IF($E27="S",'Despesa (SCN124)'!BW26/'Despesa (SCN124)'!$DB26,"")</f>
        <v>5.294711581111171E-3</v>
      </c>
      <c r="BX27" s="10">
        <f>IF($E27="S",'Despesa (SCN124)'!BX26/'Despesa (SCN124)'!$DB26,"")</f>
        <v>9.3760170397230985E-3</v>
      </c>
      <c r="BY27" s="10">
        <f>IF($E27="S",'Despesa (SCN124)'!BY26/'Despesa (SCN124)'!$DB26,"")</f>
        <v>1.422136291975574E-2</v>
      </c>
      <c r="BZ27" s="10">
        <f>IF($E27="S",'Despesa (SCN124)'!BZ26/'Despesa (SCN124)'!$DB26,"")</f>
        <v>7.2957520891967411E-3</v>
      </c>
      <c r="CA27" s="10">
        <f>IF($E27="S",'Despesa (SCN124)'!CA26/'Despesa (SCN124)'!$DB26,"")</f>
        <v>1.0242464497662746E-2</v>
      </c>
      <c r="CB27" s="10">
        <f>IF($E27="S",'Despesa (SCN124)'!CB26/'Despesa (SCN124)'!$DB26,"")</f>
        <v>1.9223079729377555E-2</v>
      </c>
      <c r="CC27" s="10">
        <f>IF($E27="S",'Despesa (SCN124)'!CC26/'Despesa (SCN124)'!$DB26,"")</f>
        <v>1.2022739660256056E-2</v>
      </c>
      <c r="CD27" s="10">
        <f>IF($E27="S",'Despesa (SCN124)'!CD26/'Despesa (SCN124)'!$DB26,"")</f>
        <v>1.4887422645035876E-2</v>
      </c>
      <c r="CE27" s="10">
        <f>IF($E27="S",'Despesa (SCN124)'!CE26/'Despesa (SCN124)'!$DB26,"")</f>
        <v>2.0360213794309245E-2</v>
      </c>
      <c r="CF27" s="10">
        <f>IF($E27="S",'Despesa (SCN124)'!CF26/'Despesa (SCN124)'!$DB26,"")</f>
        <v>9.6840905533652332E-3</v>
      </c>
      <c r="CG27" s="10">
        <f>IF($E27="S",'Despesa (SCN124)'!CG26/'Despesa (SCN124)'!$DB26,"")</f>
        <v>1.3023332820818589E-2</v>
      </c>
      <c r="CH27" s="10">
        <f>IF($E27="S",'Despesa (SCN124)'!CH26/'Despesa (SCN124)'!$DB26,"")</f>
        <v>1.0914854119833882E-2</v>
      </c>
      <c r="CI27" s="10">
        <f>IF($E27="S",'Despesa (SCN124)'!CI26/'Despesa (SCN124)'!$DB26,"")</f>
        <v>3.9868759896188972E-3</v>
      </c>
      <c r="CJ27" s="10">
        <f>IF($E27="S",'Despesa (SCN124)'!CJ26/'Despesa (SCN124)'!$DB26,"")</f>
        <v>1.2603788042690123E-2</v>
      </c>
      <c r="CK27" s="10">
        <f>IF($E27="S",'Despesa (SCN124)'!CK26/'Despesa (SCN124)'!$DB26,"")</f>
        <v>1.3935163303846438E-2</v>
      </c>
      <c r="CL27" s="10">
        <f>IF($E27="S",'Despesa (SCN124)'!CL26/'Despesa (SCN124)'!$DB26,"")</f>
        <v>1.5220153492007275E-2</v>
      </c>
      <c r="CM27" s="10">
        <f>IF($E27="S",'Despesa (SCN124)'!CM26/'Despesa (SCN124)'!$DB26,"")</f>
        <v>2.0526072079817222E-2</v>
      </c>
      <c r="CN27" s="10">
        <f>IF($E27="S",'Despesa (SCN124)'!CN26/'Despesa (SCN124)'!$DB26,"")</f>
        <v>6.5697692633367331E-3</v>
      </c>
      <c r="CO27" s="10">
        <f>IF($E27="S",'Despesa (SCN124)'!CO26/'Despesa (SCN124)'!$DB26,"")</f>
        <v>1.7119831926037256E-2</v>
      </c>
      <c r="CP27" s="10">
        <f>IF($E27="S",'Despesa (SCN124)'!CP26/'Despesa (SCN124)'!$DB26,"")</f>
        <v>1.2377531942774044E-2</v>
      </c>
      <c r="CQ27" s="10">
        <f>IF($E27="S",'Despesa (SCN124)'!CQ26/'Despesa (SCN124)'!$DB26,"")</f>
        <v>7.5907884590476734E-3</v>
      </c>
      <c r="CR27" s="10">
        <f>IF($E27="S",'Despesa (SCN124)'!CR26/'Despesa (SCN124)'!$DB26,"")</f>
        <v>1.981087701256521E-2</v>
      </c>
      <c r="CS27" s="10">
        <f>IF($E27="S",'Despesa (SCN124)'!CS26/'Despesa (SCN124)'!$DB26,"")</f>
        <v>7.3853750444509503E-3</v>
      </c>
      <c r="CT27" s="10">
        <f>IF($E27="S",'Despesa (SCN124)'!CT26/'Despesa (SCN124)'!$DB26,"")</f>
        <v>8.832727341044724E-3</v>
      </c>
      <c r="CU27" s="10">
        <f>IF($E27="S",'Despesa (SCN124)'!CU26/'Despesa (SCN124)'!$DB26,"")</f>
        <v>3.167223368511575E-2</v>
      </c>
      <c r="CV27" s="10">
        <f>IF($E27="S",'Despesa (SCN124)'!CV26/'Despesa (SCN124)'!$DB26,"")</f>
        <v>9.2195654834201814E-3</v>
      </c>
      <c r="CW27" s="10">
        <f>IF($E27="S",'Despesa (SCN124)'!CW26/'Despesa (SCN124)'!$DB26,"")</f>
        <v>1.4813231945906263E-2</v>
      </c>
      <c r="CX27" s="10">
        <f>IF($E27="S",'Despesa (SCN124)'!CX26/'Despesa (SCN124)'!$DB26,"")</f>
        <v>1.8593386617729971E-2</v>
      </c>
      <c r="CY27" s="10">
        <f>IF($E27="S",'Despesa (SCN124)'!CY26/'Despesa (SCN124)'!$DB26,"")</f>
        <v>3.396859657939532E-2</v>
      </c>
      <c r="CZ27" s="10">
        <f>IF($E27="S",'Despesa (SCN124)'!CZ26/'Despesa (SCN124)'!$DB26,"")</f>
        <v>4.8982342288258433E-3</v>
      </c>
      <c r="DA27" s="10">
        <f>IF($E27="S",'Despesa (SCN124)'!DA26/'Despesa (SCN124)'!$DB26,"")</f>
        <v>0</v>
      </c>
      <c r="DB27" s="35">
        <f>IF($E27="S",'Despesa (SCN124)'!DB26/'Despesa (SCN124)'!$DB26,"")</f>
        <v>1</v>
      </c>
      <c r="DD27" s="28">
        <v>2438</v>
      </c>
      <c r="DF27" s="48">
        <f t="shared" si="15"/>
        <v>10.426208240284968</v>
      </c>
      <c r="DG27" s="48">
        <f t="shared" si="15"/>
        <v>15.683063015372166</v>
      </c>
      <c r="DH27" s="48">
        <f t="shared" si="15"/>
        <v>12.663779168200339</v>
      </c>
      <c r="DI27" s="48">
        <f t="shared" si="15"/>
        <v>13.416622806293606</v>
      </c>
      <c r="DJ27" s="48">
        <f t="shared" si="15"/>
        <v>20.690369512464247</v>
      </c>
      <c r="DK27" s="48">
        <f t="shared" si="15"/>
        <v>16.951813427681543</v>
      </c>
      <c r="DL27" s="48">
        <f t="shared" si="15"/>
        <v>20.806101488410292</v>
      </c>
      <c r="DM27" s="48">
        <f t="shared" si="15"/>
        <v>14.882366745191382</v>
      </c>
      <c r="DN27" s="48">
        <f t="shared" si="15"/>
        <v>14.29041712962289</v>
      </c>
      <c r="DO27" s="48">
        <f t="shared" si="15"/>
        <v>13.48582433068049</v>
      </c>
      <c r="DP27" s="48">
        <f t="shared" si="15"/>
        <v>14.40177974263203</v>
      </c>
      <c r="DQ27" s="48">
        <f t="shared" si="15"/>
        <v>16.938003702332324</v>
      </c>
      <c r="DR27" s="48">
        <f t="shared" si="14"/>
        <v>11.718848051427313</v>
      </c>
      <c r="DS27" s="48">
        <f t="shared" si="14"/>
        <v>15.319126918371584</v>
      </c>
      <c r="DT27" s="48">
        <f t="shared" si="14"/>
        <v>12.21397245004531</v>
      </c>
      <c r="DU27" s="48">
        <f t="shared" si="14"/>
        <v>25.517708055545004</v>
      </c>
      <c r="DV27" s="48">
        <f t="shared" si="14"/>
        <v>10.897192408178663</v>
      </c>
      <c r="DW27" s="48">
        <f t="shared" si="14"/>
        <v>14.488930028734275</v>
      </c>
      <c r="DX27" s="48">
        <f t="shared" si="14"/>
        <v>11.844330327067986</v>
      </c>
      <c r="DY27" s="48">
        <f t="shared" si="14"/>
        <v>11.48635463598959</v>
      </c>
      <c r="DZ27" s="48">
        <f t="shared" si="14"/>
        <v>17.518862152442104</v>
      </c>
      <c r="EA27" s="48">
        <f t="shared" si="14"/>
        <v>16.686210656349296</v>
      </c>
      <c r="EB27" s="48">
        <f t="shared" si="14"/>
        <v>24.549072832735892</v>
      </c>
      <c r="EC27" s="48">
        <f t="shared" si="14"/>
        <v>20.590275394478379</v>
      </c>
      <c r="ED27" s="48">
        <f t="shared" si="14"/>
        <v>18.725012257646632</v>
      </c>
      <c r="EE27" s="48">
        <f t="shared" si="14"/>
        <v>26.967148398631323</v>
      </c>
      <c r="EF27" s="48">
        <f t="shared" si="14"/>
        <v>21.849977925125952</v>
      </c>
      <c r="EG27" s="48">
        <f t="shared" si="14"/>
        <v>19.709991987782914</v>
      </c>
      <c r="EH27" s="48">
        <f t="shared" si="10"/>
        <v>25.972871916239917</v>
      </c>
      <c r="EI27" s="48">
        <f t="shared" si="10"/>
        <v>10.549427820757415</v>
      </c>
      <c r="EJ27" s="48">
        <f t="shared" si="10"/>
        <v>17.466785601701975</v>
      </c>
      <c r="EK27" s="48">
        <f t="shared" si="10"/>
        <v>19.467713440568772</v>
      </c>
      <c r="EL27" s="48">
        <f t="shared" si="8"/>
        <v>23.140477863831528</v>
      </c>
      <c r="EM27" s="48">
        <f t="shared" si="8"/>
        <v>20.253864374551892</v>
      </c>
      <c r="EN27" s="48">
        <f t="shared" si="8"/>
        <v>15.513239284805117</v>
      </c>
      <c r="EO27" s="48">
        <f t="shared" si="8"/>
        <v>14.692391464920686</v>
      </c>
      <c r="EP27" s="48">
        <f t="shared" si="8"/>
        <v>15.649011570758866</v>
      </c>
      <c r="EQ27" s="48">
        <f t="shared" si="8"/>
        <v>40.330902387815499</v>
      </c>
      <c r="ER27" s="48">
        <f t="shared" si="8"/>
        <v>83.990588563898541</v>
      </c>
      <c r="ES27" s="48">
        <f t="shared" si="8"/>
        <v>8.8051853274373464</v>
      </c>
      <c r="ET27" s="48">
        <f t="shared" si="8"/>
        <v>30.09793128898043</v>
      </c>
      <c r="EU27" s="48">
        <f t="shared" si="8"/>
        <v>9.9714344431604278</v>
      </c>
      <c r="EV27" s="48">
        <f t="shared" si="8"/>
        <v>11.429873849762508</v>
      </c>
      <c r="EW27" s="48">
        <f t="shared" si="8"/>
        <v>26.772246700736357</v>
      </c>
      <c r="EX27" s="48">
        <f t="shared" si="8"/>
        <v>31.276321701223907</v>
      </c>
      <c r="EY27" s="48">
        <f t="shared" si="8"/>
        <v>29.877474601728284</v>
      </c>
      <c r="EZ27" s="48">
        <f t="shared" si="8"/>
        <v>12.648308766074901</v>
      </c>
      <c r="FA27" s="48">
        <f t="shared" si="8"/>
        <v>57.213455993528619</v>
      </c>
      <c r="FB27" s="48">
        <f t="shared" si="11"/>
        <v>21.170407467561752</v>
      </c>
      <c r="FC27" s="48">
        <f t="shared" si="11"/>
        <v>17.983263407245982</v>
      </c>
      <c r="FD27" s="48">
        <f t="shared" si="11"/>
        <v>23.196799886526218</v>
      </c>
      <c r="FE27" s="48">
        <f t="shared" si="11"/>
        <v>19.969222063432767</v>
      </c>
      <c r="FF27" s="48">
        <f t="shared" si="11"/>
        <v>18.144131046956527</v>
      </c>
      <c r="FG27" s="48">
        <f t="shared" si="11"/>
        <v>37.568043576987073</v>
      </c>
      <c r="FH27" s="48">
        <f t="shared" si="11"/>
        <v>32.318768106703295</v>
      </c>
      <c r="FI27" s="48">
        <f t="shared" si="11"/>
        <v>14.798976286854586</v>
      </c>
      <c r="FJ27" s="48">
        <f t="shared" si="11"/>
        <v>16.984429892744352</v>
      </c>
      <c r="FK27" s="48">
        <f t="shared" si="11"/>
        <v>15.314173366585763</v>
      </c>
      <c r="FL27" s="48">
        <f t="shared" si="11"/>
        <v>22.79998249653416</v>
      </c>
      <c r="FM27" s="48">
        <f t="shared" si="11"/>
        <v>26.142814738698398</v>
      </c>
      <c r="FN27" s="48">
        <f t="shared" si="11"/>
        <v>24.205459010452703</v>
      </c>
      <c r="FO27" s="48">
        <f t="shared" si="11"/>
        <v>25.821461766440134</v>
      </c>
      <c r="FP27" s="48">
        <f t="shared" si="11"/>
        <v>28.692439984052953</v>
      </c>
      <c r="FQ27" s="48">
        <f t="shared" si="11"/>
        <v>9.1055662828761861</v>
      </c>
      <c r="FR27" s="48">
        <f t="shared" si="9"/>
        <v>17.20239188244631</v>
      </c>
      <c r="FS27" s="48">
        <f t="shared" si="9"/>
        <v>13.260469467154993</v>
      </c>
      <c r="FT27" s="48">
        <f t="shared" si="9"/>
        <v>35.99482038004215</v>
      </c>
      <c r="FU27" s="48">
        <f t="shared" si="9"/>
        <v>33.732550137998032</v>
      </c>
      <c r="FV27" s="48">
        <f t="shared" si="9"/>
        <v>24.730903400375254</v>
      </c>
      <c r="FW27" s="48">
        <f t="shared" si="9"/>
        <v>12.908506834749035</v>
      </c>
      <c r="FX27" s="48">
        <f t="shared" si="9"/>
        <v>22.858729542844912</v>
      </c>
      <c r="FY27" s="48">
        <f t="shared" si="9"/>
        <v>34.671682798364493</v>
      </c>
      <c r="FZ27" s="48">
        <f t="shared" si="9"/>
        <v>17.787043593461654</v>
      </c>
      <c r="GA27" s="48">
        <f t="shared" si="9"/>
        <v>24.971128445301773</v>
      </c>
      <c r="GB27" s="48">
        <f t="shared" si="9"/>
        <v>46.86586838022248</v>
      </c>
      <c r="GC27" s="48">
        <f t="shared" si="9"/>
        <v>29.311439291704264</v>
      </c>
      <c r="GD27" s="48">
        <f t="shared" si="9"/>
        <v>36.295536408597464</v>
      </c>
      <c r="GE27" s="48">
        <f t="shared" si="9"/>
        <v>49.638201230525944</v>
      </c>
      <c r="GF27" s="48">
        <f t="shared" si="9"/>
        <v>23.609812769104437</v>
      </c>
      <c r="GG27" s="48">
        <f t="shared" si="9"/>
        <v>31.750885417155718</v>
      </c>
      <c r="GH27" s="48">
        <f t="shared" si="12"/>
        <v>26.610414344155004</v>
      </c>
      <c r="GI27" s="48">
        <f t="shared" si="12"/>
        <v>9.7200036626908712</v>
      </c>
      <c r="GJ27" s="48">
        <f t="shared" si="12"/>
        <v>30.72803524807852</v>
      </c>
      <c r="GK27" s="48">
        <f t="shared" si="12"/>
        <v>33.973928134777616</v>
      </c>
      <c r="GL27" s="48">
        <f t="shared" si="12"/>
        <v>37.106734213513739</v>
      </c>
      <c r="GM27" s="48">
        <f t="shared" si="12"/>
        <v>50.042563730594388</v>
      </c>
      <c r="GN27" s="48">
        <f t="shared" si="12"/>
        <v>16.017097464014956</v>
      </c>
      <c r="GO27" s="48">
        <f t="shared" si="12"/>
        <v>41.73815023567883</v>
      </c>
      <c r="GP27" s="48">
        <f t="shared" si="12"/>
        <v>30.176422876483119</v>
      </c>
      <c r="GQ27" s="48">
        <f t="shared" si="12"/>
        <v>18.506342263158228</v>
      </c>
      <c r="GR27" s="48">
        <f t="shared" si="12"/>
        <v>48.298918156633981</v>
      </c>
      <c r="GS27" s="48">
        <f t="shared" si="13"/>
        <v>18.005544358371417</v>
      </c>
      <c r="GT27" s="48">
        <f t="shared" si="13"/>
        <v>21.534189257467037</v>
      </c>
      <c r="GU27" s="48">
        <f t="shared" si="13"/>
        <v>77.216905724312198</v>
      </c>
      <c r="GV27" s="48">
        <f t="shared" si="13"/>
        <v>22.477300648578403</v>
      </c>
      <c r="GW27" s="48">
        <f t="shared" si="13"/>
        <v>36.114659484119471</v>
      </c>
      <c r="GX27" s="48">
        <f t="shared" si="13"/>
        <v>45.330676574025667</v>
      </c>
      <c r="GY27" s="48">
        <f t="shared" si="13"/>
        <v>82.815438460565787</v>
      </c>
      <c r="GZ27" s="48">
        <f t="shared" si="13"/>
        <v>11.941895049877406</v>
      </c>
      <c r="HA27" s="48">
        <f t="shared" si="13"/>
        <v>0</v>
      </c>
    </row>
    <row r="28" spans="2:209" x14ac:dyDescent="0.3">
      <c r="B28" s="6">
        <v>10915</v>
      </c>
      <c r="C28" s="9" t="s">
        <v>129</v>
      </c>
      <c r="D28" s="9">
        <v>25</v>
      </c>
      <c r="E28" s="9" t="s">
        <v>303</v>
      </c>
      <c r="F28" s="10">
        <f>IF($E28="S",'Despesa (SCN124)'!F27/'Despesa (SCN124)'!$DB27,"")</f>
        <v>2.4940171282821231E-3</v>
      </c>
      <c r="G28" s="10">
        <f>IF($E28="S",'Despesa (SCN124)'!G27/'Despesa (SCN124)'!$DB27,"")</f>
        <v>3.0356796221433515E-3</v>
      </c>
      <c r="H28" s="10">
        <f>IF($E28="S",'Despesa (SCN124)'!H27/'Despesa (SCN124)'!$DB27,"")</f>
        <v>3.2569880384755081E-3</v>
      </c>
      <c r="I28" s="10">
        <f>IF($E28="S",'Despesa (SCN124)'!I27/'Despesa (SCN124)'!$DB27,"")</f>
        <v>3.3789209065512751E-3</v>
      </c>
      <c r="J28" s="10">
        <f>IF($E28="S",'Despesa (SCN124)'!J27/'Despesa (SCN124)'!$DB27,"")</f>
        <v>2.6013132799842962E-3</v>
      </c>
      <c r="K28" s="10">
        <f>IF($E28="S",'Despesa (SCN124)'!K27/'Despesa (SCN124)'!$DB27,"")</f>
        <v>5.7237294733510271E-3</v>
      </c>
      <c r="L28" s="10">
        <f>IF($E28="S",'Despesa (SCN124)'!L27/'Despesa (SCN124)'!$DB27,"")</f>
        <v>4.9412919987453403E-3</v>
      </c>
      <c r="M28" s="10">
        <f>IF($E28="S",'Despesa (SCN124)'!M27/'Despesa (SCN124)'!$DB27,"")</f>
        <v>3.0634723669215663E-3</v>
      </c>
      <c r="N28" s="10">
        <f>IF($E28="S",'Despesa (SCN124)'!N27/'Despesa (SCN124)'!$DB27,"")</f>
        <v>5.2957551046246927E-3</v>
      </c>
      <c r="O28" s="10">
        <f>IF($E28="S",'Despesa (SCN124)'!O27/'Despesa (SCN124)'!$DB27,"")</f>
        <v>6.7799718362505038E-3</v>
      </c>
      <c r="P28" s="10">
        <f>IF($E28="S",'Despesa (SCN124)'!P27/'Despesa (SCN124)'!$DB27,"")</f>
        <v>4.8537620371384288E-3</v>
      </c>
      <c r="Q28" s="10">
        <f>IF($E28="S",'Despesa (SCN124)'!Q27/'Despesa (SCN124)'!$DB27,"")</f>
        <v>6.0521956361573835E-3</v>
      </c>
      <c r="R28" s="10">
        <f>IF($E28="S",'Despesa (SCN124)'!R27/'Despesa (SCN124)'!$DB27,"")</f>
        <v>6.4044927495863846E-3</v>
      </c>
      <c r="S28" s="10">
        <f>IF($E28="S",'Despesa (SCN124)'!S27/'Despesa (SCN124)'!$DB27,"")</f>
        <v>5.7707297775105044E-3</v>
      </c>
      <c r="T28" s="10">
        <f>IF($E28="S",'Despesa (SCN124)'!T27/'Despesa (SCN124)'!$DB27,"")</f>
        <v>5.2846503299285742E-3</v>
      </c>
      <c r="U28" s="10">
        <f>IF($E28="S",'Despesa (SCN124)'!U27/'Despesa (SCN124)'!$DB27,"")</f>
        <v>5.3438313008628497E-3</v>
      </c>
      <c r="V28" s="10">
        <f>IF($E28="S",'Despesa (SCN124)'!V27/'Despesa (SCN124)'!$DB27,"")</f>
        <v>8.8815882830885623E-3</v>
      </c>
      <c r="W28" s="10">
        <f>IF($E28="S",'Despesa (SCN124)'!W27/'Despesa (SCN124)'!$DB27,"")</f>
        <v>5.33923857504687E-3</v>
      </c>
      <c r="X28" s="10">
        <f>IF($E28="S",'Despesa (SCN124)'!X27/'Despesa (SCN124)'!$DB27,"")</f>
        <v>5.7787731367800995E-3</v>
      </c>
      <c r="Y28" s="10">
        <f>IF($E28="S",'Despesa (SCN124)'!Y27/'Despesa (SCN124)'!$DB27,"")</f>
        <v>6.3981927695747516E-3</v>
      </c>
      <c r="Z28" s="10">
        <f>IF($E28="S",'Despesa (SCN124)'!Z27/'Despesa (SCN124)'!$DB27,"")</f>
        <v>4.1236559468953134E-3</v>
      </c>
      <c r="AA28" s="10">
        <f>IF($E28="S",'Despesa (SCN124)'!AA27/'Despesa (SCN124)'!$DB27,"")</f>
        <v>5.2369172681886473E-3</v>
      </c>
      <c r="AB28" s="10">
        <f>IF($E28="S",'Despesa (SCN124)'!AB27/'Despesa (SCN124)'!$DB27,"")</f>
        <v>9.0584414321975715E-3</v>
      </c>
      <c r="AC28" s="10">
        <f>IF($E28="S",'Despesa (SCN124)'!AC27/'Despesa (SCN124)'!$DB27,"")</f>
        <v>7.8733883300007943E-3</v>
      </c>
      <c r="AD28" s="10">
        <f>IF($E28="S",'Despesa (SCN124)'!AD27/'Despesa (SCN124)'!$DB27,"")</f>
        <v>7.1835681512642116E-3</v>
      </c>
      <c r="AE28" s="10">
        <f>IF($E28="S",'Despesa (SCN124)'!AE27/'Despesa (SCN124)'!$DB27,"")</f>
        <v>7.241341338488457E-3</v>
      </c>
      <c r="AF28" s="10">
        <f>IF($E28="S",'Despesa (SCN124)'!AF27/'Despesa (SCN124)'!$DB27,"")</f>
        <v>7.6249897616405288E-3</v>
      </c>
      <c r="AG28" s="10">
        <f>IF($E28="S",'Despesa (SCN124)'!AG27/'Despesa (SCN124)'!$DB27,"")</f>
        <v>8.9762143071999614E-3</v>
      </c>
      <c r="AH28" s="10">
        <f>IF($E28="S",'Despesa (SCN124)'!AH27/'Despesa (SCN124)'!$DB27,"")</f>
        <v>7.1770360198319698E-3</v>
      </c>
      <c r="AI28" s="10">
        <f>IF($E28="S",'Despesa (SCN124)'!AI27/'Despesa (SCN124)'!$DB27,"")</f>
        <v>9.6679787218623605E-3</v>
      </c>
      <c r="AJ28" s="10">
        <f>IF($E28="S",'Despesa (SCN124)'!AJ27/'Despesa (SCN124)'!$DB27,"")</f>
        <v>6.5516669524786891E-3</v>
      </c>
      <c r="AK28" s="10">
        <f>IF($E28="S",'Despesa (SCN124)'!AK27/'Despesa (SCN124)'!$DB27,"")</f>
        <v>5.8548055867632806E-3</v>
      </c>
      <c r="AL28" s="10">
        <f>IF($E28="S",'Despesa (SCN124)'!AL27/'Despesa (SCN124)'!$DB27,"")</f>
        <v>8.3842004052733076E-3</v>
      </c>
      <c r="AM28" s="10">
        <f>IF($E28="S",'Despesa (SCN124)'!AM27/'Despesa (SCN124)'!$DB27,"")</f>
        <v>6.4394990397854514E-3</v>
      </c>
      <c r="AN28" s="10">
        <f>IF($E28="S",'Despesa (SCN124)'!AN27/'Despesa (SCN124)'!$DB27,"")</f>
        <v>1.1932857340162983E-2</v>
      </c>
      <c r="AO28" s="10">
        <f>IF($E28="S",'Despesa (SCN124)'!AO27/'Despesa (SCN124)'!$DB27,"")</f>
        <v>7.0736449331300199E-3</v>
      </c>
      <c r="AP28" s="10">
        <f>IF($E28="S",'Despesa (SCN124)'!AP27/'Despesa (SCN124)'!$DB27,"")</f>
        <v>7.1688745477364998E-3</v>
      </c>
      <c r="AQ28" s="10">
        <f>IF($E28="S",'Despesa (SCN124)'!AQ27/'Despesa (SCN124)'!$DB27,"")</f>
        <v>1.0948698471153474E-2</v>
      </c>
      <c r="AR28" s="10">
        <f>IF($E28="S",'Despesa (SCN124)'!AR27/'Despesa (SCN124)'!$DB27,"")</f>
        <v>7.1213084474042497E-3</v>
      </c>
      <c r="AS28" s="10">
        <f>IF($E28="S",'Despesa (SCN124)'!AS27/'Despesa (SCN124)'!$DB27,"")</f>
        <v>1.1419556543314956E-2</v>
      </c>
      <c r="AT28" s="10">
        <f>IF($E28="S",'Despesa (SCN124)'!AT27/'Despesa (SCN124)'!$DB27,"")</f>
        <v>8.7508077745256114E-3</v>
      </c>
      <c r="AU28" s="10">
        <f>IF($E28="S",'Despesa (SCN124)'!AU27/'Despesa (SCN124)'!$DB27,"")</f>
        <v>1.42277921320225E-2</v>
      </c>
      <c r="AV28" s="10">
        <f>IF($E28="S",'Despesa (SCN124)'!AV27/'Despesa (SCN124)'!$DB27,"")</f>
        <v>1.111163814848469E-2</v>
      </c>
      <c r="AW28" s="10">
        <f>IF($E28="S",'Despesa (SCN124)'!AW27/'Despesa (SCN124)'!$DB27,"")</f>
        <v>8.6251457719465612E-3</v>
      </c>
      <c r="AX28" s="10">
        <f>IF($E28="S",'Despesa (SCN124)'!AX27/'Despesa (SCN124)'!$DB27,"")</f>
        <v>1.3044287527391963E-2</v>
      </c>
      <c r="AY28" s="10">
        <f>IF($E28="S",'Despesa (SCN124)'!AY27/'Despesa (SCN124)'!$DB27,"")</f>
        <v>9.7487974091026355E-3</v>
      </c>
      <c r="AZ28" s="10">
        <f>IF($E28="S",'Despesa (SCN124)'!AZ27/'Despesa (SCN124)'!$DB27,"")</f>
        <v>1.0513515024758762E-2</v>
      </c>
      <c r="BA28" s="10">
        <f>IF($E28="S",'Despesa (SCN124)'!BA27/'Despesa (SCN124)'!$DB27,"")</f>
        <v>7.7728372620278416E-3</v>
      </c>
      <c r="BB28" s="10">
        <f>IF($E28="S",'Despesa (SCN124)'!BB27/'Despesa (SCN124)'!$DB27,"")</f>
        <v>1.2367608799353015E-2</v>
      </c>
      <c r="BC28" s="10">
        <f>IF($E28="S",'Despesa (SCN124)'!BC27/'Despesa (SCN124)'!$DB27,"")</f>
        <v>6.8942487204748642E-3</v>
      </c>
      <c r="BD28" s="10">
        <f>IF($E28="S",'Despesa (SCN124)'!BD27/'Despesa (SCN124)'!$DB27,"")</f>
        <v>8.7836680383959059E-3</v>
      </c>
      <c r="BE28" s="10">
        <f>IF($E28="S",'Despesa (SCN124)'!BE27/'Despesa (SCN124)'!$DB27,"")</f>
        <v>1.6625276466084318E-2</v>
      </c>
      <c r="BF28" s="10">
        <f>IF($E28="S",'Despesa (SCN124)'!BF27/'Despesa (SCN124)'!$DB27,"")</f>
        <v>1.1989141689837222E-2</v>
      </c>
      <c r="BG28" s="10">
        <f>IF($E28="S",'Despesa (SCN124)'!BG27/'Despesa (SCN124)'!$DB27,"")</f>
        <v>9.9411019310582296E-3</v>
      </c>
      <c r="BH28" s="10">
        <f>IF($E28="S",'Despesa (SCN124)'!BH27/'Despesa (SCN124)'!$DB27,"")</f>
        <v>1.1005368892877154E-2</v>
      </c>
      <c r="BI28" s="10">
        <f>IF($E28="S",'Despesa (SCN124)'!BI27/'Despesa (SCN124)'!$DB27,"")</f>
        <v>1.2740283115475972E-2</v>
      </c>
      <c r="BJ28" s="10">
        <f>IF($E28="S",'Despesa (SCN124)'!BJ27/'Despesa (SCN124)'!$DB27,"")</f>
        <v>1.3509198557753309E-2</v>
      </c>
      <c r="BK28" s="10">
        <f>IF($E28="S",'Despesa (SCN124)'!BK27/'Despesa (SCN124)'!$DB27,"")</f>
        <v>1.5392217641802826E-2</v>
      </c>
      <c r="BL28" s="10">
        <f>IF($E28="S",'Despesa (SCN124)'!BL27/'Despesa (SCN124)'!$DB27,"")</f>
        <v>1.3182396258000287E-2</v>
      </c>
      <c r="BM28" s="10">
        <f>IF($E28="S",'Despesa (SCN124)'!BM27/'Despesa (SCN124)'!$DB27,"")</f>
        <v>1.0362264641163663E-2</v>
      </c>
      <c r="BN28" s="10">
        <f>IF($E28="S",'Despesa (SCN124)'!BN27/'Despesa (SCN124)'!$DB27,"")</f>
        <v>1.5527900943920064E-2</v>
      </c>
      <c r="BO28" s="10">
        <f>IF($E28="S",'Despesa (SCN124)'!BO27/'Despesa (SCN124)'!$DB27,"")</f>
        <v>1.3325431262878589E-2</v>
      </c>
      <c r="BP28" s="10">
        <f>IF($E28="S",'Despesa (SCN124)'!BP27/'Despesa (SCN124)'!$DB27,"")</f>
        <v>9.162291628013115E-3</v>
      </c>
      <c r="BQ28" s="10">
        <f>IF($E28="S",'Despesa (SCN124)'!BQ27/'Despesa (SCN124)'!$DB27,"")</f>
        <v>1.2518505148568596E-2</v>
      </c>
      <c r="BR28" s="10">
        <f>IF($E28="S",'Despesa (SCN124)'!BR27/'Despesa (SCN124)'!$DB27,"")</f>
        <v>1.2715879919388808E-2</v>
      </c>
      <c r="BS28" s="10">
        <f>IF($E28="S",'Despesa (SCN124)'!BS27/'Despesa (SCN124)'!$DB27,"")</f>
        <v>1.2483111025098352E-2</v>
      </c>
      <c r="BT28" s="10">
        <f>IF($E28="S",'Despesa (SCN124)'!BT27/'Despesa (SCN124)'!$DB27,"")</f>
        <v>1.3792708472071839E-2</v>
      </c>
      <c r="BU28" s="10">
        <f>IF($E28="S",'Despesa (SCN124)'!BU27/'Despesa (SCN124)'!$DB27,"")</f>
        <v>1.6734933269593161E-2</v>
      </c>
      <c r="BV28" s="10">
        <f>IF($E28="S",'Despesa (SCN124)'!BV27/'Despesa (SCN124)'!$DB27,"")</f>
        <v>1.0490199328027959E-2</v>
      </c>
      <c r="BW28" s="10">
        <f>IF($E28="S",'Despesa (SCN124)'!BW27/'Despesa (SCN124)'!$DB27,"")</f>
        <v>9.1458153967897624E-3</v>
      </c>
      <c r="BX28" s="10">
        <f>IF($E28="S",'Despesa (SCN124)'!BX27/'Despesa (SCN124)'!$DB27,"")</f>
        <v>1.3515627002154793E-2</v>
      </c>
      <c r="BY28" s="10">
        <f>IF($E28="S",'Despesa (SCN124)'!BY27/'Despesa (SCN124)'!$DB27,"")</f>
        <v>1.3646650751610515E-2</v>
      </c>
      <c r="BZ28" s="10">
        <f>IF($E28="S",'Despesa (SCN124)'!BZ27/'Despesa (SCN124)'!$DB27,"")</f>
        <v>1.2846025913302058E-2</v>
      </c>
      <c r="CA28" s="10">
        <f>IF($E28="S",'Despesa (SCN124)'!CA27/'Despesa (SCN124)'!$DB27,"")</f>
        <v>1.4250123420691768E-2</v>
      </c>
      <c r="CB28" s="10">
        <f>IF($E28="S",'Despesa (SCN124)'!CB27/'Despesa (SCN124)'!$DB27,"")</f>
        <v>1.2939322737238797E-2</v>
      </c>
      <c r="CC28" s="10">
        <f>IF($E28="S",'Despesa (SCN124)'!CC27/'Despesa (SCN124)'!$DB27,"")</f>
        <v>1.7945928067546361E-2</v>
      </c>
      <c r="CD28" s="10">
        <f>IF($E28="S",'Despesa (SCN124)'!CD27/'Despesa (SCN124)'!$DB27,"")</f>
        <v>1.3259896352694908E-2</v>
      </c>
      <c r="CE28" s="10">
        <f>IF($E28="S",'Despesa (SCN124)'!CE27/'Despesa (SCN124)'!$DB27,"")</f>
        <v>1.4416339577862798E-2</v>
      </c>
      <c r="CF28" s="10">
        <f>IF($E28="S",'Despesa (SCN124)'!CF27/'Despesa (SCN124)'!$DB27,"")</f>
        <v>1.7102044327914356E-2</v>
      </c>
      <c r="CG28" s="10">
        <f>IF($E28="S",'Despesa (SCN124)'!CG27/'Despesa (SCN124)'!$DB27,"")</f>
        <v>1.2224509573069477E-2</v>
      </c>
      <c r="CH28" s="10">
        <f>IF($E28="S",'Despesa (SCN124)'!CH27/'Despesa (SCN124)'!$DB27,"")</f>
        <v>1.356147162994246E-2</v>
      </c>
      <c r="CI28" s="10">
        <f>IF($E28="S",'Despesa (SCN124)'!CI27/'Despesa (SCN124)'!$DB27,"")</f>
        <v>1.409788749131324E-2</v>
      </c>
      <c r="CJ28" s="10">
        <f>IF($E28="S",'Despesa (SCN124)'!CJ27/'Despesa (SCN124)'!$DB27,"")</f>
        <v>1.8050302465529487E-2</v>
      </c>
      <c r="CK28" s="10">
        <f>IF($E28="S",'Despesa (SCN124)'!CK27/'Despesa (SCN124)'!$DB27,"")</f>
        <v>1.7513739944389171E-2</v>
      </c>
      <c r="CL28" s="10">
        <f>IF($E28="S",'Despesa (SCN124)'!CL27/'Despesa (SCN124)'!$DB27,"")</f>
        <v>1.2319851479242564E-2</v>
      </c>
      <c r="CM28" s="10">
        <f>IF($E28="S",'Despesa (SCN124)'!CM27/'Despesa (SCN124)'!$DB27,"")</f>
        <v>1.4853579287476788E-2</v>
      </c>
      <c r="CN28" s="10">
        <f>IF($E28="S",'Despesa (SCN124)'!CN27/'Despesa (SCN124)'!$DB27,"")</f>
        <v>1.2950432228266787E-2</v>
      </c>
      <c r="CO28" s="10">
        <f>IF($E28="S",'Despesa (SCN124)'!CO27/'Despesa (SCN124)'!$DB27,"")</f>
        <v>1.3515940471208372E-2</v>
      </c>
      <c r="CP28" s="10">
        <f>IF($E28="S",'Despesa (SCN124)'!CP27/'Despesa (SCN124)'!$DB27,"")</f>
        <v>1.600319297714882E-2</v>
      </c>
      <c r="CQ28" s="10">
        <f>IF($E28="S",'Despesa (SCN124)'!CQ27/'Despesa (SCN124)'!$DB27,"")</f>
        <v>1.0620429251552535E-2</v>
      </c>
      <c r="CR28" s="10">
        <f>IF($E28="S",'Despesa (SCN124)'!CR27/'Despesa (SCN124)'!$DB27,"")</f>
        <v>1.6437352606752539E-2</v>
      </c>
      <c r="CS28" s="10">
        <f>IF($E28="S",'Despesa (SCN124)'!CS27/'Despesa (SCN124)'!$DB27,"")</f>
        <v>1.1469460196260212E-2</v>
      </c>
      <c r="CT28" s="10">
        <f>IF($E28="S",'Despesa (SCN124)'!CT27/'Despesa (SCN124)'!$DB27,"")</f>
        <v>1.0328232381378496E-2</v>
      </c>
      <c r="CU28" s="10">
        <f>IF($E28="S",'Despesa (SCN124)'!CU27/'Despesa (SCN124)'!$DB27,"")</f>
        <v>1.3408116373767777E-2</v>
      </c>
      <c r="CV28" s="10">
        <f>IF($E28="S",'Despesa (SCN124)'!CV27/'Despesa (SCN124)'!$DB27,"")</f>
        <v>9.0798128456588689E-3</v>
      </c>
      <c r="CW28" s="10">
        <f>IF($E28="S",'Despesa (SCN124)'!CW27/'Despesa (SCN124)'!$DB27,"")</f>
        <v>7.6862514786154084E-3</v>
      </c>
      <c r="CX28" s="10">
        <f>IF($E28="S",'Despesa (SCN124)'!CX27/'Despesa (SCN124)'!$DB27,"")</f>
        <v>1.0031028998440189E-2</v>
      </c>
      <c r="CY28" s="10">
        <f>IF($E28="S",'Despesa (SCN124)'!CY27/'Despesa (SCN124)'!$DB27,"")</f>
        <v>9.4968603777242644E-3</v>
      </c>
      <c r="CZ28" s="10">
        <f>IF($E28="S",'Despesa (SCN124)'!CZ27/'Despesa (SCN124)'!$DB27,"")</f>
        <v>6.5814620946413847E-3</v>
      </c>
      <c r="DA28" s="10">
        <f>IF($E28="S",'Despesa (SCN124)'!DA27/'Despesa (SCN124)'!$DB27,"")</f>
        <v>9.6265176039405601E-3</v>
      </c>
      <c r="DB28" s="35">
        <f>IF($E28="S",'Despesa (SCN124)'!DB27/'Despesa (SCN124)'!$DB27,"")</f>
        <v>1</v>
      </c>
      <c r="DD28" s="28">
        <v>1</v>
      </c>
      <c r="DF28" s="48">
        <f t="shared" si="15"/>
        <v>2.4940171282821231E-3</v>
      </c>
      <c r="DG28" s="48">
        <f t="shared" si="15"/>
        <v>3.0356796221433515E-3</v>
      </c>
      <c r="DH28" s="48">
        <f t="shared" si="15"/>
        <v>3.2569880384755081E-3</v>
      </c>
      <c r="DI28" s="48">
        <f t="shared" si="15"/>
        <v>3.3789209065512751E-3</v>
      </c>
      <c r="DJ28" s="48">
        <f t="shared" si="15"/>
        <v>2.6013132799842962E-3</v>
      </c>
      <c r="DK28" s="48">
        <f t="shared" si="15"/>
        <v>5.7237294733510271E-3</v>
      </c>
      <c r="DL28" s="48">
        <f t="shared" si="15"/>
        <v>4.9412919987453403E-3</v>
      </c>
      <c r="DM28" s="48">
        <f t="shared" si="15"/>
        <v>3.0634723669215663E-3</v>
      </c>
      <c r="DN28" s="48">
        <f t="shared" si="15"/>
        <v>5.2957551046246927E-3</v>
      </c>
      <c r="DO28" s="48">
        <f t="shared" si="15"/>
        <v>6.7799718362505038E-3</v>
      </c>
      <c r="DP28" s="48">
        <f t="shared" si="15"/>
        <v>4.8537620371384288E-3</v>
      </c>
      <c r="DQ28" s="48">
        <f t="shared" si="15"/>
        <v>6.0521956361573835E-3</v>
      </c>
      <c r="DR28" s="48">
        <f t="shared" si="14"/>
        <v>6.4044927495863846E-3</v>
      </c>
      <c r="DS28" s="48">
        <f t="shared" si="14"/>
        <v>5.7707297775105044E-3</v>
      </c>
      <c r="DT28" s="48">
        <f t="shared" si="14"/>
        <v>5.2846503299285742E-3</v>
      </c>
      <c r="DU28" s="48">
        <f t="shared" si="14"/>
        <v>5.3438313008628497E-3</v>
      </c>
      <c r="DV28" s="48">
        <f t="shared" si="14"/>
        <v>8.8815882830885623E-3</v>
      </c>
      <c r="DW28" s="48">
        <f t="shared" si="14"/>
        <v>5.33923857504687E-3</v>
      </c>
      <c r="DX28" s="48">
        <f t="shared" si="14"/>
        <v>5.7787731367800995E-3</v>
      </c>
      <c r="DY28" s="48">
        <f t="shared" si="14"/>
        <v>6.3981927695747516E-3</v>
      </c>
      <c r="DZ28" s="48">
        <f t="shared" si="14"/>
        <v>4.1236559468953134E-3</v>
      </c>
      <c r="EA28" s="48">
        <f t="shared" si="14"/>
        <v>5.2369172681886473E-3</v>
      </c>
      <c r="EB28" s="48">
        <f t="shared" si="14"/>
        <v>9.0584414321975715E-3</v>
      </c>
      <c r="EC28" s="48">
        <f t="shared" si="14"/>
        <v>7.8733883300007943E-3</v>
      </c>
      <c r="ED28" s="48">
        <f t="shared" si="14"/>
        <v>7.1835681512642116E-3</v>
      </c>
      <c r="EE28" s="48">
        <f t="shared" si="14"/>
        <v>7.241341338488457E-3</v>
      </c>
      <c r="EF28" s="48">
        <f t="shared" si="14"/>
        <v>7.6249897616405288E-3</v>
      </c>
      <c r="EG28" s="48">
        <f t="shared" si="14"/>
        <v>8.9762143071999614E-3</v>
      </c>
      <c r="EH28" s="48">
        <f t="shared" si="10"/>
        <v>7.1770360198319698E-3</v>
      </c>
      <c r="EI28" s="48">
        <f t="shared" si="10"/>
        <v>9.6679787218623605E-3</v>
      </c>
      <c r="EJ28" s="48">
        <f t="shared" si="10"/>
        <v>6.5516669524786891E-3</v>
      </c>
      <c r="EK28" s="48">
        <f t="shared" si="10"/>
        <v>5.8548055867632806E-3</v>
      </c>
      <c r="EL28" s="48">
        <f t="shared" si="8"/>
        <v>8.3842004052733076E-3</v>
      </c>
      <c r="EM28" s="48">
        <f t="shared" si="8"/>
        <v>6.4394990397854514E-3</v>
      </c>
      <c r="EN28" s="48">
        <f t="shared" si="8"/>
        <v>1.1932857340162983E-2</v>
      </c>
      <c r="EO28" s="48">
        <f t="shared" si="8"/>
        <v>7.0736449331300199E-3</v>
      </c>
      <c r="EP28" s="48">
        <f t="shared" si="8"/>
        <v>7.1688745477364998E-3</v>
      </c>
      <c r="EQ28" s="48">
        <f t="shared" si="8"/>
        <v>1.0948698471153474E-2</v>
      </c>
      <c r="ER28" s="48">
        <f t="shared" si="8"/>
        <v>7.1213084474042497E-3</v>
      </c>
      <c r="ES28" s="48">
        <f t="shared" si="8"/>
        <v>1.1419556543314956E-2</v>
      </c>
      <c r="ET28" s="48">
        <f t="shared" si="8"/>
        <v>8.7508077745256114E-3</v>
      </c>
      <c r="EU28" s="48">
        <f t="shared" si="8"/>
        <v>1.42277921320225E-2</v>
      </c>
      <c r="EV28" s="48">
        <f t="shared" si="8"/>
        <v>1.111163814848469E-2</v>
      </c>
      <c r="EW28" s="48">
        <f t="shared" si="8"/>
        <v>8.6251457719465612E-3</v>
      </c>
      <c r="EX28" s="48">
        <f t="shared" si="8"/>
        <v>1.3044287527391963E-2</v>
      </c>
      <c r="EY28" s="48">
        <f t="shared" si="8"/>
        <v>9.7487974091026355E-3</v>
      </c>
      <c r="EZ28" s="48">
        <f t="shared" si="8"/>
        <v>1.0513515024758762E-2</v>
      </c>
      <c r="FA28" s="48">
        <f t="shared" si="8"/>
        <v>7.7728372620278416E-3</v>
      </c>
      <c r="FB28" s="48">
        <f t="shared" si="11"/>
        <v>1.2367608799353015E-2</v>
      </c>
      <c r="FC28" s="48">
        <f t="shared" si="11"/>
        <v>6.8942487204748642E-3</v>
      </c>
      <c r="FD28" s="48">
        <f t="shared" si="11"/>
        <v>8.7836680383959059E-3</v>
      </c>
      <c r="FE28" s="48">
        <f t="shared" si="11"/>
        <v>1.6625276466084318E-2</v>
      </c>
      <c r="FF28" s="48">
        <f t="shared" si="11"/>
        <v>1.1989141689837222E-2</v>
      </c>
      <c r="FG28" s="48">
        <f t="shared" si="11"/>
        <v>9.9411019310582296E-3</v>
      </c>
      <c r="FH28" s="48">
        <f t="shared" si="11"/>
        <v>1.1005368892877154E-2</v>
      </c>
      <c r="FI28" s="48">
        <f t="shared" si="11"/>
        <v>1.2740283115475972E-2</v>
      </c>
      <c r="FJ28" s="48">
        <f t="shared" si="11"/>
        <v>1.3509198557753309E-2</v>
      </c>
      <c r="FK28" s="48">
        <f t="shared" si="11"/>
        <v>1.5392217641802826E-2</v>
      </c>
      <c r="FL28" s="48">
        <f t="shared" si="11"/>
        <v>1.3182396258000287E-2</v>
      </c>
      <c r="FM28" s="48">
        <f t="shared" si="11"/>
        <v>1.0362264641163663E-2</v>
      </c>
      <c r="FN28" s="48">
        <f t="shared" si="11"/>
        <v>1.5527900943920064E-2</v>
      </c>
      <c r="FO28" s="48">
        <f t="shared" si="11"/>
        <v>1.3325431262878589E-2</v>
      </c>
      <c r="FP28" s="48">
        <f t="shared" si="11"/>
        <v>9.162291628013115E-3</v>
      </c>
      <c r="FQ28" s="48">
        <f t="shared" si="11"/>
        <v>1.2518505148568596E-2</v>
      </c>
      <c r="FR28" s="48">
        <f t="shared" si="9"/>
        <v>1.2715879919388808E-2</v>
      </c>
      <c r="FS28" s="48">
        <f t="shared" si="9"/>
        <v>1.2483111025098352E-2</v>
      </c>
      <c r="FT28" s="48">
        <f t="shared" si="9"/>
        <v>1.3792708472071839E-2</v>
      </c>
      <c r="FU28" s="48">
        <f t="shared" si="9"/>
        <v>1.6734933269593161E-2</v>
      </c>
      <c r="FV28" s="48">
        <f t="shared" si="9"/>
        <v>1.0490199328027959E-2</v>
      </c>
      <c r="FW28" s="48">
        <f t="shared" si="9"/>
        <v>9.1458153967897624E-3</v>
      </c>
      <c r="FX28" s="48">
        <f t="shared" si="9"/>
        <v>1.3515627002154793E-2</v>
      </c>
      <c r="FY28" s="48">
        <f t="shared" si="9"/>
        <v>1.3646650751610515E-2</v>
      </c>
      <c r="FZ28" s="48">
        <f t="shared" si="9"/>
        <v>1.2846025913302058E-2</v>
      </c>
      <c r="GA28" s="48">
        <f t="shared" si="9"/>
        <v>1.4250123420691768E-2</v>
      </c>
      <c r="GB28" s="48">
        <f t="shared" si="9"/>
        <v>1.2939322737238797E-2</v>
      </c>
      <c r="GC28" s="48">
        <f t="shared" si="9"/>
        <v>1.7945928067546361E-2</v>
      </c>
      <c r="GD28" s="48">
        <f t="shared" si="9"/>
        <v>1.3259896352694908E-2</v>
      </c>
      <c r="GE28" s="48">
        <f t="shared" si="9"/>
        <v>1.4416339577862798E-2</v>
      </c>
      <c r="GF28" s="48">
        <f t="shared" si="9"/>
        <v>1.7102044327914356E-2</v>
      </c>
      <c r="GG28" s="48">
        <f t="shared" si="9"/>
        <v>1.2224509573069477E-2</v>
      </c>
      <c r="GH28" s="48">
        <f t="shared" si="12"/>
        <v>1.356147162994246E-2</v>
      </c>
      <c r="GI28" s="48">
        <f t="shared" si="12"/>
        <v>1.409788749131324E-2</v>
      </c>
      <c r="GJ28" s="48">
        <f t="shared" si="12"/>
        <v>1.8050302465529487E-2</v>
      </c>
      <c r="GK28" s="48">
        <f t="shared" si="12"/>
        <v>1.7513739944389171E-2</v>
      </c>
      <c r="GL28" s="48">
        <f t="shared" si="12"/>
        <v>1.2319851479242564E-2</v>
      </c>
      <c r="GM28" s="48">
        <f t="shared" si="12"/>
        <v>1.4853579287476788E-2</v>
      </c>
      <c r="GN28" s="48">
        <f t="shared" si="12"/>
        <v>1.2950432228266787E-2</v>
      </c>
      <c r="GO28" s="48">
        <f t="shared" si="12"/>
        <v>1.3515940471208372E-2</v>
      </c>
      <c r="GP28" s="48">
        <f t="shared" si="12"/>
        <v>1.600319297714882E-2</v>
      </c>
      <c r="GQ28" s="48">
        <f t="shared" si="12"/>
        <v>1.0620429251552535E-2</v>
      </c>
      <c r="GR28" s="48">
        <f t="shared" si="12"/>
        <v>1.6437352606752539E-2</v>
      </c>
      <c r="GS28" s="48">
        <f t="shared" si="13"/>
        <v>1.1469460196260212E-2</v>
      </c>
      <c r="GT28" s="48">
        <f t="shared" si="13"/>
        <v>1.0328232381378496E-2</v>
      </c>
      <c r="GU28" s="48">
        <f t="shared" si="13"/>
        <v>1.3408116373767777E-2</v>
      </c>
      <c r="GV28" s="48">
        <f t="shared" si="13"/>
        <v>9.0798128456588689E-3</v>
      </c>
      <c r="GW28" s="48">
        <f t="shared" si="13"/>
        <v>7.6862514786154084E-3</v>
      </c>
      <c r="GX28" s="48">
        <f t="shared" si="13"/>
        <v>1.0031028998440189E-2</v>
      </c>
      <c r="GY28" s="48">
        <f t="shared" si="13"/>
        <v>9.4968603777242644E-3</v>
      </c>
      <c r="GZ28" s="48">
        <f t="shared" si="13"/>
        <v>6.5814620946413847E-3</v>
      </c>
      <c r="HA28" s="48">
        <f t="shared" si="13"/>
        <v>9.6265176039405601E-3</v>
      </c>
    </row>
    <row r="29" spans="2:209" x14ac:dyDescent="0.3">
      <c r="B29" s="6">
        <v>10916</v>
      </c>
      <c r="C29" s="9" t="s">
        <v>130</v>
      </c>
      <c r="D29" s="9">
        <v>26</v>
      </c>
      <c r="E29" s="9" t="s">
        <v>303</v>
      </c>
      <c r="F29" s="10">
        <f>IF($E29="S",'Despesa (SCN124)'!F28/'Despesa (SCN124)'!$DB28,"")</f>
        <v>4.10051106287936E-3</v>
      </c>
      <c r="G29" s="10">
        <f>IF($E29="S",'Despesa (SCN124)'!G28/'Despesa (SCN124)'!$DB28,"")</f>
        <v>2.626833191533633E-3</v>
      </c>
      <c r="H29" s="10">
        <f>IF($E29="S",'Despesa (SCN124)'!H28/'Despesa (SCN124)'!$DB28,"")</f>
        <v>3.4627600913467948E-3</v>
      </c>
      <c r="I29" s="10">
        <f>IF($E29="S",'Despesa (SCN124)'!I28/'Despesa (SCN124)'!$DB28,"")</f>
        <v>2.7240829925156305E-3</v>
      </c>
      <c r="J29" s="10">
        <f>IF($E29="S",'Despesa (SCN124)'!J28/'Despesa (SCN124)'!$DB28,"")</f>
        <v>3.5745321896471006E-3</v>
      </c>
      <c r="K29" s="10">
        <f>IF($E29="S",'Despesa (SCN124)'!K28/'Despesa (SCN124)'!$DB28,"")</f>
        <v>2.5237715579843807E-3</v>
      </c>
      <c r="L29" s="10">
        <f>IF($E29="S",'Despesa (SCN124)'!L28/'Despesa (SCN124)'!$DB28,"")</f>
        <v>3.4109609226094942E-3</v>
      </c>
      <c r="M29" s="10">
        <f>IF($E29="S",'Despesa (SCN124)'!M28/'Despesa (SCN124)'!$DB28,"")</f>
        <v>3.7370144093510221E-3</v>
      </c>
      <c r="N29" s="10">
        <f>IF($E29="S",'Despesa (SCN124)'!N28/'Despesa (SCN124)'!$DB28,"")</f>
        <v>4.4745281196519691E-3</v>
      </c>
      <c r="O29" s="10">
        <f>IF($E29="S",'Despesa (SCN124)'!O28/'Despesa (SCN124)'!$DB28,"")</f>
        <v>3.2654179576005636E-3</v>
      </c>
      <c r="P29" s="10">
        <f>IF($E29="S",'Despesa (SCN124)'!P28/'Despesa (SCN124)'!$DB28,"")</f>
        <v>3.6494631111406366E-3</v>
      </c>
      <c r="Q29" s="10">
        <f>IF($E29="S",'Despesa (SCN124)'!Q28/'Despesa (SCN124)'!$DB28,"")</f>
        <v>4.1429226344679099E-3</v>
      </c>
      <c r="R29" s="10">
        <f>IF($E29="S",'Despesa (SCN124)'!R28/'Despesa (SCN124)'!$DB28,"")</f>
        <v>3.9538943595701483E-3</v>
      </c>
      <c r="S29" s="10">
        <f>IF($E29="S",'Despesa (SCN124)'!S28/'Despesa (SCN124)'!$DB28,"")</f>
        <v>3.3947936596692672E-3</v>
      </c>
      <c r="T29" s="10">
        <f>IF($E29="S",'Despesa (SCN124)'!T28/'Despesa (SCN124)'!$DB28,"")</f>
        <v>5.0318012678315155E-3</v>
      </c>
      <c r="U29" s="10">
        <f>IF($E29="S",'Despesa (SCN124)'!U28/'Despesa (SCN124)'!$DB28,"")</f>
        <v>3.9010297727971504E-3</v>
      </c>
      <c r="V29" s="10">
        <f>IF($E29="S",'Despesa (SCN124)'!V28/'Despesa (SCN124)'!$DB28,"")</f>
        <v>3.8653098921757187E-3</v>
      </c>
      <c r="W29" s="10">
        <f>IF($E29="S",'Despesa (SCN124)'!W28/'Despesa (SCN124)'!$DB28,"")</f>
        <v>3.7642158024662645E-3</v>
      </c>
      <c r="X29" s="10">
        <f>IF($E29="S",'Despesa (SCN124)'!X28/'Despesa (SCN124)'!$DB28,"")</f>
        <v>4.6301064126173996E-3</v>
      </c>
      <c r="Y29" s="10">
        <f>IF($E29="S",'Despesa (SCN124)'!Y28/'Despesa (SCN124)'!$DB28,"")</f>
        <v>4.2261017848261697E-3</v>
      </c>
      <c r="Z29" s="10">
        <f>IF($E29="S",'Despesa (SCN124)'!Z28/'Despesa (SCN124)'!$DB28,"")</f>
        <v>4.2354409573819906E-3</v>
      </c>
      <c r="AA29" s="10">
        <f>IF($E29="S",'Despesa (SCN124)'!AA28/'Despesa (SCN124)'!$DB28,"")</f>
        <v>4.2654067322738963E-3</v>
      </c>
      <c r="AB29" s="10">
        <f>IF($E29="S",'Despesa (SCN124)'!AB28/'Despesa (SCN124)'!$DB28,"")</f>
        <v>4.1173580793190745E-3</v>
      </c>
      <c r="AC29" s="10">
        <f>IF($E29="S",'Despesa (SCN124)'!AC28/'Despesa (SCN124)'!$DB28,"")</f>
        <v>4.6456728086685332E-3</v>
      </c>
      <c r="AD29" s="10">
        <f>IF($E29="S",'Despesa (SCN124)'!AD28/'Despesa (SCN124)'!$DB28,"")</f>
        <v>4.4119882383984975E-3</v>
      </c>
      <c r="AE29" s="10">
        <f>IF($E29="S",'Despesa (SCN124)'!AE28/'Despesa (SCN124)'!$DB28,"")</f>
        <v>3.452564423880004E-3</v>
      </c>
      <c r="AF29" s="10">
        <f>IF($E29="S",'Despesa (SCN124)'!AF28/'Despesa (SCN124)'!$DB28,"")</f>
        <v>3.8379329864501226E-3</v>
      </c>
      <c r="AG29" s="10">
        <f>IF($E29="S",'Despesa (SCN124)'!AG28/'Despesa (SCN124)'!$DB28,"")</f>
        <v>4.2199947590933146E-3</v>
      </c>
      <c r="AH29" s="10">
        <f>IF($E29="S",'Despesa (SCN124)'!AH28/'Despesa (SCN124)'!$DB28,"")</f>
        <v>3.690370087769063E-3</v>
      </c>
      <c r="AI29" s="10">
        <f>IF($E29="S",'Despesa (SCN124)'!AI28/'Despesa (SCN124)'!$DB28,"")</f>
        <v>4.1903884962958852E-3</v>
      </c>
      <c r="AJ29" s="10">
        <f>IF($E29="S",'Despesa (SCN124)'!AJ28/'Despesa (SCN124)'!$DB28,"")</f>
        <v>4.7022626699235806E-3</v>
      </c>
      <c r="AK29" s="10">
        <f>IF($E29="S",'Despesa (SCN124)'!AK28/'Despesa (SCN124)'!$DB28,"")</f>
        <v>5.3657219006922677E-3</v>
      </c>
      <c r="AL29" s="10">
        <f>IF($E29="S",'Despesa (SCN124)'!AL28/'Despesa (SCN124)'!$DB28,"")</f>
        <v>4.6074106006007785E-3</v>
      </c>
      <c r="AM29" s="10">
        <f>IF($E29="S",'Despesa (SCN124)'!AM28/'Despesa (SCN124)'!$DB28,"")</f>
        <v>5.7298604455211736E-3</v>
      </c>
      <c r="AN29" s="10">
        <f>IF($E29="S",'Despesa (SCN124)'!AN28/'Despesa (SCN124)'!$DB28,"")</f>
        <v>5.0477111227775926E-3</v>
      </c>
      <c r="AO29" s="10">
        <f>IF($E29="S",'Despesa (SCN124)'!AO28/'Despesa (SCN124)'!$DB28,"")</f>
        <v>5.3192075900241149E-3</v>
      </c>
      <c r="AP29" s="10">
        <f>IF($E29="S",'Despesa (SCN124)'!AP28/'Despesa (SCN124)'!$DB28,"")</f>
        <v>5.1790522418992792E-3</v>
      </c>
      <c r="AQ29" s="10">
        <f>IF($E29="S",'Despesa (SCN124)'!AQ28/'Despesa (SCN124)'!$DB28,"")</f>
        <v>5.0797366248662885E-3</v>
      </c>
      <c r="AR29" s="10">
        <f>IF($E29="S",'Despesa (SCN124)'!AR28/'Despesa (SCN124)'!$DB28,"")</f>
        <v>5.7525402384996146E-3</v>
      </c>
      <c r="AS29" s="10">
        <f>IF($E29="S",'Despesa (SCN124)'!AS28/'Despesa (SCN124)'!$DB28,"")</f>
        <v>5.9753202802597686E-3</v>
      </c>
      <c r="AT29" s="10">
        <f>IF($E29="S",'Despesa (SCN124)'!AT28/'Despesa (SCN124)'!$DB28,"")</f>
        <v>5.9548500205756959E-3</v>
      </c>
      <c r="AU29" s="10">
        <f>IF($E29="S",'Despesa (SCN124)'!AU28/'Despesa (SCN124)'!$DB28,"")</f>
        <v>4.8455350715029492E-3</v>
      </c>
      <c r="AV29" s="10">
        <f>IF($E29="S",'Despesa (SCN124)'!AV28/'Despesa (SCN124)'!$DB28,"")</f>
        <v>6.12233926025702E-3</v>
      </c>
      <c r="AW29" s="10">
        <f>IF($E29="S",'Despesa (SCN124)'!AW28/'Despesa (SCN124)'!$DB28,"")</f>
        <v>6.0193341121408655E-3</v>
      </c>
      <c r="AX29" s="10">
        <f>IF($E29="S",'Despesa (SCN124)'!AX28/'Despesa (SCN124)'!$DB28,"")</f>
        <v>6.6287580142096918E-3</v>
      </c>
      <c r="AY29" s="10">
        <f>IF($E29="S",'Despesa (SCN124)'!AY28/'Despesa (SCN124)'!$DB28,"")</f>
        <v>7.1952229234593162E-3</v>
      </c>
      <c r="AZ29" s="10">
        <f>IF($E29="S",'Despesa (SCN124)'!AZ28/'Despesa (SCN124)'!$DB28,"")</f>
        <v>5.4633889508409628E-3</v>
      </c>
      <c r="BA29" s="10">
        <f>IF($E29="S",'Despesa (SCN124)'!BA28/'Despesa (SCN124)'!$DB28,"")</f>
        <v>6.4015755487178364E-3</v>
      </c>
      <c r="BB29" s="10">
        <f>IF($E29="S",'Despesa (SCN124)'!BB28/'Despesa (SCN124)'!$DB28,"")</f>
        <v>5.8794550737790901E-3</v>
      </c>
      <c r="BC29" s="10">
        <f>IF($E29="S",'Despesa (SCN124)'!BC28/'Despesa (SCN124)'!$DB28,"")</f>
        <v>6.2003132488094694E-3</v>
      </c>
      <c r="BD29" s="10">
        <f>IF($E29="S",'Despesa (SCN124)'!BD28/'Despesa (SCN124)'!$DB28,"")</f>
        <v>6.3263425325975889E-3</v>
      </c>
      <c r="BE29" s="10">
        <f>IF($E29="S",'Despesa (SCN124)'!BE28/'Despesa (SCN124)'!$DB28,"")</f>
        <v>8.330169410547001E-3</v>
      </c>
      <c r="BF29" s="10">
        <f>IF($E29="S",'Despesa (SCN124)'!BF28/'Despesa (SCN124)'!$DB28,"")</f>
        <v>6.2836458556087766E-3</v>
      </c>
      <c r="BG29" s="10">
        <f>IF($E29="S",'Despesa (SCN124)'!BG28/'Despesa (SCN124)'!$DB28,"")</f>
        <v>6.2367922820829747E-3</v>
      </c>
      <c r="BH29" s="10">
        <f>IF($E29="S",'Despesa (SCN124)'!BH28/'Despesa (SCN124)'!$DB28,"")</f>
        <v>7.7549841233044694E-3</v>
      </c>
      <c r="BI29" s="10">
        <f>IF($E29="S",'Despesa (SCN124)'!BI28/'Despesa (SCN124)'!$DB28,"")</f>
        <v>6.6499368500202195E-3</v>
      </c>
      <c r="BJ29" s="10">
        <f>IF($E29="S",'Despesa (SCN124)'!BJ28/'Despesa (SCN124)'!$DB28,"")</f>
        <v>6.7963482811605989E-3</v>
      </c>
      <c r="BK29" s="10">
        <f>IF($E29="S",'Despesa (SCN124)'!BK28/'Despesa (SCN124)'!$DB28,"")</f>
        <v>6.5399833406362042E-3</v>
      </c>
      <c r="BL29" s="10">
        <f>IF($E29="S",'Despesa (SCN124)'!BL28/'Despesa (SCN124)'!$DB28,"")</f>
        <v>6.6579103755121617E-3</v>
      </c>
      <c r="BM29" s="10">
        <f>IF($E29="S",'Despesa (SCN124)'!BM28/'Despesa (SCN124)'!$DB28,"")</f>
        <v>8.5934396460883786E-3</v>
      </c>
      <c r="BN29" s="10">
        <f>IF($E29="S",'Despesa (SCN124)'!BN28/'Despesa (SCN124)'!$DB28,"")</f>
        <v>8.9276782430575043E-3</v>
      </c>
      <c r="BO29" s="10">
        <f>IF($E29="S",'Despesa (SCN124)'!BO28/'Despesa (SCN124)'!$DB28,"")</f>
        <v>7.501907209238998E-3</v>
      </c>
      <c r="BP29" s="10">
        <f>IF($E29="S",'Despesa (SCN124)'!BP28/'Despesa (SCN124)'!$DB28,"")</f>
        <v>8.2350148785680262E-3</v>
      </c>
      <c r="BQ29" s="10">
        <f>IF($E29="S",'Despesa (SCN124)'!BQ28/'Despesa (SCN124)'!$DB28,"")</f>
        <v>9.2925130775397147E-3</v>
      </c>
      <c r="BR29" s="10">
        <f>IF($E29="S",'Despesa (SCN124)'!BR28/'Despesa (SCN124)'!$DB28,"")</f>
        <v>9.8253201918227333E-3</v>
      </c>
      <c r="BS29" s="10">
        <f>IF($E29="S",'Despesa (SCN124)'!BS28/'Despesa (SCN124)'!$DB28,"")</f>
        <v>1.0021191237638347E-2</v>
      </c>
      <c r="BT29" s="10">
        <f>IF($E29="S",'Despesa (SCN124)'!BT28/'Despesa (SCN124)'!$DB28,"")</f>
        <v>8.447867843180832E-3</v>
      </c>
      <c r="BU29" s="10">
        <f>IF($E29="S",'Despesa (SCN124)'!BU28/'Despesa (SCN124)'!$DB28,"")</f>
        <v>9.1308536559593419E-3</v>
      </c>
      <c r="BV29" s="10">
        <f>IF($E29="S",'Despesa (SCN124)'!BV28/'Despesa (SCN124)'!$DB28,"")</f>
        <v>9.0744306388838396E-3</v>
      </c>
      <c r="BW29" s="10">
        <f>IF($E29="S",'Despesa (SCN124)'!BW28/'Despesa (SCN124)'!$DB28,"")</f>
        <v>9.9485514857888761E-3</v>
      </c>
      <c r="BX29" s="10">
        <f>IF($E29="S",'Despesa (SCN124)'!BX28/'Despesa (SCN124)'!$DB28,"")</f>
        <v>1.0902811970502769E-2</v>
      </c>
      <c r="BY29" s="10">
        <f>IF($E29="S",'Despesa (SCN124)'!BY28/'Despesa (SCN124)'!$DB28,"")</f>
        <v>1.0941158453450112E-2</v>
      </c>
      <c r="BZ29" s="10">
        <f>IF($E29="S",'Despesa (SCN124)'!BZ28/'Despesa (SCN124)'!$DB28,"")</f>
        <v>1.1817289403988697E-2</v>
      </c>
      <c r="CA29" s="10">
        <f>IF($E29="S",'Despesa (SCN124)'!CA28/'Despesa (SCN124)'!$DB28,"")</f>
        <v>1.0546736363163752E-2</v>
      </c>
      <c r="CB29" s="10">
        <f>IF($E29="S",'Despesa (SCN124)'!CB28/'Despesa (SCN124)'!$DB28,"")</f>
        <v>1.0712151623222494E-2</v>
      </c>
      <c r="CC29" s="10">
        <f>IF($E29="S",'Despesa (SCN124)'!CC28/'Despesa (SCN124)'!$DB28,"")</f>
        <v>1.1234524187636329E-2</v>
      </c>
      <c r="CD29" s="10">
        <f>IF($E29="S",'Despesa (SCN124)'!CD28/'Despesa (SCN124)'!$DB28,"")</f>
        <v>1.3141165380948666E-2</v>
      </c>
      <c r="CE29" s="10">
        <f>IF($E29="S",'Despesa (SCN124)'!CE28/'Despesa (SCN124)'!$DB28,"")</f>
        <v>1.1258452551990083E-2</v>
      </c>
      <c r="CF29" s="10">
        <f>IF($E29="S",'Despesa (SCN124)'!CF28/'Despesa (SCN124)'!$DB28,"")</f>
        <v>1.4573907284498529E-2</v>
      </c>
      <c r="CG29" s="10">
        <f>IF($E29="S",'Despesa (SCN124)'!CG28/'Despesa (SCN124)'!$DB28,"")</f>
        <v>1.2950519726347545E-2</v>
      </c>
      <c r="CH29" s="10">
        <f>IF($E29="S",'Despesa (SCN124)'!CH28/'Despesa (SCN124)'!$DB28,"")</f>
        <v>1.2536908680318867E-2</v>
      </c>
      <c r="CI29" s="10">
        <f>IF($E29="S",'Despesa (SCN124)'!CI28/'Despesa (SCN124)'!$DB28,"")</f>
        <v>1.4065830216089934E-2</v>
      </c>
      <c r="CJ29" s="10">
        <f>IF($E29="S",'Despesa (SCN124)'!CJ28/'Despesa (SCN124)'!$DB28,"")</f>
        <v>1.4745170723506833E-2</v>
      </c>
      <c r="CK29" s="10">
        <f>IF($E29="S",'Despesa (SCN124)'!CK28/'Despesa (SCN124)'!$DB28,"")</f>
        <v>1.3734497246290001E-2</v>
      </c>
      <c r="CL29" s="10">
        <f>IF($E29="S",'Despesa (SCN124)'!CL28/'Despesa (SCN124)'!$DB28,"")</f>
        <v>1.5780682923231499E-2</v>
      </c>
      <c r="CM29" s="10">
        <f>IF($E29="S",'Despesa (SCN124)'!CM28/'Despesa (SCN124)'!$DB28,"")</f>
        <v>1.3840845819241533E-2</v>
      </c>
      <c r="CN29" s="10">
        <f>IF($E29="S",'Despesa (SCN124)'!CN28/'Despesa (SCN124)'!$DB28,"")</f>
        <v>1.9670590599066711E-2</v>
      </c>
      <c r="CO29" s="10">
        <f>IF($E29="S",'Despesa (SCN124)'!CO28/'Despesa (SCN124)'!$DB28,"")</f>
        <v>1.8981324214954298E-2</v>
      </c>
      <c r="CP29" s="10">
        <f>IF($E29="S",'Despesa (SCN124)'!CP28/'Despesa (SCN124)'!$DB28,"")</f>
        <v>1.8984914137242962E-2</v>
      </c>
      <c r="CQ29" s="10">
        <f>IF($E29="S",'Despesa (SCN124)'!CQ28/'Despesa (SCN124)'!$DB28,"")</f>
        <v>2.1506532040488781E-2</v>
      </c>
      <c r="CR29" s="10">
        <f>IF($E29="S",'Despesa (SCN124)'!CR28/'Despesa (SCN124)'!$DB28,"")</f>
        <v>2.0789393090803084E-2</v>
      </c>
      <c r="CS29" s="10">
        <f>IF($E29="S",'Despesa (SCN124)'!CS28/'Despesa (SCN124)'!$DB28,"")</f>
        <v>2.1479902229078595E-2</v>
      </c>
      <c r="CT29" s="10">
        <f>IF($E29="S",'Despesa (SCN124)'!CT28/'Despesa (SCN124)'!$DB28,"")</f>
        <v>2.4693995080729642E-2</v>
      </c>
      <c r="CU29" s="10">
        <f>IF($E29="S",'Despesa (SCN124)'!CU28/'Despesa (SCN124)'!$DB28,"")</f>
        <v>2.6538386629817379E-2</v>
      </c>
      <c r="CV29" s="10">
        <f>IF($E29="S",'Despesa (SCN124)'!CV28/'Despesa (SCN124)'!$DB28,"")</f>
        <v>2.8985550896541753E-2</v>
      </c>
      <c r="CW29" s="10">
        <f>IF($E29="S",'Despesa (SCN124)'!CW28/'Despesa (SCN124)'!$DB28,"")</f>
        <v>2.9651012833619608E-2</v>
      </c>
      <c r="CX29" s="10">
        <f>IF($E29="S",'Despesa (SCN124)'!CX28/'Despesa (SCN124)'!$DB28,"")</f>
        <v>3.4044185697494435E-2</v>
      </c>
      <c r="CY29" s="10">
        <f>IF($E29="S",'Despesa (SCN124)'!CY28/'Despesa (SCN124)'!$DB28,"")</f>
        <v>3.4934395670555264E-2</v>
      </c>
      <c r="CZ29" s="10">
        <f>IF($E29="S",'Despesa (SCN124)'!CZ28/'Despesa (SCN124)'!$DB28,"")</f>
        <v>4.0420157823100149E-2</v>
      </c>
      <c r="DA29" s="10">
        <f>IF($E29="S",'Despesa (SCN124)'!DA28/'Despesa (SCN124)'!$DB28,"")</f>
        <v>6.6965360641273231E-2</v>
      </c>
      <c r="DB29" s="35">
        <f>IF($E29="S",'Despesa (SCN124)'!DB28/'Despesa (SCN124)'!$DB28,"")</f>
        <v>1</v>
      </c>
      <c r="DD29" s="28">
        <v>997</v>
      </c>
      <c r="DF29" s="48">
        <f t="shared" si="15"/>
        <v>4.0882095296907215</v>
      </c>
      <c r="DG29" s="48">
        <f t="shared" si="15"/>
        <v>2.618952691959032</v>
      </c>
      <c r="DH29" s="48">
        <f t="shared" si="15"/>
        <v>3.4523718110727546</v>
      </c>
      <c r="DI29" s="48">
        <f t="shared" si="15"/>
        <v>2.7159107435380836</v>
      </c>
      <c r="DJ29" s="48">
        <f t="shared" si="15"/>
        <v>3.5638085930781593</v>
      </c>
      <c r="DK29" s="48">
        <f t="shared" si="15"/>
        <v>2.5162002433104274</v>
      </c>
      <c r="DL29" s="48">
        <f t="shared" si="15"/>
        <v>3.4007280398416659</v>
      </c>
      <c r="DM29" s="48">
        <f t="shared" si="15"/>
        <v>3.7258033661229693</v>
      </c>
      <c r="DN29" s="48">
        <f t="shared" si="15"/>
        <v>4.4611045352930132</v>
      </c>
      <c r="DO29" s="48">
        <f t="shared" si="15"/>
        <v>3.2556217037277619</v>
      </c>
      <c r="DP29" s="48">
        <f t="shared" si="15"/>
        <v>3.6385147218072147</v>
      </c>
      <c r="DQ29" s="48">
        <f t="shared" si="15"/>
        <v>4.1304938665645059</v>
      </c>
      <c r="DR29" s="48">
        <f t="shared" si="14"/>
        <v>3.9420326764914377</v>
      </c>
      <c r="DS29" s="48">
        <f t="shared" si="14"/>
        <v>3.3846092786902595</v>
      </c>
      <c r="DT29" s="48">
        <f t="shared" si="14"/>
        <v>5.0167058640280207</v>
      </c>
      <c r="DU29" s="48">
        <f t="shared" si="14"/>
        <v>3.889326683478759</v>
      </c>
      <c r="DV29" s="48">
        <f t="shared" si="14"/>
        <v>3.8537139624991914</v>
      </c>
      <c r="DW29" s="48">
        <f t="shared" si="14"/>
        <v>3.7529231550588658</v>
      </c>
      <c r="DX29" s="48">
        <f t="shared" si="14"/>
        <v>4.6162160933795473</v>
      </c>
      <c r="DY29" s="48">
        <f t="shared" si="14"/>
        <v>4.2134234794716914</v>
      </c>
      <c r="DZ29" s="48">
        <f t="shared" si="14"/>
        <v>4.2227346345098447</v>
      </c>
      <c r="EA29" s="48">
        <f t="shared" si="14"/>
        <v>4.2526105120770747</v>
      </c>
      <c r="EB29" s="48">
        <f t="shared" si="14"/>
        <v>4.1050060050811172</v>
      </c>
      <c r="EC29" s="48">
        <f t="shared" si="14"/>
        <v>4.6317357902425274</v>
      </c>
      <c r="ED29" s="48">
        <f t="shared" si="14"/>
        <v>4.3987522736833018</v>
      </c>
      <c r="EE29" s="48">
        <f t="shared" si="14"/>
        <v>3.4422067306083641</v>
      </c>
      <c r="EF29" s="48">
        <f t="shared" si="14"/>
        <v>3.8264191874907723</v>
      </c>
      <c r="EG29" s="48">
        <f t="shared" si="14"/>
        <v>4.2073347748160348</v>
      </c>
      <c r="EH29" s="48">
        <f t="shared" si="10"/>
        <v>3.6792989775057556</v>
      </c>
      <c r="EI29" s="48">
        <f t="shared" si="10"/>
        <v>4.1778173308069979</v>
      </c>
      <c r="EJ29" s="48">
        <f t="shared" si="10"/>
        <v>4.6881558819138096</v>
      </c>
      <c r="EK29" s="48">
        <f t="shared" si="10"/>
        <v>5.3496247349901909</v>
      </c>
      <c r="EL29" s="48">
        <f t="shared" si="8"/>
        <v>4.5935883687989758</v>
      </c>
      <c r="EM29" s="48">
        <f t="shared" si="8"/>
        <v>5.7126708641846102</v>
      </c>
      <c r="EN29" s="48">
        <f t="shared" si="8"/>
        <v>5.0325679894092596</v>
      </c>
      <c r="EO29" s="48">
        <f t="shared" si="8"/>
        <v>5.3032499672540423</v>
      </c>
      <c r="EP29" s="48">
        <f t="shared" si="8"/>
        <v>5.1635150851735814</v>
      </c>
      <c r="EQ29" s="48">
        <f t="shared" si="8"/>
        <v>5.0644974149916893</v>
      </c>
      <c r="ER29" s="48">
        <f t="shared" si="8"/>
        <v>5.7352826177841161</v>
      </c>
      <c r="ES29" s="48">
        <f t="shared" si="8"/>
        <v>5.9573943194189889</v>
      </c>
      <c r="ET29" s="48">
        <f t="shared" si="8"/>
        <v>5.9369854705139691</v>
      </c>
      <c r="EU29" s="48">
        <f t="shared" si="8"/>
        <v>4.83099846628844</v>
      </c>
      <c r="EV29" s="48">
        <f t="shared" si="8"/>
        <v>6.1039722424762486</v>
      </c>
      <c r="EW29" s="48">
        <f t="shared" si="8"/>
        <v>6.0012761098044427</v>
      </c>
      <c r="EX29" s="48">
        <f t="shared" si="8"/>
        <v>6.6088717401670625</v>
      </c>
      <c r="EY29" s="48">
        <f t="shared" si="8"/>
        <v>7.1736372546889386</v>
      </c>
      <c r="EZ29" s="48">
        <f t="shared" si="8"/>
        <v>5.4469987839884402</v>
      </c>
      <c r="FA29" s="48">
        <f t="shared" si="8"/>
        <v>6.3823708220716826</v>
      </c>
      <c r="FB29" s="48">
        <f t="shared" si="11"/>
        <v>5.8618167085577531</v>
      </c>
      <c r="FC29" s="48">
        <f t="shared" si="11"/>
        <v>6.181712309063041</v>
      </c>
      <c r="FD29" s="48">
        <f t="shared" si="11"/>
        <v>6.3073635049997963</v>
      </c>
      <c r="FE29" s="48">
        <f t="shared" si="11"/>
        <v>8.3051789023153599</v>
      </c>
      <c r="FF29" s="48">
        <f t="shared" si="11"/>
        <v>6.2647949180419502</v>
      </c>
      <c r="FG29" s="48">
        <f t="shared" si="11"/>
        <v>6.2180819052367262</v>
      </c>
      <c r="FH29" s="48">
        <f t="shared" si="11"/>
        <v>7.7317191709345563</v>
      </c>
      <c r="FI29" s="48">
        <f t="shared" si="11"/>
        <v>6.6299870394701585</v>
      </c>
      <c r="FJ29" s="48">
        <f t="shared" si="11"/>
        <v>6.7759592363171173</v>
      </c>
      <c r="FK29" s="48">
        <f t="shared" si="11"/>
        <v>6.5203633906142953</v>
      </c>
      <c r="FL29" s="48">
        <f t="shared" si="11"/>
        <v>6.6379366443856256</v>
      </c>
      <c r="FM29" s="48">
        <f t="shared" si="11"/>
        <v>8.567659327150114</v>
      </c>
      <c r="FN29" s="48">
        <f t="shared" si="11"/>
        <v>8.9008952083283326</v>
      </c>
      <c r="FO29" s="48">
        <f t="shared" si="11"/>
        <v>7.4794014876112813</v>
      </c>
      <c r="FP29" s="48">
        <f t="shared" si="11"/>
        <v>8.2103098339323228</v>
      </c>
      <c r="FQ29" s="48">
        <f t="shared" si="11"/>
        <v>9.2646355383070951</v>
      </c>
      <c r="FR29" s="48">
        <f t="shared" si="9"/>
        <v>9.7958442312472656</v>
      </c>
      <c r="FS29" s="48">
        <f t="shared" si="9"/>
        <v>9.9911276639254325</v>
      </c>
      <c r="FT29" s="48">
        <f t="shared" si="9"/>
        <v>8.42252423965129</v>
      </c>
      <c r="FU29" s="48">
        <f t="shared" si="9"/>
        <v>9.1034610949914647</v>
      </c>
      <c r="FV29" s="48">
        <f t="shared" si="9"/>
        <v>9.0472073469671876</v>
      </c>
      <c r="FW29" s="48">
        <f t="shared" si="9"/>
        <v>9.9187058313315095</v>
      </c>
      <c r="FX29" s="48">
        <f t="shared" si="9"/>
        <v>10.87010353459126</v>
      </c>
      <c r="FY29" s="48">
        <f t="shared" si="9"/>
        <v>10.908334978089762</v>
      </c>
      <c r="FZ29" s="48">
        <f t="shared" si="9"/>
        <v>11.781837535776731</v>
      </c>
      <c r="GA29" s="48">
        <f t="shared" si="9"/>
        <v>10.515096154074261</v>
      </c>
      <c r="GB29" s="48">
        <f t="shared" si="9"/>
        <v>10.680015168352826</v>
      </c>
      <c r="GC29" s="48">
        <f t="shared" si="9"/>
        <v>11.20082061507342</v>
      </c>
      <c r="GD29" s="48">
        <f t="shared" si="9"/>
        <v>13.10174188480582</v>
      </c>
      <c r="GE29" s="48">
        <f t="shared" si="9"/>
        <v>11.224677194334113</v>
      </c>
      <c r="GF29" s="48">
        <f t="shared" si="9"/>
        <v>14.530185562645034</v>
      </c>
      <c r="GG29" s="48">
        <f t="shared" si="9"/>
        <v>12.911668167168502</v>
      </c>
      <c r="GH29" s="48">
        <f t="shared" si="12"/>
        <v>12.49929795427791</v>
      </c>
      <c r="GI29" s="48">
        <f t="shared" si="12"/>
        <v>14.023632725441663</v>
      </c>
      <c r="GJ29" s="48">
        <f t="shared" si="12"/>
        <v>14.700935211336311</v>
      </c>
      <c r="GK29" s="48">
        <f t="shared" si="12"/>
        <v>13.69329375455113</v>
      </c>
      <c r="GL29" s="48">
        <f t="shared" si="12"/>
        <v>15.733340874461804</v>
      </c>
      <c r="GM29" s="48">
        <f t="shared" si="12"/>
        <v>13.799323281783808</v>
      </c>
      <c r="GN29" s="48">
        <f t="shared" si="12"/>
        <v>19.611578827269511</v>
      </c>
      <c r="GO29" s="48">
        <f t="shared" si="12"/>
        <v>18.924380242309436</v>
      </c>
      <c r="GP29" s="48">
        <f t="shared" si="12"/>
        <v>18.927959394831234</v>
      </c>
      <c r="GQ29" s="48">
        <f t="shared" si="12"/>
        <v>21.442012444367315</v>
      </c>
      <c r="GR29" s="48">
        <f t="shared" si="12"/>
        <v>20.727024911530673</v>
      </c>
      <c r="GS29" s="48">
        <f t="shared" si="13"/>
        <v>21.415462522391358</v>
      </c>
      <c r="GT29" s="48">
        <f t="shared" si="13"/>
        <v>24.619913095487451</v>
      </c>
      <c r="GU29" s="48">
        <f t="shared" si="13"/>
        <v>26.458771469927928</v>
      </c>
      <c r="GV29" s="48">
        <f t="shared" si="13"/>
        <v>28.898594243852127</v>
      </c>
      <c r="GW29" s="48">
        <f t="shared" si="13"/>
        <v>29.562059795118749</v>
      </c>
      <c r="GX29" s="48">
        <f t="shared" si="13"/>
        <v>33.942053140401953</v>
      </c>
      <c r="GY29" s="48">
        <f t="shared" si="13"/>
        <v>34.8295924835436</v>
      </c>
      <c r="GZ29" s="48">
        <f t="shared" si="13"/>
        <v>40.298897349630849</v>
      </c>
      <c r="HA29" s="48">
        <f t="shared" si="13"/>
        <v>66.764464559349406</v>
      </c>
    </row>
    <row r="30" spans="2:209" x14ac:dyDescent="0.3">
      <c r="B30" s="6">
        <v>10921</v>
      </c>
      <c r="C30" s="9" t="s">
        <v>131</v>
      </c>
      <c r="D30" s="9">
        <v>27</v>
      </c>
      <c r="E30" s="9" t="s">
        <v>303</v>
      </c>
      <c r="F30" s="10">
        <f>IF($E30="S",'Despesa (SCN124)'!F29/'Despesa (SCN124)'!$DB29,"")</f>
        <v>1.4978931127706036E-2</v>
      </c>
      <c r="G30" s="10">
        <f>IF($E30="S",'Despesa (SCN124)'!G29/'Despesa (SCN124)'!$DB29,"")</f>
        <v>1.4854096670778222E-2</v>
      </c>
      <c r="H30" s="10">
        <f>IF($E30="S",'Despesa (SCN124)'!H29/'Despesa (SCN124)'!$DB29,"")</f>
        <v>1.2722939264002307E-2</v>
      </c>
      <c r="I30" s="10">
        <f>IF($E30="S",'Despesa (SCN124)'!I29/'Despesa (SCN124)'!$DB29,"")</f>
        <v>1.5669661805362143E-2</v>
      </c>
      <c r="J30" s="10">
        <f>IF($E30="S",'Despesa (SCN124)'!J29/'Despesa (SCN124)'!$DB29,"")</f>
        <v>1.5845902302522179E-2</v>
      </c>
      <c r="K30" s="10">
        <f>IF($E30="S",'Despesa (SCN124)'!K29/'Despesa (SCN124)'!$DB29,"")</f>
        <v>1.5403371083854599E-2</v>
      </c>
      <c r="L30" s="10">
        <f>IF($E30="S",'Despesa (SCN124)'!L29/'Despesa (SCN124)'!$DB29,"")</f>
        <v>1.337597789708634E-2</v>
      </c>
      <c r="M30" s="10">
        <f>IF($E30="S",'Despesa (SCN124)'!M29/'Despesa (SCN124)'!$DB29,"")</f>
        <v>1.6972631564525095E-2</v>
      </c>
      <c r="N30" s="10">
        <f>IF($E30="S",'Despesa (SCN124)'!N29/'Despesa (SCN124)'!$DB29,"")</f>
        <v>1.4827793005020172E-2</v>
      </c>
      <c r="O30" s="10">
        <f>IF($E30="S",'Despesa (SCN124)'!O29/'Despesa (SCN124)'!$DB29,"")</f>
        <v>1.5312792141555167E-2</v>
      </c>
      <c r="P30" s="10">
        <f>IF($E30="S",'Despesa (SCN124)'!P29/'Despesa (SCN124)'!$DB29,"")</f>
        <v>1.4546943301352202E-2</v>
      </c>
      <c r="Q30" s="10">
        <f>IF($E30="S",'Despesa (SCN124)'!Q29/'Despesa (SCN124)'!$DB29,"")</f>
        <v>1.414299312411359E-2</v>
      </c>
      <c r="R30" s="10">
        <f>IF($E30="S",'Despesa (SCN124)'!R29/'Despesa (SCN124)'!$DB29,"")</f>
        <v>1.380276117589669E-2</v>
      </c>
      <c r="S30" s="10">
        <f>IF($E30="S",'Despesa (SCN124)'!S29/'Despesa (SCN124)'!$DB29,"")</f>
        <v>1.6707042375896958E-2</v>
      </c>
      <c r="T30" s="10">
        <f>IF($E30="S",'Despesa (SCN124)'!T29/'Despesa (SCN124)'!$DB29,"")</f>
        <v>1.5807698626367196E-2</v>
      </c>
      <c r="U30" s="10">
        <f>IF($E30="S",'Despesa (SCN124)'!U29/'Despesa (SCN124)'!$DB29,"")</f>
        <v>1.488598564919779E-2</v>
      </c>
      <c r="V30" s="10">
        <f>IF($E30="S",'Despesa (SCN124)'!V29/'Despesa (SCN124)'!$DB29,"")</f>
        <v>1.5130381019615431E-2</v>
      </c>
      <c r="W30" s="10">
        <f>IF($E30="S",'Despesa (SCN124)'!W29/'Despesa (SCN124)'!$DB29,"")</f>
        <v>1.4982549225976818E-2</v>
      </c>
      <c r="X30" s="10">
        <f>IF($E30="S",'Despesa (SCN124)'!X29/'Despesa (SCN124)'!$DB29,"")</f>
        <v>1.3328617957201579E-2</v>
      </c>
      <c r="Y30" s="10">
        <f>IF($E30="S",'Despesa (SCN124)'!Y29/'Despesa (SCN124)'!$DB29,"")</f>
        <v>1.418043350449593E-2</v>
      </c>
      <c r="Z30" s="10">
        <f>IF($E30="S",'Despesa (SCN124)'!Z29/'Despesa (SCN124)'!$DB29,"")</f>
        <v>1.2153751531619386E-2</v>
      </c>
      <c r="AA30" s="10">
        <f>IF($E30="S",'Despesa (SCN124)'!AA29/'Despesa (SCN124)'!$DB29,"")</f>
        <v>1.4554909601957048E-2</v>
      </c>
      <c r="AB30" s="10">
        <f>IF($E30="S",'Despesa (SCN124)'!AB29/'Despesa (SCN124)'!$DB29,"")</f>
        <v>1.5524355740488207E-2</v>
      </c>
      <c r="AC30" s="10">
        <f>IF($E30="S",'Despesa (SCN124)'!AC29/'Despesa (SCN124)'!$DB29,"")</f>
        <v>1.4507142854189021E-2</v>
      </c>
      <c r="AD30" s="10">
        <f>IF($E30="S",'Despesa (SCN124)'!AD29/'Despesa (SCN124)'!$DB29,"")</f>
        <v>1.2952260039788244E-2</v>
      </c>
      <c r="AE30" s="10">
        <f>IF($E30="S",'Despesa (SCN124)'!AE29/'Despesa (SCN124)'!$DB29,"")</f>
        <v>1.4158306809943252E-2</v>
      </c>
      <c r="AF30" s="10">
        <f>IF($E30="S",'Despesa (SCN124)'!AF29/'Despesa (SCN124)'!$DB29,"")</f>
        <v>1.1401272033650387E-2</v>
      </c>
      <c r="AG30" s="10">
        <f>IF($E30="S",'Despesa (SCN124)'!AG29/'Despesa (SCN124)'!$DB29,"")</f>
        <v>1.7481281651290415E-2</v>
      </c>
      <c r="AH30" s="10">
        <f>IF($E30="S",'Despesa (SCN124)'!AH29/'Despesa (SCN124)'!$DB29,"")</f>
        <v>1.572178565068813E-2</v>
      </c>
      <c r="AI30" s="10">
        <f>IF($E30="S",'Despesa (SCN124)'!AI29/'Despesa (SCN124)'!$DB29,"")</f>
        <v>1.3212050951895661E-2</v>
      </c>
      <c r="AJ30" s="10">
        <f>IF($E30="S",'Despesa (SCN124)'!AJ29/'Despesa (SCN124)'!$DB29,"")</f>
        <v>1.5500984794356083E-2</v>
      </c>
      <c r="AK30" s="10">
        <f>IF($E30="S",'Despesa (SCN124)'!AK29/'Despesa (SCN124)'!$DB29,"")</f>
        <v>1.238331172998179E-2</v>
      </c>
      <c r="AL30" s="10">
        <f>IF($E30="S",'Despesa (SCN124)'!AL29/'Despesa (SCN124)'!$DB29,"")</f>
        <v>1.5209758855107083E-2</v>
      </c>
      <c r="AM30" s="10">
        <f>IF($E30="S",'Despesa (SCN124)'!AM29/'Despesa (SCN124)'!$DB29,"")</f>
        <v>1.3466415943994146E-2</v>
      </c>
      <c r="AN30" s="10">
        <f>IF($E30="S",'Despesa (SCN124)'!AN29/'Despesa (SCN124)'!$DB29,"")</f>
        <v>1.5385520299811798E-2</v>
      </c>
      <c r="AO30" s="10">
        <f>IF($E30="S",'Despesa (SCN124)'!AO29/'Despesa (SCN124)'!$DB29,"")</f>
        <v>1.1114859274798466E-2</v>
      </c>
      <c r="AP30" s="10">
        <f>IF($E30="S",'Despesa (SCN124)'!AP29/'Despesa (SCN124)'!$DB29,"")</f>
        <v>1.445075194189303E-2</v>
      </c>
      <c r="AQ30" s="10">
        <f>IF($E30="S",'Despesa (SCN124)'!AQ29/'Despesa (SCN124)'!$DB29,"")</f>
        <v>1.2152849061893276E-2</v>
      </c>
      <c r="AR30" s="10">
        <f>IF($E30="S",'Despesa (SCN124)'!AR29/'Despesa (SCN124)'!$DB29,"")</f>
        <v>1.3512611904252091E-2</v>
      </c>
      <c r="AS30" s="10">
        <f>IF($E30="S",'Despesa (SCN124)'!AS29/'Despesa (SCN124)'!$DB29,"")</f>
        <v>1.1379522156737406E-2</v>
      </c>
      <c r="AT30" s="10">
        <f>IF($E30="S",'Despesa (SCN124)'!AT29/'Despesa (SCN124)'!$DB29,"")</f>
        <v>1.2963161365974273E-2</v>
      </c>
      <c r="AU30" s="10">
        <f>IF($E30="S",'Despesa (SCN124)'!AU29/'Despesa (SCN124)'!$DB29,"")</f>
        <v>1.1897558321562621E-2</v>
      </c>
      <c r="AV30" s="10">
        <f>IF($E30="S",'Despesa (SCN124)'!AV29/'Despesa (SCN124)'!$DB29,"")</f>
        <v>1.4689801771555776E-2</v>
      </c>
      <c r="AW30" s="10">
        <f>IF($E30="S",'Despesa (SCN124)'!AW29/'Despesa (SCN124)'!$DB29,"")</f>
        <v>1.0517727792071132E-2</v>
      </c>
      <c r="AX30" s="10">
        <f>IF($E30="S",'Despesa (SCN124)'!AX29/'Despesa (SCN124)'!$DB29,"")</f>
        <v>1.0553670306260012E-2</v>
      </c>
      <c r="AY30" s="10">
        <f>IF($E30="S",'Despesa (SCN124)'!AY29/'Despesa (SCN124)'!$DB29,"")</f>
        <v>8.5926996311622272E-3</v>
      </c>
      <c r="AZ30" s="10">
        <f>IF($E30="S",'Despesa (SCN124)'!AZ29/'Despesa (SCN124)'!$DB29,"")</f>
        <v>1.1179106709323349E-2</v>
      </c>
      <c r="BA30" s="10">
        <f>IF($E30="S",'Despesa (SCN124)'!BA29/'Despesa (SCN124)'!$DB29,"")</f>
        <v>9.215463461648558E-3</v>
      </c>
      <c r="BB30" s="10">
        <f>IF($E30="S",'Despesa (SCN124)'!BB29/'Despesa (SCN124)'!$DB29,"")</f>
        <v>1.2782082100653848E-2</v>
      </c>
      <c r="BC30" s="10">
        <f>IF($E30="S",'Despesa (SCN124)'!BC29/'Despesa (SCN124)'!$DB29,"")</f>
        <v>1.0535011737171711E-2</v>
      </c>
      <c r="BD30" s="10">
        <f>IF($E30="S",'Despesa (SCN124)'!BD29/'Despesa (SCN124)'!$DB29,"")</f>
        <v>1.220143217514757E-2</v>
      </c>
      <c r="BE30" s="10">
        <f>IF($E30="S",'Despesa (SCN124)'!BE29/'Despesa (SCN124)'!$DB29,"")</f>
        <v>1.1036734443427964E-2</v>
      </c>
      <c r="BF30" s="10">
        <f>IF($E30="S",'Despesa (SCN124)'!BF29/'Despesa (SCN124)'!$DB29,"")</f>
        <v>9.4773165324816798E-3</v>
      </c>
      <c r="BG30" s="10">
        <f>IF($E30="S",'Despesa (SCN124)'!BG29/'Despesa (SCN124)'!$DB29,"")</f>
        <v>9.6744468803581299E-3</v>
      </c>
      <c r="BH30" s="10">
        <f>IF($E30="S",'Despesa (SCN124)'!BH29/'Despesa (SCN124)'!$DB29,"")</f>
        <v>9.8635248266780214E-3</v>
      </c>
      <c r="BI30" s="10">
        <f>IF($E30="S",'Despesa (SCN124)'!BI29/'Despesa (SCN124)'!$DB29,"")</f>
        <v>1.0413451661305787E-2</v>
      </c>
      <c r="BJ30" s="10">
        <f>IF($E30="S",'Despesa (SCN124)'!BJ29/'Despesa (SCN124)'!$DB29,"")</f>
        <v>8.26139513103211E-3</v>
      </c>
      <c r="BK30" s="10">
        <f>IF($E30="S",'Despesa (SCN124)'!BK29/'Despesa (SCN124)'!$DB29,"")</f>
        <v>1.1274165496636807E-2</v>
      </c>
      <c r="BL30" s="10">
        <f>IF($E30="S",'Despesa (SCN124)'!BL29/'Despesa (SCN124)'!$DB29,"")</f>
        <v>7.1655516488611836E-3</v>
      </c>
      <c r="BM30" s="10">
        <f>IF($E30="S",'Despesa (SCN124)'!BM29/'Despesa (SCN124)'!$DB29,"")</f>
        <v>1.1019790664132112E-2</v>
      </c>
      <c r="BN30" s="10">
        <f>IF($E30="S",'Despesa (SCN124)'!BN29/'Despesa (SCN124)'!$DB29,"")</f>
        <v>1.3204548697983336E-2</v>
      </c>
      <c r="BO30" s="10">
        <f>IF($E30="S",'Despesa (SCN124)'!BO29/'Despesa (SCN124)'!$DB29,"")</f>
        <v>1.0577383404781003E-2</v>
      </c>
      <c r="BP30" s="10">
        <f>IF($E30="S",'Despesa (SCN124)'!BP29/'Despesa (SCN124)'!$DB29,"")</f>
        <v>8.7220475464138466E-3</v>
      </c>
      <c r="BQ30" s="10">
        <f>IF($E30="S",'Despesa (SCN124)'!BQ29/'Despesa (SCN124)'!$DB29,"")</f>
        <v>7.5986064966443593E-3</v>
      </c>
      <c r="BR30" s="10">
        <f>IF($E30="S",'Despesa (SCN124)'!BR29/'Despesa (SCN124)'!$DB29,"")</f>
        <v>1.0327352369797692E-2</v>
      </c>
      <c r="BS30" s="10">
        <f>IF($E30="S",'Despesa (SCN124)'!BS29/'Despesa (SCN124)'!$DB29,"")</f>
        <v>8.3138601340450053E-3</v>
      </c>
      <c r="BT30" s="10">
        <f>IF($E30="S",'Despesa (SCN124)'!BT29/'Despesa (SCN124)'!$DB29,"")</f>
        <v>8.9701062915486813E-3</v>
      </c>
      <c r="BU30" s="10">
        <f>IF($E30="S",'Despesa (SCN124)'!BU29/'Despesa (SCN124)'!$DB29,"")</f>
        <v>8.3587701855028715E-3</v>
      </c>
      <c r="BV30" s="10">
        <f>IF($E30="S",'Despesa (SCN124)'!BV29/'Despesa (SCN124)'!$DB29,"")</f>
        <v>7.5728384940721228E-3</v>
      </c>
      <c r="BW30" s="10">
        <f>IF($E30="S",'Despesa (SCN124)'!BW29/'Despesa (SCN124)'!$DB29,"")</f>
        <v>7.2352472585717059E-3</v>
      </c>
      <c r="BX30" s="10">
        <f>IF($E30="S",'Despesa (SCN124)'!BX29/'Despesa (SCN124)'!$DB29,"")</f>
        <v>9.0706175099892414E-3</v>
      </c>
      <c r="BY30" s="10">
        <f>IF($E30="S",'Despesa (SCN124)'!BY29/'Despesa (SCN124)'!$DB29,"")</f>
        <v>5.999215868456303E-3</v>
      </c>
      <c r="BZ30" s="10">
        <f>IF($E30="S",'Despesa (SCN124)'!BZ29/'Despesa (SCN124)'!$DB29,"")</f>
        <v>8.1817616713547418E-3</v>
      </c>
      <c r="CA30" s="10">
        <f>IF($E30="S",'Despesa (SCN124)'!CA29/'Despesa (SCN124)'!$DB29,"")</f>
        <v>5.5916464299877074E-3</v>
      </c>
      <c r="CB30" s="10">
        <f>IF($E30="S",'Despesa (SCN124)'!CB29/'Despesa (SCN124)'!$DB29,"")</f>
        <v>6.7051679727201836E-3</v>
      </c>
      <c r="CC30" s="10">
        <f>IF($E30="S",'Despesa (SCN124)'!CC29/'Despesa (SCN124)'!$DB29,"")</f>
        <v>6.6543371880734585E-3</v>
      </c>
      <c r="CD30" s="10">
        <f>IF($E30="S",'Despesa (SCN124)'!CD29/'Despesa (SCN124)'!$DB29,"")</f>
        <v>4.6009683062808457E-3</v>
      </c>
      <c r="CE30" s="10">
        <f>IF($E30="S",'Despesa (SCN124)'!CE29/'Despesa (SCN124)'!$DB29,"")</f>
        <v>5.3656632288139449E-3</v>
      </c>
      <c r="CF30" s="10">
        <f>IF($E30="S",'Despesa (SCN124)'!CF29/'Despesa (SCN124)'!$DB29,"")</f>
        <v>4.7020191056185634E-3</v>
      </c>
      <c r="CG30" s="10">
        <f>IF($E30="S",'Despesa (SCN124)'!CG29/'Despesa (SCN124)'!$DB29,"")</f>
        <v>4.2965283964381297E-3</v>
      </c>
      <c r="CH30" s="10">
        <f>IF($E30="S",'Despesa (SCN124)'!CH29/'Despesa (SCN124)'!$DB29,"")</f>
        <v>5.5417282026001703E-3</v>
      </c>
      <c r="CI30" s="10">
        <f>IF($E30="S",'Despesa (SCN124)'!CI29/'Despesa (SCN124)'!$DB29,"")</f>
        <v>2.368213925850118E-3</v>
      </c>
      <c r="CJ30" s="10">
        <f>IF($E30="S",'Despesa (SCN124)'!CJ29/'Despesa (SCN124)'!$DB29,"")</f>
        <v>5.3977198362146154E-3</v>
      </c>
      <c r="CK30" s="10">
        <f>IF($E30="S",'Despesa (SCN124)'!CK29/'Despesa (SCN124)'!$DB29,"")</f>
        <v>4.7942368173612866E-3</v>
      </c>
      <c r="CL30" s="10">
        <f>IF($E30="S",'Despesa (SCN124)'!CL29/'Despesa (SCN124)'!$DB29,"")</f>
        <v>3.5128026979268029E-3</v>
      </c>
      <c r="CM30" s="10">
        <f>IF($E30="S",'Despesa (SCN124)'!CM29/'Despesa (SCN124)'!$DB29,"")</f>
        <v>3.8138002025059179E-3</v>
      </c>
      <c r="CN30" s="10">
        <f>IF($E30="S",'Despesa (SCN124)'!CN29/'Despesa (SCN124)'!$DB29,"")</f>
        <v>3.3919122288406144E-3</v>
      </c>
      <c r="CO30" s="10">
        <f>IF($E30="S",'Despesa (SCN124)'!CO29/'Despesa (SCN124)'!$DB29,"")</f>
        <v>3.4452648898536703E-3</v>
      </c>
      <c r="CP30" s="10">
        <f>IF($E30="S",'Despesa (SCN124)'!CP29/'Despesa (SCN124)'!$DB29,"")</f>
        <v>4.4904165242066361E-3</v>
      </c>
      <c r="CQ30" s="10">
        <f>IF($E30="S",'Despesa (SCN124)'!CQ29/'Despesa (SCN124)'!$DB29,"")</f>
        <v>3.471490172445009E-3</v>
      </c>
      <c r="CR30" s="10">
        <f>IF($E30="S",'Despesa (SCN124)'!CR29/'Despesa (SCN124)'!$DB29,"")</f>
        <v>3.8424558569524355E-3</v>
      </c>
      <c r="CS30" s="10">
        <f>IF($E30="S",'Despesa (SCN124)'!CS29/'Despesa (SCN124)'!$DB29,"")</f>
        <v>2.5022818244887445E-3</v>
      </c>
      <c r="CT30" s="10">
        <f>IF($E30="S",'Despesa (SCN124)'!CT29/'Despesa (SCN124)'!$DB29,"")</f>
        <v>3.8357816005019922E-3</v>
      </c>
      <c r="CU30" s="10">
        <f>IF($E30="S",'Despesa (SCN124)'!CU29/'Despesa (SCN124)'!$DB29,"")</f>
        <v>3.5169589410564907E-3</v>
      </c>
      <c r="CV30" s="10">
        <f>IF($E30="S",'Despesa (SCN124)'!CV29/'Despesa (SCN124)'!$DB29,"")</f>
        <v>9.0853760770199631E-4</v>
      </c>
      <c r="CW30" s="10">
        <f>IF($E30="S",'Despesa (SCN124)'!CW29/'Despesa (SCN124)'!$DB29,"")</f>
        <v>2.002065962904729E-3</v>
      </c>
      <c r="CX30" s="10">
        <f>IF($E30="S",'Despesa (SCN124)'!CX29/'Despesa (SCN124)'!$DB29,"")</f>
        <v>1.3876118476763282E-3</v>
      </c>
      <c r="CY30" s="10">
        <f>IF($E30="S",'Despesa (SCN124)'!CY29/'Despesa (SCN124)'!$DB29,"")</f>
        <v>1.8940966137819934E-3</v>
      </c>
      <c r="CZ30" s="10">
        <f>IF($E30="S",'Despesa (SCN124)'!CZ29/'Despesa (SCN124)'!$DB29,"")</f>
        <v>8.08582404170938E-4</v>
      </c>
      <c r="DA30" s="10">
        <f>IF($E30="S",'Despesa (SCN124)'!DA29/'Despesa (SCN124)'!$DB29,"")</f>
        <v>8.0569775594332672E-6</v>
      </c>
      <c r="DB30" s="35">
        <f>IF($E30="S",'Despesa (SCN124)'!DB29/'Despesa (SCN124)'!$DB29,"")</f>
        <v>1</v>
      </c>
      <c r="DD30" s="28">
        <v>6</v>
      </c>
      <c r="DF30" s="48">
        <f t="shared" si="15"/>
        <v>8.9873586766236219E-2</v>
      </c>
      <c r="DG30" s="48">
        <f t="shared" si="15"/>
        <v>8.9124580024669331E-2</v>
      </c>
      <c r="DH30" s="48">
        <f t="shared" si="15"/>
        <v>7.6337635584013838E-2</v>
      </c>
      <c r="DI30" s="48">
        <f t="shared" si="15"/>
        <v>9.4017970832172865E-2</v>
      </c>
      <c r="DJ30" s="48">
        <f t="shared" si="15"/>
        <v>9.507541381513307E-2</v>
      </c>
      <c r="DK30" s="48">
        <f t="shared" si="15"/>
        <v>9.2420226503127589E-2</v>
      </c>
      <c r="DL30" s="48">
        <f t="shared" si="15"/>
        <v>8.025586738251804E-2</v>
      </c>
      <c r="DM30" s="48">
        <f t="shared" si="15"/>
        <v>0.10183578938715057</v>
      </c>
      <c r="DN30" s="48">
        <f t="shared" si="15"/>
        <v>8.8966758030121038E-2</v>
      </c>
      <c r="DO30" s="48">
        <f t="shared" si="15"/>
        <v>9.1876752849331E-2</v>
      </c>
      <c r="DP30" s="48">
        <f t="shared" si="15"/>
        <v>8.7281659808113213E-2</v>
      </c>
      <c r="DQ30" s="48">
        <f t="shared" si="15"/>
        <v>8.485795874468155E-2</v>
      </c>
      <c r="DR30" s="48">
        <f t="shared" si="14"/>
        <v>8.2816567055380139E-2</v>
      </c>
      <c r="DS30" s="48">
        <f t="shared" si="14"/>
        <v>0.10024225425538175</v>
      </c>
      <c r="DT30" s="48">
        <f t="shared" si="14"/>
        <v>9.4846191758203177E-2</v>
      </c>
      <c r="DU30" s="48">
        <f t="shared" si="14"/>
        <v>8.9315913895186741E-2</v>
      </c>
      <c r="DV30" s="48">
        <f t="shared" si="14"/>
        <v>9.0782286117692582E-2</v>
      </c>
      <c r="DW30" s="48">
        <f t="shared" si="14"/>
        <v>8.989529535586091E-2</v>
      </c>
      <c r="DX30" s="48">
        <f t="shared" si="14"/>
        <v>7.9971707743209469E-2</v>
      </c>
      <c r="DY30" s="48">
        <f t="shared" si="14"/>
        <v>8.5082601026975582E-2</v>
      </c>
      <c r="DZ30" s="48">
        <f t="shared" si="14"/>
        <v>7.2922509189716322E-2</v>
      </c>
      <c r="EA30" s="48">
        <f t="shared" si="14"/>
        <v>8.7329457611742295E-2</v>
      </c>
      <c r="EB30" s="48">
        <f t="shared" si="14"/>
        <v>9.314613444292924E-2</v>
      </c>
      <c r="EC30" s="48">
        <f t="shared" si="14"/>
        <v>8.7042857125134127E-2</v>
      </c>
      <c r="ED30" s="48">
        <f t="shared" si="14"/>
        <v>7.7713560238729468E-2</v>
      </c>
      <c r="EE30" s="48">
        <f t="shared" si="14"/>
        <v>8.4949840859659509E-2</v>
      </c>
      <c r="EF30" s="48">
        <f t="shared" si="14"/>
        <v>6.8407632201902324E-2</v>
      </c>
      <c r="EG30" s="48">
        <f t="shared" si="14"/>
        <v>0.1048876899077425</v>
      </c>
      <c r="EH30" s="48">
        <f t="shared" si="10"/>
        <v>9.4330713904128782E-2</v>
      </c>
      <c r="EI30" s="48">
        <f t="shared" si="10"/>
        <v>7.9272305711373961E-2</v>
      </c>
      <c r="EJ30" s="48">
        <f t="shared" si="10"/>
        <v>9.30059087661365E-2</v>
      </c>
      <c r="EK30" s="48">
        <f t="shared" si="10"/>
        <v>7.4299870379890734E-2</v>
      </c>
      <c r="EL30" s="48">
        <f t="shared" si="8"/>
        <v>9.1258553130642489E-2</v>
      </c>
      <c r="EM30" s="48">
        <f t="shared" si="8"/>
        <v>8.0798495663964881E-2</v>
      </c>
      <c r="EN30" s="48">
        <f t="shared" si="8"/>
        <v>9.2313121798870787E-2</v>
      </c>
      <c r="EO30" s="48">
        <f t="shared" si="8"/>
        <v>6.6689155648790799E-2</v>
      </c>
      <c r="EP30" s="48">
        <f t="shared" si="8"/>
        <v>8.6704511651358174E-2</v>
      </c>
      <c r="EQ30" s="48">
        <f t="shared" si="8"/>
        <v>7.2917094371359653E-2</v>
      </c>
      <c r="ER30" s="48">
        <f t="shared" si="8"/>
        <v>8.1075671425512544E-2</v>
      </c>
      <c r="ES30" s="48">
        <f t="shared" si="8"/>
        <v>6.8277132940424437E-2</v>
      </c>
      <c r="ET30" s="48">
        <f t="shared" si="8"/>
        <v>7.7778968195845635E-2</v>
      </c>
      <c r="EU30" s="48">
        <f t="shared" si="8"/>
        <v>7.138534992937573E-2</v>
      </c>
      <c r="EV30" s="48">
        <f t="shared" si="8"/>
        <v>8.8138810629334652E-2</v>
      </c>
      <c r="EW30" s="48">
        <f t="shared" si="8"/>
        <v>6.3106366752426785E-2</v>
      </c>
      <c r="EX30" s="48">
        <f t="shared" si="8"/>
        <v>6.3322021837560069E-2</v>
      </c>
      <c r="EY30" s="48">
        <f t="shared" si="8"/>
        <v>5.155619778697336E-2</v>
      </c>
      <c r="EZ30" s="48">
        <f t="shared" si="8"/>
        <v>6.7074640255940093E-2</v>
      </c>
      <c r="FA30" s="48">
        <f t="shared" si="8"/>
        <v>5.5292780769891345E-2</v>
      </c>
      <c r="FB30" s="48">
        <f t="shared" si="11"/>
        <v>7.6692492603923093E-2</v>
      </c>
      <c r="FC30" s="48">
        <f t="shared" si="11"/>
        <v>6.3210070423030271E-2</v>
      </c>
      <c r="FD30" s="48">
        <f t="shared" si="11"/>
        <v>7.3208593050885423E-2</v>
      </c>
      <c r="FE30" s="48">
        <f t="shared" si="11"/>
        <v>6.6220406660567777E-2</v>
      </c>
      <c r="FF30" s="48">
        <f t="shared" si="11"/>
        <v>5.6863899194890079E-2</v>
      </c>
      <c r="FG30" s="48">
        <f t="shared" si="11"/>
        <v>5.8046681282148779E-2</v>
      </c>
      <c r="FH30" s="48">
        <f t="shared" si="11"/>
        <v>5.9181148960068125E-2</v>
      </c>
      <c r="FI30" s="48">
        <f t="shared" si="11"/>
        <v>6.2480709967834724E-2</v>
      </c>
      <c r="FJ30" s="48">
        <f t="shared" si="11"/>
        <v>4.956837078619266E-2</v>
      </c>
      <c r="FK30" s="48">
        <f t="shared" si="11"/>
        <v>6.764499297982085E-2</v>
      </c>
      <c r="FL30" s="48">
        <f t="shared" si="11"/>
        <v>4.2993309893167103E-2</v>
      </c>
      <c r="FM30" s="48">
        <f t="shared" si="11"/>
        <v>6.6118743984792672E-2</v>
      </c>
      <c r="FN30" s="48">
        <f t="shared" si="11"/>
        <v>7.922729218790002E-2</v>
      </c>
      <c r="FO30" s="48">
        <f t="shared" si="11"/>
        <v>6.3464300428686019E-2</v>
      </c>
      <c r="FP30" s="48">
        <f t="shared" si="11"/>
        <v>5.2332285278483076E-2</v>
      </c>
      <c r="FQ30" s="48">
        <f t="shared" si="11"/>
        <v>4.5591638979866157E-2</v>
      </c>
      <c r="FR30" s="48">
        <f t="shared" si="9"/>
        <v>6.1964114218786157E-2</v>
      </c>
      <c r="FS30" s="48">
        <f t="shared" si="9"/>
        <v>4.9883160804270035E-2</v>
      </c>
      <c r="FT30" s="48">
        <f t="shared" si="9"/>
        <v>5.3820637749292091E-2</v>
      </c>
      <c r="FU30" s="48">
        <f t="shared" si="9"/>
        <v>5.0152621113017229E-2</v>
      </c>
      <c r="FV30" s="48">
        <f t="shared" si="9"/>
        <v>4.5437030964432738E-2</v>
      </c>
      <c r="FW30" s="48">
        <f t="shared" si="9"/>
        <v>4.3411483551430236E-2</v>
      </c>
      <c r="FX30" s="48">
        <f t="shared" si="9"/>
        <v>5.4423705059935448E-2</v>
      </c>
      <c r="FY30" s="48">
        <f t="shared" si="9"/>
        <v>3.599529521073782E-2</v>
      </c>
      <c r="FZ30" s="48">
        <f t="shared" si="9"/>
        <v>4.9090570028128451E-2</v>
      </c>
      <c r="GA30" s="48">
        <f t="shared" si="9"/>
        <v>3.3549878579926244E-2</v>
      </c>
      <c r="GB30" s="48">
        <f t="shared" si="9"/>
        <v>4.0231007836321102E-2</v>
      </c>
      <c r="GC30" s="48">
        <f t="shared" si="9"/>
        <v>3.9926023128440749E-2</v>
      </c>
      <c r="GD30" s="48">
        <f t="shared" si="9"/>
        <v>2.7605809837685076E-2</v>
      </c>
      <c r="GE30" s="48">
        <f t="shared" si="9"/>
        <v>3.2193979372883666E-2</v>
      </c>
      <c r="GF30" s="48">
        <f t="shared" si="9"/>
        <v>2.8212114633711378E-2</v>
      </c>
      <c r="GG30" s="48">
        <f t="shared" si="9"/>
        <v>2.5779170378628778E-2</v>
      </c>
      <c r="GH30" s="48">
        <f t="shared" si="12"/>
        <v>3.3250369215601025E-2</v>
      </c>
      <c r="GI30" s="48">
        <f t="shared" si="12"/>
        <v>1.4209283555100708E-2</v>
      </c>
      <c r="GJ30" s="48">
        <f t="shared" si="12"/>
        <v>3.2386319017287696E-2</v>
      </c>
      <c r="GK30" s="48">
        <f t="shared" si="12"/>
        <v>2.876542090416772E-2</v>
      </c>
      <c r="GL30" s="48">
        <f t="shared" si="12"/>
        <v>2.1076816187560819E-2</v>
      </c>
      <c r="GM30" s="48">
        <f t="shared" si="12"/>
        <v>2.2882801215035508E-2</v>
      </c>
      <c r="GN30" s="48">
        <f t="shared" si="12"/>
        <v>2.0351473373043688E-2</v>
      </c>
      <c r="GO30" s="48">
        <f t="shared" si="12"/>
        <v>2.0671589339122023E-2</v>
      </c>
      <c r="GP30" s="48">
        <f t="shared" si="12"/>
        <v>2.6942499145239815E-2</v>
      </c>
      <c r="GQ30" s="48">
        <f t="shared" si="12"/>
        <v>2.0828941034670055E-2</v>
      </c>
      <c r="GR30" s="48">
        <f t="shared" si="12"/>
        <v>2.3054735141714612E-2</v>
      </c>
      <c r="GS30" s="48">
        <f t="shared" si="13"/>
        <v>1.5013690946932466E-2</v>
      </c>
      <c r="GT30" s="48">
        <f t="shared" si="13"/>
        <v>2.3014689603011954E-2</v>
      </c>
      <c r="GU30" s="48">
        <f t="shared" si="13"/>
        <v>2.1101753646338945E-2</v>
      </c>
      <c r="GV30" s="48">
        <f t="shared" si="13"/>
        <v>5.4512256462119777E-3</v>
      </c>
      <c r="GW30" s="48">
        <f t="shared" si="13"/>
        <v>1.2012395777428374E-2</v>
      </c>
      <c r="GX30" s="48">
        <f t="shared" si="13"/>
        <v>8.3256710860579695E-3</v>
      </c>
      <c r="GY30" s="48">
        <f t="shared" si="13"/>
        <v>1.136457968269196E-2</v>
      </c>
      <c r="GZ30" s="48">
        <f t="shared" si="13"/>
        <v>4.851494425025628E-3</v>
      </c>
      <c r="HA30" s="48">
        <f t="shared" si="13"/>
        <v>4.83418653565996E-5</v>
      </c>
    </row>
    <row r="31" spans="2:209" x14ac:dyDescent="0.3">
      <c r="B31" s="6">
        <v>10931</v>
      </c>
      <c r="C31" s="9" t="s">
        <v>132</v>
      </c>
      <c r="D31" s="9">
        <v>28</v>
      </c>
      <c r="E31" s="9" t="s">
        <v>303</v>
      </c>
      <c r="F31" s="10">
        <f>IF($E31="S",'Despesa (SCN124)'!F30/'Despesa (SCN124)'!$DB30,"")</f>
        <v>4.7448375716691842E-3</v>
      </c>
      <c r="G31" s="10">
        <f>IF($E31="S",'Despesa (SCN124)'!G30/'Despesa (SCN124)'!$DB30,"")</f>
        <v>5.2147169301014649E-3</v>
      </c>
      <c r="H31" s="10">
        <f>IF($E31="S",'Despesa (SCN124)'!H30/'Despesa (SCN124)'!$DB30,"")</f>
        <v>3.5991980553708599E-3</v>
      </c>
      <c r="I31" s="10">
        <f>IF($E31="S",'Despesa (SCN124)'!I30/'Despesa (SCN124)'!$DB30,"")</f>
        <v>2.6265428221259224E-3</v>
      </c>
      <c r="J31" s="10">
        <f>IF($E31="S",'Despesa (SCN124)'!J30/'Despesa (SCN124)'!$DB30,"")</f>
        <v>2.7538263565288577E-3</v>
      </c>
      <c r="K31" s="10">
        <f>IF($E31="S",'Despesa (SCN124)'!K30/'Despesa (SCN124)'!$DB30,"")</f>
        <v>3.6851708468759736E-3</v>
      </c>
      <c r="L31" s="10">
        <f>IF($E31="S",'Despesa (SCN124)'!L30/'Despesa (SCN124)'!$DB30,"")</f>
        <v>2.6844744195855239E-3</v>
      </c>
      <c r="M31" s="10">
        <f>IF($E31="S",'Despesa (SCN124)'!M30/'Despesa (SCN124)'!$DB30,"")</f>
        <v>3.9080021778817777E-3</v>
      </c>
      <c r="N31" s="10">
        <f>IF($E31="S",'Despesa (SCN124)'!N30/'Despesa (SCN124)'!$DB30,"")</f>
        <v>6.6132717449910883E-3</v>
      </c>
      <c r="O31" s="10">
        <f>IF($E31="S",'Despesa (SCN124)'!O30/'Despesa (SCN124)'!$DB30,"")</f>
        <v>3.1474108967023567E-3</v>
      </c>
      <c r="P31" s="10">
        <f>IF($E31="S",'Despesa (SCN124)'!P30/'Despesa (SCN124)'!$DB30,"")</f>
        <v>6.5886595522983236E-3</v>
      </c>
      <c r="Q31" s="10">
        <f>IF($E31="S",'Despesa (SCN124)'!Q30/'Despesa (SCN124)'!$DB30,"")</f>
        <v>4.4716995298830038E-3</v>
      </c>
      <c r="R31" s="10">
        <f>IF($E31="S",'Despesa (SCN124)'!R30/'Despesa (SCN124)'!$DB30,"")</f>
        <v>5.8880874660472851E-3</v>
      </c>
      <c r="S31" s="10">
        <f>IF($E31="S",'Despesa (SCN124)'!S30/'Despesa (SCN124)'!$DB30,"")</f>
        <v>3.0702204959536087E-3</v>
      </c>
      <c r="T31" s="10">
        <f>IF($E31="S",'Despesa (SCN124)'!T30/'Despesa (SCN124)'!$DB30,"")</f>
        <v>3.1565297535603759E-3</v>
      </c>
      <c r="U31" s="10">
        <f>IF($E31="S",'Despesa (SCN124)'!U30/'Despesa (SCN124)'!$DB30,"")</f>
        <v>6.8084493089353559E-3</v>
      </c>
      <c r="V31" s="10">
        <f>IF($E31="S",'Despesa (SCN124)'!V30/'Despesa (SCN124)'!$DB30,"")</f>
        <v>5.2703919192021121E-3</v>
      </c>
      <c r="W31" s="10">
        <f>IF($E31="S",'Despesa (SCN124)'!W30/'Despesa (SCN124)'!$DB30,"")</f>
        <v>4.7325473221003361E-3</v>
      </c>
      <c r="X31" s="10">
        <f>IF($E31="S",'Despesa (SCN124)'!X30/'Despesa (SCN124)'!$DB30,"")</f>
        <v>6.533153133169026E-3</v>
      </c>
      <c r="Y31" s="10">
        <f>IF($E31="S",'Despesa (SCN124)'!Y30/'Despesa (SCN124)'!$DB30,"")</f>
        <v>5.913383202802742E-3</v>
      </c>
      <c r="Z31" s="10">
        <f>IF($E31="S",'Despesa (SCN124)'!Z30/'Despesa (SCN124)'!$DB30,"")</f>
        <v>5.8007320576173443E-3</v>
      </c>
      <c r="AA31" s="10">
        <f>IF($E31="S",'Despesa (SCN124)'!AA30/'Despesa (SCN124)'!$DB30,"")</f>
        <v>3.6922505397953428E-3</v>
      </c>
      <c r="AB31" s="10">
        <f>IF($E31="S",'Despesa (SCN124)'!AB30/'Despesa (SCN124)'!$DB30,"")</f>
        <v>6.2922682491003282E-3</v>
      </c>
      <c r="AC31" s="10">
        <f>IF($E31="S",'Despesa (SCN124)'!AC30/'Despesa (SCN124)'!$DB30,"")</f>
        <v>4.0992719274942592E-3</v>
      </c>
      <c r="AD31" s="10">
        <f>IF($E31="S",'Despesa (SCN124)'!AD30/'Despesa (SCN124)'!$DB30,"")</f>
        <v>6.9012794462649241E-3</v>
      </c>
      <c r="AE31" s="10">
        <f>IF($E31="S",'Despesa (SCN124)'!AE30/'Despesa (SCN124)'!$DB30,"")</f>
        <v>1.3123145917916565E-2</v>
      </c>
      <c r="AF31" s="10">
        <f>IF($E31="S",'Despesa (SCN124)'!AF30/'Despesa (SCN124)'!$DB30,"")</f>
        <v>1.0193589902242367E-2</v>
      </c>
      <c r="AG31" s="10">
        <f>IF($E31="S",'Despesa (SCN124)'!AG30/'Despesa (SCN124)'!$DB30,"")</f>
        <v>3.4707797927355523E-3</v>
      </c>
      <c r="AH31" s="10">
        <f>IF($E31="S",'Despesa (SCN124)'!AH30/'Despesa (SCN124)'!$DB30,"")</f>
        <v>1.3143221301045381E-2</v>
      </c>
      <c r="AI31" s="10">
        <f>IF($E31="S",'Despesa (SCN124)'!AI30/'Despesa (SCN124)'!$DB30,"")</f>
        <v>4.4737379520840377E-3</v>
      </c>
      <c r="AJ31" s="10">
        <f>IF($E31="S",'Despesa (SCN124)'!AJ30/'Despesa (SCN124)'!$DB30,"")</f>
        <v>7.9598577959861319E-3</v>
      </c>
      <c r="AK31" s="10">
        <f>IF($E31="S",'Despesa (SCN124)'!AK30/'Despesa (SCN124)'!$DB30,"")</f>
        <v>4.3083938630364442E-3</v>
      </c>
      <c r="AL31" s="10">
        <f>IF($E31="S",'Despesa (SCN124)'!AL30/'Despesa (SCN124)'!$DB30,"")</f>
        <v>4.7883434022981718E-3</v>
      </c>
      <c r="AM31" s="10">
        <f>IF($E31="S",'Despesa (SCN124)'!AM30/'Despesa (SCN124)'!$DB30,"")</f>
        <v>8.0563728390823427E-3</v>
      </c>
      <c r="AN31" s="10">
        <f>IF($E31="S",'Despesa (SCN124)'!AN30/'Despesa (SCN124)'!$DB30,"")</f>
        <v>6.0754129371560052E-3</v>
      </c>
      <c r="AO31" s="10">
        <f>IF($E31="S",'Despesa (SCN124)'!AO30/'Despesa (SCN124)'!$DB30,"")</f>
        <v>3.3837790446552048E-3</v>
      </c>
      <c r="AP31" s="10">
        <f>IF($E31="S",'Despesa (SCN124)'!AP30/'Despesa (SCN124)'!$DB30,"")</f>
        <v>7.2215433897615498E-3</v>
      </c>
      <c r="AQ31" s="10">
        <f>IF($E31="S",'Despesa (SCN124)'!AQ30/'Despesa (SCN124)'!$DB30,"")</f>
        <v>1.3150493401399272E-2</v>
      </c>
      <c r="AR31" s="10">
        <f>IF($E31="S",'Despesa (SCN124)'!AR30/'Despesa (SCN124)'!$DB30,"")</f>
        <v>5.2841252113128186E-3</v>
      </c>
      <c r="AS31" s="10">
        <f>IF($E31="S",'Despesa (SCN124)'!AS30/'Despesa (SCN124)'!$DB30,"")</f>
        <v>1.5749900496076656E-2</v>
      </c>
      <c r="AT31" s="10">
        <f>IF($E31="S",'Despesa (SCN124)'!AT30/'Despesa (SCN124)'!$DB30,"")</f>
        <v>8.4468220747860954E-3</v>
      </c>
      <c r="AU31" s="10">
        <f>IF($E31="S",'Despesa (SCN124)'!AU30/'Despesa (SCN124)'!$DB30,"")</f>
        <v>4.9873629292755024E-3</v>
      </c>
      <c r="AV31" s="10">
        <f>IF($E31="S",'Despesa (SCN124)'!AV30/'Despesa (SCN124)'!$DB30,"")</f>
        <v>4.2554658569594851E-3</v>
      </c>
      <c r="AW31" s="10">
        <f>IF($E31="S",'Despesa (SCN124)'!AW30/'Despesa (SCN124)'!$DB30,"")</f>
        <v>3.8579669987889059E-2</v>
      </c>
      <c r="AX31" s="10">
        <f>IF($E31="S",'Despesa (SCN124)'!AX30/'Despesa (SCN124)'!$DB30,"")</f>
        <v>6.5604742156052378E-3</v>
      </c>
      <c r="AY31" s="10">
        <f>IF($E31="S",'Despesa (SCN124)'!AY30/'Despesa (SCN124)'!$DB30,"")</f>
        <v>1.5401426982615466E-2</v>
      </c>
      <c r="AZ31" s="10">
        <f>IF($E31="S",'Despesa (SCN124)'!AZ30/'Despesa (SCN124)'!$DB30,"")</f>
        <v>7.8855351870658202E-3</v>
      </c>
      <c r="BA31" s="10">
        <f>IF($E31="S",'Despesa (SCN124)'!BA30/'Despesa (SCN124)'!$DB30,"")</f>
        <v>7.2457777508393171E-3</v>
      </c>
      <c r="BB31" s="10">
        <f>IF($E31="S",'Despesa (SCN124)'!BB30/'Despesa (SCN124)'!$DB30,"")</f>
        <v>6.8589012217894702E-3</v>
      </c>
      <c r="BC31" s="10">
        <f>IF($E31="S",'Despesa (SCN124)'!BC30/'Despesa (SCN124)'!$DB30,"")</f>
        <v>9.1793405506352763E-3</v>
      </c>
      <c r="BD31" s="10">
        <f>IF($E31="S",'Despesa (SCN124)'!BD30/'Despesa (SCN124)'!$DB30,"")</f>
        <v>1.0353246754949788E-2</v>
      </c>
      <c r="BE31" s="10">
        <f>IF($E31="S",'Despesa (SCN124)'!BE30/'Despesa (SCN124)'!$DB30,"")</f>
        <v>8.6468166883540299E-3</v>
      </c>
      <c r="BF31" s="10">
        <f>IF($E31="S",'Despesa (SCN124)'!BF30/'Despesa (SCN124)'!$DB30,"")</f>
        <v>4.764818850852422E-3</v>
      </c>
      <c r="BG31" s="10">
        <f>IF($E31="S",'Despesa (SCN124)'!BG30/'Despesa (SCN124)'!$DB30,"")</f>
        <v>7.6832827939093441E-3</v>
      </c>
      <c r="BH31" s="10">
        <f>IF($E31="S",'Despesa (SCN124)'!BH30/'Despesa (SCN124)'!$DB30,"")</f>
        <v>7.9729286518060438E-3</v>
      </c>
      <c r="BI31" s="10">
        <f>IF($E31="S",'Despesa (SCN124)'!BI30/'Despesa (SCN124)'!$DB30,"")</f>
        <v>9.4134941223188856E-3</v>
      </c>
      <c r="BJ31" s="10">
        <f>IF($E31="S",'Despesa (SCN124)'!BJ30/'Despesa (SCN124)'!$DB30,"")</f>
        <v>6.6184112471603523E-3</v>
      </c>
      <c r="BK31" s="10">
        <f>IF($E31="S",'Despesa (SCN124)'!BK30/'Despesa (SCN124)'!$DB30,"")</f>
        <v>9.7226710089819493E-3</v>
      </c>
      <c r="BL31" s="10">
        <f>IF($E31="S",'Despesa (SCN124)'!BL30/'Despesa (SCN124)'!$DB30,"")</f>
        <v>1.1091307889382169E-2</v>
      </c>
      <c r="BM31" s="10">
        <f>IF($E31="S",'Despesa (SCN124)'!BM30/'Despesa (SCN124)'!$DB30,"")</f>
        <v>6.5874987590169428E-3</v>
      </c>
      <c r="BN31" s="10">
        <f>IF($E31="S",'Despesa (SCN124)'!BN30/'Despesa (SCN124)'!$DB30,"")</f>
        <v>3.8847943238135845E-3</v>
      </c>
      <c r="BO31" s="10">
        <f>IF($E31="S",'Despesa (SCN124)'!BO30/'Despesa (SCN124)'!$DB30,"")</f>
        <v>8.5458972014273264E-3</v>
      </c>
      <c r="BP31" s="10">
        <f>IF($E31="S",'Despesa (SCN124)'!BP30/'Despesa (SCN124)'!$DB30,"")</f>
        <v>6.8937168826307673E-3</v>
      </c>
      <c r="BQ31" s="10">
        <f>IF($E31="S",'Despesa (SCN124)'!BQ30/'Despesa (SCN124)'!$DB30,"")</f>
        <v>1.011047525119532E-2</v>
      </c>
      <c r="BR31" s="10">
        <f>IF($E31="S",'Despesa (SCN124)'!BR30/'Despesa (SCN124)'!$DB30,"")</f>
        <v>5.96362156815249E-3</v>
      </c>
      <c r="BS31" s="10">
        <f>IF($E31="S",'Despesa (SCN124)'!BS30/'Despesa (SCN124)'!$DB30,"")</f>
        <v>1.0403304053439196E-2</v>
      </c>
      <c r="BT31" s="10">
        <f>IF($E31="S",'Despesa (SCN124)'!BT30/'Despesa (SCN124)'!$DB30,"")</f>
        <v>1.0480619572143746E-2</v>
      </c>
      <c r="BU31" s="10">
        <f>IF($E31="S",'Despesa (SCN124)'!BU30/'Despesa (SCN124)'!$DB30,"")</f>
        <v>9.3537807943434494E-3</v>
      </c>
      <c r="BV31" s="10">
        <f>IF($E31="S",'Despesa (SCN124)'!BV30/'Despesa (SCN124)'!$DB30,"")</f>
        <v>9.8937224994911695E-3</v>
      </c>
      <c r="BW31" s="10">
        <f>IF($E31="S",'Despesa (SCN124)'!BW30/'Despesa (SCN124)'!$DB30,"")</f>
        <v>1.0541488803305552E-2</v>
      </c>
      <c r="BX31" s="10">
        <f>IF($E31="S",'Despesa (SCN124)'!BX30/'Despesa (SCN124)'!$DB30,"")</f>
        <v>9.31864357272086E-3</v>
      </c>
      <c r="BY31" s="10">
        <f>IF($E31="S",'Despesa (SCN124)'!BY30/'Despesa (SCN124)'!$DB30,"")</f>
        <v>1.0658820612814918E-2</v>
      </c>
      <c r="BZ31" s="10">
        <f>IF($E31="S",'Despesa (SCN124)'!BZ30/'Despesa (SCN124)'!$DB30,"")</f>
        <v>3.1217026973838716E-2</v>
      </c>
      <c r="CA31" s="10">
        <f>IF($E31="S",'Despesa (SCN124)'!CA30/'Despesa (SCN124)'!$DB30,"")</f>
        <v>1.1149613067816238E-2</v>
      </c>
      <c r="CB31" s="10">
        <f>IF($E31="S",'Despesa (SCN124)'!CB30/'Despesa (SCN124)'!$DB30,"")</f>
        <v>1.8632172195482341E-2</v>
      </c>
      <c r="CC31" s="10">
        <f>IF($E31="S",'Despesa (SCN124)'!CC30/'Despesa (SCN124)'!$DB30,"")</f>
        <v>1.9605364365439998E-2</v>
      </c>
      <c r="CD31" s="10">
        <f>IF($E31="S",'Despesa (SCN124)'!CD30/'Despesa (SCN124)'!$DB30,"")</f>
        <v>9.123895919912247E-3</v>
      </c>
      <c r="CE31" s="10">
        <f>IF($E31="S",'Despesa (SCN124)'!CE30/'Despesa (SCN124)'!$DB30,"")</f>
        <v>1.2595776675813176E-2</v>
      </c>
      <c r="CF31" s="10">
        <f>IF($E31="S",'Despesa (SCN124)'!CF30/'Despesa (SCN124)'!$DB30,"")</f>
        <v>1.0428766612394018E-2</v>
      </c>
      <c r="CG31" s="10">
        <f>IF($E31="S",'Despesa (SCN124)'!CG30/'Despesa (SCN124)'!$DB30,"")</f>
        <v>1.9138895626051873E-2</v>
      </c>
      <c r="CH31" s="10">
        <f>IF($E31="S",'Despesa (SCN124)'!CH30/'Despesa (SCN124)'!$DB30,"")</f>
        <v>1.6209410606730923E-2</v>
      </c>
      <c r="CI31" s="10">
        <f>IF($E31="S",'Despesa (SCN124)'!CI30/'Despesa (SCN124)'!$DB30,"")</f>
        <v>2.0618620293131867E-2</v>
      </c>
      <c r="CJ31" s="10">
        <f>IF($E31="S",'Despesa (SCN124)'!CJ30/'Despesa (SCN124)'!$DB30,"")</f>
        <v>9.1418632345001468E-3</v>
      </c>
      <c r="CK31" s="10">
        <f>IF($E31="S",'Despesa (SCN124)'!CK30/'Despesa (SCN124)'!$DB30,"")</f>
        <v>1.1765301917365812E-2</v>
      </c>
      <c r="CL31" s="10">
        <f>IF($E31="S",'Despesa (SCN124)'!CL30/'Despesa (SCN124)'!$DB30,"")</f>
        <v>8.2034073263489177E-3</v>
      </c>
      <c r="CM31" s="10">
        <f>IF($E31="S",'Despesa (SCN124)'!CM30/'Despesa (SCN124)'!$DB30,"")</f>
        <v>1.1769156824472743E-2</v>
      </c>
      <c r="CN31" s="10">
        <f>IF($E31="S",'Despesa (SCN124)'!CN30/'Despesa (SCN124)'!$DB30,"")</f>
        <v>8.3502852897363641E-3</v>
      </c>
      <c r="CO31" s="10">
        <f>IF($E31="S",'Despesa (SCN124)'!CO30/'Despesa (SCN124)'!$DB30,"")</f>
        <v>1.3771798478311585E-2</v>
      </c>
      <c r="CP31" s="10">
        <f>IF($E31="S",'Despesa (SCN124)'!CP30/'Despesa (SCN124)'!$DB30,"")</f>
        <v>1.3396651316945623E-2</v>
      </c>
      <c r="CQ31" s="10">
        <f>IF($E31="S",'Despesa (SCN124)'!CQ30/'Despesa (SCN124)'!$DB30,"")</f>
        <v>1.3177508631523536E-2</v>
      </c>
      <c r="CR31" s="10">
        <f>IF($E31="S",'Despesa (SCN124)'!CR30/'Despesa (SCN124)'!$DB30,"")</f>
        <v>1.3878434190653564E-2</v>
      </c>
      <c r="CS31" s="10">
        <f>IF($E31="S",'Despesa (SCN124)'!CS30/'Despesa (SCN124)'!$DB30,"")</f>
        <v>2.0660254579222492E-2</v>
      </c>
      <c r="CT31" s="10">
        <f>IF($E31="S",'Despesa (SCN124)'!CT30/'Despesa (SCN124)'!$DB30,"")</f>
        <v>3.3187813282835918E-2</v>
      </c>
      <c r="CU31" s="10">
        <f>IF($E31="S",'Despesa (SCN124)'!CU30/'Despesa (SCN124)'!$DB30,"")</f>
        <v>1.735599193328876E-2</v>
      </c>
      <c r="CV31" s="10">
        <f>IF($E31="S",'Despesa (SCN124)'!CV30/'Despesa (SCN124)'!$DB30,"")</f>
        <v>1.4524941759235219E-2</v>
      </c>
      <c r="CW31" s="10">
        <f>IF($E31="S",'Despesa (SCN124)'!CW30/'Despesa (SCN124)'!$DB30,"")</f>
        <v>2.2936220338465926E-2</v>
      </c>
      <c r="CX31" s="10">
        <f>IF($E31="S",'Despesa (SCN124)'!CX30/'Despesa (SCN124)'!$DB30,"")</f>
        <v>1.7803319089419175E-2</v>
      </c>
      <c r="CY31" s="10">
        <f>IF($E31="S",'Despesa (SCN124)'!CY30/'Despesa (SCN124)'!$DB30,"")</f>
        <v>2.844764513601418E-2</v>
      </c>
      <c r="CZ31" s="10">
        <f>IF($E31="S",'Despesa (SCN124)'!CZ30/'Despesa (SCN124)'!$DB30,"")</f>
        <v>1.9485974745370099E-2</v>
      </c>
      <c r="DA31" s="10">
        <f>IF($E31="S",'Despesa (SCN124)'!DA30/'Despesa (SCN124)'!$DB30,"")</f>
        <v>1.6540677957161555E-2</v>
      </c>
      <c r="DB31" s="35">
        <f>IF($E31="S",'Despesa (SCN124)'!DB30/'Despesa (SCN124)'!$DB30,"")</f>
        <v>1</v>
      </c>
      <c r="DD31" s="28">
        <v>1714</v>
      </c>
      <c r="DF31" s="48">
        <f t="shared" si="15"/>
        <v>8.1326515978409812</v>
      </c>
      <c r="DG31" s="48">
        <f t="shared" si="15"/>
        <v>8.9380248181939113</v>
      </c>
      <c r="DH31" s="48">
        <f t="shared" si="15"/>
        <v>6.1690254669056541</v>
      </c>
      <c r="DI31" s="48">
        <f t="shared" si="15"/>
        <v>4.5018943971238308</v>
      </c>
      <c r="DJ31" s="48">
        <f t="shared" si="15"/>
        <v>4.7200583750904617</v>
      </c>
      <c r="DK31" s="48">
        <f t="shared" si="15"/>
        <v>6.3163828315454191</v>
      </c>
      <c r="DL31" s="48">
        <f t="shared" si="15"/>
        <v>4.601189155169588</v>
      </c>
      <c r="DM31" s="48">
        <f t="shared" si="15"/>
        <v>6.698315732889367</v>
      </c>
      <c r="DN31" s="48">
        <f t="shared" si="15"/>
        <v>11.335147770914725</v>
      </c>
      <c r="DO31" s="48">
        <f t="shared" si="15"/>
        <v>5.3946622769478392</v>
      </c>
      <c r="DP31" s="48">
        <f t="shared" si="15"/>
        <v>11.292962472639326</v>
      </c>
      <c r="DQ31" s="48">
        <f t="shared" si="15"/>
        <v>7.6644929942194686</v>
      </c>
      <c r="DR31" s="48">
        <f t="shared" si="14"/>
        <v>10.092181916805046</v>
      </c>
      <c r="DS31" s="48">
        <f t="shared" si="14"/>
        <v>5.2623579300644856</v>
      </c>
      <c r="DT31" s="48">
        <f t="shared" si="14"/>
        <v>5.4102919976024841</v>
      </c>
      <c r="DU31" s="48">
        <f t="shared" si="14"/>
        <v>11.669682115515199</v>
      </c>
      <c r="DV31" s="48">
        <f t="shared" si="14"/>
        <v>9.0334517495124196</v>
      </c>
      <c r="DW31" s="48">
        <f t="shared" si="14"/>
        <v>8.1115861100799762</v>
      </c>
      <c r="DX31" s="48">
        <f t="shared" si="14"/>
        <v>11.19782447025171</v>
      </c>
      <c r="DY31" s="48">
        <f t="shared" si="14"/>
        <v>10.135538809603899</v>
      </c>
      <c r="DZ31" s="48">
        <f t="shared" si="14"/>
        <v>9.9424547467561286</v>
      </c>
      <c r="EA31" s="48">
        <f t="shared" si="14"/>
        <v>6.3285174252092178</v>
      </c>
      <c r="EB31" s="48">
        <f t="shared" si="14"/>
        <v>10.784947778957962</v>
      </c>
      <c r="EC31" s="48">
        <f t="shared" si="14"/>
        <v>7.0261520837251599</v>
      </c>
      <c r="ED31" s="48">
        <f t="shared" si="14"/>
        <v>11.82879297089808</v>
      </c>
      <c r="EE31" s="48">
        <f t="shared" si="14"/>
        <v>22.493072103308993</v>
      </c>
      <c r="EF31" s="48">
        <f t="shared" si="14"/>
        <v>17.471813092443416</v>
      </c>
      <c r="EG31" s="48">
        <f t="shared" si="14"/>
        <v>5.9489165647487363</v>
      </c>
      <c r="EH31" s="48">
        <f t="shared" si="10"/>
        <v>22.527481309991785</v>
      </c>
      <c r="EI31" s="48">
        <f t="shared" si="10"/>
        <v>7.6679868498720403</v>
      </c>
      <c r="EJ31" s="48">
        <f t="shared" si="10"/>
        <v>13.643196262320231</v>
      </c>
      <c r="EK31" s="48">
        <f t="shared" si="10"/>
        <v>7.3845870812444652</v>
      </c>
      <c r="EL31" s="48">
        <f t="shared" si="8"/>
        <v>8.2072205915390661</v>
      </c>
      <c r="EM31" s="48">
        <f t="shared" si="8"/>
        <v>13.808623046187135</v>
      </c>
      <c r="EN31" s="48">
        <f t="shared" si="8"/>
        <v>10.413257774285393</v>
      </c>
      <c r="EO31" s="48">
        <f t="shared" si="8"/>
        <v>5.7997972825390214</v>
      </c>
      <c r="EP31" s="48">
        <f t="shared" si="8"/>
        <v>12.377725370051296</v>
      </c>
      <c r="EQ31" s="48">
        <f t="shared" si="8"/>
        <v>22.539945689998351</v>
      </c>
      <c r="ER31" s="48">
        <f t="shared" si="8"/>
        <v>9.0569906121901713</v>
      </c>
      <c r="ES31" s="48">
        <f t="shared" si="8"/>
        <v>26.995329450275388</v>
      </c>
      <c r="ET31" s="48">
        <f t="shared" si="8"/>
        <v>14.477853036183367</v>
      </c>
      <c r="EU31" s="48">
        <f t="shared" si="8"/>
        <v>8.5483400607782105</v>
      </c>
      <c r="EV31" s="48">
        <f t="shared" si="8"/>
        <v>7.293868478828557</v>
      </c>
      <c r="EW31" s="48">
        <f t="shared" si="8"/>
        <v>66.125554359241846</v>
      </c>
      <c r="EX31" s="48">
        <f t="shared" si="8"/>
        <v>11.244652805547378</v>
      </c>
      <c r="EY31" s="48">
        <f t="shared" si="8"/>
        <v>26.398045848202909</v>
      </c>
      <c r="EZ31" s="48">
        <f t="shared" si="8"/>
        <v>13.515807310630816</v>
      </c>
      <c r="FA31" s="48">
        <f t="shared" si="8"/>
        <v>12.419263064938589</v>
      </c>
      <c r="FB31" s="48">
        <f t="shared" si="11"/>
        <v>11.756156694147151</v>
      </c>
      <c r="FC31" s="48">
        <f t="shared" si="11"/>
        <v>15.733389703788864</v>
      </c>
      <c r="FD31" s="48">
        <f t="shared" si="11"/>
        <v>17.745464937983936</v>
      </c>
      <c r="FE31" s="48">
        <f t="shared" si="11"/>
        <v>14.820643803838808</v>
      </c>
      <c r="FF31" s="48">
        <f t="shared" si="11"/>
        <v>8.166899510361052</v>
      </c>
      <c r="FG31" s="48">
        <f t="shared" si="11"/>
        <v>13.169146708760616</v>
      </c>
      <c r="FH31" s="48">
        <f t="shared" si="11"/>
        <v>13.665599709195559</v>
      </c>
      <c r="FI31" s="48">
        <f t="shared" si="11"/>
        <v>16.134728925654571</v>
      </c>
      <c r="FJ31" s="48">
        <f t="shared" si="11"/>
        <v>11.343956877632843</v>
      </c>
      <c r="FK31" s="48">
        <f t="shared" si="11"/>
        <v>16.664658109395059</v>
      </c>
      <c r="FL31" s="48">
        <f t="shared" si="11"/>
        <v>19.010501722401038</v>
      </c>
      <c r="FM31" s="48">
        <f t="shared" si="11"/>
        <v>11.29097287295504</v>
      </c>
      <c r="FN31" s="48">
        <f t="shared" si="11"/>
        <v>6.6585374710164835</v>
      </c>
      <c r="FO31" s="48">
        <f t="shared" si="11"/>
        <v>14.647667803246437</v>
      </c>
      <c r="FP31" s="48">
        <f t="shared" si="11"/>
        <v>11.815830736829135</v>
      </c>
      <c r="FQ31" s="48">
        <f t="shared" si="11"/>
        <v>17.329354580548781</v>
      </c>
      <c r="FR31" s="48">
        <f t="shared" si="9"/>
        <v>10.221647367813368</v>
      </c>
      <c r="FS31" s="48">
        <f t="shared" si="9"/>
        <v>17.831263147594782</v>
      </c>
      <c r="FT31" s="48">
        <f t="shared" si="9"/>
        <v>17.963781946654379</v>
      </c>
      <c r="FU31" s="48">
        <f t="shared" si="9"/>
        <v>16.032380281504672</v>
      </c>
      <c r="FV31" s="48">
        <f t="shared" si="9"/>
        <v>16.957840364127865</v>
      </c>
      <c r="FW31" s="48">
        <f t="shared" si="9"/>
        <v>18.068111808865716</v>
      </c>
      <c r="FX31" s="48">
        <f t="shared" si="9"/>
        <v>15.972155083643553</v>
      </c>
      <c r="FY31" s="48">
        <f t="shared" si="9"/>
        <v>18.269218530364771</v>
      </c>
      <c r="FZ31" s="48">
        <f t="shared" si="9"/>
        <v>53.505984233159559</v>
      </c>
      <c r="GA31" s="48">
        <f t="shared" si="9"/>
        <v>19.110436798237032</v>
      </c>
      <c r="GB31" s="48">
        <f t="shared" si="9"/>
        <v>31.935543143056734</v>
      </c>
      <c r="GC31" s="48">
        <f t="shared" si="9"/>
        <v>33.603594522364155</v>
      </c>
      <c r="GD31" s="48">
        <f t="shared" si="9"/>
        <v>15.638357606729592</v>
      </c>
      <c r="GE31" s="48">
        <f t="shared" si="9"/>
        <v>21.589161222343783</v>
      </c>
      <c r="GF31" s="48">
        <f t="shared" si="9"/>
        <v>17.874905973643347</v>
      </c>
      <c r="GG31" s="48">
        <f t="shared" si="9"/>
        <v>32.804067103052908</v>
      </c>
      <c r="GH31" s="48">
        <f t="shared" si="12"/>
        <v>27.782929779936801</v>
      </c>
      <c r="GI31" s="48">
        <f t="shared" si="12"/>
        <v>35.340315182428022</v>
      </c>
      <c r="GJ31" s="48">
        <f t="shared" si="12"/>
        <v>15.669153583933252</v>
      </c>
      <c r="GK31" s="48">
        <f t="shared" si="12"/>
        <v>20.165727486365004</v>
      </c>
      <c r="GL31" s="48">
        <f t="shared" si="12"/>
        <v>14.060640157362045</v>
      </c>
      <c r="GM31" s="48">
        <f t="shared" si="12"/>
        <v>20.172334797146281</v>
      </c>
      <c r="GN31" s="48">
        <f t="shared" si="12"/>
        <v>14.312388986608129</v>
      </c>
      <c r="GO31" s="48">
        <f t="shared" si="12"/>
        <v>23.604862591826056</v>
      </c>
      <c r="GP31" s="48">
        <f t="shared" si="12"/>
        <v>22.961860357244799</v>
      </c>
      <c r="GQ31" s="48">
        <f t="shared" si="12"/>
        <v>22.586249794431339</v>
      </c>
      <c r="GR31" s="48">
        <f t="shared" si="12"/>
        <v>23.78763620278021</v>
      </c>
      <c r="GS31" s="48">
        <f t="shared" si="13"/>
        <v>35.411676348787353</v>
      </c>
      <c r="GT31" s="48">
        <f t="shared" si="13"/>
        <v>56.883911966780765</v>
      </c>
      <c r="GU31" s="48">
        <f t="shared" si="13"/>
        <v>29.748170173656934</v>
      </c>
      <c r="GV31" s="48">
        <f t="shared" si="13"/>
        <v>24.895750175329166</v>
      </c>
      <c r="GW31" s="48">
        <f t="shared" si="13"/>
        <v>39.312681660130593</v>
      </c>
      <c r="GX31" s="48">
        <f t="shared" si="13"/>
        <v>30.514888919264465</v>
      </c>
      <c r="GY31" s="48">
        <f t="shared" si="13"/>
        <v>48.759263763128303</v>
      </c>
      <c r="GZ31" s="48">
        <f t="shared" si="13"/>
        <v>33.39896071356435</v>
      </c>
      <c r="HA31" s="48">
        <f t="shared" si="13"/>
        <v>28.350722018574906</v>
      </c>
    </row>
    <row r="32" spans="2:209" x14ac:dyDescent="0.3">
      <c r="B32" s="6">
        <v>10932</v>
      </c>
      <c r="C32" s="9" t="s">
        <v>133</v>
      </c>
      <c r="D32" s="9">
        <v>29</v>
      </c>
      <c r="E32" s="9" t="s">
        <v>303</v>
      </c>
      <c r="F32" s="10">
        <f>IF($E32="S",'Despesa (SCN124)'!F31/'Despesa (SCN124)'!$DB31,"")</f>
        <v>8.2344421306092992E-3</v>
      </c>
      <c r="G32" s="10">
        <f>IF($E32="S",'Despesa (SCN124)'!G31/'Despesa (SCN124)'!$DB31,"")</f>
        <v>8.4986293181356001E-3</v>
      </c>
      <c r="H32" s="10">
        <f>IF($E32="S",'Despesa (SCN124)'!H31/'Despesa (SCN124)'!$DB31,"")</f>
        <v>7.2781022471598376E-3</v>
      </c>
      <c r="I32" s="10">
        <f>IF($E32="S",'Despesa (SCN124)'!I31/'Despesa (SCN124)'!$DB31,"")</f>
        <v>9.2962767322274514E-3</v>
      </c>
      <c r="J32" s="10">
        <f>IF($E32="S",'Despesa (SCN124)'!J31/'Despesa (SCN124)'!$DB31,"")</f>
        <v>9.4784131970381633E-3</v>
      </c>
      <c r="K32" s="10">
        <f>IF($E32="S",'Despesa (SCN124)'!K31/'Despesa (SCN124)'!$DB31,"")</f>
        <v>8.7749072412578958E-3</v>
      </c>
      <c r="L32" s="10">
        <f>IF($E32="S",'Despesa (SCN124)'!L31/'Despesa (SCN124)'!$DB31,"")</f>
        <v>8.8325998609353352E-3</v>
      </c>
      <c r="M32" s="10">
        <f>IF($E32="S",'Despesa (SCN124)'!M31/'Despesa (SCN124)'!$DB31,"")</f>
        <v>1.1124364236398173E-2</v>
      </c>
      <c r="N32" s="10">
        <f>IF($E32="S",'Despesa (SCN124)'!N31/'Despesa (SCN124)'!$DB31,"")</f>
        <v>9.5104358991247116E-3</v>
      </c>
      <c r="O32" s="10">
        <f>IF($E32="S",'Despesa (SCN124)'!O31/'Despesa (SCN124)'!$DB31,"")</f>
        <v>7.659462468254827E-3</v>
      </c>
      <c r="P32" s="10">
        <f>IF($E32="S",'Despesa (SCN124)'!P31/'Despesa (SCN124)'!$DB31,"")</f>
        <v>9.1539893835585716E-3</v>
      </c>
      <c r="Q32" s="10">
        <f>IF($E32="S",'Despesa (SCN124)'!Q31/'Despesa (SCN124)'!$DB31,"")</f>
        <v>9.6842093936957644E-3</v>
      </c>
      <c r="R32" s="10">
        <f>IF($E32="S",'Despesa (SCN124)'!R31/'Despesa (SCN124)'!$DB31,"")</f>
        <v>7.5010848961535662E-3</v>
      </c>
      <c r="S32" s="10">
        <f>IF($E32="S",'Despesa (SCN124)'!S31/'Despesa (SCN124)'!$DB31,"")</f>
        <v>1.0829541711035753E-2</v>
      </c>
      <c r="T32" s="10">
        <f>IF($E32="S",'Despesa (SCN124)'!T31/'Despesa (SCN124)'!$DB31,"")</f>
        <v>8.8893035992879694E-3</v>
      </c>
      <c r="U32" s="10">
        <f>IF($E32="S",'Despesa (SCN124)'!U31/'Despesa (SCN124)'!$DB31,"")</f>
        <v>9.3233718247073549E-3</v>
      </c>
      <c r="V32" s="10">
        <f>IF($E32="S",'Despesa (SCN124)'!V31/'Despesa (SCN124)'!$DB31,"")</f>
        <v>1.0397831894037675E-2</v>
      </c>
      <c r="W32" s="10">
        <f>IF($E32="S",'Despesa (SCN124)'!W31/'Despesa (SCN124)'!$DB31,"")</f>
        <v>9.4021916119584534E-3</v>
      </c>
      <c r="X32" s="10">
        <f>IF($E32="S",'Despesa (SCN124)'!X31/'Despesa (SCN124)'!$DB31,"")</f>
        <v>9.0599609989637751E-3</v>
      </c>
      <c r="Y32" s="10">
        <f>IF($E32="S",'Despesa (SCN124)'!Y31/'Despesa (SCN124)'!$DB31,"")</f>
        <v>9.5588582544718706E-3</v>
      </c>
      <c r="Z32" s="10">
        <f>IF($E32="S",'Despesa (SCN124)'!Z31/'Despesa (SCN124)'!$DB31,"")</f>
        <v>9.2065273179239779E-3</v>
      </c>
      <c r="AA32" s="10">
        <f>IF($E32="S",'Despesa (SCN124)'!AA31/'Despesa (SCN124)'!$DB31,"")</f>
        <v>9.518290310047502E-3</v>
      </c>
      <c r="AB32" s="10">
        <f>IF($E32="S",'Despesa (SCN124)'!AB31/'Despesa (SCN124)'!$DB31,"")</f>
        <v>9.8233408503902286E-3</v>
      </c>
      <c r="AC32" s="10">
        <f>IF($E32="S",'Despesa (SCN124)'!AC31/'Despesa (SCN124)'!$DB31,"")</f>
        <v>9.2024505935558321E-3</v>
      </c>
      <c r="AD32" s="10">
        <f>IF($E32="S",'Despesa (SCN124)'!AD31/'Despesa (SCN124)'!$DB31,"")</f>
        <v>8.8905644794495253E-3</v>
      </c>
      <c r="AE32" s="10">
        <f>IF($E32="S",'Despesa (SCN124)'!AE31/'Despesa (SCN124)'!$DB31,"")</f>
        <v>1.0959738883692822E-2</v>
      </c>
      <c r="AF32" s="10">
        <f>IF($E32="S",'Despesa (SCN124)'!AF31/'Despesa (SCN124)'!$DB31,"")</f>
        <v>9.9594953516497151E-3</v>
      </c>
      <c r="AG32" s="10">
        <f>IF($E32="S",'Despesa (SCN124)'!AG31/'Despesa (SCN124)'!$DB31,"")</f>
        <v>1.0563933899425103E-2</v>
      </c>
      <c r="AH32" s="10">
        <f>IF($E32="S",'Despesa (SCN124)'!AH31/'Despesa (SCN124)'!$DB31,"")</f>
        <v>8.8228117144959674E-3</v>
      </c>
      <c r="AI32" s="10">
        <f>IF($E32="S",'Despesa (SCN124)'!AI31/'Despesa (SCN124)'!$DB31,"")</f>
        <v>9.6762516540104537E-3</v>
      </c>
      <c r="AJ32" s="10">
        <f>IF($E32="S",'Despesa (SCN124)'!AJ31/'Despesa (SCN124)'!$DB31,"")</f>
        <v>1.0239077669597921E-2</v>
      </c>
      <c r="AK32" s="10">
        <f>IF($E32="S",'Despesa (SCN124)'!AK31/'Despesa (SCN124)'!$DB31,"")</f>
        <v>9.5989078830079986E-3</v>
      </c>
      <c r="AL32" s="10">
        <f>IF($E32="S",'Despesa (SCN124)'!AL31/'Despesa (SCN124)'!$DB31,"")</f>
        <v>1.0967818234358023E-2</v>
      </c>
      <c r="AM32" s="10">
        <f>IF($E32="S",'Despesa (SCN124)'!AM31/'Despesa (SCN124)'!$DB31,"")</f>
        <v>1.1179588107823707E-2</v>
      </c>
      <c r="AN32" s="10">
        <f>IF($E32="S",'Despesa (SCN124)'!AN31/'Despesa (SCN124)'!$DB31,"")</f>
        <v>1.024525368523297E-2</v>
      </c>
      <c r="AO32" s="10">
        <f>IF($E32="S",'Despesa (SCN124)'!AO31/'Despesa (SCN124)'!$DB31,"")</f>
        <v>1.079911817904514E-2</v>
      </c>
      <c r="AP32" s="10">
        <f>IF($E32="S",'Despesa (SCN124)'!AP31/'Despesa (SCN124)'!$DB31,"")</f>
        <v>9.0762431008977393E-3</v>
      </c>
      <c r="AQ32" s="10">
        <f>IF($E32="S",'Despesa (SCN124)'!AQ31/'Despesa (SCN124)'!$DB31,"")</f>
        <v>1.0255570159962424E-2</v>
      </c>
      <c r="AR32" s="10">
        <f>IF($E32="S",'Despesa (SCN124)'!AR31/'Despesa (SCN124)'!$DB31,"")</f>
        <v>1.22915985626564E-2</v>
      </c>
      <c r="AS32" s="10">
        <f>IF($E32="S",'Despesa (SCN124)'!AS31/'Despesa (SCN124)'!$DB31,"")</f>
        <v>1.0727861260126249E-2</v>
      </c>
      <c r="AT32" s="10">
        <f>IF($E32="S",'Despesa (SCN124)'!AT31/'Despesa (SCN124)'!$DB31,"")</f>
        <v>1.1711040067991526E-2</v>
      </c>
      <c r="AU32" s="10">
        <f>IF($E32="S",'Despesa (SCN124)'!AU31/'Despesa (SCN124)'!$DB31,"")</f>
        <v>8.2780020395740346E-3</v>
      </c>
      <c r="AV32" s="10">
        <f>IF($E32="S",'Despesa (SCN124)'!AV31/'Despesa (SCN124)'!$DB31,"")</f>
        <v>1.0596154420941232E-2</v>
      </c>
      <c r="AW32" s="10">
        <f>IF($E32="S",'Despesa (SCN124)'!AW31/'Despesa (SCN124)'!$DB31,"")</f>
        <v>9.0303658132560027E-3</v>
      </c>
      <c r="AX32" s="10">
        <f>IF($E32="S",'Despesa (SCN124)'!AX31/'Despesa (SCN124)'!$DB31,"")</f>
        <v>9.8370923951322485E-3</v>
      </c>
      <c r="AY32" s="10">
        <f>IF($E32="S",'Despesa (SCN124)'!AY31/'Despesa (SCN124)'!$DB31,"")</f>
        <v>1.0421596584698106E-2</v>
      </c>
      <c r="AZ32" s="10">
        <f>IF($E32="S",'Despesa (SCN124)'!AZ31/'Despesa (SCN124)'!$DB31,"")</f>
        <v>9.9801235320574541E-3</v>
      </c>
      <c r="BA32" s="10">
        <f>IF($E32="S",'Despesa (SCN124)'!BA31/'Despesa (SCN124)'!$DB31,"")</f>
        <v>1.0825891533418307E-2</v>
      </c>
      <c r="BB32" s="10">
        <f>IF($E32="S",'Despesa (SCN124)'!BB31/'Despesa (SCN124)'!$DB31,"")</f>
        <v>1.1594280587841522E-2</v>
      </c>
      <c r="BC32" s="10">
        <f>IF($E32="S",'Despesa (SCN124)'!BC31/'Despesa (SCN124)'!$DB31,"")</f>
        <v>1.0629684818600172E-2</v>
      </c>
      <c r="BD32" s="10">
        <f>IF($E32="S",'Despesa (SCN124)'!BD31/'Despesa (SCN124)'!$DB31,"")</f>
        <v>1.208706042199093E-2</v>
      </c>
      <c r="BE32" s="10">
        <f>IF($E32="S",'Despesa (SCN124)'!BE31/'Despesa (SCN124)'!$DB31,"")</f>
        <v>1.0666110613133953E-2</v>
      </c>
      <c r="BF32" s="10">
        <f>IF($E32="S",'Despesa (SCN124)'!BF31/'Despesa (SCN124)'!$DB31,"")</f>
        <v>9.6109705440595317E-3</v>
      </c>
      <c r="BG32" s="10">
        <f>IF($E32="S",'Despesa (SCN124)'!BG31/'Despesa (SCN124)'!$DB31,"")</f>
        <v>1.1745135689859318E-2</v>
      </c>
      <c r="BH32" s="10">
        <f>IF($E32="S",'Despesa (SCN124)'!BH31/'Despesa (SCN124)'!$DB31,"")</f>
        <v>1.0178708099975585E-2</v>
      </c>
      <c r="BI32" s="10">
        <f>IF($E32="S",'Despesa (SCN124)'!BI31/'Despesa (SCN124)'!$DB31,"")</f>
        <v>1.1648566605130617E-2</v>
      </c>
      <c r="BJ32" s="10">
        <f>IF($E32="S",'Despesa (SCN124)'!BJ31/'Despesa (SCN124)'!$DB31,"")</f>
        <v>1.1312926306173029E-2</v>
      </c>
      <c r="BK32" s="10">
        <f>IF($E32="S",'Despesa (SCN124)'!BK31/'Despesa (SCN124)'!$DB31,"")</f>
        <v>1.1148277709979049E-2</v>
      </c>
      <c r="BL32" s="10">
        <f>IF($E32="S",'Despesa (SCN124)'!BL31/'Despesa (SCN124)'!$DB31,"")</f>
        <v>1.0510837803346858E-2</v>
      </c>
      <c r="BM32" s="10">
        <f>IF($E32="S",'Despesa (SCN124)'!BM31/'Despesa (SCN124)'!$DB31,"")</f>
        <v>9.9592677764646191E-3</v>
      </c>
      <c r="BN32" s="10">
        <f>IF($E32="S",'Despesa (SCN124)'!BN31/'Despesa (SCN124)'!$DB31,"")</f>
        <v>1.8228828493343684E-2</v>
      </c>
      <c r="BO32" s="10">
        <f>IF($E32="S",'Despesa (SCN124)'!BO31/'Despesa (SCN124)'!$DB31,"")</f>
        <v>8.2313502369271395E-3</v>
      </c>
      <c r="BP32" s="10">
        <f>IF($E32="S",'Despesa (SCN124)'!BP31/'Despesa (SCN124)'!$DB31,"")</f>
        <v>9.8553197892168685E-3</v>
      </c>
      <c r="BQ32" s="10">
        <f>IF($E32="S",'Despesa (SCN124)'!BQ31/'Despesa (SCN124)'!$DB31,"")</f>
        <v>1.2155748744917233E-2</v>
      </c>
      <c r="BR32" s="10">
        <f>IF($E32="S",'Despesa (SCN124)'!BR31/'Despesa (SCN124)'!$DB31,"")</f>
        <v>1.0946851059368481E-2</v>
      </c>
      <c r="BS32" s="10">
        <f>IF($E32="S",'Despesa (SCN124)'!BS31/'Despesa (SCN124)'!$DB31,"")</f>
        <v>1.177614966774344E-2</v>
      </c>
      <c r="BT32" s="10">
        <f>IF($E32="S",'Despesa (SCN124)'!BT31/'Despesa (SCN124)'!$DB31,"")</f>
        <v>1.1597568352255887E-2</v>
      </c>
      <c r="BU32" s="10">
        <f>IF($E32="S",'Despesa (SCN124)'!BU31/'Despesa (SCN124)'!$DB31,"")</f>
        <v>1.047244628149546E-2</v>
      </c>
      <c r="BV32" s="10">
        <f>IF($E32="S",'Despesa (SCN124)'!BV31/'Despesa (SCN124)'!$DB31,"")</f>
        <v>1.1197483270826055E-2</v>
      </c>
      <c r="BW32" s="10">
        <f>IF($E32="S",'Despesa (SCN124)'!BW31/'Despesa (SCN124)'!$DB31,"")</f>
        <v>8.6254323831440362E-3</v>
      </c>
      <c r="BX32" s="10">
        <f>IF($E32="S",'Despesa (SCN124)'!BX31/'Despesa (SCN124)'!$DB31,"")</f>
        <v>1.1122863803537948E-2</v>
      </c>
      <c r="BY32" s="10">
        <f>IF($E32="S",'Despesa (SCN124)'!BY31/'Despesa (SCN124)'!$DB31,"")</f>
        <v>1.0340183903867374E-2</v>
      </c>
      <c r="BZ32" s="10">
        <f>IF($E32="S",'Despesa (SCN124)'!BZ31/'Despesa (SCN124)'!$DB31,"")</f>
        <v>1.1306240526977859E-2</v>
      </c>
      <c r="CA32" s="10">
        <f>IF($E32="S",'Despesa (SCN124)'!CA31/'Despesa (SCN124)'!$DB31,"")</f>
        <v>1.1959958258552127E-2</v>
      </c>
      <c r="CB32" s="10">
        <f>IF($E32="S",'Despesa (SCN124)'!CB31/'Despesa (SCN124)'!$DB31,"")</f>
        <v>9.8592621651351006E-3</v>
      </c>
      <c r="CC32" s="10">
        <f>IF($E32="S",'Despesa (SCN124)'!CC31/'Despesa (SCN124)'!$DB31,"")</f>
        <v>1.1423606058726025E-2</v>
      </c>
      <c r="CD32" s="10">
        <f>IF($E32="S",'Despesa (SCN124)'!CD31/'Despesa (SCN124)'!$DB31,"")</f>
        <v>1.0171771342694768E-2</v>
      </c>
      <c r="CE32" s="10">
        <f>IF($E32="S",'Despesa (SCN124)'!CE31/'Despesa (SCN124)'!$DB31,"")</f>
        <v>7.9108406448317042E-3</v>
      </c>
      <c r="CF32" s="10">
        <f>IF($E32="S",'Despesa (SCN124)'!CF31/'Despesa (SCN124)'!$DB31,"")</f>
        <v>1.0039575895396483E-2</v>
      </c>
      <c r="CG32" s="10">
        <f>IF($E32="S",'Despesa (SCN124)'!CG31/'Despesa (SCN124)'!$DB31,"")</f>
        <v>1.2457379310203864E-2</v>
      </c>
      <c r="CH32" s="10">
        <f>IF($E32="S",'Despesa (SCN124)'!CH31/'Despesa (SCN124)'!$DB31,"")</f>
        <v>9.7864204662152822E-3</v>
      </c>
      <c r="CI32" s="10">
        <f>IF($E32="S",'Despesa (SCN124)'!CI31/'Despesa (SCN124)'!$DB31,"")</f>
        <v>6.1016409498947655E-3</v>
      </c>
      <c r="CJ32" s="10">
        <f>IF($E32="S",'Despesa (SCN124)'!CJ31/'Despesa (SCN124)'!$DB31,"")</f>
        <v>9.5911822297349396E-3</v>
      </c>
      <c r="CK32" s="10">
        <f>IF($E32="S",'Despesa (SCN124)'!CK31/'Despesa (SCN124)'!$DB31,"")</f>
        <v>1.0028132629249946E-2</v>
      </c>
      <c r="CL32" s="10">
        <f>IF($E32="S",'Despesa (SCN124)'!CL31/'Despesa (SCN124)'!$DB31,"")</f>
        <v>8.83784770376367E-3</v>
      </c>
      <c r="CM32" s="10">
        <f>IF($E32="S",'Despesa (SCN124)'!CM31/'Despesa (SCN124)'!$DB31,"")</f>
        <v>1.3429941155245527E-2</v>
      </c>
      <c r="CN32" s="10">
        <f>IF($E32="S",'Despesa (SCN124)'!CN31/'Despesa (SCN124)'!$DB31,"")</f>
        <v>8.036407053750444E-3</v>
      </c>
      <c r="CO32" s="10">
        <f>IF($E32="S",'Despesa (SCN124)'!CO31/'Despesa (SCN124)'!$DB31,"")</f>
        <v>9.2104180246317339E-3</v>
      </c>
      <c r="CP32" s="10">
        <f>IF($E32="S",'Despesa (SCN124)'!CP31/'Despesa (SCN124)'!$DB31,"")</f>
        <v>1.3350368450443016E-2</v>
      </c>
      <c r="CQ32" s="10">
        <f>IF($E32="S",'Despesa (SCN124)'!CQ31/'Despesa (SCN124)'!$DB31,"")</f>
        <v>1.29519152715812E-2</v>
      </c>
      <c r="CR32" s="10">
        <f>IF($E32="S",'Despesa (SCN124)'!CR31/'Despesa (SCN124)'!$DB31,"")</f>
        <v>6.2418974220913312E-3</v>
      </c>
      <c r="CS32" s="10">
        <f>IF($E32="S",'Despesa (SCN124)'!CS31/'Despesa (SCN124)'!$DB31,"")</f>
        <v>8.3593586568371774E-3</v>
      </c>
      <c r="CT32" s="10">
        <f>IF($E32="S",'Despesa (SCN124)'!CT31/'Despesa (SCN124)'!$DB31,"")</f>
        <v>1.4856816519181856E-2</v>
      </c>
      <c r="CU32" s="10">
        <f>IF($E32="S",'Despesa (SCN124)'!CU31/'Despesa (SCN124)'!$DB31,"")</f>
        <v>1.3038875207835256E-2</v>
      </c>
      <c r="CV32" s="10">
        <f>IF($E32="S",'Despesa (SCN124)'!CV31/'Despesa (SCN124)'!$DB31,"")</f>
        <v>6.7027776758759152E-3</v>
      </c>
      <c r="CW32" s="10">
        <f>IF($E32="S",'Despesa (SCN124)'!CW31/'Despesa (SCN124)'!$DB31,"")</f>
        <v>8.1201654923196264E-3</v>
      </c>
      <c r="CX32" s="10">
        <f>IF($E32="S",'Despesa (SCN124)'!CX31/'Despesa (SCN124)'!$DB31,"")</f>
        <v>6.7913738578875039E-3</v>
      </c>
      <c r="CY32" s="10">
        <f>IF($E32="S",'Despesa (SCN124)'!CY31/'Despesa (SCN124)'!$DB31,"")</f>
        <v>7.381222208182236E-3</v>
      </c>
      <c r="CZ32" s="10">
        <f>IF($E32="S",'Despesa (SCN124)'!CZ31/'Despesa (SCN124)'!$DB31,"")</f>
        <v>6.1350121152862749E-3</v>
      </c>
      <c r="DA32" s="10">
        <f>IF($E32="S",'Despesa (SCN124)'!DA31/'Despesa (SCN124)'!$DB31,"")</f>
        <v>5.1048545608450065E-3</v>
      </c>
      <c r="DB32" s="35">
        <f>IF($E32="S",'Despesa (SCN124)'!DB31/'Despesa (SCN124)'!$DB31,"")</f>
        <v>1</v>
      </c>
      <c r="DD32" s="28">
        <v>1000</v>
      </c>
      <c r="DF32" s="48">
        <f t="shared" si="15"/>
        <v>8.234442130609299</v>
      </c>
      <c r="DG32" s="48">
        <f t="shared" si="15"/>
        <v>8.4986293181356007</v>
      </c>
      <c r="DH32" s="48">
        <f t="shared" si="15"/>
        <v>7.278102247159838</v>
      </c>
      <c r="DI32" s="48">
        <f t="shared" si="15"/>
        <v>9.2962767322274509</v>
      </c>
      <c r="DJ32" s="48">
        <f t="shared" si="15"/>
        <v>9.4784131970381633</v>
      </c>
      <c r="DK32" s="48">
        <f t="shared" si="15"/>
        <v>8.7749072412578961</v>
      </c>
      <c r="DL32" s="48">
        <f t="shared" si="15"/>
        <v>8.8325998609353356</v>
      </c>
      <c r="DM32" s="48">
        <f t="shared" si="15"/>
        <v>11.124364236398174</v>
      </c>
      <c r="DN32" s="48">
        <f t="shared" si="15"/>
        <v>9.5104358991247118</v>
      </c>
      <c r="DO32" s="48">
        <f t="shared" si="15"/>
        <v>7.6594624682548273</v>
      </c>
      <c r="DP32" s="48">
        <f t="shared" si="15"/>
        <v>9.1539893835585708</v>
      </c>
      <c r="DQ32" s="48">
        <f t="shared" si="15"/>
        <v>9.6842093936957649</v>
      </c>
      <c r="DR32" s="48">
        <f t="shared" si="14"/>
        <v>7.5010848961535661</v>
      </c>
      <c r="DS32" s="48">
        <f t="shared" si="14"/>
        <v>10.829541711035752</v>
      </c>
      <c r="DT32" s="48">
        <f t="shared" si="14"/>
        <v>8.8893035992879685</v>
      </c>
      <c r="DU32" s="48">
        <f t="shared" si="14"/>
        <v>9.3233718247073547</v>
      </c>
      <c r="DV32" s="48">
        <f t="shared" si="14"/>
        <v>10.397831894037676</v>
      </c>
      <c r="DW32" s="48">
        <f t="shared" si="14"/>
        <v>9.4021916119584539</v>
      </c>
      <c r="DX32" s="48">
        <f t="shared" si="14"/>
        <v>9.0599609989637759</v>
      </c>
      <c r="DY32" s="48">
        <f t="shared" si="14"/>
        <v>9.5588582544718701</v>
      </c>
      <c r="DZ32" s="48">
        <f t="shared" si="14"/>
        <v>9.2065273179239782</v>
      </c>
      <c r="EA32" s="48">
        <f t="shared" si="14"/>
        <v>9.5182903100475027</v>
      </c>
      <c r="EB32" s="48">
        <f t="shared" si="14"/>
        <v>9.8233408503902293</v>
      </c>
      <c r="EC32" s="48">
        <f t="shared" si="14"/>
        <v>9.2024505935558327</v>
      </c>
      <c r="ED32" s="48">
        <f t="shared" si="14"/>
        <v>8.8905644794495249</v>
      </c>
      <c r="EE32" s="48">
        <f t="shared" si="14"/>
        <v>10.959738883692822</v>
      </c>
      <c r="EF32" s="48">
        <f t="shared" si="14"/>
        <v>9.9594953516497142</v>
      </c>
      <c r="EG32" s="48">
        <f t="shared" si="14"/>
        <v>10.563933899425104</v>
      </c>
      <c r="EH32" s="48">
        <f t="shared" si="10"/>
        <v>8.8228117144959679</v>
      </c>
      <c r="EI32" s="48">
        <f t="shared" si="10"/>
        <v>9.6762516540104535</v>
      </c>
      <c r="EJ32" s="48">
        <f t="shared" si="10"/>
        <v>10.239077669597922</v>
      </c>
      <c r="EK32" s="48">
        <f t="shared" si="10"/>
        <v>9.5989078830079979</v>
      </c>
      <c r="EL32" s="48">
        <f t="shared" si="8"/>
        <v>10.967818234358024</v>
      </c>
      <c r="EM32" s="48">
        <f t="shared" si="8"/>
        <v>11.179588107823708</v>
      </c>
      <c r="EN32" s="48">
        <f t="shared" si="8"/>
        <v>10.245253685232971</v>
      </c>
      <c r="EO32" s="48">
        <f t="shared" si="8"/>
        <v>10.79911817904514</v>
      </c>
      <c r="EP32" s="48">
        <f t="shared" si="8"/>
        <v>9.0762431008977398</v>
      </c>
      <c r="EQ32" s="48">
        <f t="shared" si="8"/>
        <v>10.255570159962424</v>
      </c>
      <c r="ER32" s="48">
        <f t="shared" si="8"/>
        <v>12.2915985626564</v>
      </c>
      <c r="ES32" s="48">
        <f t="shared" si="8"/>
        <v>10.727861260126248</v>
      </c>
      <c r="ET32" s="48">
        <f t="shared" si="8"/>
        <v>11.711040067991526</v>
      </c>
      <c r="EU32" s="48">
        <f t="shared" si="8"/>
        <v>8.2780020395740355</v>
      </c>
      <c r="EV32" s="48">
        <f t="shared" si="8"/>
        <v>10.596154420941232</v>
      </c>
      <c r="EW32" s="48">
        <f t="shared" si="8"/>
        <v>9.0303658132560027</v>
      </c>
      <c r="EX32" s="48">
        <f t="shared" si="8"/>
        <v>9.8370923951322489</v>
      </c>
      <c r="EY32" s="48">
        <f t="shared" si="8"/>
        <v>10.421596584698106</v>
      </c>
      <c r="EZ32" s="48">
        <f t="shared" si="8"/>
        <v>9.9801235320574548</v>
      </c>
      <c r="FA32" s="48">
        <f t="shared" si="8"/>
        <v>10.825891533418307</v>
      </c>
      <c r="FB32" s="48">
        <f t="shared" si="11"/>
        <v>11.594280587841522</v>
      </c>
      <c r="FC32" s="48">
        <f t="shared" si="11"/>
        <v>10.629684818600172</v>
      </c>
      <c r="FD32" s="48">
        <f t="shared" si="11"/>
        <v>12.08706042199093</v>
      </c>
      <c r="FE32" s="48">
        <f t="shared" si="11"/>
        <v>10.666110613133952</v>
      </c>
      <c r="FF32" s="48">
        <f t="shared" si="11"/>
        <v>9.6109705440595317</v>
      </c>
      <c r="FG32" s="48">
        <f t="shared" si="11"/>
        <v>11.745135689859318</v>
      </c>
      <c r="FH32" s="48">
        <f t="shared" si="11"/>
        <v>10.178708099975585</v>
      </c>
      <c r="FI32" s="48">
        <f t="shared" si="11"/>
        <v>11.648566605130616</v>
      </c>
      <c r="FJ32" s="48">
        <f t="shared" si="11"/>
        <v>11.312926306173029</v>
      </c>
      <c r="FK32" s="48">
        <f t="shared" si="11"/>
        <v>11.14827770997905</v>
      </c>
      <c r="FL32" s="48">
        <f t="shared" si="11"/>
        <v>10.510837803346858</v>
      </c>
      <c r="FM32" s="48">
        <f t="shared" si="11"/>
        <v>9.9592677764646194</v>
      </c>
      <c r="FN32" s="48">
        <f t="shared" si="11"/>
        <v>18.228828493343684</v>
      </c>
      <c r="FO32" s="48">
        <f t="shared" si="11"/>
        <v>8.2313502369271401</v>
      </c>
      <c r="FP32" s="48">
        <f t="shared" si="11"/>
        <v>9.8553197892168694</v>
      </c>
      <c r="FQ32" s="48">
        <f t="shared" si="11"/>
        <v>12.155748744917233</v>
      </c>
      <c r="FR32" s="48">
        <f t="shared" si="9"/>
        <v>10.94685105936848</v>
      </c>
      <c r="FS32" s="48">
        <f t="shared" si="9"/>
        <v>11.776149667743439</v>
      </c>
      <c r="FT32" s="48">
        <f t="shared" si="9"/>
        <v>11.597568352255887</v>
      </c>
      <c r="FU32" s="48">
        <f t="shared" si="9"/>
        <v>10.472446281495461</v>
      </c>
      <c r="FV32" s="48">
        <f t="shared" si="9"/>
        <v>11.197483270826055</v>
      </c>
      <c r="FW32" s="48">
        <f t="shared" si="9"/>
        <v>8.6254323831440356</v>
      </c>
      <c r="FX32" s="48">
        <f t="shared" si="9"/>
        <v>11.122863803537948</v>
      </c>
      <c r="FY32" s="48">
        <f t="shared" si="9"/>
        <v>10.340183903867374</v>
      </c>
      <c r="FZ32" s="48">
        <f t="shared" si="9"/>
        <v>11.306240526977859</v>
      </c>
      <c r="GA32" s="48">
        <f t="shared" si="9"/>
        <v>11.959958258552128</v>
      </c>
      <c r="GB32" s="48">
        <f t="shared" si="9"/>
        <v>9.8592621651351013</v>
      </c>
      <c r="GC32" s="48">
        <f t="shared" si="9"/>
        <v>11.423606058726024</v>
      </c>
      <c r="GD32" s="48">
        <f t="shared" si="9"/>
        <v>10.171771342694768</v>
      </c>
      <c r="GE32" s="48">
        <f t="shared" si="9"/>
        <v>7.9108406448317039</v>
      </c>
      <c r="GF32" s="48">
        <f t="shared" si="9"/>
        <v>10.039575895396483</v>
      </c>
      <c r="GG32" s="48">
        <f t="shared" si="9"/>
        <v>12.457379310203864</v>
      </c>
      <c r="GH32" s="48">
        <f t="shared" si="12"/>
        <v>9.7864204662152829</v>
      </c>
      <c r="GI32" s="48">
        <f t="shared" si="12"/>
        <v>6.1016409498947652</v>
      </c>
      <c r="GJ32" s="48">
        <f t="shared" si="12"/>
        <v>9.5911822297349403</v>
      </c>
      <c r="GK32" s="48">
        <f t="shared" si="12"/>
        <v>10.028132629249946</v>
      </c>
      <c r="GL32" s="48">
        <f t="shared" si="12"/>
        <v>8.8378477037636696</v>
      </c>
      <c r="GM32" s="48">
        <f t="shared" si="12"/>
        <v>13.429941155245528</v>
      </c>
      <c r="GN32" s="48">
        <f t="shared" si="12"/>
        <v>8.0364070537504446</v>
      </c>
      <c r="GO32" s="48">
        <f t="shared" si="12"/>
        <v>9.2104180246317338</v>
      </c>
      <c r="GP32" s="48">
        <f t="shared" si="12"/>
        <v>13.350368450443016</v>
      </c>
      <c r="GQ32" s="48">
        <f t="shared" si="12"/>
        <v>12.9519152715812</v>
      </c>
      <c r="GR32" s="48">
        <f t="shared" si="12"/>
        <v>6.2418974220913315</v>
      </c>
      <c r="GS32" s="48">
        <f t="shared" si="13"/>
        <v>8.3593586568371769</v>
      </c>
      <c r="GT32" s="48">
        <f t="shared" si="13"/>
        <v>14.856816519181855</v>
      </c>
      <c r="GU32" s="48">
        <f t="shared" si="13"/>
        <v>13.038875207835256</v>
      </c>
      <c r="GV32" s="48">
        <f t="shared" si="13"/>
        <v>6.7027776758759154</v>
      </c>
      <c r="GW32" s="48">
        <f t="shared" si="13"/>
        <v>8.1201654923196269</v>
      </c>
      <c r="GX32" s="48">
        <f t="shared" si="13"/>
        <v>6.7913738578875043</v>
      </c>
      <c r="GY32" s="48">
        <f t="shared" si="13"/>
        <v>7.3812222081822361</v>
      </c>
      <c r="GZ32" s="48">
        <f t="shared" si="13"/>
        <v>6.1350121152862753</v>
      </c>
      <c r="HA32" s="48">
        <f t="shared" si="13"/>
        <v>5.1048545608450064</v>
      </c>
    </row>
    <row r="33" spans="2:209" x14ac:dyDescent="0.3">
      <c r="B33" s="6">
        <v>10933</v>
      </c>
      <c r="C33" s="9" t="s">
        <v>134</v>
      </c>
      <c r="D33" s="9">
        <v>30</v>
      </c>
      <c r="E33" s="9" t="s">
        <v>303</v>
      </c>
      <c r="F33" s="10">
        <f>IF($E33="S",'Despesa (SCN124)'!F32/'Despesa (SCN124)'!$DB32,"")</f>
        <v>1.152296764366883E-2</v>
      </c>
      <c r="G33" s="10">
        <f>IF($E33="S",'Despesa (SCN124)'!G32/'Despesa (SCN124)'!$DB32,"")</f>
        <v>1.110620719208596E-2</v>
      </c>
      <c r="H33" s="10">
        <f>IF($E33="S",'Despesa (SCN124)'!H32/'Despesa (SCN124)'!$DB32,"")</f>
        <v>1.1697534175708738E-2</v>
      </c>
      <c r="I33" s="10">
        <f>IF($E33="S",'Despesa (SCN124)'!I32/'Despesa (SCN124)'!$DB32,"")</f>
        <v>1.4127701702863617E-2</v>
      </c>
      <c r="J33" s="10">
        <f>IF($E33="S",'Despesa (SCN124)'!J32/'Despesa (SCN124)'!$DB32,"")</f>
        <v>1.1600759910898435E-2</v>
      </c>
      <c r="K33" s="10">
        <f>IF($E33="S",'Despesa (SCN124)'!K32/'Despesa (SCN124)'!$DB32,"")</f>
        <v>1.3258358011610851E-2</v>
      </c>
      <c r="L33" s="10">
        <f>IF($E33="S",'Despesa (SCN124)'!L32/'Despesa (SCN124)'!$DB32,"")</f>
        <v>1.2430243934312545E-2</v>
      </c>
      <c r="M33" s="10">
        <f>IF($E33="S",'Despesa (SCN124)'!M32/'Despesa (SCN124)'!$DB32,"")</f>
        <v>1.3553504438109187E-2</v>
      </c>
      <c r="N33" s="10">
        <f>IF($E33="S",'Despesa (SCN124)'!N32/'Despesa (SCN124)'!$DB32,"")</f>
        <v>1.3250335017556089E-2</v>
      </c>
      <c r="O33" s="10">
        <f>IF($E33="S",'Despesa (SCN124)'!O32/'Despesa (SCN124)'!$DB32,"")</f>
        <v>1.2198098288624578E-2</v>
      </c>
      <c r="P33" s="10">
        <f>IF($E33="S",'Despesa (SCN124)'!P32/'Despesa (SCN124)'!$DB32,"")</f>
        <v>1.3755161661038996E-2</v>
      </c>
      <c r="Q33" s="10">
        <f>IF($E33="S",'Despesa (SCN124)'!Q32/'Despesa (SCN124)'!$DB32,"")</f>
        <v>1.154037704139964E-2</v>
      </c>
      <c r="R33" s="10">
        <f>IF($E33="S",'Despesa (SCN124)'!R32/'Despesa (SCN124)'!$DB32,"")</f>
        <v>9.5466626727402602E-3</v>
      </c>
      <c r="S33" s="10">
        <f>IF($E33="S",'Despesa (SCN124)'!S32/'Despesa (SCN124)'!$DB32,"")</f>
        <v>1.3776478312874492E-2</v>
      </c>
      <c r="T33" s="10">
        <f>IF($E33="S",'Despesa (SCN124)'!T32/'Despesa (SCN124)'!$DB32,"")</f>
        <v>1.5030970947515784E-2</v>
      </c>
      <c r="U33" s="10">
        <f>IF($E33="S",'Despesa (SCN124)'!U32/'Despesa (SCN124)'!$DB32,"")</f>
        <v>1.2580053466351023E-2</v>
      </c>
      <c r="V33" s="10">
        <f>IF($E33="S",'Despesa (SCN124)'!V32/'Despesa (SCN124)'!$DB32,"")</f>
        <v>1.3288017889619674E-2</v>
      </c>
      <c r="W33" s="10">
        <f>IF($E33="S",'Despesa (SCN124)'!W32/'Despesa (SCN124)'!$DB32,"")</f>
        <v>1.348640714541624E-2</v>
      </c>
      <c r="X33" s="10">
        <f>IF($E33="S",'Despesa (SCN124)'!X32/'Despesa (SCN124)'!$DB32,"")</f>
        <v>1.3136154401526334E-2</v>
      </c>
      <c r="Y33" s="10">
        <f>IF($E33="S",'Despesa (SCN124)'!Y32/'Despesa (SCN124)'!$DB32,"")</f>
        <v>1.5509783881051131E-2</v>
      </c>
      <c r="Z33" s="10">
        <f>IF($E33="S",'Despesa (SCN124)'!Z32/'Despesa (SCN124)'!$DB32,"")</f>
        <v>1.0216576203717218E-2</v>
      </c>
      <c r="AA33" s="10">
        <f>IF($E33="S",'Despesa (SCN124)'!AA32/'Despesa (SCN124)'!$DB32,"")</f>
        <v>1.3184163881148249E-2</v>
      </c>
      <c r="AB33" s="10">
        <f>IF($E33="S",'Despesa (SCN124)'!AB32/'Despesa (SCN124)'!$DB32,"")</f>
        <v>1.4481058941102434E-2</v>
      </c>
      <c r="AC33" s="10">
        <f>IF($E33="S",'Despesa (SCN124)'!AC32/'Despesa (SCN124)'!$DB32,"")</f>
        <v>1.213758118651399E-2</v>
      </c>
      <c r="AD33" s="10">
        <f>IF($E33="S",'Despesa (SCN124)'!AD32/'Despesa (SCN124)'!$DB32,"")</f>
        <v>1.3351067688743863E-2</v>
      </c>
      <c r="AE33" s="10">
        <f>IF($E33="S",'Despesa (SCN124)'!AE32/'Despesa (SCN124)'!$DB32,"")</f>
        <v>1.46992377530814E-2</v>
      </c>
      <c r="AF33" s="10">
        <f>IF($E33="S",'Despesa (SCN124)'!AF32/'Despesa (SCN124)'!$DB32,"")</f>
        <v>1.302130694464091E-2</v>
      </c>
      <c r="AG33" s="10">
        <f>IF($E33="S",'Despesa (SCN124)'!AG32/'Despesa (SCN124)'!$DB32,"")</f>
        <v>1.5329978105976061E-2</v>
      </c>
      <c r="AH33" s="10">
        <f>IF($E33="S",'Despesa (SCN124)'!AH32/'Despesa (SCN124)'!$DB32,"")</f>
        <v>1.1853152990803561E-2</v>
      </c>
      <c r="AI33" s="10">
        <f>IF($E33="S",'Despesa (SCN124)'!AI32/'Despesa (SCN124)'!$DB32,"")</f>
        <v>1.1949226197128198E-2</v>
      </c>
      <c r="AJ33" s="10">
        <f>IF($E33="S",'Despesa (SCN124)'!AJ32/'Despesa (SCN124)'!$DB32,"")</f>
        <v>1.3443813873375524E-2</v>
      </c>
      <c r="AK33" s="10">
        <f>IF($E33="S",'Despesa (SCN124)'!AK32/'Despesa (SCN124)'!$DB32,"")</f>
        <v>1.1816888620477625E-2</v>
      </c>
      <c r="AL33" s="10">
        <f>IF($E33="S",'Despesa (SCN124)'!AL32/'Despesa (SCN124)'!$DB32,"")</f>
        <v>1.3777709930871762E-2</v>
      </c>
      <c r="AM33" s="10">
        <f>IF($E33="S",'Despesa (SCN124)'!AM32/'Despesa (SCN124)'!$DB32,"")</f>
        <v>1.2362426509432405E-2</v>
      </c>
      <c r="AN33" s="10">
        <f>IF($E33="S",'Despesa (SCN124)'!AN32/'Despesa (SCN124)'!$DB32,"")</f>
        <v>1.2224060227787591E-2</v>
      </c>
      <c r="AO33" s="10">
        <f>IF($E33="S",'Despesa (SCN124)'!AO32/'Despesa (SCN124)'!$DB32,"")</f>
        <v>1.0705140155266201E-2</v>
      </c>
      <c r="AP33" s="10">
        <f>IF($E33="S",'Despesa (SCN124)'!AP32/'Despesa (SCN124)'!$DB32,"")</f>
        <v>1.3080044528005619E-2</v>
      </c>
      <c r="AQ33" s="10">
        <f>IF($E33="S",'Despesa (SCN124)'!AQ32/'Despesa (SCN124)'!$DB32,"")</f>
        <v>1.1465364019899536E-2</v>
      </c>
      <c r="AR33" s="10">
        <f>IF($E33="S",'Despesa (SCN124)'!AR32/'Despesa (SCN124)'!$DB32,"")</f>
        <v>1.5128039422047561E-2</v>
      </c>
      <c r="AS33" s="10">
        <f>IF($E33="S",'Despesa (SCN124)'!AS32/'Despesa (SCN124)'!$DB32,"")</f>
        <v>1.2817458896538845E-2</v>
      </c>
      <c r="AT33" s="10">
        <f>IF($E33="S",'Despesa (SCN124)'!AT32/'Despesa (SCN124)'!$DB32,"")</f>
        <v>1.3126459949874728E-2</v>
      </c>
      <c r="AU33" s="10">
        <f>IF($E33="S",'Despesa (SCN124)'!AU32/'Despesa (SCN124)'!$DB32,"")</f>
        <v>1.1761343523338616E-2</v>
      </c>
      <c r="AV33" s="10">
        <f>IF($E33="S",'Despesa (SCN124)'!AV32/'Despesa (SCN124)'!$DB32,"")</f>
        <v>1.0757193014567779E-2</v>
      </c>
      <c r="AW33" s="10">
        <f>IF($E33="S",'Despesa (SCN124)'!AW32/'Despesa (SCN124)'!$DB32,"")</f>
        <v>1.1655695907870481E-2</v>
      </c>
      <c r="AX33" s="10">
        <f>IF($E33="S",'Despesa (SCN124)'!AX32/'Despesa (SCN124)'!$DB32,"")</f>
        <v>1.2489174155696474E-2</v>
      </c>
      <c r="AY33" s="10">
        <f>IF($E33="S",'Despesa (SCN124)'!AY32/'Despesa (SCN124)'!$DB32,"")</f>
        <v>1.0414452974433922E-2</v>
      </c>
      <c r="AZ33" s="10">
        <f>IF($E33="S",'Despesa (SCN124)'!AZ32/'Despesa (SCN124)'!$DB32,"")</f>
        <v>1.2324128222218622E-2</v>
      </c>
      <c r="BA33" s="10">
        <f>IF($E33="S",'Despesa (SCN124)'!BA32/'Despesa (SCN124)'!$DB32,"")</f>
        <v>9.9281214974536579E-3</v>
      </c>
      <c r="BB33" s="10">
        <f>IF($E33="S",'Despesa (SCN124)'!BB32/'Despesa (SCN124)'!$DB32,"")</f>
        <v>1.2663980591309642E-2</v>
      </c>
      <c r="BC33" s="10">
        <f>IF($E33="S",'Despesa (SCN124)'!BC32/'Despesa (SCN124)'!$DB32,"")</f>
        <v>1.048530089612229E-2</v>
      </c>
      <c r="BD33" s="10">
        <f>IF($E33="S",'Despesa (SCN124)'!BD32/'Despesa (SCN124)'!$DB32,"")</f>
        <v>1.0204785481765127E-2</v>
      </c>
      <c r="BE33" s="10">
        <f>IF($E33="S",'Despesa (SCN124)'!BE32/'Despesa (SCN124)'!$DB32,"")</f>
        <v>1.1761362634856257E-2</v>
      </c>
      <c r="BF33" s="10">
        <f>IF($E33="S",'Despesa (SCN124)'!BF32/'Despesa (SCN124)'!$DB32,"")</f>
        <v>9.4847849536235009E-3</v>
      </c>
      <c r="BG33" s="10">
        <f>IF($E33="S",'Despesa (SCN124)'!BG32/'Despesa (SCN124)'!$DB32,"")</f>
        <v>9.244308670807078E-3</v>
      </c>
      <c r="BH33" s="10">
        <f>IF($E33="S",'Despesa (SCN124)'!BH32/'Despesa (SCN124)'!$DB32,"")</f>
        <v>1.0418467251533654E-2</v>
      </c>
      <c r="BI33" s="10">
        <f>IF($E33="S",'Despesa (SCN124)'!BI32/'Despesa (SCN124)'!$DB32,"")</f>
        <v>1.0538166120436916E-2</v>
      </c>
      <c r="BJ33" s="10">
        <f>IF($E33="S",'Despesa (SCN124)'!BJ32/'Despesa (SCN124)'!$DB32,"")</f>
        <v>1.0427237545757879E-2</v>
      </c>
      <c r="BK33" s="10">
        <f>IF($E33="S",'Despesa (SCN124)'!BK32/'Despesa (SCN124)'!$DB32,"")</f>
        <v>1.0873272886138003E-2</v>
      </c>
      <c r="BL33" s="10">
        <f>IF($E33="S",'Despesa (SCN124)'!BL32/'Despesa (SCN124)'!$DB32,"")</f>
        <v>9.886981824389315E-3</v>
      </c>
      <c r="BM33" s="10">
        <f>IF($E33="S",'Despesa (SCN124)'!BM32/'Despesa (SCN124)'!$DB32,"")</f>
        <v>1.1078686490588189E-2</v>
      </c>
      <c r="BN33" s="10">
        <f>IF($E33="S",'Despesa (SCN124)'!BN32/'Despesa (SCN124)'!$DB32,"")</f>
        <v>1.495434566108347E-2</v>
      </c>
      <c r="BO33" s="10">
        <f>IF($E33="S",'Despesa (SCN124)'!BO32/'Despesa (SCN124)'!$DB32,"")</f>
        <v>1.2708548283986076E-2</v>
      </c>
      <c r="BP33" s="10">
        <f>IF($E33="S",'Despesa (SCN124)'!BP32/'Despesa (SCN124)'!$DB32,"")</f>
        <v>1.1222433404602382E-2</v>
      </c>
      <c r="BQ33" s="10">
        <f>IF($E33="S",'Despesa (SCN124)'!BQ32/'Despesa (SCN124)'!$DB32,"")</f>
        <v>9.5614168941249647E-3</v>
      </c>
      <c r="BR33" s="10">
        <f>IF($E33="S",'Despesa (SCN124)'!BR32/'Despesa (SCN124)'!$DB32,"")</f>
        <v>7.7096208394479802E-3</v>
      </c>
      <c r="BS33" s="10">
        <f>IF($E33="S",'Despesa (SCN124)'!BS32/'Despesa (SCN124)'!$DB32,"")</f>
        <v>8.3950817053882847E-3</v>
      </c>
      <c r="BT33" s="10">
        <f>IF($E33="S",'Despesa (SCN124)'!BT32/'Despesa (SCN124)'!$DB32,"")</f>
        <v>1.0208280438398788E-2</v>
      </c>
      <c r="BU33" s="10">
        <f>IF($E33="S",'Despesa (SCN124)'!BU32/'Despesa (SCN124)'!$DB32,"")</f>
        <v>8.9626929810462282E-3</v>
      </c>
      <c r="BV33" s="10">
        <f>IF($E33="S",'Despesa (SCN124)'!BV32/'Despesa (SCN124)'!$DB32,"")</f>
        <v>9.7955808155147702E-3</v>
      </c>
      <c r="BW33" s="10">
        <f>IF($E33="S",'Despesa (SCN124)'!BW32/'Despesa (SCN124)'!$DB32,"")</f>
        <v>7.9763784604086306E-3</v>
      </c>
      <c r="BX33" s="10">
        <f>IF($E33="S",'Despesa (SCN124)'!BX32/'Despesa (SCN124)'!$DB32,"")</f>
        <v>8.0028142968900807E-3</v>
      </c>
      <c r="BY33" s="10">
        <f>IF($E33="S",'Despesa (SCN124)'!BY32/'Despesa (SCN124)'!$DB32,"")</f>
        <v>7.4191704669839481E-3</v>
      </c>
      <c r="BZ33" s="10">
        <f>IF($E33="S",'Despesa (SCN124)'!BZ32/'Despesa (SCN124)'!$DB32,"")</f>
        <v>6.7367088140208699E-3</v>
      </c>
      <c r="CA33" s="10">
        <f>IF($E33="S",'Despesa (SCN124)'!CA32/'Despesa (SCN124)'!$DB32,"")</f>
        <v>7.1595197140622638E-3</v>
      </c>
      <c r="CB33" s="10">
        <f>IF($E33="S",'Despesa (SCN124)'!CB32/'Despesa (SCN124)'!$DB32,"")</f>
        <v>8.508552519615865E-3</v>
      </c>
      <c r="CC33" s="10">
        <f>IF($E33="S",'Despesa (SCN124)'!CC32/'Despesa (SCN124)'!$DB32,"")</f>
        <v>6.1602105297423959E-3</v>
      </c>
      <c r="CD33" s="10">
        <f>IF($E33="S",'Despesa (SCN124)'!CD32/'Despesa (SCN124)'!$DB32,"")</f>
        <v>6.7833856559430692E-3</v>
      </c>
      <c r="CE33" s="10">
        <f>IF($E33="S",'Despesa (SCN124)'!CE32/'Despesa (SCN124)'!$DB32,"")</f>
        <v>5.6294753477908457E-3</v>
      </c>
      <c r="CF33" s="10">
        <f>IF($E33="S",'Despesa (SCN124)'!CF32/'Despesa (SCN124)'!$DB32,"")</f>
        <v>1.5083945299268313E-2</v>
      </c>
      <c r="CG33" s="10">
        <f>IF($E33="S",'Despesa (SCN124)'!CG32/'Despesa (SCN124)'!$DB32,"")</f>
        <v>5.6740901388219215E-3</v>
      </c>
      <c r="CH33" s="10">
        <f>IF($E33="S",'Despesa (SCN124)'!CH32/'Despesa (SCN124)'!$DB32,"")</f>
        <v>8.1462413850660331E-3</v>
      </c>
      <c r="CI33" s="10">
        <f>IF($E33="S",'Despesa (SCN124)'!CI32/'Despesa (SCN124)'!$DB32,"")</f>
        <v>5.1374703395973467E-3</v>
      </c>
      <c r="CJ33" s="10">
        <f>IF($E33="S",'Despesa (SCN124)'!CJ32/'Despesa (SCN124)'!$DB32,"")</f>
        <v>6.8268750085813523E-3</v>
      </c>
      <c r="CK33" s="10">
        <f>IF($E33="S",'Despesa (SCN124)'!CK32/'Despesa (SCN124)'!$DB32,"")</f>
        <v>8.7828283440961261E-3</v>
      </c>
      <c r="CL33" s="10">
        <f>IF($E33="S",'Despesa (SCN124)'!CL32/'Despesa (SCN124)'!$DB32,"")</f>
        <v>6.182120054023914E-3</v>
      </c>
      <c r="CM33" s="10">
        <f>IF($E33="S",'Despesa (SCN124)'!CM32/'Despesa (SCN124)'!$DB32,"")</f>
        <v>6.75042437561847E-3</v>
      </c>
      <c r="CN33" s="10">
        <f>IF($E33="S",'Despesa (SCN124)'!CN32/'Despesa (SCN124)'!$DB32,"")</f>
        <v>6.4809250629307433E-3</v>
      </c>
      <c r="CO33" s="10">
        <f>IF($E33="S",'Despesa (SCN124)'!CO32/'Despesa (SCN124)'!$DB32,"")</f>
        <v>4.1979330647662592E-3</v>
      </c>
      <c r="CP33" s="10">
        <f>IF($E33="S",'Despesa (SCN124)'!CP32/'Despesa (SCN124)'!$DB32,"")</f>
        <v>6.2303870175925875E-3</v>
      </c>
      <c r="CQ33" s="10">
        <f>IF($E33="S",'Despesa (SCN124)'!CQ32/'Despesa (SCN124)'!$DB32,"")</f>
        <v>3.9486574708793255E-3</v>
      </c>
      <c r="CR33" s="10">
        <f>IF($E33="S",'Despesa (SCN124)'!CR32/'Despesa (SCN124)'!$DB32,"")</f>
        <v>3.5201313931096192E-3</v>
      </c>
      <c r="CS33" s="10">
        <f>IF($E33="S",'Despesa (SCN124)'!CS32/'Despesa (SCN124)'!$DB32,"")</f>
        <v>4.268651170921017E-3</v>
      </c>
      <c r="CT33" s="10">
        <f>IF($E33="S",'Despesa (SCN124)'!CT32/'Despesa (SCN124)'!$DB32,"")</f>
        <v>3.1199999888391356E-3</v>
      </c>
      <c r="CU33" s="10">
        <f>IF($E33="S",'Despesa (SCN124)'!CU32/'Despesa (SCN124)'!$DB32,"")</f>
        <v>7.2343317228006545E-3</v>
      </c>
      <c r="CV33" s="10">
        <f>IF($E33="S",'Despesa (SCN124)'!CV32/'Despesa (SCN124)'!$DB32,"")</f>
        <v>1.2594969806606618E-3</v>
      </c>
      <c r="CW33" s="10">
        <f>IF($E33="S",'Despesa (SCN124)'!CW32/'Despesa (SCN124)'!$DB32,"")</f>
        <v>1.1930637033478982E-3</v>
      </c>
      <c r="CX33" s="10">
        <f>IF($E33="S",'Despesa (SCN124)'!CX32/'Despesa (SCN124)'!$DB32,"")</f>
        <v>1.8421944113841068E-3</v>
      </c>
      <c r="CY33" s="10">
        <f>IF($E33="S",'Despesa (SCN124)'!CY32/'Despesa (SCN124)'!$DB32,"")</f>
        <v>1.3238790258340708E-3</v>
      </c>
      <c r="CZ33" s="10">
        <f>IF($E33="S",'Despesa (SCN124)'!CZ32/'Despesa (SCN124)'!$DB32,"")</f>
        <v>1.5146377214250079E-3</v>
      </c>
      <c r="DA33" s="10">
        <f>IF($E33="S",'Despesa (SCN124)'!DA32/'Despesa (SCN124)'!$DB32,"")</f>
        <v>4.2352108707153097E-4</v>
      </c>
      <c r="DB33" s="35">
        <f>IF($E33="S",'Despesa (SCN124)'!DB32/'Despesa (SCN124)'!$DB32,"")</f>
        <v>1</v>
      </c>
      <c r="DD33" s="28">
        <v>201</v>
      </c>
      <c r="DF33" s="48">
        <f t="shared" si="15"/>
        <v>2.3161164963774348</v>
      </c>
      <c r="DG33" s="48">
        <f t="shared" si="15"/>
        <v>2.2323476456092779</v>
      </c>
      <c r="DH33" s="48">
        <f t="shared" si="15"/>
        <v>2.3512043693174562</v>
      </c>
      <c r="DI33" s="48">
        <f t="shared" si="15"/>
        <v>2.8396680422755871</v>
      </c>
      <c r="DJ33" s="48">
        <f t="shared" si="15"/>
        <v>2.3317527420905857</v>
      </c>
      <c r="DK33" s="48">
        <f t="shared" si="15"/>
        <v>2.6649299603337808</v>
      </c>
      <c r="DL33" s="48">
        <f t="shared" si="15"/>
        <v>2.4984790307968217</v>
      </c>
      <c r="DM33" s="48">
        <f t="shared" si="15"/>
        <v>2.7242543920599465</v>
      </c>
      <c r="DN33" s="48">
        <f t="shared" si="15"/>
        <v>2.6633173385287741</v>
      </c>
      <c r="DO33" s="48">
        <f t="shared" si="15"/>
        <v>2.4518177560135404</v>
      </c>
      <c r="DP33" s="48">
        <f t="shared" si="15"/>
        <v>2.7647874938688384</v>
      </c>
      <c r="DQ33" s="48">
        <f t="shared" si="15"/>
        <v>2.3196157853213277</v>
      </c>
      <c r="DR33" s="48">
        <f t="shared" si="14"/>
        <v>1.9188791972207924</v>
      </c>
      <c r="DS33" s="48">
        <f t="shared" si="14"/>
        <v>2.769072140887773</v>
      </c>
      <c r="DT33" s="48">
        <f t="shared" si="14"/>
        <v>3.0212251604506726</v>
      </c>
      <c r="DU33" s="48">
        <f t="shared" si="14"/>
        <v>2.5285907467365556</v>
      </c>
      <c r="DV33" s="48">
        <f t="shared" si="14"/>
        <v>2.6708915958135546</v>
      </c>
      <c r="DW33" s="48">
        <f t="shared" si="14"/>
        <v>2.7107678362286642</v>
      </c>
      <c r="DX33" s="48">
        <f t="shared" si="14"/>
        <v>2.6403670347067929</v>
      </c>
      <c r="DY33" s="48">
        <f t="shared" si="14"/>
        <v>3.1174665600912772</v>
      </c>
      <c r="DZ33" s="48">
        <f t="shared" si="14"/>
        <v>2.053531816947161</v>
      </c>
      <c r="EA33" s="48">
        <f t="shared" si="14"/>
        <v>2.650016940110798</v>
      </c>
      <c r="EB33" s="48">
        <f t="shared" si="14"/>
        <v>2.9106928471615889</v>
      </c>
      <c r="EC33" s="48">
        <f t="shared" si="14"/>
        <v>2.4396538184893117</v>
      </c>
      <c r="ED33" s="48">
        <f t="shared" si="14"/>
        <v>2.6835646054375166</v>
      </c>
      <c r="EE33" s="48">
        <f t="shared" si="14"/>
        <v>2.9545467883693615</v>
      </c>
      <c r="EF33" s="48">
        <f t="shared" si="14"/>
        <v>2.6172826958728228</v>
      </c>
      <c r="EG33" s="48">
        <f t="shared" si="14"/>
        <v>3.0813255993011883</v>
      </c>
      <c r="EH33" s="48">
        <f t="shared" si="10"/>
        <v>2.3824837511515158</v>
      </c>
      <c r="EI33" s="48">
        <f t="shared" si="10"/>
        <v>2.4017944656227677</v>
      </c>
      <c r="EJ33" s="48">
        <f t="shared" si="10"/>
        <v>2.7022065885484801</v>
      </c>
      <c r="EK33" s="48">
        <f t="shared" si="10"/>
        <v>2.3751946127160029</v>
      </c>
      <c r="EL33" s="48">
        <f t="shared" si="8"/>
        <v>2.7693196961052244</v>
      </c>
      <c r="EM33" s="48">
        <f t="shared" si="8"/>
        <v>2.4848477283959136</v>
      </c>
      <c r="EN33" s="48">
        <f t="shared" si="8"/>
        <v>2.4570361057853058</v>
      </c>
      <c r="EO33" s="48">
        <f t="shared" si="8"/>
        <v>2.1517331712085066</v>
      </c>
      <c r="EP33" s="48">
        <f t="shared" si="8"/>
        <v>2.6290889501291295</v>
      </c>
      <c r="EQ33" s="48">
        <f t="shared" si="8"/>
        <v>2.3045381679998065</v>
      </c>
      <c r="ER33" s="48">
        <f t="shared" si="8"/>
        <v>3.0407359238315599</v>
      </c>
      <c r="ES33" s="48">
        <f t="shared" si="8"/>
        <v>2.576309238204308</v>
      </c>
      <c r="ET33" s="48">
        <f t="shared" si="8"/>
        <v>2.6384184499248202</v>
      </c>
      <c r="EU33" s="48">
        <f t="shared" si="8"/>
        <v>2.3640300481910619</v>
      </c>
      <c r="EV33" s="48">
        <f t="shared" si="8"/>
        <v>2.1621957959281235</v>
      </c>
      <c r="EW33" s="48">
        <f t="shared" si="8"/>
        <v>2.3427948774819667</v>
      </c>
      <c r="EX33" s="48">
        <f t="shared" si="8"/>
        <v>2.5103240052949913</v>
      </c>
      <c r="EY33" s="48">
        <f t="shared" si="8"/>
        <v>2.0933050478612181</v>
      </c>
      <c r="EZ33" s="48">
        <f t="shared" si="8"/>
        <v>2.4771497726659431</v>
      </c>
      <c r="FA33" s="48">
        <f t="shared" si="8"/>
        <v>1.9955524209881852</v>
      </c>
      <c r="FB33" s="48">
        <f t="shared" si="11"/>
        <v>2.5454600988532379</v>
      </c>
      <c r="FC33" s="48">
        <f t="shared" si="11"/>
        <v>2.1075454801205802</v>
      </c>
      <c r="FD33" s="48">
        <f t="shared" si="11"/>
        <v>2.0511618818347905</v>
      </c>
      <c r="FE33" s="48">
        <f t="shared" si="11"/>
        <v>2.3640338896061075</v>
      </c>
      <c r="FF33" s="48">
        <f t="shared" si="11"/>
        <v>1.9064417756783236</v>
      </c>
      <c r="FG33" s="48">
        <f t="shared" si="11"/>
        <v>1.8581060428322227</v>
      </c>
      <c r="FH33" s="48">
        <f t="shared" si="11"/>
        <v>2.0941119175582643</v>
      </c>
      <c r="FI33" s="48">
        <f t="shared" si="11"/>
        <v>2.1181713902078201</v>
      </c>
      <c r="FJ33" s="48">
        <f t="shared" si="11"/>
        <v>2.0958747466973335</v>
      </c>
      <c r="FK33" s="48">
        <f t="shared" si="11"/>
        <v>2.1855278501137385</v>
      </c>
      <c r="FL33" s="48">
        <f t="shared" si="11"/>
        <v>1.9872833467022524</v>
      </c>
      <c r="FM33" s="48">
        <f t="shared" si="11"/>
        <v>2.2268159846082258</v>
      </c>
      <c r="FN33" s="48">
        <f t="shared" si="11"/>
        <v>3.0058234778777773</v>
      </c>
      <c r="FO33" s="48">
        <f t="shared" si="11"/>
        <v>2.5544182050812014</v>
      </c>
      <c r="FP33" s="48">
        <f t="shared" si="11"/>
        <v>2.2557091143250787</v>
      </c>
      <c r="FQ33" s="48">
        <f t="shared" si="11"/>
        <v>1.9218447957191178</v>
      </c>
      <c r="FR33" s="48">
        <f t="shared" si="9"/>
        <v>1.5496337887290441</v>
      </c>
      <c r="FS33" s="48">
        <f t="shared" si="9"/>
        <v>1.6874114227830452</v>
      </c>
      <c r="FT33" s="48">
        <f t="shared" si="9"/>
        <v>2.0518643681181565</v>
      </c>
      <c r="FU33" s="48">
        <f t="shared" si="9"/>
        <v>1.801501289190292</v>
      </c>
      <c r="FV33" s="48">
        <f t="shared" si="9"/>
        <v>1.9689117439184689</v>
      </c>
      <c r="FW33" s="48">
        <f t="shared" si="9"/>
        <v>1.6032520705421347</v>
      </c>
      <c r="FX33" s="48">
        <f t="shared" si="9"/>
        <v>1.6085656736749063</v>
      </c>
      <c r="FY33" s="48">
        <f t="shared" si="9"/>
        <v>1.4912532638637737</v>
      </c>
      <c r="FZ33" s="48">
        <f t="shared" si="9"/>
        <v>1.3540784716181948</v>
      </c>
      <c r="GA33" s="48">
        <f t="shared" si="9"/>
        <v>1.4390634625265151</v>
      </c>
      <c r="GB33" s="48">
        <f t="shared" si="9"/>
        <v>1.7102190564427888</v>
      </c>
      <c r="GC33" s="48">
        <f t="shared" si="9"/>
        <v>1.2382023164782217</v>
      </c>
      <c r="GD33" s="48">
        <f t="shared" si="9"/>
        <v>1.3634605168445568</v>
      </c>
      <c r="GE33" s="48">
        <f t="shared" si="9"/>
        <v>1.1315245449059599</v>
      </c>
      <c r="GF33" s="48">
        <f t="shared" si="9"/>
        <v>3.031873005152931</v>
      </c>
      <c r="GG33" s="48">
        <f t="shared" si="9"/>
        <v>1.1404921179032061</v>
      </c>
      <c r="GH33" s="48">
        <f t="shared" si="12"/>
        <v>1.6373945183982728</v>
      </c>
      <c r="GI33" s="48">
        <f t="shared" si="12"/>
        <v>1.0326315382590667</v>
      </c>
      <c r="GJ33" s="48">
        <f t="shared" si="12"/>
        <v>1.3722018767248518</v>
      </c>
      <c r="GK33" s="48">
        <f t="shared" si="12"/>
        <v>1.7653484971633213</v>
      </c>
      <c r="GL33" s="48">
        <f t="shared" si="12"/>
        <v>1.2426061308588068</v>
      </c>
      <c r="GM33" s="48">
        <f t="shared" si="12"/>
        <v>1.3568352994993125</v>
      </c>
      <c r="GN33" s="48">
        <f t="shared" si="12"/>
        <v>1.3026659376490795</v>
      </c>
      <c r="GO33" s="48">
        <f t="shared" si="12"/>
        <v>0.84378454601801811</v>
      </c>
      <c r="GP33" s="48">
        <f t="shared" si="12"/>
        <v>1.2523077905361102</v>
      </c>
      <c r="GQ33" s="48">
        <f t="shared" si="12"/>
        <v>0.79368015164674444</v>
      </c>
      <c r="GR33" s="48">
        <f t="shared" si="12"/>
        <v>0.70754641001503349</v>
      </c>
      <c r="GS33" s="48">
        <f t="shared" si="13"/>
        <v>0.85799888535512436</v>
      </c>
      <c r="GT33" s="48">
        <f t="shared" si="13"/>
        <v>0.62711999775666627</v>
      </c>
      <c r="GU33" s="48">
        <f t="shared" si="13"/>
        <v>1.4541006762829316</v>
      </c>
      <c r="GV33" s="48">
        <f t="shared" si="13"/>
        <v>0.25315889311279299</v>
      </c>
      <c r="GW33" s="48">
        <f t="shared" si="13"/>
        <v>0.23980580437292753</v>
      </c>
      <c r="GX33" s="48">
        <f t="shared" si="13"/>
        <v>0.37028107668820548</v>
      </c>
      <c r="GY33" s="48">
        <f t="shared" si="13"/>
        <v>0.26609968419264823</v>
      </c>
      <c r="GZ33" s="48">
        <f t="shared" si="13"/>
        <v>0.30444218200642659</v>
      </c>
      <c r="HA33" s="48">
        <f t="shared" si="13"/>
        <v>8.5127738501377725E-2</v>
      </c>
    </row>
    <row r="34" spans="2:209" x14ac:dyDescent="0.3">
      <c r="B34" s="6">
        <v>10934</v>
      </c>
      <c r="C34" s="9" t="s">
        <v>135</v>
      </c>
      <c r="D34" s="9">
        <v>31</v>
      </c>
      <c r="E34" s="9" t="s">
        <v>303</v>
      </c>
      <c r="F34" s="10">
        <f>IF($E34="S",'Despesa (SCN124)'!F33/'Despesa (SCN124)'!$DB33,"")</f>
        <v>1.1092512010911829E-2</v>
      </c>
      <c r="G34" s="10">
        <f>IF($E34="S",'Despesa (SCN124)'!G33/'Despesa (SCN124)'!$DB33,"")</f>
        <v>1.5223412809104976E-2</v>
      </c>
      <c r="H34" s="10">
        <f>IF($E34="S",'Despesa (SCN124)'!H33/'Despesa (SCN124)'!$DB33,"")</f>
        <v>1.2686933965393376E-2</v>
      </c>
      <c r="I34" s="10">
        <f>IF($E34="S",'Despesa (SCN124)'!I33/'Despesa (SCN124)'!$DB33,"")</f>
        <v>1.3458079985859534E-2</v>
      </c>
      <c r="J34" s="10">
        <f>IF($E34="S",'Despesa (SCN124)'!J33/'Despesa (SCN124)'!$DB33,"")</f>
        <v>1.5072311216220042E-2</v>
      </c>
      <c r="K34" s="10">
        <f>IF($E34="S",'Despesa (SCN124)'!K33/'Despesa (SCN124)'!$DB33,"")</f>
        <v>1.5363059573124152E-2</v>
      </c>
      <c r="L34" s="10">
        <f>IF($E34="S",'Despesa (SCN124)'!L33/'Despesa (SCN124)'!$DB33,"")</f>
        <v>1.4740038565641975E-2</v>
      </c>
      <c r="M34" s="10">
        <f>IF($E34="S",'Despesa (SCN124)'!M33/'Despesa (SCN124)'!$DB33,"")</f>
        <v>1.3708598066040852E-2</v>
      </c>
      <c r="N34" s="10">
        <f>IF($E34="S",'Despesa (SCN124)'!N33/'Despesa (SCN124)'!$DB33,"")</f>
        <v>1.2962010700452612E-2</v>
      </c>
      <c r="O34" s="10">
        <f>IF($E34="S",'Despesa (SCN124)'!O33/'Despesa (SCN124)'!$DB33,"")</f>
        <v>1.2774866720014643E-2</v>
      </c>
      <c r="P34" s="10">
        <f>IF($E34="S",'Despesa (SCN124)'!P33/'Despesa (SCN124)'!$DB33,"")</f>
        <v>1.4062159829905928E-2</v>
      </c>
      <c r="Q34" s="10">
        <f>IF($E34="S",'Despesa (SCN124)'!Q33/'Despesa (SCN124)'!$DB33,"")</f>
        <v>1.1279617616529868E-2</v>
      </c>
      <c r="R34" s="10">
        <f>IF($E34="S",'Despesa (SCN124)'!R33/'Despesa (SCN124)'!$DB33,"")</f>
        <v>1.2520929407790806E-2</v>
      </c>
      <c r="S34" s="10">
        <f>IF($E34="S",'Despesa (SCN124)'!S33/'Despesa (SCN124)'!$DB33,"")</f>
        <v>1.7851872852052666E-2</v>
      </c>
      <c r="T34" s="10">
        <f>IF($E34="S",'Despesa (SCN124)'!T33/'Despesa (SCN124)'!$DB33,"")</f>
        <v>1.5883229614082246E-2</v>
      </c>
      <c r="U34" s="10">
        <f>IF($E34="S",'Despesa (SCN124)'!U33/'Despesa (SCN124)'!$DB33,"")</f>
        <v>1.2145119747513155E-2</v>
      </c>
      <c r="V34" s="10">
        <f>IF($E34="S",'Despesa (SCN124)'!V33/'Despesa (SCN124)'!$DB33,"")</f>
        <v>1.2838409954356422E-2</v>
      </c>
      <c r="W34" s="10">
        <f>IF($E34="S",'Despesa (SCN124)'!W33/'Despesa (SCN124)'!$DB33,"")</f>
        <v>1.4457366549360213E-2</v>
      </c>
      <c r="X34" s="10">
        <f>IF($E34="S",'Despesa (SCN124)'!X33/'Despesa (SCN124)'!$DB33,"")</f>
        <v>1.4944259576511144E-2</v>
      </c>
      <c r="Y34" s="10">
        <f>IF($E34="S",'Despesa (SCN124)'!Y33/'Despesa (SCN124)'!$DB33,"")</f>
        <v>1.4006384079005132E-2</v>
      </c>
      <c r="Z34" s="10">
        <f>IF($E34="S",'Despesa (SCN124)'!Z33/'Despesa (SCN124)'!$DB33,"")</f>
        <v>1.51102183337076E-2</v>
      </c>
      <c r="AA34" s="10">
        <f>IF($E34="S",'Despesa (SCN124)'!AA33/'Despesa (SCN124)'!$DB33,"")</f>
        <v>1.3286216936163494E-2</v>
      </c>
      <c r="AB34" s="10">
        <f>IF($E34="S",'Despesa (SCN124)'!AB33/'Despesa (SCN124)'!$DB33,"")</f>
        <v>1.4505608094519782E-2</v>
      </c>
      <c r="AC34" s="10">
        <f>IF($E34="S",'Despesa (SCN124)'!AC33/'Despesa (SCN124)'!$DB33,"")</f>
        <v>1.2662009692221584E-2</v>
      </c>
      <c r="AD34" s="10">
        <f>IF($E34="S",'Despesa (SCN124)'!AD33/'Despesa (SCN124)'!$DB33,"")</f>
        <v>1.4260941842595735E-2</v>
      </c>
      <c r="AE34" s="10">
        <f>IF($E34="S",'Despesa (SCN124)'!AE33/'Despesa (SCN124)'!$DB33,"")</f>
        <v>1.6816892417707792E-2</v>
      </c>
      <c r="AF34" s="10">
        <f>IF($E34="S",'Despesa (SCN124)'!AF33/'Despesa (SCN124)'!$DB33,"")</f>
        <v>1.24956360620552E-2</v>
      </c>
      <c r="AG34" s="10">
        <f>IF($E34="S",'Despesa (SCN124)'!AG33/'Despesa (SCN124)'!$DB33,"")</f>
        <v>1.43520337521637E-2</v>
      </c>
      <c r="AH34" s="10">
        <f>IF($E34="S",'Despesa (SCN124)'!AH33/'Despesa (SCN124)'!$DB33,"")</f>
        <v>1.5983833199583623E-2</v>
      </c>
      <c r="AI34" s="10">
        <f>IF($E34="S",'Despesa (SCN124)'!AI33/'Despesa (SCN124)'!$DB33,"")</f>
        <v>1.4322567553948364E-2</v>
      </c>
      <c r="AJ34" s="10">
        <f>IF($E34="S",'Despesa (SCN124)'!AJ33/'Despesa (SCN124)'!$DB33,"")</f>
        <v>1.3205578535257539E-2</v>
      </c>
      <c r="AK34" s="10">
        <f>IF($E34="S",'Despesa (SCN124)'!AK33/'Despesa (SCN124)'!$DB33,"")</f>
        <v>1.3396398690662604E-2</v>
      </c>
      <c r="AL34" s="10">
        <f>IF($E34="S",'Despesa (SCN124)'!AL33/'Despesa (SCN124)'!$DB33,"")</f>
        <v>1.4294771917368372E-2</v>
      </c>
      <c r="AM34" s="10">
        <f>IF($E34="S",'Despesa (SCN124)'!AM33/'Despesa (SCN124)'!$DB33,"")</f>
        <v>1.3221538276646695E-2</v>
      </c>
      <c r="AN34" s="10">
        <f>IF($E34="S",'Despesa (SCN124)'!AN33/'Despesa (SCN124)'!$DB33,"")</f>
        <v>1.6185160589260478E-2</v>
      </c>
      <c r="AO34" s="10">
        <f>IF($E34="S",'Despesa (SCN124)'!AO33/'Despesa (SCN124)'!$DB33,"")</f>
        <v>1.094968083233052E-2</v>
      </c>
      <c r="AP34" s="10">
        <f>IF($E34="S",'Despesa (SCN124)'!AP33/'Despesa (SCN124)'!$DB33,"")</f>
        <v>1.3420004274453078E-2</v>
      </c>
      <c r="AQ34" s="10">
        <f>IF($E34="S",'Despesa (SCN124)'!AQ33/'Despesa (SCN124)'!$DB33,"")</f>
        <v>1.6066159397919621E-2</v>
      </c>
      <c r="AR34" s="10">
        <f>IF($E34="S",'Despesa (SCN124)'!AR33/'Despesa (SCN124)'!$DB33,"")</f>
        <v>1.5069967327328595E-2</v>
      </c>
      <c r="AS34" s="10">
        <f>IF($E34="S",'Despesa (SCN124)'!AS33/'Despesa (SCN124)'!$DB33,"")</f>
        <v>1.1319994581752216E-2</v>
      </c>
      <c r="AT34" s="10">
        <f>IF($E34="S",'Despesa (SCN124)'!AT33/'Despesa (SCN124)'!$DB33,"")</f>
        <v>1.3966407538327643E-2</v>
      </c>
      <c r="AU34" s="10">
        <f>IF($E34="S",'Despesa (SCN124)'!AU33/'Despesa (SCN124)'!$DB33,"")</f>
        <v>1.2395552617625568E-2</v>
      </c>
      <c r="AV34" s="10">
        <f>IF($E34="S",'Despesa (SCN124)'!AV33/'Despesa (SCN124)'!$DB33,"")</f>
        <v>1.0889801998433481E-2</v>
      </c>
      <c r="AW34" s="10">
        <f>IF($E34="S",'Despesa (SCN124)'!AW33/'Despesa (SCN124)'!$DB33,"")</f>
        <v>9.6377130127443741E-3</v>
      </c>
      <c r="AX34" s="10">
        <f>IF($E34="S",'Despesa (SCN124)'!AX33/'Despesa (SCN124)'!$DB33,"")</f>
        <v>1.0301292152998073E-2</v>
      </c>
      <c r="AY34" s="10">
        <f>IF($E34="S",'Despesa (SCN124)'!AY33/'Despesa (SCN124)'!$DB33,"")</f>
        <v>1.2359997767024749E-2</v>
      </c>
      <c r="AZ34" s="10">
        <f>IF($E34="S",'Despesa (SCN124)'!AZ33/'Despesa (SCN124)'!$DB33,"")</f>
        <v>1.0612116254368541E-2</v>
      </c>
      <c r="BA34" s="10">
        <f>IF($E34="S",'Despesa (SCN124)'!BA33/'Despesa (SCN124)'!$DB33,"")</f>
        <v>1.0903160607237726E-2</v>
      </c>
      <c r="BB34" s="10">
        <f>IF($E34="S",'Despesa (SCN124)'!BB33/'Despesa (SCN124)'!$DB33,"")</f>
        <v>1.4072547599517786E-2</v>
      </c>
      <c r="BC34" s="10">
        <f>IF($E34="S",'Despesa (SCN124)'!BC33/'Despesa (SCN124)'!$DB33,"")</f>
        <v>9.6956142237319323E-3</v>
      </c>
      <c r="BD34" s="10">
        <f>IF($E34="S",'Despesa (SCN124)'!BD33/'Despesa (SCN124)'!$DB33,"")</f>
        <v>1.2424594216109898E-2</v>
      </c>
      <c r="BE34" s="10">
        <f>IF($E34="S",'Despesa (SCN124)'!BE33/'Despesa (SCN124)'!$DB33,"")</f>
        <v>8.2900283709804647E-3</v>
      </c>
      <c r="BF34" s="10">
        <f>IF($E34="S",'Despesa (SCN124)'!BF33/'Despesa (SCN124)'!$DB33,"")</f>
        <v>1.022901771889612E-2</v>
      </c>
      <c r="BG34" s="10">
        <f>IF($E34="S",'Despesa (SCN124)'!BG33/'Despesa (SCN124)'!$DB33,"")</f>
        <v>1.0464353812038205E-2</v>
      </c>
      <c r="BH34" s="10">
        <f>IF($E34="S",'Despesa (SCN124)'!BH33/'Despesa (SCN124)'!$DB33,"")</f>
        <v>1.0704635536064778E-2</v>
      </c>
      <c r="BI34" s="10">
        <f>IF($E34="S",'Despesa (SCN124)'!BI33/'Despesa (SCN124)'!$DB33,"")</f>
        <v>1.0859951072501043E-2</v>
      </c>
      <c r="BJ34" s="10">
        <f>IF($E34="S",'Despesa (SCN124)'!BJ33/'Despesa (SCN124)'!$DB33,"")</f>
        <v>9.9172971607042384E-3</v>
      </c>
      <c r="BK34" s="10">
        <f>IF($E34="S",'Despesa (SCN124)'!BK33/'Despesa (SCN124)'!$DB33,"")</f>
        <v>1.211815202183557E-2</v>
      </c>
      <c r="BL34" s="10">
        <f>IF($E34="S",'Despesa (SCN124)'!BL33/'Despesa (SCN124)'!$DB33,"")</f>
        <v>1.1900718543225346E-2</v>
      </c>
      <c r="BM34" s="10">
        <f>IF($E34="S",'Despesa (SCN124)'!BM33/'Despesa (SCN124)'!$DB33,"")</f>
        <v>8.2642286313859854E-3</v>
      </c>
      <c r="BN34" s="10">
        <f>IF($E34="S",'Despesa (SCN124)'!BN33/'Despesa (SCN124)'!$DB33,"")</f>
        <v>1.4428621322800001E-2</v>
      </c>
      <c r="BO34" s="10">
        <f>IF($E34="S",'Despesa (SCN124)'!BO33/'Despesa (SCN124)'!$DB33,"")</f>
        <v>8.5715476629070302E-3</v>
      </c>
      <c r="BP34" s="10">
        <f>IF($E34="S",'Despesa (SCN124)'!BP33/'Despesa (SCN124)'!$DB33,"")</f>
        <v>9.7312845383650849E-3</v>
      </c>
      <c r="BQ34" s="10">
        <f>IF($E34="S",'Despesa (SCN124)'!BQ33/'Despesa (SCN124)'!$DB33,"")</f>
        <v>1.1701358698060348E-2</v>
      </c>
      <c r="BR34" s="10">
        <f>IF($E34="S",'Despesa (SCN124)'!BR33/'Despesa (SCN124)'!$DB33,"")</f>
        <v>1.0399266470357249E-2</v>
      </c>
      <c r="BS34" s="10">
        <f>IF($E34="S",'Despesa (SCN124)'!BS33/'Despesa (SCN124)'!$DB33,"")</f>
        <v>8.093631589758999E-3</v>
      </c>
      <c r="BT34" s="10">
        <f>IF($E34="S",'Despesa (SCN124)'!BT33/'Despesa (SCN124)'!$DB33,"")</f>
        <v>7.6718300483055151E-3</v>
      </c>
      <c r="BU34" s="10">
        <f>IF($E34="S",'Despesa (SCN124)'!BU33/'Despesa (SCN124)'!$DB33,"")</f>
        <v>7.9325063176787503E-3</v>
      </c>
      <c r="BV34" s="10">
        <f>IF($E34="S",'Despesa (SCN124)'!BV33/'Despesa (SCN124)'!$DB33,"")</f>
        <v>6.9454536636917429E-3</v>
      </c>
      <c r="BW34" s="10">
        <f>IF($E34="S",'Despesa (SCN124)'!BW33/'Despesa (SCN124)'!$DB33,"")</f>
        <v>4.9544162773099368E-3</v>
      </c>
      <c r="BX34" s="10">
        <f>IF($E34="S",'Despesa (SCN124)'!BX33/'Despesa (SCN124)'!$DB33,"")</f>
        <v>7.7199572573261894E-3</v>
      </c>
      <c r="BY34" s="10">
        <f>IF($E34="S",'Despesa (SCN124)'!BY33/'Despesa (SCN124)'!$DB33,"")</f>
        <v>7.5547718342667079E-3</v>
      </c>
      <c r="BZ34" s="10">
        <f>IF($E34="S",'Despesa (SCN124)'!BZ33/'Despesa (SCN124)'!$DB33,"")</f>
        <v>7.1203949781773893E-3</v>
      </c>
      <c r="CA34" s="10">
        <f>IF($E34="S",'Despesa (SCN124)'!CA33/'Despesa (SCN124)'!$DB33,"")</f>
        <v>7.2855643276041587E-3</v>
      </c>
      <c r="CB34" s="10">
        <f>IF($E34="S",'Despesa (SCN124)'!CB33/'Despesa (SCN124)'!$DB33,"")</f>
        <v>6.3889391873540972E-3</v>
      </c>
      <c r="CC34" s="10">
        <f>IF($E34="S",'Despesa (SCN124)'!CC33/'Despesa (SCN124)'!$DB33,"")</f>
        <v>6.2249925333136055E-3</v>
      </c>
      <c r="CD34" s="10">
        <f>IF($E34="S",'Despesa (SCN124)'!CD33/'Despesa (SCN124)'!$DB33,"")</f>
        <v>5.1545138498189282E-3</v>
      </c>
      <c r="CE34" s="10">
        <f>IF($E34="S",'Despesa (SCN124)'!CE33/'Despesa (SCN124)'!$DB33,"")</f>
        <v>6.7565994851989351E-3</v>
      </c>
      <c r="CF34" s="10">
        <f>IF($E34="S",'Despesa (SCN124)'!CF33/'Despesa (SCN124)'!$DB33,"")</f>
        <v>5.2761101188335451E-3</v>
      </c>
      <c r="CG34" s="10">
        <f>IF($E34="S",'Despesa (SCN124)'!CG33/'Despesa (SCN124)'!$DB33,"")</f>
        <v>5.2526035379907689E-3</v>
      </c>
      <c r="CH34" s="10">
        <f>IF($E34="S",'Despesa (SCN124)'!CH33/'Despesa (SCN124)'!$DB33,"")</f>
        <v>7.4153652424037153E-3</v>
      </c>
      <c r="CI34" s="10">
        <f>IF($E34="S",'Despesa (SCN124)'!CI33/'Despesa (SCN124)'!$DB33,"")</f>
        <v>5.4872927836145512E-3</v>
      </c>
      <c r="CJ34" s="10">
        <f>IF($E34="S",'Despesa (SCN124)'!CJ33/'Despesa (SCN124)'!$DB33,"")</f>
        <v>5.8610775868457241E-3</v>
      </c>
      <c r="CK34" s="10">
        <f>IF($E34="S",'Despesa (SCN124)'!CK33/'Despesa (SCN124)'!$DB33,"")</f>
        <v>5.4928760077776351E-3</v>
      </c>
      <c r="CL34" s="10">
        <f>IF($E34="S",'Despesa (SCN124)'!CL33/'Despesa (SCN124)'!$DB33,"")</f>
        <v>3.9406343274595015E-3</v>
      </c>
      <c r="CM34" s="10">
        <f>IF($E34="S",'Despesa (SCN124)'!CM33/'Despesa (SCN124)'!$DB33,"")</f>
        <v>3.3129609349877866E-3</v>
      </c>
      <c r="CN34" s="10">
        <f>IF($E34="S",'Despesa (SCN124)'!CN33/'Despesa (SCN124)'!$DB33,"")</f>
        <v>3.8236425538367169E-3</v>
      </c>
      <c r="CO34" s="10">
        <f>IF($E34="S",'Despesa (SCN124)'!CO33/'Despesa (SCN124)'!$DB33,"")</f>
        <v>3.2860790944356159E-3</v>
      </c>
      <c r="CP34" s="10">
        <f>IF($E34="S",'Despesa (SCN124)'!CP33/'Despesa (SCN124)'!$DB33,"")</f>
        <v>3.9597926940615957E-3</v>
      </c>
      <c r="CQ34" s="10">
        <f>IF($E34="S",'Despesa (SCN124)'!CQ33/'Despesa (SCN124)'!$DB33,"")</f>
        <v>3.6731099288092035E-3</v>
      </c>
      <c r="CR34" s="10">
        <f>IF($E34="S",'Despesa (SCN124)'!CR33/'Despesa (SCN124)'!$DB33,"")</f>
        <v>3.544565143329537E-3</v>
      </c>
      <c r="CS34" s="10">
        <f>IF($E34="S",'Despesa (SCN124)'!CS33/'Despesa (SCN124)'!$DB33,"")</f>
        <v>3.7379161647008766E-3</v>
      </c>
      <c r="CT34" s="10">
        <f>IF($E34="S",'Despesa (SCN124)'!CT33/'Despesa (SCN124)'!$DB33,"")</f>
        <v>2.2331700367782077E-3</v>
      </c>
      <c r="CU34" s="10">
        <f>IF($E34="S",'Despesa (SCN124)'!CU33/'Despesa (SCN124)'!$DB33,"")</f>
        <v>3.6334888515378947E-3</v>
      </c>
      <c r="CV34" s="10">
        <f>IF($E34="S",'Despesa (SCN124)'!CV33/'Despesa (SCN124)'!$DB33,"")</f>
        <v>2.1173592769702125E-3</v>
      </c>
      <c r="CW34" s="10">
        <f>IF($E34="S",'Despesa (SCN124)'!CW33/'Despesa (SCN124)'!$DB33,"")</f>
        <v>1.5944791159912747E-3</v>
      </c>
      <c r="CX34" s="10">
        <f>IF($E34="S",'Despesa (SCN124)'!CX33/'Despesa (SCN124)'!$DB33,"")</f>
        <v>1.3391678412572846E-3</v>
      </c>
      <c r="CY34" s="10">
        <f>IF($E34="S",'Despesa (SCN124)'!CY33/'Despesa (SCN124)'!$DB33,"")</f>
        <v>8.5538939494483109E-4</v>
      </c>
      <c r="CZ34" s="10">
        <f>IF($E34="S",'Despesa (SCN124)'!CZ33/'Despesa (SCN124)'!$DB33,"")</f>
        <v>9.9593998663057579E-4</v>
      </c>
      <c r="DA34" s="10">
        <f>IF($E34="S",'Despesa (SCN124)'!DA33/'Despesa (SCN124)'!$DB33,"")</f>
        <v>5.2776333123968715E-4</v>
      </c>
      <c r="DB34" s="35">
        <f>IF($E34="S",'Despesa (SCN124)'!DB33/'Despesa (SCN124)'!$DB33,"")</f>
        <v>1</v>
      </c>
      <c r="DD34" s="28">
        <v>364</v>
      </c>
      <c r="DF34" s="48">
        <f t="shared" si="15"/>
        <v>4.0376743719719057</v>
      </c>
      <c r="DG34" s="48">
        <f t="shared" si="15"/>
        <v>5.5413222625142113</v>
      </c>
      <c r="DH34" s="48">
        <f t="shared" si="15"/>
        <v>4.6180439634031885</v>
      </c>
      <c r="DI34" s="48">
        <f t="shared" si="15"/>
        <v>4.8987411148528706</v>
      </c>
      <c r="DJ34" s="48">
        <f t="shared" si="15"/>
        <v>5.486321282704095</v>
      </c>
      <c r="DK34" s="48">
        <f t="shared" si="15"/>
        <v>5.5921536846171911</v>
      </c>
      <c r="DL34" s="48">
        <f t="shared" si="15"/>
        <v>5.3653740378936785</v>
      </c>
      <c r="DM34" s="48">
        <f t="shared" si="15"/>
        <v>4.9899296960388702</v>
      </c>
      <c r="DN34" s="48">
        <f t="shared" si="15"/>
        <v>4.7181718949647511</v>
      </c>
      <c r="DO34" s="48">
        <f t="shared" si="15"/>
        <v>4.6500514860853297</v>
      </c>
      <c r="DP34" s="48">
        <f t="shared" si="15"/>
        <v>5.1186261780857576</v>
      </c>
      <c r="DQ34" s="48">
        <f t="shared" si="15"/>
        <v>4.1057808124168718</v>
      </c>
      <c r="DR34" s="48">
        <f t="shared" si="14"/>
        <v>4.5576183044358531</v>
      </c>
      <c r="DS34" s="48">
        <f t="shared" si="14"/>
        <v>6.4980817181471702</v>
      </c>
      <c r="DT34" s="48">
        <f t="shared" si="14"/>
        <v>5.7814955795259371</v>
      </c>
      <c r="DU34" s="48">
        <f t="shared" si="14"/>
        <v>4.4208235880947884</v>
      </c>
      <c r="DV34" s="48">
        <f t="shared" si="14"/>
        <v>4.6731812233857379</v>
      </c>
      <c r="DW34" s="48">
        <f t="shared" si="14"/>
        <v>5.2624814239671176</v>
      </c>
      <c r="DX34" s="48">
        <f t="shared" si="14"/>
        <v>5.439710485850056</v>
      </c>
      <c r="DY34" s="48">
        <f t="shared" si="14"/>
        <v>5.0983238047578681</v>
      </c>
      <c r="DZ34" s="48">
        <f t="shared" si="14"/>
        <v>5.5001194734695664</v>
      </c>
      <c r="EA34" s="48">
        <f t="shared" si="14"/>
        <v>4.8361829647635117</v>
      </c>
      <c r="EB34" s="48">
        <f t="shared" si="14"/>
        <v>5.2800413464052012</v>
      </c>
      <c r="EC34" s="48">
        <f t="shared" si="14"/>
        <v>4.6089715279686567</v>
      </c>
      <c r="ED34" s="48">
        <f t="shared" si="14"/>
        <v>5.190982830704848</v>
      </c>
      <c r="EE34" s="48">
        <f t="shared" si="14"/>
        <v>6.121348840045636</v>
      </c>
      <c r="EF34" s="48">
        <f t="shared" si="14"/>
        <v>4.5484115265880929</v>
      </c>
      <c r="EG34" s="48">
        <f t="shared" si="14"/>
        <v>5.2241402857875867</v>
      </c>
      <c r="EH34" s="48">
        <f t="shared" si="10"/>
        <v>5.8181152846484387</v>
      </c>
      <c r="EI34" s="48">
        <f t="shared" si="10"/>
        <v>5.2134145896372042</v>
      </c>
      <c r="EJ34" s="48">
        <f t="shared" si="10"/>
        <v>4.806830586833744</v>
      </c>
      <c r="EK34" s="48">
        <f t="shared" si="10"/>
        <v>4.8762891234011878</v>
      </c>
      <c r="EL34" s="48">
        <f t="shared" si="8"/>
        <v>5.2032969779220872</v>
      </c>
      <c r="EM34" s="48">
        <f t="shared" si="8"/>
        <v>4.8126399326993967</v>
      </c>
      <c r="EN34" s="48">
        <f t="shared" si="8"/>
        <v>5.8913984544908136</v>
      </c>
      <c r="EO34" s="48">
        <f t="shared" si="8"/>
        <v>3.9856838229683094</v>
      </c>
      <c r="EP34" s="48">
        <f t="shared" si="8"/>
        <v>4.88488155590092</v>
      </c>
      <c r="EQ34" s="48">
        <f t="shared" si="8"/>
        <v>5.8480820208427424</v>
      </c>
      <c r="ER34" s="48">
        <f t="shared" si="8"/>
        <v>5.4854681071476081</v>
      </c>
      <c r="ES34" s="48">
        <f t="shared" si="8"/>
        <v>4.1204780277578061</v>
      </c>
      <c r="ET34" s="48">
        <f t="shared" si="8"/>
        <v>5.0837723439512619</v>
      </c>
      <c r="EU34" s="48">
        <f t="shared" si="8"/>
        <v>4.5119811528157063</v>
      </c>
      <c r="EV34" s="48">
        <f t="shared" si="8"/>
        <v>3.9638879274297869</v>
      </c>
      <c r="EW34" s="48">
        <f t="shared" si="8"/>
        <v>3.5081275366389524</v>
      </c>
      <c r="EX34" s="48">
        <f t="shared" si="8"/>
        <v>3.7496703436912986</v>
      </c>
      <c r="EY34" s="48">
        <f t="shared" si="8"/>
        <v>4.4990391871970088</v>
      </c>
      <c r="EZ34" s="48">
        <f t="shared" si="8"/>
        <v>3.8628103165901493</v>
      </c>
      <c r="FA34" s="48">
        <f t="shared" ref="FA34:FP50" si="16">IF($DD34=0,0,BA34*$DD34)</f>
        <v>3.9687504610345323</v>
      </c>
      <c r="FB34" s="48">
        <f t="shared" si="16"/>
        <v>5.122407326224474</v>
      </c>
      <c r="FC34" s="48">
        <f t="shared" si="16"/>
        <v>3.5292035774384232</v>
      </c>
      <c r="FD34" s="48">
        <f t="shared" si="16"/>
        <v>4.5225522946640027</v>
      </c>
      <c r="FE34" s="48">
        <f t="shared" si="16"/>
        <v>3.0175703270368892</v>
      </c>
      <c r="FF34" s="48">
        <f t="shared" si="16"/>
        <v>3.7233624496781874</v>
      </c>
      <c r="FG34" s="48">
        <f t="shared" si="16"/>
        <v>3.8090247875819068</v>
      </c>
      <c r="FH34" s="48">
        <f t="shared" si="16"/>
        <v>3.8964873351275791</v>
      </c>
      <c r="FI34" s="48">
        <f t="shared" si="16"/>
        <v>3.9530221903903797</v>
      </c>
      <c r="FJ34" s="48">
        <f t="shared" si="16"/>
        <v>3.6098961664963429</v>
      </c>
      <c r="FK34" s="48">
        <f t="shared" si="16"/>
        <v>4.4110073359481472</v>
      </c>
      <c r="FL34" s="48">
        <f t="shared" si="16"/>
        <v>4.3318615497340263</v>
      </c>
      <c r="FM34" s="48">
        <f t="shared" si="16"/>
        <v>3.0081792218244985</v>
      </c>
      <c r="FN34" s="48">
        <f t="shared" si="16"/>
        <v>5.2520181614992003</v>
      </c>
      <c r="FO34" s="48">
        <f t="shared" si="16"/>
        <v>3.1200433492981592</v>
      </c>
      <c r="FP34" s="48">
        <f t="shared" si="16"/>
        <v>3.5421875719648908</v>
      </c>
      <c r="FQ34" s="48">
        <f t="shared" si="11"/>
        <v>4.2592945660939669</v>
      </c>
      <c r="FR34" s="48">
        <f t="shared" si="9"/>
        <v>3.7853329952100387</v>
      </c>
      <c r="FS34" s="48">
        <f t="shared" si="9"/>
        <v>2.9460818986722757</v>
      </c>
      <c r="FT34" s="48">
        <f t="shared" si="9"/>
        <v>2.7925461375832077</v>
      </c>
      <c r="FU34" s="48">
        <f t="shared" si="9"/>
        <v>2.8874322996350652</v>
      </c>
      <c r="FV34" s="48">
        <f t="shared" si="9"/>
        <v>2.5281451335837946</v>
      </c>
      <c r="FW34" s="48">
        <f t="shared" si="9"/>
        <v>1.803407524940817</v>
      </c>
      <c r="FX34" s="48">
        <f t="shared" si="9"/>
        <v>2.8100644416667331</v>
      </c>
      <c r="FY34" s="48">
        <f t="shared" si="9"/>
        <v>2.7499369476730817</v>
      </c>
      <c r="FZ34" s="48">
        <f t="shared" si="9"/>
        <v>2.5918237720565696</v>
      </c>
      <c r="GA34" s="48">
        <f t="shared" si="9"/>
        <v>2.6519454152479138</v>
      </c>
      <c r="GB34" s="48">
        <f t="shared" si="9"/>
        <v>2.3255738641968913</v>
      </c>
      <c r="GC34" s="48">
        <f t="shared" si="9"/>
        <v>2.2658972821261525</v>
      </c>
      <c r="GD34" s="48">
        <f t="shared" si="9"/>
        <v>1.8762430413340898</v>
      </c>
      <c r="GE34" s="48">
        <f t="shared" si="9"/>
        <v>2.4594022126124124</v>
      </c>
      <c r="GF34" s="48">
        <f t="shared" si="9"/>
        <v>1.9205040832554103</v>
      </c>
      <c r="GG34" s="48">
        <f t="shared" si="9"/>
        <v>1.9119476878286399</v>
      </c>
      <c r="GH34" s="48">
        <f t="shared" si="12"/>
        <v>2.6991929482349524</v>
      </c>
      <c r="GI34" s="48">
        <f t="shared" si="12"/>
        <v>1.9973745732356967</v>
      </c>
      <c r="GJ34" s="48">
        <f t="shared" si="12"/>
        <v>2.1334322416118434</v>
      </c>
      <c r="GK34" s="48">
        <f t="shared" si="12"/>
        <v>1.9994068668310592</v>
      </c>
      <c r="GL34" s="48">
        <f t="shared" si="12"/>
        <v>1.4343908951952586</v>
      </c>
      <c r="GM34" s="48">
        <f t="shared" si="12"/>
        <v>1.2059177803355543</v>
      </c>
      <c r="GN34" s="48">
        <f t="shared" si="12"/>
        <v>1.391805889596565</v>
      </c>
      <c r="GO34" s="48">
        <f t="shared" si="12"/>
        <v>1.1961327903745642</v>
      </c>
      <c r="GP34" s="48">
        <f t="shared" si="12"/>
        <v>1.4413645406384208</v>
      </c>
      <c r="GQ34" s="48">
        <f t="shared" si="12"/>
        <v>1.33701201408655</v>
      </c>
      <c r="GR34" s="48">
        <f t="shared" si="12"/>
        <v>1.2902217121719515</v>
      </c>
      <c r="GS34" s="48">
        <f t="shared" si="13"/>
        <v>1.3606014839511191</v>
      </c>
      <c r="GT34" s="48">
        <f t="shared" si="13"/>
        <v>0.81287389338726757</v>
      </c>
      <c r="GU34" s="48">
        <f t="shared" si="13"/>
        <v>1.3225899419597937</v>
      </c>
      <c r="GV34" s="48">
        <f t="shared" si="13"/>
        <v>0.77071877681715739</v>
      </c>
      <c r="GW34" s="48">
        <f t="shared" si="13"/>
        <v>0.58039039822082406</v>
      </c>
      <c r="GX34" s="48">
        <f t="shared" si="13"/>
        <v>0.4874570942176516</v>
      </c>
      <c r="GY34" s="48">
        <f t="shared" si="13"/>
        <v>0.31136173975991854</v>
      </c>
      <c r="GZ34" s="48">
        <f t="shared" si="13"/>
        <v>0.36252215513352959</v>
      </c>
      <c r="HA34" s="48">
        <f t="shared" si="13"/>
        <v>0.19210585257124613</v>
      </c>
    </row>
    <row r="35" spans="2:209" x14ac:dyDescent="0.3">
      <c r="B35" s="6">
        <v>10935</v>
      </c>
      <c r="C35" s="9" t="s">
        <v>136</v>
      </c>
      <c r="D35" s="9">
        <v>32</v>
      </c>
      <c r="E35" s="9" t="s">
        <v>303</v>
      </c>
      <c r="F35" s="10">
        <f>IF($E35="S",'Despesa (SCN124)'!F34/'Despesa (SCN124)'!$DB34,"")</f>
        <v>9.0124910030710617E-3</v>
      </c>
      <c r="G35" s="10">
        <f>IF($E35="S",'Despesa (SCN124)'!G34/'Despesa (SCN124)'!$DB34,"")</f>
        <v>9.192330627917765E-3</v>
      </c>
      <c r="H35" s="10">
        <f>IF($E35="S",'Despesa (SCN124)'!H34/'Despesa (SCN124)'!$DB34,"")</f>
        <v>9.3276057371895725E-3</v>
      </c>
      <c r="I35" s="10">
        <f>IF($E35="S",'Despesa (SCN124)'!I34/'Despesa (SCN124)'!$DB34,"")</f>
        <v>1.1272524689176278E-2</v>
      </c>
      <c r="J35" s="10">
        <f>IF($E35="S",'Despesa (SCN124)'!J34/'Despesa (SCN124)'!$DB34,"")</f>
        <v>8.5631575417188868E-3</v>
      </c>
      <c r="K35" s="10">
        <f>IF($E35="S",'Despesa (SCN124)'!K34/'Despesa (SCN124)'!$DB34,"")</f>
        <v>9.4585008308784042E-3</v>
      </c>
      <c r="L35" s="10">
        <f>IF($E35="S",'Despesa (SCN124)'!L34/'Despesa (SCN124)'!$DB34,"")</f>
        <v>9.4129115743777064E-3</v>
      </c>
      <c r="M35" s="10">
        <f>IF($E35="S",'Despesa (SCN124)'!M34/'Despesa (SCN124)'!$DB34,"")</f>
        <v>1.1681627529597652E-2</v>
      </c>
      <c r="N35" s="10">
        <f>IF($E35="S",'Despesa (SCN124)'!N34/'Despesa (SCN124)'!$DB34,"")</f>
        <v>9.6137526561292808E-3</v>
      </c>
      <c r="O35" s="10">
        <f>IF($E35="S",'Despesa (SCN124)'!O34/'Despesa (SCN124)'!$DB34,"")</f>
        <v>1.161752409457369E-2</v>
      </c>
      <c r="P35" s="10">
        <f>IF($E35="S",'Despesa (SCN124)'!P34/'Despesa (SCN124)'!$DB34,"")</f>
        <v>8.0549013813679925E-3</v>
      </c>
      <c r="Q35" s="10">
        <f>IF($E35="S",'Despesa (SCN124)'!Q34/'Despesa (SCN124)'!$DB34,"")</f>
        <v>8.3316182407480507E-3</v>
      </c>
      <c r="R35" s="10">
        <f>IF($E35="S",'Despesa (SCN124)'!R34/'Despesa (SCN124)'!$DB34,"")</f>
        <v>8.5619468553104639E-3</v>
      </c>
      <c r="S35" s="10">
        <f>IF($E35="S",'Despesa (SCN124)'!S34/'Despesa (SCN124)'!$DB34,"")</f>
        <v>9.0282705125189211E-3</v>
      </c>
      <c r="T35" s="10">
        <f>IF($E35="S",'Despesa (SCN124)'!T34/'Despesa (SCN124)'!$DB34,"")</f>
        <v>9.0081091796820039E-3</v>
      </c>
      <c r="U35" s="10">
        <f>IF($E35="S",'Despesa (SCN124)'!U34/'Despesa (SCN124)'!$DB34,"")</f>
        <v>8.3235976367221666E-3</v>
      </c>
      <c r="V35" s="10">
        <f>IF($E35="S",'Despesa (SCN124)'!V34/'Despesa (SCN124)'!$DB34,"")</f>
        <v>9.9039583633311907E-3</v>
      </c>
      <c r="W35" s="10">
        <f>IF($E35="S",'Despesa (SCN124)'!W34/'Despesa (SCN124)'!$DB34,"")</f>
        <v>8.3805518485937907E-3</v>
      </c>
      <c r="X35" s="10">
        <f>IF($E35="S",'Despesa (SCN124)'!X34/'Despesa (SCN124)'!$DB34,"")</f>
        <v>9.8722236116466286E-3</v>
      </c>
      <c r="Y35" s="10">
        <f>IF($E35="S",'Despesa (SCN124)'!Y34/'Despesa (SCN124)'!$DB34,"")</f>
        <v>1.0916407152466971E-2</v>
      </c>
      <c r="Z35" s="10">
        <f>IF($E35="S",'Despesa (SCN124)'!Z34/'Despesa (SCN124)'!$DB34,"")</f>
        <v>7.3799390910117202E-3</v>
      </c>
      <c r="AA35" s="10">
        <f>IF($E35="S",'Despesa (SCN124)'!AA34/'Despesa (SCN124)'!$DB34,"")</f>
        <v>1.0125268365408495E-2</v>
      </c>
      <c r="AB35" s="10">
        <f>IF($E35="S",'Despesa (SCN124)'!AB34/'Despesa (SCN124)'!$DB34,"")</f>
        <v>7.9779510018369807E-3</v>
      </c>
      <c r="AC35" s="10">
        <f>IF($E35="S",'Despesa (SCN124)'!AC34/'Despesa (SCN124)'!$DB34,"")</f>
        <v>9.1490439004063527E-3</v>
      </c>
      <c r="AD35" s="10">
        <f>IF($E35="S",'Despesa (SCN124)'!AD34/'Despesa (SCN124)'!$DB34,"")</f>
        <v>8.6285604277170601E-3</v>
      </c>
      <c r="AE35" s="10">
        <f>IF($E35="S",'Despesa (SCN124)'!AE34/'Despesa (SCN124)'!$DB34,"")</f>
        <v>1.0069453397536388E-2</v>
      </c>
      <c r="AF35" s="10">
        <f>IF($E35="S",'Despesa (SCN124)'!AF34/'Despesa (SCN124)'!$DB34,"")</f>
        <v>9.8751361898528154E-3</v>
      </c>
      <c r="AG35" s="10">
        <f>IF($E35="S",'Despesa (SCN124)'!AG34/'Despesa (SCN124)'!$DB34,"")</f>
        <v>1.2446768852745536E-2</v>
      </c>
      <c r="AH35" s="10">
        <f>IF($E35="S",'Despesa (SCN124)'!AH34/'Despesa (SCN124)'!$DB34,"")</f>
        <v>9.8824298455924692E-3</v>
      </c>
      <c r="AI35" s="10">
        <f>IF($E35="S",'Despesa (SCN124)'!AI34/'Despesa (SCN124)'!$DB34,"")</f>
        <v>1.0542173919555548E-2</v>
      </c>
      <c r="AJ35" s="10">
        <f>IF($E35="S",'Despesa (SCN124)'!AJ34/'Despesa (SCN124)'!$DB34,"")</f>
        <v>1.0947251091129947E-2</v>
      </c>
      <c r="AK35" s="10">
        <f>IF($E35="S",'Despesa (SCN124)'!AK34/'Despesa (SCN124)'!$DB34,"")</f>
        <v>9.8774112394256364E-3</v>
      </c>
      <c r="AL35" s="10">
        <f>IF($E35="S",'Despesa (SCN124)'!AL34/'Despesa (SCN124)'!$DB34,"")</f>
        <v>9.0963591725142807E-3</v>
      </c>
      <c r="AM35" s="10">
        <f>IF($E35="S",'Despesa (SCN124)'!AM34/'Despesa (SCN124)'!$DB34,"")</f>
        <v>1.119457594198092E-2</v>
      </c>
      <c r="AN35" s="10">
        <f>IF($E35="S",'Despesa (SCN124)'!AN34/'Despesa (SCN124)'!$DB34,"")</f>
        <v>9.8513090066074827E-3</v>
      </c>
      <c r="AO35" s="10">
        <f>IF($E35="S",'Despesa (SCN124)'!AO34/'Despesa (SCN124)'!$DB34,"")</f>
        <v>9.2260016694642021E-3</v>
      </c>
      <c r="AP35" s="10">
        <f>IF($E35="S",'Despesa (SCN124)'!AP34/'Despesa (SCN124)'!$DB34,"")</f>
        <v>1.1735603376166007E-2</v>
      </c>
      <c r="AQ35" s="10">
        <f>IF($E35="S",'Despesa (SCN124)'!AQ34/'Despesa (SCN124)'!$DB34,"")</f>
        <v>7.5427818543040192E-3</v>
      </c>
      <c r="AR35" s="10">
        <f>IF($E35="S",'Despesa (SCN124)'!AR34/'Despesa (SCN124)'!$DB34,"")</f>
        <v>1.0356649656658678E-2</v>
      </c>
      <c r="AS35" s="10">
        <f>IF($E35="S",'Despesa (SCN124)'!AS34/'Despesa (SCN124)'!$DB34,"")</f>
        <v>1.0958348455803799E-2</v>
      </c>
      <c r="AT35" s="10">
        <f>IF($E35="S",'Despesa (SCN124)'!AT34/'Despesa (SCN124)'!$DB34,"")</f>
        <v>9.061374732626977E-3</v>
      </c>
      <c r="AU35" s="10">
        <f>IF($E35="S",'Despesa (SCN124)'!AU34/'Despesa (SCN124)'!$DB34,"")</f>
        <v>1.0842027120605851E-2</v>
      </c>
      <c r="AV35" s="10">
        <f>IF($E35="S",'Despesa (SCN124)'!AV34/'Despesa (SCN124)'!$DB34,"")</f>
        <v>1.2757425429408796E-2</v>
      </c>
      <c r="AW35" s="10">
        <f>IF($E35="S",'Despesa (SCN124)'!AW34/'Despesa (SCN124)'!$DB34,"")</f>
        <v>8.3805922955188742E-3</v>
      </c>
      <c r="AX35" s="10">
        <f>IF($E35="S",'Despesa (SCN124)'!AX34/'Despesa (SCN124)'!$DB34,"")</f>
        <v>8.0381495257476499E-3</v>
      </c>
      <c r="AY35" s="10">
        <f>IF($E35="S",'Despesa (SCN124)'!AY34/'Despesa (SCN124)'!$DB34,"")</f>
        <v>1.1009264915545609E-2</v>
      </c>
      <c r="AZ35" s="10">
        <f>IF($E35="S",'Despesa (SCN124)'!AZ34/'Despesa (SCN124)'!$DB34,"")</f>
        <v>9.159022191990572E-3</v>
      </c>
      <c r="BA35" s="10">
        <f>IF($E35="S",'Despesa (SCN124)'!BA34/'Despesa (SCN124)'!$DB34,"")</f>
        <v>1.0261602919206017E-2</v>
      </c>
      <c r="BB35" s="10">
        <f>IF($E35="S",'Despesa (SCN124)'!BB34/'Despesa (SCN124)'!$DB34,"")</f>
        <v>9.1960795023130742E-3</v>
      </c>
      <c r="BC35" s="10">
        <f>IF($E35="S",'Despesa (SCN124)'!BC34/'Despesa (SCN124)'!$DB34,"")</f>
        <v>1.1724073768105586E-2</v>
      </c>
      <c r="BD35" s="10">
        <f>IF($E35="S",'Despesa (SCN124)'!BD34/'Despesa (SCN124)'!$DB34,"")</f>
        <v>1.4673702627460298E-2</v>
      </c>
      <c r="BE35" s="10">
        <f>IF($E35="S",'Despesa (SCN124)'!BE34/'Despesa (SCN124)'!$DB34,"")</f>
        <v>1.1336470996403065E-2</v>
      </c>
      <c r="BF35" s="10">
        <f>IF($E35="S",'Despesa (SCN124)'!BF34/'Despesa (SCN124)'!$DB34,"")</f>
        <v>8.736636288992081E-3</v>
      </c>
      <c r="BG35" s="10">
        <f>IF($E35="S",'Despesa (SCN124)'!BG34/'Despesa (SCN124)'!$DB34,"")</f>
        <v>1.0396162800737133E-2</v>
      </c>
      <c r="BH35" s="10">
        <f>IF($E35="S",'Despesa (SCN124)'!BH34/'Despesa (SCN124)'!$DB34,"")</f>
        <v>1.0796911575363409E-2</v>
      </c>
      <c r="BI35" s="10">
        <f>IF($E35="S",'Despesa (SCN124)'!BI34/'Despesa (SCN124)'!$DB34,"")</f>
        <v>9.349095965045769E-3</v>
      </c>
      <c r="BJ35" s="10">
        <f>IF($E35="S",'Despesa (SCN124)'!BJ34/'Despesa (SCN124)'!$DB34,"")</f>
        <v>9.4096632578871998E-3</v>
      </c>
      <c r="BK35" s="10">
        <f>IF($E35="S",'Despesa (SCN124)'!BK34/'Despesa (SCN124)'!$DB34,"")</f>
        <v>1.1022509718478943E-2</v>
      </c>
      <c r="BL35" s="10">
        <f>IF($E35="S",'Despesa (SCN124)'!BL34/'Despesa (SCN124)'!$DB34,"")</f>
        <v>1.436621638076902E-2</v>
      </c>
      <c r="BM35" s="10">
        <f>IF($E35="S",'Despesa (SCN124)'!BM34/'Despesa (SCN124)'!$DB34,"")</f>
        <v>1.162447921967916E-2</v>
      </c>
      <c r="BN35" s="10">
        <f>IF($E35="S",'Despesa (SCN124)'!BN34/'Despesa (SCN124)'!$DB34,"")</f>
        <v>8.7845726759884658E-3</v>
      </c>
      <c r="BO35" s="10">
        <f>IF($E35="S",'Despesa (SCN124)'!BO34/'Despesa (SCN124)'!$DB34,"")</f>
        <v>1.0774007915411532E-2</v>
      </c>
      <c r="BP35" s="10">
        <f>IF($E35="S",'Despesa (SCN124)'!BP34/'Despesa (SCN124)'!$DB34,"")</f>
        <v>1.2005213233158472E-2</v>
      </c>
      <c r="BQ35" s="10">
        <f>IF($E35="S",'Despesa (SCN124)'!BQ34/'Despesa (SCN124)'!$DB34,"")</f>
        <v>7.8816326519062282E-3</v>
      </c>
      <c r="BR35" s="10">
        <f>IF($E35="S",'Despesa (SCN124)'!BR34/'Despesa (SCN124)'!$DB34,"")</f>
        <v>1.2290709728969815E-2</v>
      </c>
      <c r="BS35" s="10">
        <f>IF($E35="S",'Despesa (SCN124)'!BS34/'Despesa (SCN124)'!$DB34,"")</f>
        <v>1.0714845790085425E-2</v>
      </c>
      <c r="BT35" s="10">
        <f>IF($E35="S",'Despesa (SCN124)'!BT34/'Despesa (SCN124)'!$DB34,"")</f>
        <v>1.4891484940839703E-2</v>
      </c>
      <c r="BU35" s="10">
        <f>IF($E35="S",'Despesa (SCN124)'!BU34/'Despesa (SCN124)'!$DB34,"")</f>
        <v>9.98941216313496E-3</v>
      </c>
      <c r="BV35" s="10">
        <f>IF($E35="S",'Despesa (SCN124)'!BV34/'Despesa (SCN124)'!$DB34,"")</f>
        <v>9.7904261335028438E-3</v>
      </c>
      <c r="BW35" s="10">
        <f>IF($E35="S",'Despesa (SCN124)'!BW34/'Despesa (SCN124)'!$DB34,"")</f>
        <v>1.2780786857679681E-2</v>
      </c>
      <c r="BX35" s="10">
        <f>IF($E35="S",'Despesa (SCN124)'!BX34/'Despesa (SCN124)'!$DB34,"")</f>
        <v>7.6245674277607015E-3</v>
      </c>
      <c r="BY35" s="10">
        <f>IF($E35="S",'Despesa (SCN124)'!BY34/'Despesa (SCN124)'!$DB34,"")</f>
        <v>1.0462312586332671E-2</v>
      </c>
      <c r="BZ35" s="10">
        <f>IF($E35="S",'Despesa (SCN124)'!BZ34/'Despesa (SCN124)'!$DB34,"")</f>
        <v>1.3398994725117578E-2</v>
      </c>
      <c r="CA35" s="10">
        <f>IF($E35="S",'Despesa (SCN124)'!CA34/'Despesa (SCN124)'!$DB34,"")</f>
        <v>1.1949971462676767E-2</v>
      </c>
      <c r="CB35" s="10">
        <f>IF($E35="S",'Despesa (SCN124)'!CB34/'Despesa (SCN124)'!$DB34,"")</f>
        <v>1.1242340681343738E-2</v>
      </c>
      <c r="CC35" s="10">
        <f>IF($E35="S",'Despesa (SCN124)'!CC34/'Despesa (SCN124)'!$DB34,"")</f>
        <v>8.833151747604984E-3</v>
      </c>
      <c r="CD35" s="10">
        <f>IF($E35="S",'Despesa (SCN124)'!CD34/'Despesa (SCN124)'!$DB34,"")</f>
        <v>1.1530045391089897E-2</v>
      </c>
      <c r="CE35" s="10">
        <f>IF($E35="S",'Despesa (SCN124)'!CE34/'Despesa (SCN124)'!$DB34,"")</f>
        <v>1.5343230182878538E-2</v>
      </c>
      <c r="CF35" s="10">
        <f>IF($E35="S",'Despesa (SCN124)'!CF34/'Despesa (SCN124)'!$DB34,"")</f>
        <v>1.2580041129755555E-2</v>
      </c>
      <c r="CG35" s="10">
        <f>IF($E35="S",'Despesa (SCN124)'!CG34/'Despesa (SCN124)'!$DB34,"")</f>
        <v>1.1190591382262667E-2</v>
      </c>
      <c r="CH35" s="10">
        <f>IF($E35="S",'Despesa (SCN124)'!CH34/'Despesa (SCN124)'!$DB34,"")</f>
        <v>9.1244662613127088E-3</v>
      </c>
      <c r="CI35" s="10">
        <f>IF($E35="S",'Despesa (SCN124)'!CI34/'Despesa (SCN124)'!$DB34,"")</f>
        <v>9.9954162831995125E-3</v>
      </c>
      <c r="CJ35" s="10">
        <f>IF($E35="S",'Despesa (SCN124)'!CJ34/'Despesa (SCN124)'!$DB34,"")</f>
        <v>9.0837390106485866E-3</v>
      </c>
      <c r="CK35" s="10">
        <f>IF($E35="S",'Despesa (SCN124)'!CK34/'Despesa (SCN124)'!$DB34,"")</f>
        <v>1.0917172497848548E-2</v>
      </c>
      <c r="CL35" s="10">
        <f>IF($E35="S",'Despesa (SCN124)'!CL34/'Despesa (SCN124)'!$DB34,"")</f>
        <v>1.0470151958105951E-2</v>
      </c>
      <c r="CM35" s="10">
        <f>IF($E35="S",'Despesa (SCN124)'!CM34/'Despesa (SCN124)'!$DB34,"")</f>
        <v>1.0574411265047264E-2</v>
      </c>
      <c r="CN35" s="10">
        <f>IF($E35="S",'Despesa (SCN124)'!CN34/'Despesa (SCN124)'!$DB34,"")</f>
        <v>1.0387452223384977E-2</v>
      </c>
      <c r="CO35" s="10">
        <f>IF($E35="S",'Despesa (SCN124)'!CO34/'Despesa (SCN124)'!$DB34,"")</f>
        <v>7.4916242558515115E-3</v>
      </c>
      <c r="CP35" s="10">
        <f>IF($E35="S",'Despesa (SCN124)'!CP34/'Despesa (SCN124)'!$DB34,"")</f>
        <v>9.6568579109565476E-3</v>
      </c>
      <c r="CQ35" s="10">
        <f>IF($E35="S",'Despesa (SCN124)'!CQ34/'Despesa (SCN124)'!$DB34,"")</f>
        <v>7.4053585787367884E-3</v>
      </c>
      <c r="CR35" s="10">
        <f>IF($E35="S",'Despesa (SCN124)'!CR34/'Despesa (SCN124)'!$DB34,"")</f>
        <v>1.1321471466452045E-2</v>
      </c>
      <c r="CS35" s="10">
        <f>IF($E35="S",'Despesa (SCN124)'!CS34/'Despesa (SCN124)'!$DB34,"")</f>
        <v>1.0629442881063255E-2</v>
      </c>
      <c r="CT35" s="10">
        <f>IF($E35="S",'Despesa (SCN124)'!CT34/'Despesa (SCN124)'!$DB34,"")</f>
        <v>9.096209748634447E-3</v>
      </c>
      <c r="CU35" s="10">
        <f>IF($E35="S",'Despesa (SCN124)'!CU34/'Despesa (SCN124)'!$DB34,"")</f>
        <v>8.434106555841845E-3</v>
      </c>
      <c r="CV35" s="10">
        <f>IF($E35="S",'Despesa (SCN124)'!CV34/'Despesa (SCN124)'!$DB34,"")</f>
        <v>7.9779301825774508E-3</v>
      </c>
      <c r="CW35" s="10">
        <f>IF($E35="S",'Despesa (SCN124)'!CW34/'Despesa (SCN124)'!$DB34,"")</f>
        <v>9.8326882250064779E-3</v>
      </c>
      <c r="CX35" s="10">
        <f>IF($E35="S",'Despesa (SCN124)'!CX34/'Despesa (SCN124)'!$DB34,"")</f>
        <v>7.3657238157926047E-3</v>
      </c>
      <c r="CY35" s="10">
        <f>IF($E35="S",'Despesa (SCN124)'!CY34/'Despesa (SCN124)'!$DB34,"")</f>
        <v>6.4359217160691908E-3</v>
      </c>
      <c r="CZ35" s="10">
        <f>IF($E35="S",'Despesa (SCN124)'!CZ34/'Despesa (SCN124)'!$DB34,"")</f>
        <v>5.1361951164066947E-3</v>
      </c>
      <c r="DA35" s="10">
        <f>IF($E35="S",'Despesa (SCN124)'!DA34/'Despesa (SCN124)'!$DB34,"")</f>
        <v>6.0668324849418934E-3</v>
      </c>
      <c r="DB35" s="35">
        <f>IF($E35="S",'Despesa (SCN124)'!DB34/'Despesa (SCN124)'!$DB34,"")</f>
        <v>1</v>
      </c>
      <c r="DD35" s="28">
        <v>204</v>
      </c>
      <c r="DF35" s="48">
        <f t="shared" si="15"/>
        <v>1.8385481646264965</v>
      </c>
      <c r="DG35" s="48">
        <f t="shared" si="15"/>
        <v>1.875235448095224</v>
      </c>
      <c r="DH35" s="48">
        <f t="shared" si="15"/>
        <v>1.9028315703866727</v>
      </c>
      <c r="DI35" s="48">
        <f t="shared" si="15"/>
        <v>2.2995950365919606</v>
      </c>
      <c r="DJ35" s="48">
        <f t="shared" si="15"/>
        <v>1.7468841385106528</v>
      </c>
      <c r="DK35" s="48">
        <f t="shared" si="15"/>
        <v>1.9295341694991945</v>
      </c>
      <c r="DL35" s="48">
        <f t="shared" si="15"/>
        <v>1.9202339611730521</v>
      </c>
      <c r="DM35" s="48">
        <f t="shared" si="15"/>
        <v>2.3830520160379209</v>
      </c>
      <c r="DN35" s="48">
        <f t="shared" si="15"/>
        <v>1.9612055418503733</v>
      </c>
      <c r="DO35" s="48">
        <f t="shared" si="15"/>
        <v>2.3699749152930325</v>
      </c>
      <c r="DP35" s="48">
        <f t="shared" si="15"/>
        <v>1.6431998817990705</v>
      </c>
      <c r="DQ35" s="48">
        <f t="shared" si="15"/>
        <v>1.6996501211126023</v>
      </c>
      <c r="DR35" s="48">
        <f t="shared" si="14"/>
        <v>1.7466371584833347</v>
      </c>
      <c r="DS35" s="48">
        <f t="shared" si="14"/>
        <v>1.8417671845538599</v>
      </c>
      <c r="DT35" s="48">
        <f t="shared" si="14"/>
        <v>1.8376542726551288</v>
      </c>
      <c r="DU35" s="48">
        <f t="shared" si="14"/>
        <v>1.6980139178913221</v>
      </c>
      <c r="DV35" s="48">
        <f t="shared" si="14"/>
        <v>2.0204075061195628</v>
      </c>
      <c r="DW35" s="48">
        <f t="shared" si="14"/>
        <v>1.7096325771131333</v>
      </c>
      <c r="DX35" s="48">
        <f t="shared" si="14"/>
        <v>2.0139336167759123</v>
      </c>
      <c r="DY35" s="48">
        <f t="shared" si="14"/>
        <v>2.2269470591032619</v>
      </c>
      <c r="DZ35" s="48">
        <f t="shared" si="14"/>
        <v>1.5055075745663908</v>
      </c>
      <c r="EA35" s="48">
        <f t="shared" si="14"/>
        <v>2.065554746543333</v>
      </c>
      <c r="EB35" s="48">
        <f t="shared" si="14"/>
        <v>1.6275020043747441</v>
      </c>
      <c r="EC35" s="48">
        <f t="shared" si="14"/>
        <v>1.8664049556828959</v>
      </c>
      <c r="ED35" s="48">
        <f t="shared" si="14"/>
        <v>1.7602263272542802</v>
      </c>
      <c r="EE35" s="48">
        <f t="shared" si="14"/>
        <v>2.0541684930974231</v>
      </c>
      <c r="EF35" s="48">
        <f t="shared" si="14"/>
        <v>2.0145277827299743</v>
      </c>
      <c r="EG35" s="48">
        <f t="shared" si="14"/>
        <v>2.5391408459600893</v>
      </c>
      <c r="EH35" s="48">
        <f t="shared" si="10"/>
        <v>2.0160156885008638</v>
      </c>
      <c r="EI35" s="48">
        <f t="shared" si="10"/>
        <v>2.1506034795893316</v>
      </c>
      <c r="EJ35" s="48">
        <f t="shared" si="10"/>
        <v>2.2332392225905093</v>
      </c>
      <c r="EK35" s="48">
        <f t="shared" si="10"/>
        <v>2.0149918928428296</v>
      </c>
      <c r="EL35" s="48">
        <f t="shared" ref="EK35:EZ51" si="17">IF($DD35=0,0,AL35*$DD35)</f>
        <v>1.8556572711929133</v>
      </c>
      <c r="EM35" s="48">
        <f t="shared" si="17"/>
        <v>2.2836934921641077</v>
      </c>
      <c r="EN35" s="48">
        <f t="shared" si="17"/>
        <v>2.0096670373479264</v>
      </c>
      <c r="EO35" s="48">
        <f t="shared" si="17"/>
        <v>1.8821043405706972</v>
      </c>
      <c r="EP35" s="48">
        <f t="shared" si="17"/>
        <v>2.3940630887378656</v>
      </c>
      <c r="EQ35" s="48">
        <f t="shared" si="17"/>
        <v>1.5387274982780199</v>
      </c>
      <c r="ER35" s="48">
        <f t="shared" si="17"/>
        <v>2.1127565299583702</v>
      </c>
      <c r="ES35" s="48">
        <f t="shared" si="17"/>
        <v>2.235503084983975</v>
      </c>
      <c r="ET35" s="48">
        <f t="shared" si="17"/>
        <v>1.8485204454559032</v>
      </c>
      <c r="EU35" s="48">
        <f t="shared" si="17"/>
        <v>2.2117735326035937</v>
      </c>
      <c r="EV35" s="48">
        <f t="shared" si="17"/>
        <v>2.6025147875993944</v>
      </c>
      <c r="EW35" s="48">
        <f t="shared" si="17"/>
        <v>1.7096408282858504</v>
      </c>
      <c r="EX35" s="48">
        <f t="shared" si="17"/>
        <v>1.6397825032525206</v>
      </c>
      <c r="EY35" s="48">
        <f t="shared" si="17"/>
        <v>2.2458900427713044</v>
      </c>
      <c r="EZ35" s="48">
        <f t="shared" si="17"/>
        <v>1.8684405271660767</v>
      </c>
      <c r="FA35" s="48">
        <f t="shared" si="16"/>
        <v>2.0933669955180276</v>
      </c>
      <c r="FB35" s="48">
        <f t="shared" si="16"/>
        <v>1.8760002184718672</v>
      </c>
      <c r="FC35" s="48">
        <f t="shared" si="16"/>
        <v>2.3917110486935393</v>
      </c>
      <c r="FD35" s="48">
        <f t="shared" si="16"/>
        <v>2.9934353360019008</v>
      </c>
      <c r="FE35" s="48">
        <f t="shared" si="16"/>
        <v>2.3126400832662255</v>
      </c>
      <c r="FF35" s="48">
        <f t="shared" si="16"/>
        <v>1.7822738029543845</v>
      </c>
      <c r="FG35" s="48">
        <f t="shared" si="16"/>
        <v>2.1208172113503752</v>
      </c>
      <c r="FH35" s="48">
        <f t="shared" si="16"/>
        <v>2.2025699613741354</v>
      </c>
      <c r="FI35" s="48">
        <f t="shared" si="16"/>
        <v>1.9072155768693368</v>
      </c>
      <c r="FJ35" s="48">
        <f t="shared" si="16"/>
        <v>1.9195713046089888</v>
      </c>
      <c r="FK35" s="48">
        <f t="shared" si="16"/>
        <v>2.2485919825697045</v>
      </c>
      <c r="FL35" s="48">
        <f t="shared" si="16"/>
        <v>2.9307081416768801</v>
      </c>
      <c r="FM35" s="48">
        <f t="shared" si="16"/>
        <v>2.3713937608145486</v>
      </c>
      <c r="FN35" s="48">
        <f t="shared" si="16"/>
        <v>1.7920528259016471</v>
      </c>
      <c r="FO35" s="48">
        <f t="shared" si="16"/>
        <v>2.1978976147439524</v>
      </c>
      <c r="FP35" s="48">
        <f t="shared" si="16"/>
        <v>2.4490634995643283</v>
      </c>
      <c r="FQ35" s="48">
        <f t="shared" si="11"/>
        <v>1.6078530609888706</v>
      </c>
      <c r="FR35" s="48">
        <f t="shared" si="9"/>
        <v>2.5073047847098424</v>
      </c>
      <c r="FS35" s="48">
        <f t="shared" si="9"/>
        <v>2.1858285411774268</v>
      </c>
      <c r="FT35" s="48">
        <f t="shared" si="9"/>
        <v>3.0378629279312994</v>
      </c>
      <c r="FU35" s="48">
        <f t="shared" si="9"/>
        <v>2.0378400812795316</v>
      </c>
      <c r="FV35" s="48">
        <f t="shared" ref="FV35:GK76" si="18">IF($DD35=0,0,BV35*$DD35)</f>
        <v>1.9972469312345802</v>
      </c>
      <c r="FW35" s="48">
        <f t="shared" si="18"/>
        <v>2.6072805189666548</v>
      </c>
      <c r="FX35" s="48">
        <f t="shared" si="18"/>
        <v>1.5554117552631832</v>
      </c>
      <c r="FY35" s="48">
        <f t="shared" si="18"/>
        <v>2.134311767611865</v>
      </c>
      <c r="FZ35" s="48">
        <f t="shared" si="18"/>
        <v>2.7333949239239859</v>
      </c>
      <c r="GA35" s="48">
        <f t="shared" si="18"/>
        <v>2.4377941783860604</v>
      </c>
      <c r="GB35" s="48">
        <f t="shared" si="18"/>
        <v>2.2934374989941224</v>
      </c>
      <c r="GC35" s="48">
        <f t="shared" si="18"/>
        <v>1.8019629565114168</v>
      </c>
      <c r="GD35" s="48">
        <f t="shared" si="18"/>
        <v>2.3521292597823389</v>
      </c>
      <c r="GE35" s="48">
        <f t="shared" si="18"/>
        <v>3.1300189573072217</v>
      </c>
      <c r="GF35" s="48">
        <f t="shared" si="18"/>
        <v>2.5663283904701335</v>
      </c>
      <c r="GG35" s="48">
        <f t="shared" si="18"/>
        <v>2.2828806419815844</v>
      </c>
      <c r="GH35" s="48">
        <f t="shared" si="12"/>
        <v>1.8613911173077926</v>
      </c>
      <c r="GI35" s="48">
        <f t="shared" si="12"/>
        <v>2.0390649217727006</v>
      </c>
      <c r="GJ35" s="48">
        <f t="shared" si="12"/>
        <v>1.8530827581723117</v>
      </c>
      <c r="GK35" s="48">
        <f t="shared" si="12"/>
        <v>2.2271031895611038</v>
      </c>
      <c r="GL35" s="48">
        <f t="shared" si="12"/>
        <v>2.1359109994536141</v>
      </c>
      <c r="GM35" s="48">
        <f t="shared" si="12"/>
        <v>2.1571798980696419</v>
      </c>
      <c r="GN35" s="48">
        <f t="shared" si="12"/>
        <v>2.1190402535705353</v>
      </c>
      <c r="GO35" s="48">
        <f t="shared" si="12"/>
        <v>1.5282913481937084</v>
      </c>
      <c r="GP35" s="48">
        <f t="shared" si="12"/>
        <v>1.9699990138351358</v>
      </c>
      <c r="GQ35" s="48">
        <f t="shared" si="12"/>
        <v>1.5106931500623049</v>
      </c>
      <c r="GR35" s="48">
        <f t="shared" si="12"/>
        <v>2.3095801791562174</v>
      </c>
      <c r="GS35" s="48">
        <f t="shared" si="13"/>
        <v>2.1684063477369038</v>
      </c>
      <c r="GT35" s="48">
        <f t="shared" si="13"/>
        <v>1.8556267887214273</v>
      </c>
      <c r="GU35" s="48">
        <f t="shared" si="13"/>
        <v>1.7205577373917365</v>
      </c>
      <c r="GV35" s="48">
        <f t="shared" si="13"/>
        <v>1.6274977572458</v>
      </c>
      <c r="GW35" s="48">
        <f t="shared" si="13"/>
        <v>2.0058683979013217</v>
      </c>
      <c r="GX35" s="48">
        <f t="shared" si="13"/>
        <v>1.5026076584216914</v>
      </c>
      <c r="GY35" s="48">
        <f t="shared" si="13"/>
        <v>1.312928030078115</v>
      </c>
      <c r="GZ35" s="48">
        <f t="shared" si="13"/>
        <v>1.0477838037469658</v>
      </c>
      <c r="HA35" s="48">
        <f t="shared" si="13"/>
        <v>1.2376338269281462</v>
      </c>
    </row>
    <row r="36" spans="2:209" x14ac:dyDescent="0.3">
      <c r="B36" s="6">
        <v>10936</v>
      </c>
      <c r="C36" s="9" t="s">
        <v>137</v>
      </c>
      <c r="D36" s="9">
        <v>33</v>
      </c>
      <c r="E36" s="9" t="s">
        <v>303</v>
      </c>
      <c r="F36" s="10">
        <f>IF($E36="S",'Despesa (SCN124)'!F35/'Despesa (SCN124)'!$DB35,"")</f>
        <v>4.3671445991185966E-3</v>
      </c>
      <c r="G36" s="10">
        <f>IF($E36="S",'Despesa (SCN124)'!G35/'Despesa (SCN124)'!$DB35,"")</f>
        <v>1.2930225223273866E-3</v>
      </c>
      <c r="H36" s="10">
        <f>IF($E36="S",'Despesa (SCN124)'!H35/'Despesa (SCN124)'!$DB35,"")</f>
        <v>2.9080245534466678E-3</v>
      </c>
      <c r="I36" s="10">
        <f>IF($E36="S",'Despesa (SCN124)'!I35/'Despesa (SCN124)'!$DB35,"")</f>
        <v>3.2111583969359832E-3</v>
      </c>
      <c r="J36" s="10">
        <f>IF($E36="S",'Despesa (SCN124)'!J35/'Despesa (SCN124)'!$DB35,"")</f>
        <v>2.5239553826456843E-3</v>
      </c>
      <c r="K36" s="10">
        <f>IF($E36="S",'Despesa (SCN124)'!K35/'Despesa (SCN124)'!$DB35,"")</f>
        <v>2.2200152319231357E-3</v>
      </c>
      <c r="L36" s="10">
        <f>IF($E36="S",'Despesa (SCN124)'!L35/'Despesa (SCN124)'!$DB35,"")</f>
        <v>2.2096095844653155E-3</v>
      </c>
      <c r="M36" s="10">
        <f>IF($E36="S",'Despesa (SCN124)'!M35/'Despesa (SCN124)'!$DB35,"")</f>
        <v>4.2111878829879171E-3</v>
      </c>
      <c r="N36" s="10">
        <f>IF($E36="S",'Despesa (SCN124)'!N35/'Despesa (SCN124)'!$DB35,"")</f>
        <v>4.4439838826917759E-3</v>
      </c>
      <c r="O36" s="10">
        <f>IF($E36="S",'Despesa (SCN124)'!O35/'Despesa (SCN124)'!$DB35,"")</f>
        <v>4.6733512494291952E-3</v>
      </c>
      <c r="P36" s="10">
        <f>IF($E36="S",'Despesa (SCN124)'!P35/'Despesa (SCN124)'!$DB35,"")</f>
        <v>3.5683384737042103E-3</v>
      </c>
      <c r="Q36" s="10">
        <f>IF($E36="S",'Despesa (SCN124)'!Q35/'Despesa (SCN124)'!$DB35,"")</f>
        <v>7.6572599383226692E-3</v>
      </c>
      <c r="R36" s="10">
        <f>IF($E36="S",'Despesa (SCN124)'!R35/'Despesa (SCN124)'!$DB35,"")</f>
        <v>1.1613222395741327E-3</v>
      </c>
      <c r="S36" s="10">
        <f>IF($E36="S",'Despesa (SCN124)'!S35/'Despesa (SCN124)'!$DB35,"")</f>
        <v>6.9812768587035499E-3</v>
      </c>
      <c r="T36" s="10">
        <f>IF($E36="S",'Despesa (SCN124)'!T35/'Despesa (SCN124)'!$DB35,"")</f>
        <v>4.4463398233751759E-3</v>
      </c>
      <c r="U36" s="10">
        <f>IF($E36="S",'Despesa (SCN124)'!U35/'Despesa (SCN124)'!$DB35,"")</f>
        <v>6.5567619825882611E-3</v>
      </c>
      <c r="V36" s="10">
        <f>IF($E36="S",'Despesa (SCN124)'!V35/'Despesa (SCN124)'!$DB35,"")</f>
        <v>2.645401489961465E-3</v>
      </c>
      <c r="W36" s="10">
        <f>IF($E36="S",'Despesa (SCN124)'!W35/'Despesa (SCN124)'!$DB35,"")</f>
        <v>6.1159704671316191E-3</v>
      </c>
      <c r="X36" s="10">
        <f>IF($E36="S",'Despesa (SCN124)'!X35/'Despesa (SCN124)'!$DB35,"")</f>
        <v>2.8083384584847103E-3</v>
      </c>
      <c r="Y36" s="10">
        <f>IF($E36="S",'Despesa (SCN124)'!Y35/'Despesa (SCN124)'!$DB35,"")</f>
        <v>4.3202785952573385E-3</v>
      </c>
      <c r="Z36" s="10">
        <f>IF($E36="S",'Despesa (SCN124)'!Z35/'Despesa (SCN124)'!$DB35,"")</f>
        <v>4.6578949204683301E-3</v>
      </c>
      <c r="AA36" s="10">
        <f>IF($E36="S",'Despesa (SCN124)'!AA35/'Despesa (SCN124)'!$DB35,"")</f>
        <v>5.2639480948201943E-3</v>
      </c>
      <c r="AB36" s="10">
        <f>IF($E36="S",'Despesa (SCN124)'!AB35/'Despesa (SCN124)'!$DB35,"")</f>
        <v>6.2556990800619015E-3</v>
      </c>
      <c r="AC36" s="10">
        <f>IF($E36="S",'Despesa (SCN124)'!AC35/'Despesa (SCN124)'!$DB35,"")</f>
        <v>4.1694663578587064E-3</v>
      </c>
      <c r="AD36" s="10">
        <f>IF($E36="S",'Despesa (SCN124)'!AD35/'Despesa (SCN124)'!$DB35,"")</f>
        <v>1.9407818124660091E-3</v>
      </c>
      <c r="AE36" s="10">
        <f>IF($E36="S",'Despesa (SCN124)'!AE35/'Despesa (SCN124)'!$DB35,"")</f>
        <v>8.2963184630854055E-3</v>
      </c>
      <c r="AF36" s="10">
        <f>IF($E36="S",'Despesa (SCN124)'!AF35/'Despesa (SCN124)'!$DB35,"")</f>
        <v>5.9862359480036273E-3</v>
      </c>
      <c r="AG36" s="10">
        <f>IF($E36="S",'Despesa (SCN124)'!AG35/'Despesa (SCN124)'!$DB35,"")</f>
        <v>5.2663644764405883E-3</v>
      </c>
      <c r="AH36" s="10">
        <f>IF($E36="S",'Despesa (SCN124)'!AH35/'Despesa (SCN124)'!$DB35,"")</f>
        <v>9.2232824795064148E-3</v>
      </c>
      <c r="AI36" s="10">
        <f>IF($E36="S",'Despesa (SCN124)'!AI35/'Despesa (SCN124)'!$DB35,"")</f>
        <v>9.89381012205247E-3</v>
      </c>
      <c r="AJ36" s="10">
        <f>IF($E36="S",'Despesa (SCN124)'!AJ35/'Despesa (SCN124)'!$DB35,"")</f>
        <v>4.7393426224686293E-3</v>
      </c>
      <c r="AK36" s="10">
        <f>IF($E36="S",'Despesa (SCN124)'!AK35/'Despesa (SCN124)'!$DB35,"")</f>
        <v>4.6432488817074779E-3</v>
      </c>
      <c r="AL36" s="10">
        <f>IF($E36="S",'Despesa (SCN124)'!AL35/'Despesa (SCN124)'!$DB35,"")</f>
        <v>3.5210873539111825E-3</v>
      </c>
      <c r="AM36" s="10">
        <f>IF($E36="S",'Despesa (SCN124)'!AM35/'Despesa (SCN124)'!$DB35,"")</f>
        <v>1.5992464876907121E-2</v>
      </c>
      <c r="AN36" s="10">
        <f>IF($E36="S",'Despesa (SCN124)'!AN35/'Despesa (SCN124)'!$DB35,"")</f>
        <v>6.6417756350229586E-3</v>
      </c>
      <c r="AO36" s="10">
        <f>IF($E36="S",'Despesa (SCN124)'!AO35/'Despesa (SCN124)'!$DB35,"")</f>
        <v>8.3180976499467388E-3</v>
      </c>
      <c r="AP36" s="10">
        <f>IF($E36="S",'Despesa (SCN124)'!AP35/'Despesa (SCN124)'!$DB35,"")</f>
        <v>5.995761348762234E-3</v>
      </c>
      <c r="AQ36" s="10">
        <f>IF($E36="S",'Despesa (SCN124)'!AQ35/'Despesa (SCN124)'!$DB35,"")</f>
        <v>6.2166827318817786E-3</v>
      </c>
      <c r="AR36" s="10">
        <f>IF($E36="S",'Despesa (SCN124)'!AR35/'Despesa (SCN124)'!$DB35,"")</f>
        <v>6.9357382919789864E-3</v>
      </c>
      <c r="AS36" s="10">
        <f>IF($E36="S",'Despesa (SCN124)'!AS35/'Despesa (SCN124)'!$DB35,"")</f>
        <v>9.1030116778763638E-3</v>
      </c>
      <c r="AT36" s="10">
        <f>IF($E36="S",'Despesa (SCN124)'!AT35/'Despesa (SCN124)'!$DB35,"")</f>
        <v>1.7775644154803504E-2</v>
      </c>
      <c r="AU36" s="10">
        <f>IF($E36="S",'Despesa (SCN124)'!AU35/'Despesa (SCN124)'!$DB35,"")</f>
        <v>7.5872510209602541E-3</v>
      </c>
      <c r="AV36" s="10">
        <f>IF($E36="S",'Despesa (SCN124)'!AV35/'Despesa (SCN124)'!$DB35,"")</f>
        <v>6.0243458440596498E-3</v>
      </c>
      <c r="AW36" s="10">
        <f>IF($E36="S",'Despesa (SCN124)'!AW35/'Despesa (SCN124)'!$DB35,"")</f>
        <v>1.5243095424385915E-2</v>
      </c>
      <c r="AX36" s="10">
        <f>IF($E36="S",'Despesa (SCN124)'!AX35/'Despesa (SCN124)'!$DB35,"")</f>
        <v>1.6153198437679959E-2</v>
      </c>
      <c r="AY36" s="10">
        <f>IF($E36="S",'Despesa (SCN124)'!AY35/'Despesa (SCN124)'!$DB35,"")</f>
        <v>1.1361866005565024E-2</v>
      </c>
      <c r="AZ36" s="10">
        <f>IF($E36="S",'Despesa (SCN124)'!AZ35/'Despesa (SCN124)'!$DB35,"")</f>
        <v>1.1850796720791406E-2</v>
      </c>
      <c r="BA36" s="10">
        <f>IF($E36="S",'Despesa (SCN124)'!BA35/'Despesa (SCN124)'!$DB35,"")</f>
        <v>8.7838204711975457E-3</v>
      </c>
      <c r="BB36" s="10">
        <f>IF($E36="S",'Despesa (SCN124)'!BB35/'Despesa (SCN124)'!$DB35,"")</f>
        <v>1.5237794027588377E-2</v>
      </c>
      <c r="BC36" s="10">
        <f>IF($E36="S",'Despesa (SCN124)'!BC35/'Despesa (SCN124)'!$DB35,"")</f>
        <v>6.0822023601708741E-3</v>
      </c>
      <c r="BD36" s="10">
        <f>IF($E36="S",'Despesa (SCN124)'!BD35/'Despesa (SCN124)'!$DB35,"")</f>
        <v>8.2565620550073705E-3</v>
      </c>
      <c r="BE36" s="10">
        <f>IF($E36="S",'Despesa (SCN124)'!BE35/'Despesa (SCN124)'!$DB35,"")</f>
        <v>9.0759844213507933E-3</v>
      </c>
      <c r="BF36" s="10">
        <f>IF($E36="S",'Despesa (SCN124)'!BF35/'Despesa (SCN124)'!$DB35,"")</f>
        <v>2.4071264335425127E-2</v>
      </c>
      <c r="BG36" s="10">
        <f>IF($E36="S",'Despesa (SCN124)'!BG35/'Despesa (SCN124)'!$DB35,"")</f>
        <v>6.7009998125576922E-3</v>
      </c>
      <c r="BH36" s="10">
        <f>IF($E36="S",'Despesa (SCN124)'!BH35/'Despesa (SCN124)'!$DB35,"")</f>
        <v>6.4734949939049991E-2</v>
      </c>
      <c r="BI36" s="10">
        <f>IF($E36="S",'Despesa (SCN124)'!BI35/'Despesa (SCN124)'!$DB35,"")</f>
        <v>4.6501141784756842E-3</v>
      </c>
      <c r="BJ36" s="10">
        <f>IF($E36="S",'Despesa (SCN124)'!BJ35/'Despesa (SCN124)'!$DB35,"")</f>
        <v>6.4368772919934101E-3</v>
      </c>
      <c r="BK36" s="10">
        <f>IF($E36="S",'Despesa (SCN124)'!BK35/'Despesa (SCN124)'!$DB35,"")</f>
        <v>8.3165592602713855E-3</v>
      </c>
      <c r="BL36" s="10">
        <f>IF($E36="S",'Despesa (SCN124)'!BL35/'Despesa (SCN124)'!$DB35,"")</f>
        <v>1.2411207072649194E-2</v>
      </c>
      <c r="BM36" s="10">
        <f>IF($E36="S",'Despesa (SCN124)'!BM35/'Despesa (SCN124)'!$DB35,"")</f>
        <v>7.8623149935683218E-3</v>
      </c>
      <c r="BN36" s="10">
        <f>IF($E36="S",'Despesa (SCN124)'!BN35/'Despesa (SCN124)'!$DB35,"")</f>
        <v>1.3885367163315303E-2</v>
      </c>
      <c r="BO36" s="10">
        <f>IF($E36="S",'Despesa (SCN124)'!BO35/'Despesa (SCN124)'!$DB35,"")</f>
        <v>2.0316750656117013E-2</v>
      </c>
      <c r="BP36" s="10">
        <f>IF($E36="S",'Despesa (SCN124)'!BP35/'Despesa (SCN124)'!$DB35,"")</f>
        <v>1.0566971746844775E-2</v>
      </c>
      <c r="BQ36" s="10">
        <f>IF($E36="S",'Despesa (SCN124)'!BQ35/'Despesa (SCN124)'!$DB35,"")</f>
        <v>2.0600738289455637E-2</v>
      </c>
      <c r="BR36" s="10">
        <f>IF($E36="S",'Despesa (SCN124)'!BR35/'Despesa (SCN124)'!$DB35,"")</f>
        <v>9.2762732987024758E-3</v>
      </c>
      <c r="BS36" s="10">
        <f>IF($E36="S",'Despesa (SCN124)'!BS35/'Despesa (SCN124)'!$DB35,"")</f>
        <v>1.1450040520865927E-2</v>
      </c>
      <c r="BT36" s="10">
        <f>IF($E36="S",'Despesa (SCN124)'!BT35/'Despesa (SCN124)'!$DB35,"")</f>
        <v>1.0967619665835031E-2</v>
      </c>
      <c r="BU36" s="10">
        <f>IF($E36="S",'Despesa (SCN124)'!BU35/'Despesa (SCN124)'!$DB35,"")</f>
        <v>8.328554629250794E-3</v>
      </c>
      <c r="BV36" s="10">
        <f>IF($E36="S",'Despesa (SCN124)'!BV35/'Despesa (SCN124)'!$DB35,"")</f>
        <v>5.0397610429364038E-3</v>
      </c>
      <c r="BW36" s="10">
        <f>IF($E36="S",'Despesa (SCN124)'!BW35/'Despesa (SCN124)'!$DB35,"")</f>
        <v>9.4841992272724461E-3</v>
      </c>
      <c r="BX36" s="10">
        <f>IF($E36="S",'Despesa (SCN124)'!BX35/'Despesa (SCN124)'!$DB35,"")</f>
        <v>7.1041801279942626E-2</v>
      </c>
      <c r="BY36" s="10">
        <f>IF($E36="S",'Despesa (SCN124)'!BY35/'Despesa (SCN124)'!$DB35,"")</f>
        <v>1.0870661307845189E-2</v>
      </c>
      <c r="BZ36" s="10">
        <f>IF($E36="S",'Despesa (SCN124)'!BZ35/'Despesa (SCN124)'!$DB35,"")</f>
        <v>1.3404742670498156E-2</v>
      </c>
      <c r="CA36" s="10">
        <f>IF($E36="S",'Despesa (SCN124)'!CA35/'Despesa (SCN124)'!$DB35,"")</f>
        <v>2.018661420600687E-2</v>
      </c>
      <c r="CB36" s="10">
        <f>IF($E36="S",'Despesa (SCN124)'!CB35/'Despesa (SCN124)'!$DB35,"")</f>
        <v>4.9590135406859326E-3</v>
      </c>
      <c r="CC36" s="10">
        <f>IF($E36="S",'Despesa (SCN124)'!CC35/'Despesa (SCN124)'!$DB35,"")</f>
        <v>1.2239721461737839E-2</v>
      </c>
      <c r="CD36" s="10">
        <f>IF($E36="S",'Despesa (SCN124)'!CD35/'Despesa (SCN124)'!$DB35,"")</f>
        <v>1.1028912781057285E-2</v>
      </c>
      <c r="CE36" s="10">
        <f>IF($E36="S",'Despesa (SCN124)'!CE35/'Despesa (SCN124)'!$DB35,"")</f>
        <v>9.6356924585432324E-3</v>
      </c>
      <c r="CF36" s="10">
        <f>IF($E36="S",'Despesa (SCN124)'!CF35/'Despesa (SCN124)'!$DB35,"")</f>
        <v>7.6223492577729146E-3</v>
      </c>
      <c r="CG36" s="10">
        <f>IF($E36="S",'Despesa (SCN124)'!CG35/'Despesa (SCN124)'!$DB35,"")</f>
        <v>2.4407302795432882E-2</v>
      </c>
      <c r="CH36" s="10">
        <f>IF($E36="S",'Despesa (SCN124)'!CH35/'Despesa (SCN124)'!$DB35,"")</f>
        <v>1.2212761406971416E-2</v>
      </c>
      <c r="CI36" s="10">
        <f>IF($E36="S",'Despesa (SCN124)'!CI35/'Despesa (SCN124)'!$DB35,"")</f>
        <v>8.9346205214285677E-3</v>
      </c>
      <c r="CJ36" s="10">
        <f>IF($E36="S",'Despesa (SCN124)'!CJ35/'Despesa (SCN124)'!$DB35,"")</f>
        <v>4.7744866021817937E-3</v>
      </c>
      <c r="CK36" s="10">
        <f>IF($E36="S",'Despesa (SCN124)'!CK35/'Despesa (SCN124)'!$DB35,"")</f>
        <v>1.0436494405329127E-2</v>
      </c>
      <c r="CL36" s="10">
        <f>IF($E36="S",'Despesa (SCN124)'!CL35/'Despesa (SCN124)'!$DB35,"")</f>
        <v>9.8049514796016563E-3</v>
      </c>
      <c r="CM36" s="10">
        <f>IF($E36="S",'Despesa (SCN124)'!CM35/'Despesa (SCN124)'!$DB35,"")</f>
        <v>5.2129682083148473E-3</v>
      </c>
      <c r="CN36" s="10">
        <f>IF($E36="S",'Despesa (SCN124)'!CN35/'Despesa (SCN124)'!$DB35,"")</f>
        <v>1.2404960295516911E-2</v>
      </c>
      <c r="CO36" s="10">
        <f>IF($E36="S",'Despesa (SCN124)'!CO35/'Despesa (SCN124)'!$DB35,"")</f>
        <v>9.2986076455959972E-3</v>
      </c>
      <c r="CP36" s="10">
        <f>IF($E36="S",'Despesa (SCN124)'!CP35/'Despesa (SCN124)'!$DB35,"")</f>
        <v>2.3704379465808664E-2</v>
      </c>
      <c r="CQ36" s="10">
        <f>IF($E36="S",'Despesa (SCN124)'!CQ35/'Despesa (SCN124)'!$DB35,"")</f>
        <v>1.0918331469983861E-2</v>
      </c>
      <c r="CR36" s="10">
        <f>IF($E36="S",'Despesa (SCN124)'!CR35/'Despesa (SCN124)'!$DB35,"")</f>
        <v>5.5126378567145629E-3</v>
      </c>
      <c r="CS36" s="10">
        <f>IF($E36="S",'Despesa (SCN124)'!CS35/'Despesa (SCN124)'!$DB35,"")</f>
        <v>2.3458827354012994E-2</v>
      </c>
      <c r="CT36" s="10">
        <f>IF($E36="S",'Despesa (SCN124)'!CT35/'Despesa (SCN124)'!$DB35,"")</f>
        <v>8.1510848969339519E-3</v>
      </c>
      <c r="CU36" s="10">
        <f>IF($E36="S",'Despesa (SCN124)'!CU35/'Despesa (SCN124)'!$DB35,"")</f>
        <v>1.2124996024760434E-2</v>
      </c>
      <c r="CV36" s="10">
        <f>IF($E36="S",'Despesa (SCN124)'!CV35/'Despesa (SCN124)'!$DB35,"")</f>
        <v>6.9170530983481329E-3</v>
      </c>
      <c r="CW36" s="10">
        <f>IF($E36="S",'Despesa (SCN124)'!CW35/'Despesa (SCN124)'!$DB35,"")</f>
        <v>1.2589220794621818E-2</v>
      </c>
      <c r="CX36" s="10">
        <f>IF($E36="S",'Despesa (SCN124)'!CX35/'Despesa (SCN124)'!$DB35,"")</f>
        <v>4.8679926187745132E-3</v>
      </c>
      <c r="CY36" s="10">
        <f>IF($E36="S",'Despesa (SCN124)'!CY35/'Despesa (SCN124)'!$DB35,"")</f>
        <v>8.1054565171949106E-3</v>
      </c>
      <c r="CZ36" s="10">
        <f>IF($E36="S",'Despesa (SCN124)'!CZ35/'Despesa (SCN124)'!$DB35,"")</f>
        <v>1.9899713260587142E-2</v>
      </c>
      <c r="DA36" s="10">
        <f>IF($E36="S",'Despesa (SCN124)'!DA35/'Despesa (SCN124)'!$DB35,"")</f>
        <v>5.3567658113463689E-3</v>
      </c>
      <c r="DB36" s="35">
        <f>IF($E36="S",'Despesa (SCN124)'!DB35/'Despesa (SCN124)'!$DB35,"")</f>
        <v>1</v>
      </c>
      <c r="DD36" s="28">
        <v>23</v>
      </c>
      <c r="DF36" s="48">
        <f t="shared" si="15"/>
        <v>0.10044432577972773</v>
      </c>
      <c r="DG36" s="48">
        <f t="shared" si="15"/>
        <v>2.9739518013529892E-2</v>
      </c>
      <c r="DH36" s="48">
        <f t="shared" si="15"/>
        <v>6.6884564729273357E-2</v>
      </c>
      <c r="DI36" s="48">
        <f t="shared" si="15"/>
        <v>7.385664312952761E-2</v>
      </c>
      <c r="DJ36" s="48">
        <f t="shared" si="15"/>
        <v>5.8050973800850739E-2</v>
      </c>
      <c r="DK36" s="48">
        <f t="shared" si="15"/>
        <v>5.1060350334232119E-2</v>
      </c>
      <c r="DL36" s="48">
        <f t="shared" si="15"/>
        <v>5.0821020442702258E-2</v>
      </c>
      <c r="DM36" s="48">
        <f t="shared" si="15"/>
        <v>9.68573213087221E-2</v>
      </c>
      <c r="DN36" s="48">
        <f t="shared" si="15"/>
        <v>0.10221162930191084</v>
      </c>
      <c r="DO36" s="48">
        <f t="shared" si="15"/>
        <v>0.10748707873687149</v>
      </c>
      <c r="DP36" s="48">
        <f t="shared" si="15"/>
        <v>8.2071784895196842E-2</v>
      </c>
      <c r="DQ36" s="48">
        <f t="shared" si="15"/>
        <v>0.17611697858142139</v>
      </c>
      <c r="DR36" s="48">
        <f t="shared" si="14"/>
        <v>2.6710411510205052E-2</v>
      </c>
      <c r="DS36" s="48">
        <f t="shared" si="14"/>
        <v>0.16056936775018166</v>
      </c>
      <c r="DT36" s="48">
        <f t="shared" si="14"/>
        <v>0.10226581593762904</v>
      </c>
      <c r="DU36" s="48">
        <f t="shared" si="14"/>
        <v>0.15080552559953</v>
      </c>
      <c r="DV36" s="48">
        <f t="shared" si="14"/>
        <v>6.0844234269113694E-2</v>
      </c>
      <c r="DW36" s="48">
        <f t="shared" si="14"/>
        <v>0.14066732074402724</v>
      </c>
      <c r="DX36" s="48">
        <f t="shared" si="14"/>
        <v>6.4591784545148342E-2</v>
      </c>
      <c r="DY36" s="48">
        <f t="shared" si="14"/>
        <v>9.9366407690918784E-2</v>
      </c>
      <c r="DZ36" s="48">
        <f t="shared" si="14"/>
        <v>0.10713158317077159</v>
      </c>
      <c r="EA36" s="48">
        <f t="shared" si="14"/>
        <v>0.12107080618086447</v>
      </c>
      <c r="EB36" s="48">
        <f t="shared" si="14"/>
        <v>0.14388107884142373</v>
      </c>
      <c r="EC36" s="48">
        <f t="shared" si="14"/>
        <v>9.5897726230750241E-2</v>
      </c>
      <c r="ED36" s="48">
        <f t="shared" si="14"/>
        <v>4.463798168671821E-2</v>
      </c>
      <c r="EE36" s="48">
        <f t="shared" si="14"/>
        <v>0.19081532465096432</v>
      </c>
      <c r="EF36" s="48">
        <f t="shared" si="14"/>
        <v>0.13768342680408344</v>
      </c>
      <c r="EG36" s="48">
        <f t="shared" si="14"/>
        <v>0.12112638295813354</v>
      </c>
      <c r="EH36" s="48">
        <f t="shared" ref="EH36:EW65" si="19">IF($DD36=0,0,AH36*$DD36)</f>
        <v>0.21213549702864753</v>
      </c>
      <c r="EI36" s="48">
        <f t="shared" si="19"/>
        <v>0.22755763280720681</v>
      </c>
      <c r="EJ36" s="48">
        <f t="shared" si="19"/>
        <v>0.10900488031677848</v>
      </c>
      <c r="EK36" s="48">
        <f t="shared" si="17"/>
        <v>0.10679472427927199</v>
      </c>
      <c r="EL36" s="48">
        <f t="shared" si="17"/>
        <v>8.0985009139957195E-2</v>
      </c>
      <c r="EM36" s="48">
        <f t="shared" si="17"/>
        <v>0.36782669216886377</v>
      </c>
      <c r="EN36" s="48">
        <f t="shared" si="17"/>
        <v>0.15276083960552805</v>
      </c>
      <c r="EO36" s="48">
        <f t="shared" si="17"/>
        <v>0.191316245948775</v>
      </c>
      <c r="EP36" s="48">
        <f t="shared" si="17"/>
        <v>0.13790251102153139</v>
      </c>
      <c r="EQ36" s="48">
        <f t="shared" si="17"/>
        <v>0.14298370283328091</v>
      </c>
      <c r="ER36" s="48">
        <f t="shared" si="17"/>
        <v>0.15952198071551668</v>
      </c>
      <c r="ES36" s="48">
        <f t="shared" si="17"/>
        <v>0.20936926859115637</v>
      </c>
      <c r="ET36" s="48">
        <f t="shared" si="17"/>
        <v>0.4088398155604806</v>
      </c>
      <c r="EU36" s="48">
        <f t="shared" si="17"/>
        <v>0.17450677348208585</v>
      </c>
      <c r="EV36" s="48">
        <f t="shared" si="17"/>
        <v>0.13855995441337193</v>
      </c>
      <c r="EW36" s="48">
        <f t="shared" si="17"/>
        <v>0.35059119476087602</v>
      </c>
      <c r="EX36" s="48">
        <f t="shared" si="17"/>
        <v>0.37152356406663906</v>
      </c>
      <c r="EY36" s="48">
        <f t="shared" si="17"/>
        <v>0.26132291812799557</v>
      </c>
      <c r="EZ36" s="48">
        <f t="shared" si="17"/>
        <v>0.27256832457820235</v>
      </c>
      <c r="FA36" s="48">
        <f t="shared" si="16"/>
        <v>0.20202787083754356</v>
      </c>
      <c r="FB36" s="48">
        <f t="shared" si="16"/>
        <v>0.35046926263453265</v>
      </c>
      <c r="FC36" s="48">
        <f t="shared" si="16"/>
        <v>0.1398906542839301</v>
      </c>
      <c r="FD36" s="48">
        <f t="shared" si="16"/>
        <v>0.18990092726516952</v>
      </c>
      <c r="FE36" s="48">
        <f t="shared" si="16"/>
        <v>0.20874764169106824</v>
      </c>
      <c r="FF36" s="48">
        <f t="shared" si="16"/>
        <v>0.55363907971477788</v>
      </c>
      <c r="FG36" s="48">
        <f t="shared" si="16"/>
        <v>0.15412299568882692</v>
      </c>
      <c r="FH36" s="48">
        <f t="shared" si="16"/>
        <v>1.4889038485981498</v>
      </c>
      <c r="FI36" s="48">
        <f t="shared" si="16"/>
        <v>0.10695262610494073</v>
      </c>
      <c r="FJ36" s="48">
        <f t="shared" si="16"/>
        <v>0.14804817771584844</v>
      </c>
      <c r="FK36" s="48">
        <f t="shared" si="16"/>
        <v>0.19128086298624186</v>
      </c>
      <c r="FL36" s="48">
        <f t="shared" si="16"/>
        <v>0.28545776267093148</v>
      </c>
      <c r="FM36" s="48">
        <f t="shared" si="16"/>
        <v>0.18083324485207139</v>
      </c>
      <c r="FN36" s="48">
        <f t="shared" si="16"/>
        <v>0.31936344475625195</v>
      </c>
      <c r="FO36" s="48">
        <f t="shared" si="16"/>
        <v>0.46728526509069129</v>
      </c>
      <c r="FP36" s="48">
        <f t="shared" si="16"/>
        <v>0.24304035017742981</v>
      </c>
      <c r="FQ36" s="48">
        <f t="shared" ref="FQ36:GD77" si="20">IF($DD36=0,0,BQ36*$DD36)</f>
        <v>0.47381698065747963</v>
      </c>
      <c r="FR36" s="48">
        <f t="shared" si="20"/>
        <v>0.21335428587015695</v>
      </c>
      <c r="FS36" s="48">
        <f t="shared" si="20"/>
        <v>0.26335093197991633</v>
      </c>
      <c r="FT36" s="48">
        <f t="shared" si="20"/>
        <v>0.2522552523142057</v>
      </c>
      <c r="FU36" s="48">
        <f t="shared" si="20"/>
        <v>0.19155675647276826</v>
      </c>
      <c r="FV36" s="48">
        <f t="shared" si="20"/>
        <v>0.11591450398753729</v>
      </c>
      <c r="FW36" s="48">
        <f t="shared" si="18"/>
        <v>0.21813658222726626</v>
      </c>
      <c r="FX36" s="48">
        <f t="shared" si="18"/>
        <v>1.6339614294386804</v>
      </c>
      <c r="FY36" s="48">
        <f t="shared" si="18"/>
        <v>0.25002521008043932</v>
      </c>
      <c r="FZ36" s="48">
        <f t="shared" si="18"/>
        <v>0.30830908142145758</v>
      </c>
      <c r="GA36" s="48">
        <f t="shared" si="18"/>
        <v>0.46429212673815801</v>
      </c>
      <c r="GB36" s="48">
        <f t="shared" si="18"/>
        <v>0.11405731143577645</v>
      </c>
      <c r="GC36" s="48">
        <f t="shared" si="18"/>
        <v>0.2815135936199703</v>
      </c>
      <c r="GD36" s="48">
        <f t="shared" si="18"/>
        <v>0.25366499396431758</v>
      </c>
      <c r="GE36" s="48">
        <f t="shared" si="18"/>
        <v>0.22162092654649435</v>
      </c>
      <c r="GF36" s="48">
        <f t="shared" si="18"/>
        <v>0.17531403292877704</v>
      </c>
      <c r="GG36" s="48">
        <f t="shared" si="18"/>
        <v>0.56136796429495628</v>
      </c>
      <c r="GH36" s="48">
        <f t="shared" si="18"/>
        <v>0.28089351236034255</v>
      </c>
      <c r="GI36" s="48">
        <f t="shared" si="18"/>
        <v>0.20549627199285705</v>
      </c>
      <c r="GJ36" s="48">
        <f t="shared" si="18"/>
        <v>0.10981319185018125</v>
      </c>
      <c r="GK36" s="48">
        <f t="shared" si="18"/>
        <v>0.24003937132256992</v>
      </c>
      <c r="GL36" s="48">
        <f t="shared" ref="GH36:GW62" si="21">IF($DD36=0,0,CL36*$DD36)</f>
        <v>0.22551388403083811</v>
      </c>
      <c r="GM36" s="48">
        <f t="shared" si="21"/>
        <v>0.11989826879124149</v>
      </c>
      <c r="GN36" s="48">
        <f t="shared" si="21"/>
        <v>0.28531408679688897</v>
      </c>
      <c r="GO36" s="48">
        <f t="shared" si="21"/>
        <v>0.21386797584870793</v>
      </c>
      <c r="GP36" s="48">
        <f t="shared" si="21"/>
        <v>0.54520072771359929</v>
      </c>
      <c r="GQ36" s="48">
        <f t="shared" si="21"/>
        <v>0.25112162380962877</v>
      </c>
      <c r="GR36" s="48">
        <f t="shared" si="21"/>
        <v>0.12679067070443495</v>
      </c>
      <c r="GS36" s="48">
        <f t="shared" si="13"/>
        <v>0.53955302914229886</v>
      </c>
      <c r="GT36" s="48">
        <f t="shared" si="13"/>
        <v>0.18747495262948088</v>
      </c>
      <c r="GU36" s="48">
        <f t="shared" si="13"/>
        <v>0.27887490856948999</v>
      </c>
      <c r="GV36" s="48">
        <f t="shared" si="13"/>
        <v>0.15909222126200706</v>
      </c>
      <c r="GW36" s="48">
        <f t="shared" si="13"/>
        <v>0.28955207827630181</v>
      </c>
      <c r="GX36" s="48">
        <f t="shared" si="13"/>
        <v>0.1119638302318138</v>
      </c>
      <c r="GY36" s="48">
        <f t="shared" si="13"/>
        <v>0.18642549989548293</v>
      </c>
      <c r="GZ36" s="48">
        <f t="shared" si="13"/>
        <v>0.45769340499350425</v>
      </c>
      <c r="HA36" s="48">
        <f t="shared" si="13"/>
        <v>0.12320561366096648</v>
      </c>
    </row>
    <row r="37" spans="2:209" x14ac:dyDescent="0.3">
      <c r="B37" s="6">
        <v>10937</v>
      </c>
      <c r="C37" s="9" t="s">
        <v>138</v>
      </c>
      <c r="D37" s="9">
        <v>34</v>
      </c>
      <c r="E37" s="9" t="s">
        <v>303</v>
      </c>
      <c r="F37" s="10">
        <f>IF($E37="S",'Despesa (SCN124)'!F36/'Despesa (SCN124)'!$DB36,"")</f>
        <v>1.0607455678707653E-3</v>
      </c>
      <c r="G37" s="10">
        <f>IF($E37="S",'Despesa (SCN124)'!G36/'Despesa (SCN124)'!$DB36,"")</f>
        <v>8.1432815371472011E-4</v>
      </c>
      <c r="H37" s="10">
        <f>IF($E37="S",'Despesa (SCN124)'!H36/'Despesa (SCN124)'!$DB36,"")</f>
        <v>6.6232185396016701E-4</v>
      </c>
      <c r="I37" s="10">
        <f>IF($E37="S",'Despesa (SCN124)'!I36/'Despesa (SCN124)'!$DB36,"")</f>
        <v>8.1434761597840662E-4</v>
      </c>
      <c r="J37" s="10">
        <f>IF($E37="S",'Despesa (SCN124)'!J36/'Despesa (SCN124)'!$DB36,"")</f>
        <v>8.6474824630196237E-4</v>
      </c>
      <c r="K37" s="10">
        <f>IF($E37="S",'Despesa (SCN124)'!K36/'Despesa (SCN124)'!$DB36,"")</f>
        <v>7.499083676818513E-4</v>
      </c>
      <c r="L37" s="10">
        <f>IF($E37="S",'Despesa (SCN124)'!L36/'Despesa (SCN124)'!$DB36,"")</f>
        <v>1.172309395825976E-3</v>
      </c>
      <c r="M37" s="10">
        <f>IF($E37="S",'Despesa (SCN124)'!M36/'Despesa (SCN124)'!$DB36,"")</f>
        <v>1.1573643865467693E-3</v>
      </c>
      <c r="N37" s="10">
        <f>IF($E37="S",'Despesa (SCN124)'!N36/'Despesa (SCN124)'!$DB36,"")</f>
        <v>1.7990301039415273E-3</v>
      </c>
      <c r="O37" s="10">
        <f>IF($E37="S",'Despesa (SCN124)'!O36/'Despesa (SCN124)'!$DB36,"")</f>
        <v>9.0889632090607273E-4</v>
      </c>
      <c r="P37" s="10">
        <f>IF($E37="S",'Despesa (SCN124)'!P36/'Despesa (SCN124)'!$DB36,"")</f>
        <v>7.978984573951593E-4</v>
      </c>
      <c r="Q37" s="10">
        <f>IF($E37="S",'Despesa (SCN124)'!Q36/'Despesa (SCN124)'!$DB36,"")</f>
        <v>1.7676104114962036E-3</v>
      </c>
      <c r="R37" s="10">
        <f>IF($E37="S",'Despesa (SCN124)'!R36/'Despesa (SCN124)'!$DB36,"")</f>
        <v>1.0397184433016782E-3</v>
      </c>
      <c r="S37" s="10">
        <f>IF($E37="S",'Despesa (SCN124)'!S36/'Despesa (SCN124)'!$DB36,"")</f>
        <v>1.3082595854546923E-3</v>
      </c>
      <c r="T37" s="10">
        <f>IF($E37="S",'Despesa (SCN124)'!T36/'Despesa (SCN124)'!$DB36,"")</f>
        <v>1.0103719491162413E-3</v>
      </c>
      <c r="U37" s="10">
        <f>IF($E37="S",'Despesa (SCN124)'!U36/'Despesa (SCN124)'!$DB36,"")</f>
        <v>1.233234767698753E-3</v>
      </c>
      <c r="V37" s="10">
        <f>IF($E37="S",'Despesa (SCN124)'!V36/'Despesa (SCN124)'!$DB36,"")</f>
        <v>1.1687936968175524E-3</v>
      </c>
      <c r="W37" s="10">
        <f>IF($E37="S",'Despesa (SCN124)'!W36/'Despesa (SCN124)'!$DB36,"")</f>
        <v>1.1962470328006282E-3</v>
      </c>
      <c r="X37" s="10">
        <f>IF($E37="S",'Despesa (SCN124)'!X36/'Despesa (SCN124)'!$DB36,"")</f>
        <v>1.1654214590600686E-3</v>
      </c>
      <c r="Y37" s="10">
        <f>IF($E37="S",'Despesa (SCN124)'!Y36/'Despesa (SCN124)'!$DB36,"")</f>
        <v>1.4715599124771515E-3</v>
      </c>
      <c r="Z37" s="10">
        <f>IF($E37="S",'Despesa (SCN124)'!Z36/'Despesa (SCN124)'!$DB36,"")</f>
        <v>1.5636871087223521E-3</v>
      </c>
      <c r="AA37" s="10">
        <f>IF($E37="S",'Despesa (SCN124)'!AA36/'Despesa (SCN124)'!$DB36,"")</f>
        <v>1.3106197580239403E-3</v>
      </c>
      <c r="AB37" s="10">
        <f>IF($E37="S",'Despesa (SCN124)'!AB36/'Despesa (SCN124)'!$DB36,"")</f>
        <v>1.3202411612636101E-3</v>
      </c>
      <c r="AC37" s="10">
        <f>IF($E37="S",'Despesa (SCN124)'!AC36/'Despesa (SCN124)'!$DB36,"")</f>
        <v>2.2709609614412203E-3</v>
      </c>
      <c r="AD37" s="10">
        <f>IF($E37="S",'Despesa (SCN124)'!AD36/'Despesa (SCN124)'!$DB36,"")</f>
        <v>1.4293141377819845E-3</v>
      </c>
      <c r="AE37" s="10">
        <f>IF($E37="S",'Despesa (SCN124)'!AE36/'Despesa (SCN124)'!$DB36,"")</f>
        <v>1.2649956968449423E-3</v>
      </c>
      <c r="AF37" s="10">
        <f>IF($E37="S",'Despesa (SCN124)'!AF36/'Despesa (SCN124)'!$DB36,"")</f>
        <v>1.872047426970707E-3</v>
      </c>
      <c r="AG37" s="10">
        <f>IF($E37="S",'Despesa (SCN124)'!AG36/'Despesa (SCN124)'!$DB36,"")</f>
        <v>1.4097773905256781E-3</v>
      </c>
      <c r="AH37" s="10">
        <f>IF($E37="S",'Despesa (SCN124)'!AH36/'Despesa (SCN124)'!$DB36,"")</f>
        <v>1.5570266012197109E-3</v>
      </c>
      <c r="AI37" s="10">
        <f>IF($E37="S",'Despesa (SCN124)'!AI36/'Despesa (SCN124)'!$DB36,"")</f>
        <v>1.9077549512236461E-3</v>
      </c>
      <c r="AJ37" s="10">
        <f>IF($E37="S",'Despesa (SCN124)'!AJ36/'Despesa (SCN124)'!$DB36,"")</f>
        <v>2.2211937184667E-3</v>
      </c>
      <c r="AK37" s="10">
        <f>IF($E37="S",'Despesa (SCN124)'!AK36/'Despesa (SCN124)'!$DB36,"")</f>
        <v>1.631053634857623E-3</v>
      </c>
      <c r="AL37" s="10">
        <f>IF($E37="S",'Despesa (SCN124)'!AL36/'Despesa (SCN124)'!$DB36,"")</f>
        <v>1.9646336858336077E-3</v>
      </c>
      <c r="AM37" s="10">
        <f>IF($E37="S",'Despesa (SCN124)'!AM36/'Despesa (SCN124)'!$DB36,"")</f>
        <v>2.393300883239983E-3</v>
      </c>
      <c r="AN37" s="10">
        <f>IF($E37="S",'Despesa (SCN124)'!AN36/'Despesa (SCN124)'!$DB36,"")</f>
        <v>2.1428164610314978E-3</v>
      </c>
      <c r="AO37" s="10">
        <f>IF($E37="S",'Despesa (SCN124)'!AO36/'Despesa (SCN124)'!$DB36,"")</f>
        <v>1.7968426751048382E-3</v>
      </c>
      <c r="AP37" s="10">
        <f>IF($E37="S",'Despesa (SCN124)'!AP36/'Despesa (SCN124)'!$DB36,"")</f>
        <v>2.0893945759796755E-3</v>
      </c>
      <c r="AQ37" s="10">
        <f>IF($E37="S",'Despesa (SCN124)'!AQ36/'Despesa (SCN124)'!$DB36,"")</f>
        <v>2.0948817665544057E-3</v>
      </c>
      <c r="AR37" s="10">
        <f>IF($E37="S",'Despesa (SCN124)'!AR36/'Despesa (SCN124)'!$DB36,"")</f>
        <v>1.8805213550118251E-3</v>
      </c>
      <c r="AS37" s="10">
        <f>IF($E37="S",'Despesa (SCN124)'!AS36/'Despesa (SCN124)'!$DB36,"")</f>
        <v>2.4079021426971861E-3</v>
      </c>
      <c r="AT37" s="10">
        <f>IF($E37="S",'Despesa (SCN124)'!AT36/'Despesa (SCN124)'!$DB36,"")</f>
        <v>2.464900295408906E-3</v>
      </c>
      <c r="AU37" s="10">
        <f>IF($E37="S",'Despesa (SCN124)'!AU36/'Despesa (SCN124)'!$DB36,"")</f>
        <v>2.6569038535066408E-3</v>
      </c>
      <c r="AV37" s="10">
        <f>IF($E37="S",'Despesa (SCN124)'!AV36/'Despesa (SCN124)'!$DB36,"")</f>
        <v>2.8873653394643345E-3</v>
      </c>
      <c r="AW37" s="10">
        <f>IF($E37="S",'Despesa (SCN124)'!AW36/'Despesa (SCN124)'!$DB36,"")</f>
        <v>2.3463284848505113E-3</v>
      </c>
      <c r="AX37" s="10">
        <f>IF($E37="S",'Despesa (SCN124)'!AX36/'Despesa (SCN124)'!$DB36,"")</f>
        <v>2.7926889192462102E-3</v>
      </c>
      <c r="AY37" s="10">
        <f>IF($E37="S",'Despesa (SCN124)'!AY36/'Despesa (SCN124)'!$DB36,"")</f>
        <v>3.4584473911538245E-3</v>
      </c>
      <c r="AZ37" s="10">
        <f>IF($E37="S",'Despesa (SCN124)'!AZ36/'Despesa (SCN124)'!$DB36,"")</f>
        <v>3.0503439614441249E-3</v>
      </c>
      <c r="BA37" s="10">
        <f>IF($E37="S",'Despesa (SCN124)'!BA36/'Despesa (SCN124)'!$DB36,"")</f>
        <v>3.0920254141461882E-3</v>
      </c>
      <c r="BB37" s="10">
        <f>IF($E37="S",'Despesa (SCN124)'!BB36/'Despesa (SCN124)'!$DB36,"")</f>
        <v>3.0710175956596389E-3</v>
      </c>
      <c r="BC37" s="10">
        <f>IF($E37="S",'Despesa (SCN124)'!BC36/'Despesa (SCN124)'!$DB36,"")</f>
        <v>3.619310352068555E-3</v>
      </c>
      <c r="BD37" s="10">
        <f>IF($E37="S",'Despesa (SCN124)'!BD36/'Despesa (SCN124)'!$DB36,"")</f>
        <v>4.4472761258514265E-3</v>
      </c>
      <c r="BE37" s="10">
        <f>IF($E37="S",'Despesa (SCN124)'!BE36/'Despesa (SCN124)'!$DB36,"")</f>
        <v>3.0896777504866519E-3</v>
      </c>
      <c r="BF37" s="10">
        <f>IF($E37="S",'Despesa (SCN124)'!BF36/'Despesa (SCN124)'!$DB36,"")</f>
        <v>4.081052862466939E-3</v>
      </c>
      <c r="BG37" s="10">
        <f>IF($E37="S",'Despesa (SCN124)'!BG36/'Despesa (SCN124)'!$DB36,"")</f>
        <v>3.5982776459075319E-3</v>
      </c>
      <c r="BH37" s="10">
        <f>IF($E37="S",'Despesa (SCN124)'!BH36/'Despesa (SCN124)'!$DB36,"")</f>
        <v>3.3783537113073218E-3</v>
      </c>
      <c r="BI37" s="10">
        <f>IF($E37="S",'Despesa (SCN124)'!BI36/'Despesa (SCN124)'!$DB36,"")</f>
        <v>3.5758146650064081E-3</v>
      </c>
      <c r="BJ37" s="10">
        <f>IF($E37="S",'Despesa (SCN124)'!BJ36/'Despesa (SCN124)'!$DB36,"")</f>
        <v>4.079237146318802E-3</v>
      </c>
      <c r="BK37" s="10">
        <f>IF($E37="S",'Despesa (SCN124)'!BK36/'Despesa (SCN124)'!$DB36,"")</f>
        <v>4.8784198008928244E-3</v>
      </c>
      <c r="BL37" s="10">
        <f>IF($E37="S",'Despesa (SCN124)'!BL36/'Despesa (SCN124)'!$DB36,"")</f>
        <v>4.1638352479527203E-3</v>
      </c>
      <c r="BM37" s="10">
        <f>IF($E37="S",'Despesa (SCN124)'!BM36/'Despesa (SCN124)'!$DB36,"")</f>
        <v>5.5708141782982888E-3</v>
      </c>
      <c r="BN37" s="10">
        <f>IF($E37="S",'Despesa (SCN124)'!BN36/'Despesa (SCN124)'!$DB36,"")</f>
        <v>6.0707470404998782E-3</v>
      </c>
      <c r="BO37" s="10">
        <f>IF($E37="S",'Despesa (SCN124)'!BO36/'Despesa (SCN124)'!$DB36,"")</f>
        <v>4.9682792534095068E-3</v>
      </c>
      <c r="BP37" s="10">
        <f>IF($E37="S",'Despesa (SCN124)'!BP36/'Despesa (SCN124)'!$DB36,"")</f>
        <v>5.6302788653227491E-3</v>
      </c>
      <c r="BQ37" s="10">
        <f>IF($E37="S",'Despesa (SCN124)'!BQ36/'Despesa (SCN124)'!$DB36,"")</f>
        <v>5.9183787175447556E-3</v>
      </c>
      <c r="BR37" s="10">
        <f>IF($E37="S",'Despesa (SCN124)'!BR36/'Despesa (SCN124)'!$DB36,"")</f>
        <v>5.2912583616724967E-3</v>
      </c>
      <c r="BS37" s="10">
        <f>IF($E37="S",'Despesa (SCN124)'!BS36/'Despesa (SCN124)'!$DB36,"")</f>
        <v>6.805288419358799E-3</v>
      </c>
      <c r="BT37" s="10">
        <f>IF($E37="S",'Despesa (SCN124)'!BT36/'Despesa (SCN124)'!$DB36,"")</f>
        <v>7.8371457205050291E-3</v>
      </c>
      <c r="BU37" s="10">
        <f>IF($E37="S",'Despesa (SCN124)'!BU36/'Despesa (SCN124)'!$DB36,"")</f>
        <v>7.798045250893516E-3</v>
      </c>
      <c r="BV37" s="10">
        <f>IF($E37="S",'Despesa (SCN124)'!BV36/'Despesa (SCN124)'!$DB36,"")</f>
        <v>6.9821385213271591E-3</v>
      </c>
      <c r="BW37" s="10">
        <f>IF($E37="S",'Despesa (SCN124)'!BW36/'Despesa (SCN124)'!$DB36,"")</f>
        <v>8.5783344408668707E-3</v>
      </c>
      <c r="BX37" s="10">
        <f>IF($E37="S",'Despesa (SCN124)'!BX36/'Despesa (SCN124)'!$DB36,"")</f>
        <v>7.6618405618098743E-3</v>
      </c>
      <c r="BY37" s="10">
        <f>IF($E37="S",'Despesa (SCN124)'!BY36/'Despesa (SCN124)'!$DB36,"")</f>
        <v>8.3656630365201365E-3</v>
      </c>
      <c r="BZ37" s="10">
        <f>IF($E37="S",'Despesa (SCN124)'!BZ36/'Despesa (SCN124)'!$DB36,"")</f>
        <v>9.5036156928871053E-3</v>
      </c>
      <c r="CA37" s="10">
        <f>IF($E37="S",'Despesa (SCN124)'!CA36/'Despesa (SCN124)'!$DB36,"")</f>
        <v>1.032199017928858E-2</v>
      </c>
      <c r="CB37" s="10">
        <f>IF($E37="S",'Despesa (SCN124)'!CB36/'Despesa (SCN124)'!$DB36,"")</f>
        <v>1.1112740095557738E-2</v>
      </c>
      <c r="CC37" s="10">
        <f>IF($E37="S",'Despesa (SCN124)'!CC36/'Despesa (SCN124)'!$DB36,"")</f>
        <v>9.1344982894950525E-3</v>
      </c>
      <c r="CD37" s="10">
        <f>IF($E37="S",'Despesa (SCN124)'!CD36/'Despesa (SCN124)'!$DB36,"")</f>
        <v>1.1378259242442561E-2</v>
      </c>
      <c r="CE37" s="10">
        <f>IF($E37="S",'Despesa (SCN124)'!CE36/'Despesa (SCN124)'!$DB36,"")</f>
        <v>1.1094172840219232E-2</v>
      </c>
      <c r="CF37" s="10">
        <f>IF($E37="S",'Despesa (SCN124)'!CF36/'Despesa (SCN124)'!$DB36,"")</f>
        <v>1.6532996628205416E-2</v>
      </c>
      <c r="CG37" s="10">
        <f>IF($E37="S",'Despesa (SCN124)'!CG36/'Despesa (SCN124)'!$DB36,"")</f>
        <v>1.4213332690322197E-2</v>
      </c>
      <c r="CH37" s="10">
        <f>IF($E37="S",'Despesa (SCN124)'!CH36/'Despesa (SCN124)'!$DB36,"")</f>
        <v>1.5565171340841337E-2</v>
      </c>
      <c r="CI37" s="10">
        <f>IF($E37="S",'Despesa (SCN124)'!CI36/'Despesa (SCN124)'!$DB36,"")</f>
        <v>1.8323131560488433E-2</v>
      </c>
      <c r="CJ37" s="10">
        <f>IF($E37="S",'Despesa (SCN124)'!CJ36/'Despesa (SCN124)'!$DB36,"")</f>
        <v>1.6236142336484394E-2</v>
      </c>
      <c r="CK37" s="10">
        <f>IF($E37="S",'Despesa (SCN124)'!CK36/'Despesa (SCN124)'!$DB36,"")</f>
        <v>1.4910697118999793E-2</v>
      </c>
      <c r="CL37" s="10">
        <f>IF($E37="S",'Despesa (SCN124)'!CL36/'Despesa (SCN124)'!$DB36,"")</f>
        <v>1.8589584848026745E-2</v>
      </c>
      <c r="CM37" s="10">
        <f>IF($E37="S",'Despesa (SCN124)'!CM36/'Despesa (SCN124)'!$DB36,"")</f>
        <v>2.0808008294167128E-2</v>
      </c>
      <c r="CN37" s="10">
        <f>IF($E37="S",'Despesa (SCN124)'!CN36/'Despesa (SCN124)'!$DB36,"")</f>
        <v>2.0584845535788102E-2</v>
      </c>
      <c r="CO37" s="10">
        <f>IF($E37="S",'Despesa (SCN124)'!CO36/'Despesa (SCN124)'!$DB36,"")</f>
        <v>2.1919476912502813E-2</v>
      </c>
      <c r="CP37" s="10">
        <f>IF($E37="S",'Despesa (SCN124)'!CP36/'Despesa (SCN124)'!$DB36,"")</f>
        <v>2.2600107492146245E-2</v>
      </c>
      <c r="CQ37" s="10">
        <f>IF($E37="S",'Despesa (SCN124)'!CQ36/'Despesa (SCN124)'!$DB36,"")</f>
        <v>2.5605568735966786E-2</v>
      </c>
      <c r="CR37" s="10">
        <f>IF($E37="S",'Despesa (SCN124)'!CR36/'Despesa (SCN124)'!$DB36,"")</f>
        <v>2.6375348994160538E-2</v>
      </c>
      <c r="CS37" s="10">
        <f>IF($E37="S",'Despesa (SCN124)'!CS36/'Despesa (SCN124)'!$DB36,"")</f>
        <v>2.9333499191151254E-2</v>
      </c>
      <c r="CT37" s="10">
        <f>IF($E37="S",'Despesa (SCN124)'!CT36/'Despesa (SCN124)'!$DB36,"")</f>
        <v>3.3192714177008122E-2</v>
      </c>
      <c r="CU37" s="10">
        <f>IF($E37="S",'Despesa (SCN124)'!CU36/'Despesa (SCN124)'!$DB36,"")</f>
        <v>3.2397595550208214E-2</v>
      </c>
      <c r="CV37" s="10">
        <f>IF($E37="S",'Despesa (SCN124)'!CV36/'Despesa (SCN124)'!$DB36,"")</f>
        <v>3.8508764435715312E-2</v>
      </c>
      <c r="CW37" s="10">
        <f>IF($E37="S",'Despesa (SCN124)'!CW36/'Despesa (SCN124)'!$DB36,"")</f>
        <v>3.9358471408217417E-2</v>
      </c>
      <c r="CX37" s="10">
        <f>IF($E37="S",'Despesa (SCN124)'!CX36/'Despesa (SCN124)'!$DB36,"")</f>
        <v>5.1652732642117311E-2</v>
      </c>
      <c r="CY37" s="10">
        <f>IF($E37="S",'Despesa (SCN124)'!CY36/'Despesa (SCN124)'!$DB36,"")</f>
        <v>5.3739761979582218E-2</v>
      </c>
      <c r="CZ37" s="10">
        <f>IF($E37="S",'Despesa (SCN124)'!CZ36/'Despesa (SCN124)'!$DB36,"")</f>
        <v>7.4050602582225677E-2</v>
      </c>
      <c r="DA37" s="10">
        <f>IF($E37="S",'Despesa (SCN124)'!DA36/'Despesa (SCN124)'!$DB36,"")</f>
        <v>0.12205459845347415</v>
      </c>
      <c r="DB37" s="35">
        <f>IF($E37="S",'Despesa (SCN124)'!DB36/'Despesa (SCN124)'!$DB36,"")</f>
        <v>1</v>
      </c>
      <c r="DD37" s="28">
        <v>2452</v>
      </c>
      <c r="DF37" s="48">
        <f t="shared" si="15"/>
        <v>2.6009481324191164</v>
      </c>
      <c r="DG37" s="48">
        <f t="shared" si="15"/>
        <v>1.9967326329084938</v>
      </c>
      <c r="DH37" s="48">
        <f t="shared" si="15"/>
        <v>1.6240131859103295</v>
      </c>
      <c r="DI37" s="48">
        <f t="shared" si="15"/>
        <v>1.996780354379053</v>
      </c>
      <c r="DJ37" s="48">
        <f t="shared" si="15"/>
        <v>2.1203626999324117</v>
      </c>
      <c r="DK37" s="48">
        <f t="shared" si="15"/>
        <v>1.8387753175558994</v>
      </c>
      <c r="DL37" s="48">
        <f t="shared" si="15"/>
        <v>2.8745026385652932</v>
      </c>
      <c r="DM37" s="48">
        <f t="shared" si="15"/>
        <v>2.8378574758126782</v>
      </c>
      <c r="DN37" s="48">
        <f t="shared" si="15"/>
        <v>4.4112218148646249</v>
      </c>
      <c r="DO37" s="48">
        <f t="shared" si="15"/>
        <v>2.2286137788616904</v>
      </c>
      <c r="DP37" s="48">
        <f t="shared" si="15"/>
        <v>1.9564470175329307</v>
      </c>
      <c r="DQ37" s="48">
        <f t="shared" si="15"/>
        <v>4.3341807289886916</v>
      </c>
      <c r="DR37" s="48">
        <f t="shared" si="14"/>
        <v>2.5493896229757147</v>
      </c>
      <c r="DS37" s="48">
        <f t="shared" si="14"/>
        <v>3.2078525035349057</v>
      </c>
      <c r="DT37" s="48">
        <f t="shared" si="14"/>
        <v>2.4774320192330235</v>
      </c>
      <c r="DU37" s="48">
        <f t="shared" si="14"/>
        <v>3.0238916503973425</v>
      </c>
      <c r="DV37" s="48">
        <f t="shared" si="14"/>
        <v>2.8658821445966387</v>
      </c>
      <c r="DW37" s="48">
        <f t="shared" si="14"/>
        <v>2.9331977244271403</v>
      </c>
      <c r="DX37" s="48">
        <f t="shared" si="14"/>
        <v>2.8576134176152883</v>
      </c>
      <c r="DY37" s="48">
        <f t="shared" si="14"/>
        <v>3.6082649053939755</v>
      </c>
      <c r="DZ37" s="48">
        <f t="shared" si="14"/>
        <v>3.8341607905872075</v>
      </c>
      <c r="EA37" s="48">
        <f t="shared" si="14"/>
        <v>3.2136396466747019</v>
      </c>
      <c r="EB37" s="48">
        <f t="shared" si="14"/>
        <v>3.2372313274183719</v>
      </c>
      <c r="EC37" s="48">
        <f t="shared" si="14"/>
        <v>5.5683962774538722</v>
      </c>
      <c r="ED37" s="48">
        <f t="shared" si="14"/>
        <v>3.5046782658414259</v>
      </c>
      <c r="EE37" s="48">
        <f t="shared" si="14"/>
        <v>3.1017694486637986</v>
      </c>
      <c r="EF37" s="48">
        <f t="shared" si="14"/>
        <v>4.5902602909321732</v>
      </c>
      <c r="EG37" s="48">
        <f t="shared" si="14"/>
        <v>3.4567741615689624</v>
      </c>
      <c r="EH37" s="48">
        <f t="shared" si="19"/>
        <v>3.8178292261907312</v>
      </c>
      <c r="EI37" s="48">
        <f t="shared" si="19"/>
        <v>4.67781514040038</v>
      </c>
      <c r="EJ37" s="48">
        <f t="shared" si="19"/>
        <v>5.4463669976803484</v>
      </c>
      <c r="EK37" s="48">
        <f t="shared" si="17"/>
        <v>3.9993435126708916</v>
      </c>
      <c r="EL37" s="48">
        <f t="shared" si="17"/>
        <v>4.8172817976640063</v>
      </c>
      <c r="EM37" s="48">
        <f t="shared" si="17"/>
        <v>5.8683737657044386</v>
      </c>
      <c r="EN37" s="48">
        <f t="shared" si="17"/>
        <v>5.2541859624492329</v>
      </c>
      <c r="EO37" s="48">
        <f t="shared" si="17"/>
        <v>4.4058582393570633</v>
      </c>
      <c r="EP37" s="48">
        <f t="shared" si="17"/>
        <v>5.1231955003021641</v>
      </c>
      <c r="EQ37" s="48">
        <f t="shared" si="17"/>
        <v>5.1366500915914024</v>
      </c>
      <c r="ER37" s="48">
        <f t="shared" si="17"/>
        <v>4.611038362488995</v>
      </c>
      <c r="ES37" s="48">
        <f t="shared" si="17"/>
        <v>5.9041760538935</v>
      </c>
      <c r="ET37" s="48">
        <f t="shared" si="17"/>
        <v>6.0439355243426371</v>
      </c>
      <c r="EU37" s="48">
        <f t="shared" si="17"/>
        <v>6.5147282487982832</v>
      </c>
      <c r="EV37" s="48">
        <f t="shared" si="17"/>
        <v>7.0798198123665479</v>
      </c>
      <c r="EW37" s="48">
        <f t="shared" si="17"/>
        <v>5.7531974448534537</v>
      </c>
      <c r="EX37" s="48">
        <f t="shared" si="17"/>
        <v>6.8476732299917069</v>
      </c>
      <c r="EY37" s="48">
        <f t="shared" si="17"/>
        <v>8.480113003109178</v>
      </c>
      <c r="EZ37" s="48">
        <f t="shared" si="17"/>
        <v>7.4794433934609943</v>
      </c>
      <c r="FA37" s="48">
        <f t="shared" si="16"/>
        <v>7.581646315486454</v>
      </c>
      <c r="FB37" s="48">
        <f t="shared" si="16"/>
        <v>7.5301351445574349</v>
      </c>
      <c r="FC37" s="48">
        <f t="shared" si="16"/>
        <v>8.8745489832720974</v>
      </c>
      <c r="FD37" s="48">
        <f t="shared" si="16"/>
        <v>10.904721060587697</v>
      </c>
      <c r="FE37" s="48">
        <f t="shared" si="16"/>
        <v>7.5758898441932701</v>
      </c>
      <c r="FF37" s="48">
        <f t="shared" si="16"/>
        <v>10.006741618768935</v>
      </c>
      <c r="FG37" s="48">
        <f t="shared" si="16"/>
        <v>8.8229767877652687</v>
      </c>
      <c r="FH37" s="48">
        <f t="shared" si="16"/>
        <v>8.283723300125553</v>
      </c>
      <c r="FI37" s="48">
        <f t="shared" si="16"/>
        <v>8.7678975585957133</v>
      </c>
      <c r="FJ37" s="48">
        <f t="shared" si="16"/>
        <v>10.002289482773703</v>
      </c>
      <c r="FK37" s="48">
        <f t="shared" si="16"/>
        <v>11.961885351789206</v>
      </c>
      <c r="FL37" s="48">
        <f t="shared" si="16"/>
        <v>10.209724027980069</v>
      </c>
      <c r="FM37" s="48">
        <f t="shared" si="16"/>
        <v>13.659636365187405</v>
      </c>
      <c r="FN37" s="48">
        <f t="shared" si="16"/>
        <v>14.885471743305702</v>
      </c>
      <c r="FO37" s="48">
        <f t="shared" si="16"/>
        <v>12.182220729360111</v>
      </c>
      <c r="FP37" s="48">
        <f t="shared" si="16"/>
        <v>13.80544377777138</v>
      </c>
      <c r="FQ37" s="48">
        <f t="shared" si="20"/>
        <v>14.511864615419741</v>
      </c>
      <c r="FR37" s="48">
        <f t="shared" si="20"/>
        <v>12.974165502820963</v>
      </c>
      <c r="FS37" s="48">
        <f t="shared" si="20"/>
        <v>16.686567204267774</v>
      </c>
      <c r="FT37" s="48">
        <f t="shared" si="20"/>
        <v>19.216681306678332</v>
      </c>
      <c r="FU37" s="48">
        <f t="shared" si="20"/>
        <v>19.120806955190901</v>
      </c>
      <c r="FV37" s="48">
        <f t="shared" si="20"/>
        <v>17.120203654294194</v>
      </c>
      <c r="FW37" s="48">
        <f t="shared" si="18"/>
        <v>21.034076049005566</v>
      </c>
      <c r="FX37" s="48">
        <f t="shared" si="18"/>
        <v>18.786833057557811</v>
      </c>
      <c r="FY37" s="48">
        <f t="shared" si="18"/>
        <v>20.512605765547374</v>
      </c>
      <c r="FZ37" s="48">
        <f t="shared" si="18"/>
        <v>23.302865678959183</v>
      </c>
      <c r="GA37" s="48">
        <f t="shared" si="18"/>
        <v>25.3095199196156</v>
      </c>
      <c r="GB37" s="48">
        <f t="shared" si="18"/>
        <v>27.248438714307575</v>
      </c>
      <c r="GC37" s="48">
        <f t="shared" si="18"/>
        <v>22.397789805841867</v>
      </c>
      <c r="GD37" s="48">
        <f t="shared" si="18"/>
        <v>27.89949166246916</v>
      </c>
      <c r="GE37" s="48">
        <f t="shared" si="18"/>
        <v>27.202911804217557</v>
      </c>
      <c r="GF37" s="48">
        <f t="shared" si="18"/>
        <v>40.538907732359682</v>
      </c>
      <c r="GG37" s="48">
        <f t="shared" si="18"/>
        <v>34.85109175667003</v>
      </c>
      <c r="GH37" s="48">
        <f t="shared" si="21"/>
        <v>38.165800127742955</v>
      </c>
      <c r="GI37" s="48">
        <f t="shared" si="21"/>
        <v>44.928318586317637</v>
      </c>
      <c r="GJ37" s="48">
        <f t="shared" si="21"/>
        <v>39.811021009059736</v>
      </c>
      <c r="GK37" s="48">
        <f t="shared" si="21"/>
        <v>36.561029335787495</v>
      </c>
      <c r="GL37" s="48">
        <f t="shared" si="21"/>
        <v>45.581662047361583</v>
      </c>
      <c r="GM37" s="48">
        <f t="shared" si="21"/>
        <v>51.021236337297793</v>
      </c>
      <c r="GN37" s="48">
        <f t="shared" si="21"/>
        <v>50.474041253752425</v>
      </c>
      <c r="GO37" s="48">
        <f t="shared" si="21"/>
        <v>53.746557389456896</v>
      </c>
      <c r="GP37" s="48">
        <f t="shared" si="21"/>
        <v>55.415463570742595</v>
      </c>
      <c r="GQ37" s="48">
        <f t="shared" si="21"/>
        <v>62.784854540590558</v>
      </c>
      <c r="GR37" s="48">
        <f t="shared" si="21"/>
        <v>64.672355733681641</v>
      </c>
      <c r="GS37" s="48">
        <f t="shared" si="13"/>
        <v>71.925740016702875</v>
      </c>
      <c r="GT37" s="48">
        <f t="shared" si="13"/>
        <v>81.388535162023913</v>
      </c>
      <c r="GU37" s="48">
        <f t="shared" si="13"/>
        <v>79.438904289110539</v>
      </c>
      <c r="GV37" s="48">
        <f t="shared" si="13"/>
        <v>94.42349039637395</v>
      </c>
      <c r="GW37" s="48">
        <f t="shared" si="13"/>
        <v>96.50697189294911</v>
      </c>
      <c r="GX37" s="48">
        <f t="shared" si="13"/>
        <v>126.65250043847165</v>
      </c>
      <c r="GY37" s="48">
        <f t="shared" si="13"/>
        <v>131.76989637393561</v>
      </c>
      <c r="GZ37" s="48">
        <f t="shared" si="13"/>
        <v>181.57207753161737</v>
      </c>
      <c r="HA37" s="48">
        <f t="shared" si="13"/>
        <v>299.2778754079186</v>
      </c>
    </row>
    <row r="38" spans="2:209" x14ac:dyDescent="0.3">
      <c r="B38" s="6">
        <v>11001</v>
      </c>
      <c r="C38" s="9" t="s">
        <v>139</v>
      </c>
      <c r="D38" s="9">
        <v>35</v>
      </c>
      <c r="E38" s="9" t="s">
        <v>303</v>
      </c>
      <c r="F38" s="10">
        <f>IF($E38="S",'Despesa (SCN124)'!F37/'Despesa (SCN124)'!$DB37,"")</f>
        <v>2.3501151427879497E-3</v>
      </c>
      <c r="G38" s="10">
        <f>IF($E38="S",'Despesa (SCN124)'!G37/'Despesa (SCN124)'!$DB37,"")</f>
        <v>2.4128624358973842E-3</v>
      </c>
      <c r="H38" s="10">
        <f>IF($E38="S",'Despesa (SCN124)'!H37/'Despesa (SCN124)'!$DB37,"")</f>
        <v>3.00918882527041E-3</v>
      </c>
      <c r="I38" s="10">
        <f>IF($E38="S",'Despesa (SCN124)'!I37/'Despesa (SCN124)'!$DB37,"")</f>
        <v>2.4694639249274006E-3</v>
      </c>
      <c r="J38" s="10">
        <f>IF($E38="S",'Despesa (SCN124)'!J37/'Despesa (SCN124)'!$DB37,"")</f>
        <v>2.5880033828918265E-3</v>
      </c>
      <c r="K38" s="10">
        <f>IF($E38="S",'Despesa (SCN124)'!K37/'Despesa (SCN124)'!$DB37,"")</f>
        <v>2.222700574573909E-3</v>
      </c>
      <c r="L38" s="10">
        <f>IF($E38="S",'Despesa (SCN124)'!L37/'Despesa (SCN124)'!$DB37,"")</f>
        <v>3.3971756898016217E-3</v>
      </c>
      <c r="M38" s="10">
        <f>IF($E38="S",'Despesa (SCN124)'!M37/'Despesa (SCN124)'!$DB37,"")</f>
        <v>2.9585891995637056E-3</v>
      </c>
      <c r="N38" s="10">
        <f>IF($E38="S",'Despesa (SCN124)'!N37/'Despesa (SCN124)'!$DB37,"")</f>
        <v>2.9203022332121536E-3</v>
      </c>
      <c r="O38" s="10">
        <f>IF($E38="S",'Despesa (SCN124)'!O37/'Despesa (SCN124)'!$DB37,"")</f>
        <v>4.0554078820345205E-3</v>
      </c>
      <c r="P38" s="10">
        <f>IF($E38="S",'Despesa (SCN124)'!P37/'Despesa (SCN124)'!$DB37,"")</f>
        <v>2.5816734063809203E-3</v>
      </c>
      <c r="Q38" s="10">
        <f>IF($E38="S",'Despesa (SCN124)'!Q37/'Despesa (SCN124)'!$DB37,"")</f>
        <v>5.1877871976398291E-3</v>
      </c>
      <c r="R38" s="10">
        <f>IF($E38="S",'Despesa (SCN124)'!R37/'Despesa (SCN124)'!$DB37,"")</f>
        <v>3.0816947739695979E-3</v>
      </c>
      <c r="S38" s="10">
        <f>IF($E38="S",'Despesa (SCN124)'!S37/'Despesa (SCN124)'!$DB37,"")</f>
        <v>4.2008341264097564E-3</v>
      </c>
      <c r="T38" s="10">
        <f>IF($E38="S",'Despesa (SCN124)'!T37/'Despesa (SCN124)'!$DB37,"")</f>
        <v>3.5829043814794969E-3</v>
      </c>
      <c r="U38" s="10">
        <f>IF($E38="S",'Despesa (SCN124)'!U37/'Despesa (SCN124)'!$DB37,"")</f>
        <v>3.7244933321991694E-3</v>
      </c>
      <c r="V38" s="10">
        <f>IF($E38="S",'Despesa (SCN124)'!V37/'Despesa (SCN124)'!$DB37,"")</f>
        <v>3.4864349386123793E-3</v>
      </c>
      <c r="W38" s="10">
        <f>IF($E38="S",'Despesa (SCN124)'!W37/'Despesa (SCN124)'!$DB37,"")</f>
        <v>4.61066674737235E-3</v>
      </c>
      <c r="X38" s="10">
        <f>IF($E38="S",'Despesa (SCN124)'!X37/'Despesa (SCN124)'!$DB37,"")</f>
        <v>4.043123183711566E-3</v>
      </c>
      <c r="Y38" s="10">
        <f>IF($E38="S",'Despesa (SCN124)'!Y37/'Despesa (SCN124)'!$DB37,"")</f>
        <v>4.3047479815239284E-3</v>
      </c>
      <c r="Z38" s="10">
        <f>IF($E38="S",'Despesa (SCN124)'!Z37/'Despesa (SCN124)'!$DB37,"")</f>
        <v>5.2228813324970026E-3</v>
      </c>
      <c r="AA38" s="10">
        <f>IF($E38="S",'Despesa (SCN124)'!AA37/'Despesa (SCN124)'!$DB37,"")</f>
        <v>4.7836184951291641E-3</v>
      </c>
      <c r="AB38" s="10">
        <f>IF($E38="S",'Despesa (SCN124)'!AB37/'Despesa (SCN124)'!$DB37,"")</f>
        <v>3.8028412640563414E-3</v>
      </c>
      <c r="AC38" s="10">
        <f>IF($E38="S",'Despesa (SCN124)'!AC37/'Despesa (SCN124)'!$DB37,"")</f>
        <v>3.6295857954992098E-3</v>
      </c>
      <c r="AD38" s="10">
        <f>IF($E38="S",'Despesa (SCN124)'!AD37/'Despesa (SCN124)'!$DB37,"")</f>
        <v>6.803625677710313E-3</v>
      </c>
      <c r="AE38" s="10">
        <f>IF($E38="S",'Despesa (SCN124)'!AE37/'Despesa (SCN124)'!$DB37,"")</f>
        <v>4.5526268041960289E-3</v>
      </c>
      <c r="AF38" s="10">
        <f>IF($E38="S",'Despesa (SCN124)'!AF37/'Despesa (SCN124)'!$DB37,"")</f>
        <v>4.1716685790935681E-3</v>
      </c>
      <c r="AG38" s="10">
        <f>IF($E38="S",'Despesa (SCN124)'!AG37/'Despesa (SCN124)'!$DB37,"")</f>
        <v>4.8198817555411945E-3</v>
      </c>
      <c r="AH38" s="10">
        <f>IF($E38="S",'Despesa (SCN124)'!AH37/'Despesa (SCN124)'!$DB37,"")</f>
        <v>4.6078959478258116E-3</v>
      </c>
      <c r="AI38" s="10">
        <f>IF($E38="S",'Despesa (SCN124)'!AI37/'Despesa (SCN124)'!$DB37,"")</f>
        <v>4.6263418954612381E-3</v>
      </c>
      <c r="AJ38" s="10">
        <f>IF($E38="S",'Despesa (SCN124)'!AJ37/'Despesa (SCN124)'!$DB37,"")</f>
        <v>5.2756605371536355E-3</v>
      </c>
      <c r="AK38" s="10">
        <f>IF($E38="S",'Despesa (SCN124)'!AK37/'Despesa (SCN124)'!$DB37,"")</f>
        <v>5.3118575174334786E-3</v>
      </c>
      <c r="AL38" s="10">
        <f>IF($E38="S",'Despesa (SCN124)'!AL37/'Despesa (SCN124)'!$DB37,"")</f>
        <v>5.3077004771330304E-3</v>
      </c>
      <c r="AM38" s="10">
        <f>IF($E38="S",'Despesa (SCN124)'!AM37/'Despesa (SCN124)'!$DB37,"")</f>
        <v>5.4104482023255036E-3</v>
      </c>
      <c r="AN38" s="10">
        <f>IF($E38="S",'Despesa (SCN124)'!AN37/'Despesa (SCN124)'!$DB37,"")</f>
        <v>5.3258070240027487E-3</v>
      </c>
      <c r="AO38" s="10">
        <f>IF($E38="S",'Despesa (SCN124)'!AO37/'Despesa (SCN124)'!$DB37,"")</f>
        <v>5.2515698933376315E-3</v>
      </c>
      <c r="AP38" s="10">
        <f>IF($E38="S",'Despesa (SCN124)'!AP37/'Despesa (SCN124)'!$DB37,"")</f>
        <v>6.5553172024886705E-3</v>
      </c>
      <c r="AQ38" s="10">
        <f>IF($E38="S",'Despesa (SCN124)'!AQ37/'Despesa (SCN124)'!$DB37,"")</f>
        <v>7.9623462163418909E-3</v>
      </c>
      <c r="AR38" s="10">
        <f>IF($E38="S",'Despesa (SCN124)'!AR37/'Despesa (SCN124)'!$DB37,"")</f>
        <v>6.8413274045419949E-3</v>
      </c>
      <c r="AS38" s="10">
        <f>IF($E38="S",'Despesa (SCN124)'!AS37/'Despesa (SCN124)'!$DB37,"")</f>
        <v>5.9430518388609447E-3</v>
      </c>
      <c r="AT38" s="10">
        <f>IF($E38="S",'Despesa (SCN124)'!AT37/'Despesa (SCN124)'!$DB37,"")</f>
        <v>6.2049227176043985E-3</v>
      </c>
      <c r="AU38" s="10">
        <f>IF($E38="S",'Despesa (SCN124)'!AU37/'Despesa (SCN124)'!$DB37,"")</f>
        <v>5.6942212838880226E-3</v>
      </c>
      <c r="AV38" s="10">
        <f>IF($E38="S",'Despesa (SCN124)'!AV37/'Despesa (SCN124)'!$DB37,"")</f>
        <v>5.4557681051902052E-3</v>
      </c>
      <c r="AW38" s="10">
        <f>IF($E38="S",'Despesa (SCN124)'!AW37/'Despesa (SCN124)'!$DB37,"")</f>
        <v>5.8126863397768925E-3</v>
      </c>
      <c r="AX38" s="10">
        <f>IF($E38="S",'Despesa (SCN124)'!AX37/'Despesa (SCN124)'!$DB37,"")</f>
        <v>6.2868333226439154E-3</v>
      </c>
      <c r="AY38" s="10">
        <f>IF($E38="S",'Despesa (SCN124)'!AY37/'Despesa (SCN124)'!$DB37,"")</f>
        <v>6.1827059176302575E-3</v>
      </c>
      <c r="AZ38" s="10">
        <f>IF($E38="S",'Despesa (SCN124)'!AZ37/'Despesa (SCN124)'!$DB37,"")</f>
        <v>6.7361893216164774E-3</v>
      </c>
      <c r="BA38" s="10">
        <f>IF($E38="S",'Despesa (SCN124)'!BA37/'Despesa (SCN124)'!$DB37,"")</f>
        <v>7.7731429439869401E-3</v>
      </c>
      <c r="BB38" s="10">
        <f>IF($E38="S",'Despesa (SCN124)'!BB37/'Despesa (SCN124)'!$DB37,"")</f>
        <v>7.982798743984023E-3</v>
      </c>
      <c r="BC38" s="10">
        <f>IF($E38="S",'Despesa (SCN124)'!BC37/'Despesa (SCN124)'!$DB37,"")</f>
        <v>7.6583422305198951E-3</v>
      </c>
      <c r="BD38" s="10">
        <f>IF($E38="S",'Despesa (SCN124)'!BD37/'Despesa (SCN124)'!$DB37,"")</f>
        <v>7.4477162372966884E-3</v>
      </c>
      <c r="BE38" s="10">
        <f>IF($E38="S",'Despesa (SCN124)'!BE37/'Despesa (SCN124)'!$DB37,"")</f>
        <v>7.2397929104904453E-3</v>
      </c>
      <c r="BF38" s="10">
        <f>IF($E38="S",'Despesa (SCN124)'!BF37/'Despesa (SCN124)'!$DB37,"")</f>
        <v>7.4195327521688155E-3</v>
      </c>
      <c r="BG38" s="10">
        <f>IF($E38="S",'Despesa (SCN124)'!BG37/'Despesa (SCN124)'!$DB37,"")</f>
        <v>7.8105504270066821E-3</v>
      </c>
      <c r="BH38" s="10">
        <f>IF($E38="S",'Despesa (SCN124)'!BH37/'Despesa (SCN124)'!$DB37,"")</f>
        <v>8.6719877375972185E-3</v>
      </c>
      <c r="BI38" s="10">
        <f>IF($E38="S",'Despesa (SCN124)'!BI37/'Despesa (SCN124)'!$DB37,"")</f>
        <v>7.763576091127245E-3</v>
      </c>
      <c r="BJ38" s="10">
        <f>IF($E38="S",'Despesa (SCN124)'!BJ37/'Despesa (SCN124)'!$DB37,"")</f>
        <v>7.3604474742002893E-3</v>
      </c>
      <c r="BK38" s="10">
        <f>IF($E38="S",'Despesa (SCN124)'!BK37/'Despesa (SCN124)'!$DB37,"")</f>
        <v>8.9016511641013402E-3</v>
      </c>
      <c r="BL38" s="10">
        <f>IF($E38="S",'Despesa (SCN124)'!BL37/'Despesa (SCN124)'!$DB37,"")</f>
        <v>9.5458866644153682E-3</v>
      </c>
      <c r="BM38" s="10">
        <f>IF($E38="S",'Despesa (SCN124)'!BM37/'Despesa (SCN124)'!$DB37,"")</f>
        <v>1.1392310590214049E-2</v>
      </c>
      <c r="BN38" s="10">
        <f>IF($E38="S",'Despesa (SCN124)'!BN37/'Despesa (SCN124)'!$DB37,"")</f>
        <v>9.8173017002533454E-3</v>
      </c>
      <c r="BO38" s="10">
        <f>IF($E38="S",'Despesa (SCN124)'!BO37/'Despesa (SCN124)'!$DB37,"")</f>
        <v>8.2967224263510077E-3</v>
      </c>
      <c r="BP38" s="10">
        <f>IF($E38="S",'Despesa (SCN124)'!BP37/'Despesa (SCN124)'!$DB37,"")</f>
        <v>1.0714830003932358E-2</v>
      </c>
      <c r="BQ38" s="10">
        <f>IF($E38="S",'Despesa (SCN124)'!BQ37/'Despesa (SCN124)'!$DB37,"")</f>
        <v>1.1708026765405359E-2</v>
      </c>
      <c r="BR38" s="10">
        <f>IF($E38="S",'Despesa (SCN124)'!BR37/'Despesa (SCN124)'!$DB37,"")</f>
        <v>6.0706819799597024E-3</v>
      </c>
      <c r="BS38" s="10">
        <f>IF($E38="S",'Despesa (SCN124)'!BS37/'Despesa (SCN124)'!$DB37,"")</f>
        <v>1.1602063648427915E-2</v>
      </c>
      <c r="BT38" s="10">
        <f>IF($E38="S",'Despesa (SCN124)'!BT37/'Despesa (SCN124)'!$DB37,"")</f>
        <v>1.085101861716508E-2</v>
      </c>
      <c r="BU38" s="10">
        <f>IF($E38="S",'Despesa (SCN124)'!BU37/'Despesa (SCN124)'!$DB37,"")</f>
        <v>1.2850217110837227E-2</v>
      </c>
      <c r="BV38" s="10">
        <f>IF($E38="S",'Despesa (SCN124)'!BV37/'Despesa (SCN124)'!$DB37,"")</f>
        <v>9.711133356308705E-3</v>
      </c>
      <c r="BW38" s="10">
        <f>IF($E38="S",'Despesa (SCN124)'!BW37/'Despesa (SCN124)'!$DB37,"")</f>
        <v>1.0183984912812707E-2</v>
      </c>
      <c r="BX38" s="10">
        <f>IF($E38="S",'Despesa (SCN124)'!BX37/'Despesa (SCN124)'!$DB37,"")</f>
        <v>1.1726720181364563E-2</v>
      </c>
      <c r="BY38" s="10">
        <f>IF($E38="S",'Despesa (SCN124)'!BY37/'Despesa (SCN124)'!$DB37,"")</f>
        <v>1.4038411249937603E-2</v>
      </c>
      <c r="BZ38" s="10">
        <f>IF($E38="S",'Despesa (SCN124)'!BZ37/'Despesa (SCN124)'!$DB37,"")</f>
        <v>1.1811783276464651E-2</v>
      </c>
      <c r="CA38" s="10">
        <f>IF($E38="S",'Despesa (SCN124)'!CA37/'Despesa (SCN124)'!$DB37,"")</f>
        <v>1.2833216292627082E-2</v>
      </c>
      <c r="CB38" s="10">
        <f>IF($E38="S",'Despesa (SCN124)'!CB37/'Despesa (SCN124)'!$DB37,"")</f>
        <v>1.8157780424482007E-2</v>
      </c>
      <c r="CC38" s="10">
        <f>IF($E38="S",'Despesa (SCN124)'!CC37/'Despesa (SCN124)'!$DB37,"")</f>
        <v>1.2193700190083503E-2</v>
      </c>
      <c r="CD38" s="10">
        <f>IF($E38="S",'Despesa (SCN124)'!CD37/'Despesa (SCN124)'!$DB37,"")</f>
        <v>1.1584189569133299E-2</v>
      </c>
      <c r="CE38" s="10">
        <f>IF($E38="S",'Despesa (SCN124)'!CE37/'Despesa (SCN124)'!$DB37,"")</f>
        <v>1.7837048988781759E-2</v>
      </c>
      <c r="CF38" s="10">
        <f>IF($E38="S",'Despesa (SCN124)'!CF37/'Despesa (SCN124)'!$DB37,"")</f>
        <v>1.0936540091886427E-2</v>
      </c>
      <c r="CG38" s="10">
        <f>IF($E38="S",'Despesa (SCN124)'!CG37/'Despesa (SCN124)'!$DB37,"")</f>
        <v>1.5015493053950576E-2</v>
      </c>
      <c r="CH38" s="10">
        <f>IF($E38="S",'Despesa (SCN124)'!CH37/'Despesa (SCN124)'!$DB37,"")</f>
        <v>1.4696727079883735E-2</v>
      </c>
      <c r="CI38" s="10">
        <f>IF($E38="S",'Despesa (SCN124)'!CI37/'Despesa (SCN124)'!$DB37,"")</f>
        <v>1.6743602364021538E-2</v>
      </c>
      <c r="CJ38" s="10">
        <f>IF($E38="S",'Despesa (SCN124)'!CJ37/'Despesa (SCN124)'!$DB37,"")</f>
        <v>2.2901108224740507E-2</v>
      </c>
      <c r="CK38" s="10">
        <f>IF($E38="S",'Despesa (SCN124)'!CK37/'Despesa (SCN124)'!$DB37,"")</f>
        <v>1.803813704785032E-2</v>
      </c>
      <c r="CL38" s="10">
        <f>IF($E38="S",'Despesa (SCN124)'!CL37/'Despesa (SCN124)'!$DB37,"")</f>
        <v>1.801771318534813E-2</v>
      </c>
      <c r="CM38" s="10">
        <f>IF($E38="S",'Despesa (SCN124)'!CM37/'Despesa (SCN124)'!$DB37,"")</f>
        <v>1.7965405247054419E-2</v>
      </c>
      <c r="CN38" s="10">
        <f>IF($E38="S",'Despesa (SCN124)'!CN37/'Despesa (SCN124)'!$DB37,"")</f>
        <v>1.7122802755428063E-2</v>
      </c>
      <c r="CO38" s="10">
        <f>IF($E38="S",'Despesa (SCN124)'!CO37/'Despesa (SCN124)'!$DB37,"")</f>
        <v>2.3972319309175656E-2</v>
      </c>
      <c r="CP38" s="10">
        <f>IF($E38="S",'Despesa (SCN124)'!CP37/'Despesa (SCN124)'!$DB37,"")</f>
        <v>1.9455682019211721E-2</v>
      </c>
      <c r="CQ38" s="10">
        <f>IF($E38="S",'Despesa (SCN124)'!CQ37/'Despesa (SCN124)'!$DB37,"")</f>
        <v>2.1118357323545261E-2</v>
      </c>
      <c r="CR38" s="10">
        <f>IF($E38="S",'Despesa (SCN124)'!CR37/'Despesa (SCN124)'!$DB37,"")</f>
        <v>2.5607870548962276E-2</v>
      </c>
      <c r="CS38" s="10">
        <f>IF($E38="S",'Despesa (SCN124)'!CS37/'Despesa (SCN124)'!$DB37,"")</f>
        <v>1.9736486052457217E-2</v>
      </c>
      <c r="CT38" s="10">
        <f>IF($E38="S",'Despesa (SCN124)'!CT37/'Despesa (SCN124)'!$DB37,"")</f>
        <v>2.3459258827999679E-2</v>
      </c>
      <c r="CU38" s="10">
        <f>IF($E38="S",'Despesa (SCN124)'!CU37/'Despesa (SCN124)'!$DB37,"")</f>
        <v>1.9427861016007054E-2</v>
      </c>
      <c r="CV38" s="10">
        <f>IF($E38="S",'Despesa (SCN124)'!CV37/'Despesa (SCN124)'!$DB37,"")</f>
        <v>2.2318412353107692E-2</v>
      </c>
      <c r="CW38" s="10">
        <f>IF($E38="S",'Despesa (SCN124)'!CW37/'Despesa (SCN124)'!$DB37,"")</f>
        <v>2.2872576950150113E-2</v>
      </c>
      <c r="CX38" s="10">
        <f>IF($E38="S",'Despesa (SCN124)'!CX37/'Despesa (SCN124)'!$DB37,"")</f>
        <v>3.1455641634009768E-2</v>
      </c>
      <c r="CY38" s="10">
        <f>IF($E38="S",'Despesa (SCN124)'!CY37/'Despesa (SCN124)'!$DB37,"")</f>
        <v>2.0775710419297027E-2</v>
      </c>
      <c r="CZ38" s="10">
        <f>IF($E38="S",'Despesa (SCN124)'!CZ37/'Despesa (SCN124)'!$DB37,"")</f>
        <v>2.3727061762096852E-2</v>
      </c>
      <c r="DA38" s="10">
        <f>IF($E38="S",'Despesa (SCN124)'!DA37/'Despesa (SCN124)'!$DB37,"")</f>
        <v>3.9911115843139673E-2</v>
      </c>
      <c r="DB38" s="35">
        <f>IF($E38="S",'Despesa (SCN124)'!DB37/'Despesa (SCN124)'!$DB37,"")</f>
        <v>1</v>
      </c>
      <c r="DD38" s="28">
        <v>2226</v>
      </c>
      <c r="DF38" s="48">
        <f t="shared" si="15"/>
        <v>5.2313563078459762</v>
      </c>
      <c r="DG38" s="48">
        <f t="shared" si="15"/>
        <v>5.3710317823075773</v>
      </c>
      <c r="DH38" s="48">
        <f t="shared" si="15"/>
        <v>6.6984543250519328</v>
      </c>
      <c r="DI38" s="48">
        <f t="shared" si="15"/>
        <v>5.4970266968883941</v>
      </c>
      <c r="DJ38" s="48">
        <f t="shared" si="15"/>
        <v>5.7608955303172058</v>
      </c>
      <c r="DK38" s="48">
        <f t="shared" si="15"/>
        <v>4.9477314790015212</v>
      </c>
      <c r="DL38" s="48">
        <f t="shared" si="15"/>
        <v>7.5621130854984102</v>
      </c>
      <c r="DM38" s="48">
        <f t="shared" si="15"/>
        <v>6.5858195582288088</v>
      </c>
      <c r="DN38" s="48">
        <f t="shared" si="15"/>
        <v>6.500592771130254</v>
      </c>
      <c r="DO38" s="48">
        <f t="shared" si="15"/>
        <v>9.027337945408842</v>
      </c>
      <c r="DP38" s="48">
        <f t="shared" si="15"/>
        <v>5.7468050026039288</v>
      </c>
      <c r="DQ38" s="48">
        <f t="shared" si="15"/>
        <v>11.54801430194626</v>
      </c>
      <c r="DR38" s="48">
        <f t="shared" si="14"/>
        <v>6.8598525668563246</v>
      </c>
      <c r="DS38" s="48">
        <f t="shared" si="14"/>
        <v>9.3510567653881171</v>
      </c>
      <c r="DT38" s="48">
        <f t="shared" si="14"/>
        <v>7.9755451531733597</v>
      </c>
      <c r="DU38" s="48">
        <f t="shared" si="14"/>
        <v>8.2907221574753507</v>
      </c>
      <c r="DV38" s="48">
        <f t="shared" si="14"/>
        <v>7.7608041733511559</v>
      </c>
      <c r="DW38" s="48">
        <f t="shared" si="14"/>
        <v>10.263344179650851</v>
      </c>
      <c r="DX38" s="48">
        <f t="shared" si="14"/>
        <v>8.9999922069419451</v>
      </c>
      <c r="DY38" s="48">
        <f t="shared" si="14"/>
        <v>9.5823690068722644</v>
      </c>
      <c r="DZ38" s="48">
        <f t="shared" si="14"/>
        <v>11.626133846138329</v>
      </c>
      <c r="EA38" s="48">
        <f t="shared" si="14"/>
        <v>10.64833477015752</v>
      </c>
      <c r="EB38" s="48">
        <f t="shared" si="14"/>
        <v>8.4651246537894167</v>
      </c>
      <c r="EC38" s="48">
        <f t="shared" si="14"/>
        <v>8.0794579807812408</v>
      </c>
      <c r="ED38" s="48">
        <f t="shared" si="14"/>
        <v>15.144870758583156</v>
      </c>
      <c r="EE38" s="48">
        <f t="shared" si="14"/>
        <v>10.13414726614036</v>
      </c>
      <c r="EF38" s="48">
        <f t="shared" si="14"/>
        <v>9.2861342570622831</v>
      </c>
      <c r="EG38" s="48">
        <f t="shared" si="14"/>
        <v>10.729056787834699</v>
      </c>
      <c r="EH38" s="48">
        <f t="shared" si="19"/>
        <v>10.257176379860256</v>
      </c>
      <c r="EI38" s="48">
        <f t="shared" si="19"/>
        <v>10.298237059296715</v>
      </c>
      <c r="EJ38" s="48">
        <f t="shared" si="19"/>
        <v>11.743620355703992</v>
      </c>
      <c r="EK38" s="48">
        <f t="shared" si="17"/>
        <v>11.824194833806922</v>
      </c>
      <c r="EL38" s="48">
        <f t="shared" si="17"/>
        <v>11.814941262098126</v>
      </c>
      <c r="EM38" s="48">
        <f t="shared" si="17"/>
        <v>12.04365769837657</v>
      </c>
      <c r="EN38" s="48">
        <f t="shared" si="17"/>
        <v>11.855246435430118</v>
      </c>
      <c r="EO38" s="48">
        <f t="shared" si="17"/>
        <v>11.689994582569568</v>
      </c>
      <c r="EP38" s="48">
        <f t="shared" si="17"/>
        <v>14.59213609273978</v>
      </c>
      <c r="EQ38" s="48">
        <f t="shared" si="17"/>
        <v>17.724182677577048</v>
      </c>
      <c r="ER38" s="48">
        <f t="shared" si="17"/>
        <v>15.22879480251048</v>
      </c>
      <c r="ES38" s="48">
        <f t="shared" si="17"/>
        <v>13.229233393304463</v>
      </c>
      <c r="ET38" s="48">
        <f t="shared" si="17"/>
        <v>13.812157969387391</v>
      </c>
      <c r="EU38" s="48">
        <f t="shared" si="17"/>
        <v>12.675336577934738</v>
      </c>
      <c r="EV38" s="48">
        <f t="shared" si="17"/>
        <v>12.144539802153396</v>
      </c>
      <c r="EW38" s="48">
        <f t="shared" si="17"/>
        <v>12.939039792343362</v>
      </c>
      <c r="EX38" s="48">
        <f t="shared" si="17"/>
        <v>13.994490976205356</v>
      </c>
      <c r="EY38" s="48">
        <f t="shared" si="17"/>
        <v>13.762703372644953</v>
      </c>
      <c r="EZ38" s="48">
        <f t="shared" si="17"/>
        <v>14.994757429918279</v>
      </c>
      <c r="FA38" s="48">
        <f t="shared" si="16"/>
        <v>17.303016193314928</v>
      </c>
      <c r="FB38" s="48">
        <f t="shared" si="16"/>
        <v>17.769710004108436</v>
      </c>
      <c r="FC38" s="48">
        <f t="shared" si="16"/>
        <v>17.047469805137286</v>
      </c>
      <c r="FD38" s="48">
        <f t="shared" si="16"/>
        <v>16.578616344222429</v>
      </c>
      <c r="FE38" s="48">
        <f t="shared" si="16"/>
        <v>16.115779018751731</v>
      </c>
      <c r="FF38" s="48">
        <f t="shared" si="16"/>
        <v>16.515879906327783</v>
      </c>
      <c r="FG38" s="48">
        <f t="shared" si="16"/>
        <v>17.386285250516874</v>
      </c>
      <c r="FH38" s="48">
        <f t="shared" si="16"/>
        <v>19.303844703891407</v>
      </c>
      <c r="FI38" s="48">
        <f t="shared" si="16"/>
        <v>17.281720378849247</v>
      </c>
      <c r="FJ38" s="48">
        <f t="shared" si="16"/>
        <v>16.384356077569844</v>
      </c>
      <c r="FK38" s="48">
        <f t="shared" si="16"/>
        <v>19.815075491289583</v>
      </c>
      <c r="FL38" s="48">
        <f t="shared" si="16"/>
        <v>21.249143714988609</v>
      </c>
      <c r="FM38" s="48">
        <f t="shared" si="16"/>
        <v>25.359283373816474</v>
      </c>
      <c r="FN38" s="48">
        <f t="shared" si="16"/>
        <v>21.853313584763946</v>
      </c>
      <c r="FO38" s="48">
        <f t="shared" si="16"/>
        <v>18.468504121057343</v>
      </c>
      <c r="FP38" s="48">
        <f t="shared" si="16"/>
        <v>23.851211588753429</v>
      </c>
      <c r="FQ38" s="48">
        <f t="shared" si="20"/>
        <v>26.062067579792327</v>
      </c>
      <c r="FR38" s="48">
        <f t="shared" si="20"/>
        <v>13.513338087390297</v>
      </c>
      <c r="FS38" s="48">
        <f t="shared" si="20"/>
        <v>25.82619368140054</v>
      </c>
      <c r="FT38" s="48">
        <f t="shared" si="20"/>
        <v>24.15436744180947</v>
      </c>
      <c r="FU38" s="48">
        <f t="shared" si="20"/>
        <v>28.604583288723667</v>
      </c>
      <c r="FV38" s="48">
        <f t="shared" si="20"/>
        <v>21.616982851143177</v>
      </c>
      <c r="FW38" s="48">
        <f t="shared" si="18"/>
        <v>22.669550415921087</v>
      </c>
      <c r="FX38" s="48">
        <f t="shared" si="18"/>
        <v>26.103679123717519</v>
      </c>
      <c r="FY38" s="48">
        <f t="shared" si="18"/>
        <v>31.249503442361103</v>
      </c>
      <c r="FZ38" s="48">
        <f t="shared" si="18"/>
        <v>26.293029573410312</v>
      </c>
      <c r="GA38" s="48">
        <f t="shared" si="18"/>
        <v>28.566739467387883</v>
      </c>
      <c r="GB38" s="48">
        <f t="shared" si="18"/>
        <v>40.419219224896949</v>
      </c>
      <c r="GC38" s="48">
        <f t="shared" si="18"/>
        <v>27.143176623125878</v>
      </c>
      <c r="GD38" s="48">
        <f t="shared" si="18"/>
        <v>25.786405980890724</v>
      </c>
      <c r="GE38" s="48">
        <f t="shared" si="18"/>
        <v>39.705271049028198</v>
      </c>
      <c r="GF38" s="48">
        <f t="shared" si="18"/>
        <v>24.344738244539187</v>
      </c>
      <c r="GG38" s="48">
        <f t="shared" si="18"/>
        <v>33.424487538093985</v>
      </c>
      <c r="GH38" s="48">
        <f t="shared" si="21"/>
        <v>32.714914479821196</v>
      </c>
      <c r="GI38" s="48">
        <f t="shared" si="21"/>
        <v>37.271258862311946</v>
      </c>
      <c r="GJ38" s="48">
        <f t="shared" si="21"/>
        <v>50.977866908272368</v>
      </c>
      <c r="GK38" s="48">
        <f t="shared" si="21"/>
        <v>40.152893068514814</v>
      </c>
      <c r="GL38" s="48">
        <f t="shared" si="21"/>
        <v>40.107429550584939</v>
      </c>
      <c r="GM38" s="48">
        <f t="shared" si="21"/>
        <v>39.990992079943133</v>
      </c>
      <c r="GN38" s="48">
        <f t="shared" si="21"/>
        <v>38.115358933582868</v>
      </c>
      <c r="GO38" s="48">
        <f t="shared" si="21"/>
        <v>53.362382782225012</v>
      </c>
      <c r="GP38" s="48">
        <f t="shared" si="21"/>
        <v>43.308348174765293</v>
      </c>
      <c r="GQ38" s="48">
        <f t="shared" si="21"/>
        <v>47.00946340221175</v>
      </c>
      <c r="GR38" s="48">
        <f t="shared" si="21"/>
        <v>57.003119841990028</v>
      </c>
      <c r="GS38" s="48">
        <f t="shared" si="13"/>
        <v>43.933417952769766</v>
      </c>
      <c r="GT38" s="48">
        <f t="shared" si="13"/>
        <v>52.220310151127286</v>
      </c>
      <c r="GU38" s="48">
        <f t="shared" si="13"/>
        <v>43.246418621631705</v>
      </c>
      <c r="GV38" s="48">
        <f t="shared" si="13"/>
        <v>49.680785898017724</v>
      </c>
      <c r="GW38" s="48">
        <f t="shared" si="13"/>
        <v>50.914356291034153</v>
      </c>
      <c r="GX38" s="48">
        <f t="shared" si="13"/>
        <v>70.020258277305743</v>
      </c>
      <c r="GY38" s="48">
        <f t="shared" si="13"/>
        <v>46.246731393355184</v>
      </c>
      <c r="GZ38" s="48">
        <f t="shared" si="13"/>
        <v>52.81643948242759</v>
      </c>
      <c r="HA38" s="48">
        <f t="shared" si="13"/>
        <v>88.842143866828906</v>
      </c>
    </row>
    <row r="39" spans="2:209" x14ac:dyDescent="0.3">
      <c r="B39" s="6">
        <v>12001</v>
      </c>
      <c r="C39" s="9" t="s">
        <v>140</v>
      </c>
      <c r="D39" s="9">
        <v>36</v>
      </c>
      <c r="E39" s="9" t="s">
        <v>303</v>
      </c>
      <c r="F39" s="10">
        <f>IF($E39="S",'Despesa (SCN124)'!F38/'Despesa (SCN124)'!$DB38,"")</f>
        <v>6.2659800183001669E-3</v>
      </c>
      <c r="G39" s="10">
        <f>IF($E39="S",'Despesa (SCN124)'!G38/'Despesa (SCN124)'!$DB38,"")</f>
        <v>7.4557182255726986E-3</v>
      </c>
      <c r="H39" s="10">
        <f>IF($E39="S",'Despesa (SCN124)'!H38/'Despesa (SCN124)'!$DB38,"")</f>
        <v>1.0090302748236475E-2</v>
      </c>
      <c r="I39" s="10">
        <f>IF($E39="S",'Despesa (SCN124)'!I38/'Despesa (SCN124)'!$DB38,"")</f>
        <v>9.506296103403155E-3</v>
      </c>
      <c r="J39" s="10">
        <f>IF($E39="S",'Despesa (SCN124)'!J38/'Despesa (SCN124)'!$DB38,"")</f>
        <v>7.8642958664289619E-3</v>
      </c>
      <c r="K39" s="10">
        <f>IF($E39="S",'Despesa (SCN124)'!K38/'Despesa (SCN124)'!$DB38,"")</f>
        <v>9.2251419302780049E-3</v>
      </c>
      <c r="L39" s="10">
        <f>IF($E39="S",'Despesa (SCN124)'!L38/'Despesa (SCN124)'!$DB38,"")</f>
        <v>9.0185228038569508E-3</v>
      </c>
      <c r="M39" s="10">
        <f>IF($E39="S",'Despesa (SCN124)'!M38/'Despesa (SCN124)'!$DB38,"")</f>
        <v>7.8609080111532049E-3</v>
      </c>
      <c r="N39" s="10">
        <f>IF($E39="S",'Despesa (SCN124)'!N38/'Despesa (SCN124)'!$DB38,"")</f>
        <v>1.0426997822124261E-2</v>
      </c>
      <c r="O39" s="10">
        <f>IF($E39="S",'Despesa (SCN124)'!O38/'Despesa (SCN124)'!$DB38,"")</f>
        <v>7.9376815698816248E-3</v>
      </c>
      <c r="P39" s="10">
        <f>IF($E39="S",'Despesa (SCN124)'!P38/'Despesa (SCN124)'!$DB38,"")</f>
        <v>9.3598065547240879E-3</v>
      </c>
      <c r="Q39" s="10">
        <f>IF($E39="S",'Despesa (SCN124)'!Q38/'Despesa (SCN124)'!$DB38,"")</f>
        <v>1.3789491760281944E-2</v>
      </c>
      <c r="R39" s="10">
        <f>IF($E39="S",'Despesa (SCN124)'!R38/'Despesa (SCN124)'!$DB38,"")</f>
        <v>1.0086111946622756E-2</v>
      </c>
      <c r="S39" s="10">
        <f>IF($E39="S",'Despesa (SCN124)'!S38/'Despesa (SCN124)'!$DB38,"")</f>
        <v>1.1626280232249675E-2</v>
      </c>
      <c r="T39" s="10">
        <f>IF($E39="S",'Despesa (SCN124)'!T38/'Despesa (SCN124)'!$DB38,"")</f>
        <v>1.0304683137357265E-2</v>
      </c>
      <c r="U39" s="10">
        <f>IF($E39="S",'Despesa (SCN124)'!U38/'Despesa (SCN124)'!$DB38,"")</f>
        <v>8.6841479646250826E-3</v>
      </c>
      <c r="V39" s="10">
        <f>IF($E39="S",'Despesa (SCN124)'!V38/'Despesa (SCN124)'!$DB38,"")</f>
        <v>1.0309994823206558E-2</v>
      </c>
      <c r="W39" s="10">
        <f>IF($E39="S",'Despesa (SCN124)'!W38/'Despesa (SCN124)'!$DB38,"")</f>
        <v>8.3819830755468474E-3</v>
      </c>
      <c r="X39" s="10">
        <f>IF($E39="S",'Despesa (SCN124)'!X38/'Despesa (SCN124)'!$DB38,"")</f>
        <v>1.0887823173353824E-2</v>
      </c>
      <c r="Y39" s="10">
        <f>IF($E39="S",'Despesa (SCN124)'!Y38/'Despesa (SCN124)'!$DB38,"")</f>
        <v>1.0252203504277182E-2</v>
      </c>
      <c r="Z39" s="10">
        <f>IF($E39="S",'Despesa (SCN124)'!Z38/'Despesa (SCN124)'!$DB38,"")</f>
        <v>9.4243708190279527E-3</v>
      </c>
      <c r="AA39" s="10">
        <f>IF($E39="S",'Despesa (SCN124)'!AA38/'Despesa (SCN124)'!$DB38,"")</f>
        <v>1.18507114767719E-2</v>
      </c>
      <c r="AB39" s="10">
        <f>IF($E39="S",'Despesa (SCN124)'!AB38/'Despesa (SCN124)'!$DB38,"")</f>
        <v>8.7692512092791847E-3</v>
      </c>
      <c r="AC39" s="10">
        <f>IF($E39="S",'Despesa (SCN124)'!AC38/'Despesa (SCN124)'!$DB38,"")</f>
        <v>9.0415938608517966E-3</v>
      </c>
      <c r="AD39" s="10">
        <f>IF($E39="S",'Despesa (SCN124)'!AD38/'Despesa (SCN124)'!$DB38,"")</f>
        <v>1.0246000737162725E-2</v>
      </c>
      <c r="AE39" s="10">
        <f>IF($E39="S",'Despesa (SCN124)'!AE38/'Despesa (SCN124)'!$DB38,"")</f>
        <v>1.0566753997174405E-2</v>
      </c>
      <c r="AF39" s="10">
        <f>IF($E39="S",'Despesa (SCN124)'!AF38/'Despesa (SCN124)'!$DB38,"")</f>
        <v>1.4029262094919701E-2</v>
      </c>
      <c r="AG39" s="10">
        <f>IF($E39="S",'Despesa (SCN124)'!AG38/'Despesa (SCN124)'!$DB38,"")</f>
        <v>1.4862803481993181E-2</v>
      </c>
      <c r="AH39" s="10">
        <f>IF($E39="S",'Despesa (SCN124)'!AH38/'Despesa (SCN124)'!$DB38,"")</f>
        <v>1.01514880405006E-2</v>
      </c>
      <c r="AI39" s="10">
        <f>IF($E39="S",'Despesa (SCN124)'!AI38/'Despesa (SCN124)'!$DB38,"")</f>
        <v>1.0805326396679655E-2</v>
      </c>
      <c r="AJ39" s="10">
        <f>IF($E39="S",'Despesa (SCN124)'!AJ38/'Despesa (SCN124)'!$DB38,"")</f>
        <v>1.2730258053131107E-2</v>
      </c>
      <c r="AK39" s="10">
        <f>IF($E39="S",'Despesa (SCN124)'!AK38/'Despesa (SCN124)'!$DB38,"")</f>
        <v>7.9696918746805599E-3</v>
      </c>
      <c r="AL39" s="10">
        <f>IF($E39="S",'Despesa (SCN124)'!AL38/'Despesa (SCN124)'!$DB38,"")</f>
        <v>1.5097105169179678E-2</v>
      </c>
      <c r="AM39" s="10">
        <f>IF($E39="S",'Despesa (SCN124)'!AM38/'Despesa (SCN124)'!$DB38,"")</f>
        <v>1.4438385849827928E-2</v>
      </c>
      <c r="AN39" s="10">
        <f>IF($E39="S",'Despesa (SCN124)'!AN38/'Despesa (SCN124)'!$DB38,"")</f>
        <v>1.3935928745774423E-2</v>
      </c>
      <c r="AO39" s="10">
        <f>IF($E39="S",'Despesa (SCN124)'!AO38/'Despesa (SCN124)'!$DB38,"")</f>
        <v>1.1376347042889997E-2</v>
      </c>
      <c r="AP39" s="10">
        <f>IF($E39="S",'Despesa (SCN124)'!AP38/'Despesa (SCN124)'!$DB38,"")</f>
        <v>1.2010673011227236E-2</v>
      </c>
      <c r="AQ39" s="10">
        <f>IF($E39="S",'Despesa (SCN124)'!AQ38/'Despesa (SCN124)'!$DB38,"")</f>
        <v>1.1894023136963888E-2</v>
      </c>
      <c r="AR39" s="10">
        <f>IF($E39="S",'Despesa (SCN124)'!AR38/'Despesa (SCN124)'!$DB38,"")</f>
        <v>7.764012013146168E-3</v>
      </c>
      <c r="AS39" s="10">
        <f>IF($E39="S",'Despesa (SCN124)'!AS38/'Despesa (SCN124)'!$DB38,"")</f>
        <v>1.1816273994097537E-2</v>
      </c>
      <c r="AT39" s="10">
        <f>IF($E39="S",'Despesa (SCN124)'!AT38/'Despesa (SCN124)'!$DB38,"")</f>
        <v>9.2965953035011126E-3</v>
      </c>
      <c r="AU39" s="10">
        <f>IF($E39="S",'Despesa (SCN124)'!AU38/'Despesa (SCN124)'!$DB38,"")</f>
        <v>8.7095904218424582E-3</v>
      </c>
      <c r="AV39" s="10">
        <f>IF($E39="S",'Despesa (SCN124)'!AV38/'Despesa (SCN124)'!$DB38,"")</f>
        <v>9.5950739523377824E-3</v>
      </c>
      <c r="AW39" s="10">
        <f>IF($E39="S",'Despesa (SCN124)'!AW38/'Despesa (SCN124)'!$DB38,"")</f>
        <v>1.3843538111588635E-2</v>
      </c>
      <c r="AX39" s="10">
        <f>IF($E39="S",'Despesa (SCN124)'!AX38/'Despesa (SCN124)'!$DB38,"")</f>
        <v>1.6283275492090594E-2</v>
      </c>
      <c r="AY39" s="10">
        <f>IF($E39="S",'Despesa (SCN124)'!AY38/'Despesa (SCN124)'!$DB38,"")</f>
        <v>1.3193493036663742E-2</v>
      </c>
      <c r="AZ39" s="10">
        <f>IF($E39="S",'Despesa (SCN124)'!AZ38/'Despesa (SCN124)'!$DB38,"")</f>
        <v>1.361564638513285E-2</v>
      </c>
      <c r="BA39" s="10">
        <f>IF($E39="S",'Despesa (SCN124)'!BA38/'Despesa (SCN124)'!$DB38,"")</f>
        <v>1.2642111513126227E-2</v>
      </c>
      <c r="BB39" s="10">
        <f>IF($E39="S",'Despesa (SCN124)'!BB38/'Despesa (SCN124)'!$DB38,"")</f>
        <v>1.1430986791850221E-2</v>
      </c>
      <c r="BC39" s="10">
        <f>IF($E39="S",'Despesa (SCN124)'!BC38/'Despesa (SCN124)'!$DB38,"")</f>
        <v>1.158692524993749E-2</v>
      </c>
      <c r="BD39" s="10">
        <f>IF($E39="S",'Despesa (SCN124)'!BD38/'Despesa (SCN124)'!$DB38,"")</f>
        <v>1.6855735677689453E-2</v>
      </c>
      <c r="BE39" s="10">
        <f>IF($E39="S",'Despesa (SCN124)'!BE38/'Despesa (SCN124)'!$DB38,"")</f>
        <v>1.5521750138294797E-2</v>
      </c>
      <c r="BF39" s="10">
        <f>IF($E39="S",'Despesa (SCN124)'!BF38/'Despesa (SCN124)'!$DB38,"")</f>
        <v>8.2756790841661595E-3</v>
      </c>
      <c r="BG39" s="10">
        <f>IF($E39="S",'Despesa (SCN124)'!BG38/'Despesa (SCN124)'!$DB38,"")</f>
        <v>1.0594431942242549E-2</v>
      </c>
      <c r="BH39" s="10">
        <f>IF($E39="S",'Despesa (SCN124)'!BH38/'Despesa (SCN124)'!$DB38,"")</f>
        <v>1.0707596054281524E-2</v>
      </c>
      <c r="BI39" s="10">
        <f>IF($E39="S",'Despesa (SCN124)'!BI38/'Despesa (SCN124)'!$DB38,"")</f>
        <v>1.1900893855609936E-2</v>
      </c>
      <c r="BJ39" s="10">
        <f>IF($E39="S",'Despesa (SCN124)'!BJ38/'Despesa (SCN124)'!$DB38,"")</f>
        <v>1.3354263057281266E-2</v>
      </c>
      <c r="BK39" s="10">
        <f>IF($E39="S",'Despesa (SCN124)'!BK38/'Despesa (SCN124)'!$DB38,"")</f>
        <v>1.1726195485607936E-2</v>
      </c>
      <c r="BL39" s="10">
        <f>IF($E39="S",'Despesa (SCN124)'!BL38/'Despesa (SCN124)'!$DB38,"")</f>
        <v>6.3213198773613526E-3</v>
      </c>
      <c r="BM39" s="10">
        <f>IF($E39="S",'Despesa (SCN124)'!BM38/'Despesa (SCN124)'!$DB38,"")</f>
        <v>1.1363285397789065E-2</v>
      </c>
      <c r="BN39" s="10">
        <f>IF($E39="S",'Despesa (SCN124)'!BN38/'Despesa (SCN124)'!$DB38,"")</f>
        <v>1.1512183697706221E-2</v>
      </c>
      <c r="BO39" s="10">
        <f>IF($E39="S",'Despesa (SCN124)'!BO38/'Despesa (SCN124)'!$DB38,"")</f>
        <v>1.7080815545765064E-2</v>
      </c>
      <c r="BP39" s="10">
        <f>IF($E39="S",'Despesa (SCN124)'!BP38/'Despesa (SCN124)'!$DB38,"")</f>
        <v>7.381990668324242E-3</v>
      </c>
      <c r="BQ39" s="10">
        <f>IF($E39="S",'Despesa (SCN124)'!BQ38/'Despesa (SCN124)'!$DB38,"")</f>
        <v>1.2617848780902181E-2</v>
      </c>
      <c r="BR39" s="10">
        <f>IF($E39="S",'Despesa (SCN124)'!BR38/'Despesa (SCN124)'!$DB38,"")</f>
        <v>7.3665637446786707E-3</v>
      </c>
      <c r="BS39" s="10">
        <f>IF($E39="S",'Despesa (SCN124)'!BS38/'Despesa (SCN124)'!$DB38,"")</f>
        <v>1.3037577050919201E-2</v>
      </c>
      <c r="BT39" s="10">
        <f>IF($E39="S",'Despesa (SCN124)'!BT38/'Despesa (SCN124)'!$DB38,"")</f>
        <v>8.7013122678842938E-3</v>
      </c>
      <c r="BU39" s="10">
        <f>IF($E39="S",'Despesa (SCN124)'!BU38/'Despesa (SCN124)'!$DB38,"")</f>
        <v>6.9284577964852248E-3</v>
      </c>
      <c r="BV39" s="10">
        <f>IF($E39="S",'Despesa (SCN124)'!BV38/'Despesa (SCN124)'!$DB38,"")</f>
        <v>1.0234684349384199E-2</v>
      </c>
      <c r="BW39" s="10">
        <f>IF($E39="S",'Despesa (SCN124)'!BW38/'Despesa (SCN124)'!$DB38,"")</f>
        <v>1.100319746346618E-2</v>
      </c>
      <c r="BX39" s="10">
        <f>IF($E39="S",'Despesa (SCN124)'!BX38/'Despesa (SCN124)'!$DB38,"")</f>
        <v>9.6196441267542964E-3</v>
      </c>
      <c r="BY39" s="10">
        <f>IF($E39="S",'Despesa (SCN124)'!BY38/'Despesa (SCN124)'!$DB38,"")</f>
        <v>9.8247864992976608E-3</v>
      </c>
      <c r="BZ39" s="10">
        <f>IF($E39="S",'Despesa (SCN124)'!BZ38/'Despesa (SCN124)'!$DB38,"")</f>
        <v>8.6888699136890603E-3</v>
      </c>
      <c r="CA39" s="10">
        <f>IF($E39="S",'Despesa (SCN124)'!CA38/'Despesa (SCN124)'!$DB38,"")</f>
        <v>8.178975218661606E-3</v>
      </c>
      <c r="CB39" s="10">
        <f>IF($E39="S",'Despesa (SCN124)'!CB38/'Despesa (SCN124)'!$DB38,"")</f>
        <v>7.4131802640905299E-3</v>
      </c>
      <c r="CC39" s="10">
        <f>IF($E39="S",'Despesa (SCN124)'!CC38/'Despesa (SCN124)'!$DB38,"")</f>
        <v>6.2274114070272673E-3</v>
      </c>
      <c r="CD39" s="10">
        <f>IF($E39="S",'Despesa (SCN124)'!CD38/'Despesa (SCN124)'!$DB38,"")</f>
        <v>5.9279627144502561E-3</v>
      </c>
      <c r="CE39" s="10">
        <f>IF($E39="S",'Despesa (SCN124)'!CE38/'Despesa (SCN124)'!$DB38,"")</f>
        <v>1.1499773256532323E-2</v>
      </c>
      <c r="CF39" s="10">
        <f>IF($E39="S",'Despesa (SCN124)'!CF38/'Despesa (SCN124)'!$DB38,"")</f>
        <v>7.4072345367965807E-3</v>
      </c>
      <c r="CG39" s="10">
        <f>IF($E39="S",'Despesa (SCN124)'!CG38/'Despesa (SCN124)'!$DB38,"")</f>
        <v>1.5090935720922127E-2</v>
      </c>
      <c r="CH39" s="10">
        <f>IF($E39="S",'Despesa (SCN124)'!CH38/'Despesa (SCN124)'!$DB38,"")</f>
        <v>7.0435222857538884E-3</v>
      </c>
      <c r="CI39" s="10">
        <f>IF($E39="S",'Despesa (SCN124)'!CI38/'Despesa (SCN124)'!$DB38,"")</f>
        <v>7.061801750217288E-3</v>
      </c>
      <c r="CJ39" s="10">
        <f>IF($E39="S",'Despesa (SCN124)'!CJ38/'Despesa (SCN124)'!$DB38,"")</f>
        <v>8.0070822274806944E-3</v>
      </c>
      <c r="CK39" s="10">
        <f>IF($E39="S",'Despesa (SCN124)'!CK38/'Despesa (SCN124)'!$DB38,"")</f>
        <v>1.0200884736654136E-2</v>
      </c>
      <c r="CL39" s="10">
        <f>IF($E39="S",'Despesa (SCN124)'!CL38/'Despesa (SCN124)'!$DB38,"")</f>
        <v>6.3427918950080178E-3</v>
      </c>
      <c r="CM39" s="10">
        <f>IF($E39="S",'Despesa (SCN124)'!CM38/'Despesa (SCN124)'!$DB38,"")</f>
        <v>6.7602263501541767E-3</v>
      </c>
      <c r="CN39" s="10">
        <f>IF($E39="S",'Despesa (SCN124)'!CN38/'Despesa (SCN124)'!$DB38,"")</f>
        <v>9.7402205010577413E-3</v>
      </c>
      <c r="CO39" s="10">
        <f>IF($E39="S",'Despesa (SCN124)'!CO38/'Despesa (SCN124)'!$DB38,"")</f>
        <v>1.1469808608116862E-2</v>
      </c>
      <c r="CP39" s="10">
        <f>IF($E39="S",'Despesa (SCN124)'!CP38/'Despesa (SCN124)'!$DB38,"")</f>
        <v>6.1011957237433953E-3</v>
      </c>
      <c r="CQ39" s="10">
        <f>IF($E39="S",'Despesa (SCN124)'!CQ38/'Despesa (SCN124)'!$DB38,"")</f>
        <v>5.3173393869715563E-3</v>
      </c>
      <c r="CR39" s="10">
        <f>IF($E39="S",'Despesa (SCN124)'!CR38/'Despesa (SCN124)'!$DB38,"")</f>
        <v>2.1094590265425494E-2</v>
      </c>
      <c r="CS39" s="10">
        <f>IF($E39="S",'Despesa (SCN124)'!CS38/'Despesa (SCN124)'!$DB38,"")</f>
        <v>8.6066210844289136E-3</v>
      </c>
      <c r="CT39" s="10">
        <f>IF($E39="S",'Despesa (SCN124)'!CT38/'Despesa (SCN124)'!$DB38,"")</f>
        <v>1.091837362339914E-2</v>
      </c>
      <c r="CU39" s="10">
        <f>IF($E39="S",'Despesa (SCN124)'!CU38/'Despesa (SCN124)'!$DB38,"")</f>
        <v>4.6903517021715906E-3</v>
      </c>
      <c r="CV39" s="10">
        <f>IF($E39="S",'Despesa (SCN124)'!CV38/'Despesa (SCN124)'!$DB38,"")</f>
        <v>3.0141148473365425E-3</v>
      </c>
      <c r="CW39" s="10">
        <f>IF($E39="S",'Despesa (SCN124)'!CW38/'Despesa (SCN124)'!$DB38,"")</f>
        <v>4.8410013525134986E-3</v>
      </c>
      <c r="CX39" s="10">
        <f>IF($E39="S",'Despesa (SCN124)'!CX38/'Despesa (SCN124)'!$DB38,"")</f>
        <v>7.3782588242496117E-3</v>
      </c>
      <c r="CY39" s="10">
        <f>IF($E39="S",'Despesa (SCN124)'!CY38/'Despesa (SCN124)'!$DB38,"")</f>
        <v>1.9349836937487409E-3</v>
      </c>
      <c r="CZ39" s="10">
        <f>IF($E39="S",'Despesa (SCN124)'!CZ38/'Despesa (SCN124)'!$DB38,"")</f>
        <v>8.3145580169762257E-3</v>
      </c>
      <c r="DA39" s="10">
        <f>IF($E39="S",'Despesa (SCN124)'!DA38/'Despesa (SCN124)'!$DB38,"")</f>
        <v>4.8584899569979642E-4</v>
      </c>
      <c r="DB39" s="35">
        <f>IF($E39="S",'Despesa (SCN124)'!DB38/'Despesa (SCN124)'!$DB38,"")</f>
        <v>1</v>
      </c>
      <c r="DD39" s="28">
        <v>5609</v>
      </c>
      <c r="DF39" s="48">
        <f t="shared" si="15"/>
        <v>35.145881922645636</v>
      </c>
      <c r="DG39" s="48">
        <f t="shared" si="15"/>
        <v>41.819123527237267</v>
      </c>
      <c r="DH39" s="48">
        <f t="shared" si="15"/>
        <v>56.596508114858388</v>
      </c>
      <c r="DI39" s="48">
        <f t="shared" si="15"/>
        <v>53.320814843988295</v>
      </c>
      <c r="DJ39" s="48">
        <f t="shared" si="15"/>
        <v>44.110835514800044</v>
      </c>
      <c r="DK39" s="48">
        <f t="shared" si="15"/>
        <v>51.74382108692933</v>
      </c>
      <c r="DL39" s="48">
        <f t="shared" si="15"/>
        <v>50.584894406833634</v>
      </c>
      <c r="DM39" s="48">
        <f t="shared" si="15"/>
        <v>44.091833034558327</v>
      </c>
      <c r="DN39" s="48">
        <f t="shared" si="15"/>
        <v>58.485030784294985</v>
      </c>
      <c r="DO39" s="48">
        <f t="shared" si="15"/>
        <v>44.522455925466033</v>
      </c>
      <c r="DP39" s="48">
        <f t="shared" si="15"/>
        <v>52.49915496544741</v>
      </c>
      <c r="DQ39" s="48">
        <f t="shared" si="15"/>
        <v>77.345259283421427</v>
      </c>
      <c r="DR39" s="48">
        <f t="shared" si="14"/>
        <v>56.57300190860704</v>
      </c>
      <c r="DS39" s="48">
        <f t="shared" si="14"/>
        <v>65.211805822688433</v>
      </c>
      <c r="DT39" s="48">
        <f t="shared" si="14"/>
        <v>57.798967717436895</v>
      </c>
      <c r="DU39" s="48">
        <f t="shared" si="14"/>
        <v>48.709385933582091</v>
      </c>
      <c r="DV39" s="48">
        <f t="shared" si="14"/>
        <v>57.828760963365582</v>
      </c>
      <c r="DW39" s="48">
        <f t="shared" si="14"/>
        <v>47.01454307074227</v>
      </c>
      <c r="DX39" s="48">
        <f t="shared" si="14"/>
        <v>61.069800179341598</v>
      </c>
      <c r="DY39" s="48">
        <f t="shared" si="14"/>
        <v>57.504609455490716</v>
      </c>
      <c r="DZ39" s="48">
        <f t="shared" si="14"/>
        <v>52.861295923927784</v>
      </c>
      <c r="EA39" s="48">
        <f t="shared" si="14"/>
        <v>66.47064067321358</v>
      </c>
      <c r="EB39" s="48">
        <f t="shared" si="14"/>
        <v>49.186730032846945</v>
      </c>
      <c r="EC39" s="48">
        <f t="shared" ref="EC39:ER65" si="22">IF($DD39=0,0,AC39*$DD39)</f>
        <v>50.714299965517725</v>
      </c>
      <c r="ED39" s="48">
        <f t="shared" si="22"/>
        <v>57.469818134745722</v>
      </c>
      <c r="EE39" s="48">
        <f t="shared" si="22"/>
        <v>59.26892317015124</v>
      </c>
      <c r="EF39" s="48">
        <f t="shared" si="22"/>
        <v>78.690131090404606</v>
      </c>
      <c r="EG39" s="48">
        <f t="shared" si="22"/>
        <v>83.365464730499752</v>
      </c>
      <c r="EH39" s="48">
        <f t="shared" si="19"/>
        <v>56.939696419167866</v>
      </c>
      <c r="EI39" s="48">
        <f t="shared" si="19"/>
        <v>60.607075758976187</v>
      </c>
      <c r="EJ39" s="48">
        <f t="shared" si="19"/>
        <v>71.40401742001238</v>
      </c>
      <c r="EK39" s="48">
        <f t="shared" si="17"/>
        <v>44.702001725083264</v>
      </c>
      <c r="EL39" s="48">
        <f t="shared" si="17"/>
        <v>84.679662893928821</v>
      </c>
      <c r="EM39" s="48">
        <f t="shared" si="17"/>
        <v>80.984906231684846</v>
      </c>
      <c r="EN39" s="48">
        <f t="shared" si="17"/>
        <v>78.166624335048738</v>
      </c>
      <c r="EO39" s="48">
        <f t="shared" si="17"/>
        <v>63.809930563569992</v>
      </c>
      <c r="EP39" s="48">
        <f t="shared" si="17"/>
        <v>67.36786491997357</v>
      </c>
      <c r="EQ39" s="48">
        <f t="shared" si="17"/>
        <v>66.713575775230453</v>
      </c>
      <c r="ER39" s="48">
        <f t="shared" si="17"/>
        <v>43.548343381736856</v>
      </c>
      <c r="ES39" s="48">
        <f t="shared" si="17"/>
        <v>66.27748083289309</v>
      </c>
      <c r="ET39" s="48">
        <f t="shared" si="17"/>
        <v>52.14460305733774</v>
      </c>
      <c r="EU39" s="48">
        <f t="shared" si="17"/>
        <v>48.852092676114346</v>
      </c>
      <c r="EV39" s="48">
        <f t="shared" si="17"/>
        <v>53.818769798662622</v>
      </c>
      <c r="EW39" s="48">
        <f t="shared" si="17"/>
        <v>77.648405267900657</v>
      </c>
      <c r="EX39" s="48">
        <f t="shared" si="17"/>
        <v>91.332892235136143</v>
      </c>
      <c r="EY39" s="48">
        <f t="shared" si="17"/>
        <v>74.002302442646936</v>
      </c>
      <c r="EZ39" s="48">
        <f t="shared" si="17"/>
        <v>76.370160574210146</v>
      </c>
      <c r="FA39" s="48">
        <f t="shared" si="16"/>
        <v>70.909603477125003</v>
      </c>
      <c r="FB39" s="48">
        <f t="shared" si="16"/>
        <v>64.116404915487891</v>
      </c>
      <c r="FC39" s="48">
        <f t="shared" si="16"/>
        <v>64.991063726899384</v>
      </c>
      <c r="FD39" s="48">
        <f t="shared" si="16"/>
        <v>94.543821416160142</v>
      </c>
      <c r="FE39" s="48">
        <f t="shared" si="16"/>
        <v>87.061496525695517</v>
      </c>
      <c r="FF39" s="48">
        <f t="shared" si="16"/>
        <v>46.418283983087989</v>
      </c>
      <c r="FG39" s="48">
        <f t="shared" si="16"/>
        <v>59.424168764038455</v>
      </c>
      <c r="FH39" s="48">
        <f t="shared" si="16"/>
        <v>60.058906268465066</v>
      </c>
      <c r="FI39" s="48">
        <f t="shared" si="16"/>
        <v>66.752113636116135</v>
      </c>
      <c r="FJ39" s="48">
        <f t="shared" si="16"/>
        <v>74.904061488290623</v>
      </c>
      <c r="FK39" s="48">
        <f t="shared" si="16"/>
        <v>65.772230478774915</v>
      </c>
      <c r="FL39" s="48">
        <f t="shared" si="16"/>
        <v>35.456283192119827</v>
      </c>
      <c r="FM39" s="48">
        <f t="shared" si="16"/>
        <v>63.736667796198866</v>
      </c>
      <c r="FN39" s="48">
        <f t="shared" si="16"/>
        <v>64.571838360434199</v>
      </c>
      <c r="FO39" s="48">
        <f t="shared" si="16"/>
        <v>95.80629439619625</v>
      </c>
      <c r="FP39" s="48">
        <f t="shared" si="16"/>
        <v>41.40558565863067</v>
      </c>
      <c r="FQ39" s="48">
        <f t="shared" si="20"/>
        <v>70.773513812080338</v>
      </c>
      <c r="FR39" s="48">
        <f t="shared" si="20"/>
        <v>41.319056043902663</v>
      </c>
      <c r="FS39" s="48">
        <f t="shared" si="20"/>
        <v>73.127769678605802</v>
      </c>
      <c r="FT39" s="48">
        <f t="shared" si="20"/>
        <v>48.805660510563001</v>
      </c>
      <c r="FU39" s="48">
        <f t="shared" si="20"/>
        <v>38.861719780485629</v>
      </c>
      <c r="FV39" s="48">
        <f t="shared" si="20"/>
        <v>57.406344515695977</v>
      </c>
      <c r="FW39" s="48">
        <f t="shared" si="18"/>
        <v>61.716934572581799</v>
      </c>
      <c r="FX39" s="48">
        <f t="shared" si="18"/>
        <v>53.956583906964852</v>
      </c>
      <c r="FY39" s="48">
        <f t="shared" si="18"/>
        <v>55.107227474560581</v>
      </c>
      <c r="FZ39" s="48">
        <f t="shared" si="18"/>
        <v>48.735871345881939</v>
      </c>
      <c r="GA39" s="48">
        <f t="shared" si="18"/>
        <v>45.875872001472949</v>
      </c>
      <c r="GB39" s="48">
        <f t="shared" si="18"/>
        <v>41.580528101283782</v>
      </c>
      <c r="GC39" s="48">
        <f t="shared" si="18"/>
        <v>34.929550582015942</v>
      </c>
      <c r="GD39" s="48">
        <f t="shared" si="18"/>
        <v>33.249942865351485</v>
      </c>
      <c r="GE39" s="48">
        <f t="shared" si="18"/>
        <v>64.502228195889799</v>
      </c>
      <c r="GF39" s="48">
        <f t="shared" si="18"/>
        <v>41.547178516892018</v>
      </c>
      <c r="GG39" s="48">
        <f t="shared" si="18"/>
        <v>84.645058458652215</v>
      </c>
      <c r="GH39" s="48">
        <f t="shared" si="21"/>
        <v>39.507116500793558</v>
      </c>
      <c r="GI39" s="48">
        <f t="shared" si="21"/>
        <v>39.609646016968767</v>
      </c>
      <c r="GJ39" s="48">
        <f t="shared" si="21"/>
        <v>44.911724213939216</v>
      </c>
      <c r="GK39" s="48">
        <f t="shared" si="21"/>
        <v>57.21676248789305</v>
      </c>
      <c r="GL39" s="48">
        <f t="shared" si="21"/>
        <v>35.576719739099971</v>
      </c>
      <c r="GM39" s="48">
        <f t="shared" si="21"/>
        <v>37.91810959801478</v>
      </c>
      <c r="GN39" s="48">
        <f t="shared" si="21"/>
        <v>54.632896790432874</v>
      </c>
      <c r="GO39" s="48">
        <f t="shared" si="21"/>
        <v>64.334156482927483</v>
      </c>
      <c r="GP39" s="48">
        <f t="shared" si="21"/>
        <v>34.221606814476701</v>
      </c>
      <c r="GQ39" s="48">
        <f t="shared" si="21"/>
        <v>29.824956621523459</v>
      </c>
      <c r="GR39" s="48">
        <f t="shared" si="21"/>
        <v>118.3195567987716</v>
      </c>
      <c r="GS39" s="48">
        <f t="shared" si="13"/>
        <v>48.274537662561777</v>
      </c>
      <c r="GT39" s="48">
        <f t="shared" si="13"/>
        <v>61.241157653645779</v>
      </c>
      <c r="GU39" s="48">
        <f t="shared" si="13"/>
        <v>26.308182697480451</v>
      </c>
      <c r="GV39" s="48">
        <f t="shared" si="13"/>
        <v>16.906170178710667</v>
      </c>
      <c r="GW39" s="48">
        <f t="shared" si="13"/>
        <v>27.153176586248215</v>
      </c>
      <c r="GX39" s="48">
        <f t="shared" si="13"/>
        <v>41.38465374521607</v>
      </c>
      <c r="GY39" s="48">
        <f t="shared" si="13"/>
        <v>10.853323538236687</v>
      </c>
      <c r="GZ39" s="48">
        <f t="shared" si="13"/>
        <v>46.636355917219653</v>
      </c>
      <c r="HA39" s="48">
        <f t="shared" si="13"/>
        <v>2.7251270168801582</v>
      </c>
    </row>
    <row r="40" spans="2:209" x14ac:dyDescent="0.3">
      <c r="B40" s="6">
        <v>13001</v>
      </c>
      <c r="C40" s="9" t="s">
        <v>141</v>
      </c>
      <c r="D40" s="9">
        <v>37</v>
      </c>
      <c r="E40" s="9" t="s">
        <v>303</v>
      </c>
      <c r="F40" s="10">
        <f>IF($E40="S",'Despesa (SCN124)'!F39/'Despesa (SCN124)'!$DB39,"")</f>
        <v>2.713168916628826E-3</v>
      </c>
      <c r="G40" s="10">
        <f>IF($E40="S",'Despesa (SCN124)'!G39/'Despesa (SCN124)'!$DB39,"")</f>
        <v>1.6853559603717812E-3</v>
      </c>
      <c r="H40" s="10">
        <f>IF($E40="S",'Despesa (SCN124)'!H39/'Despesa (SCN124)'!$DB39,"")</f>
        <v>1.7515840167960106E-3</v>
      </c>
      <c r="I40" s="10">
        <f>IF($E40="S",'Despesa (SCN124)'!I39/'Despesa (SCN124)'!$DB39,"")</f>
        <v>5.4023181523962663E-3</v>
      </c>
      <c r="J40" s="10">
        <f>IF($E40="S",'Despesa (SCN124)'!J39/'Despesa (SCN124)'!$DB39,"")</f>
        <v>1.5792184306454679E-3</v>
      </c>
      <c r="K40" s="10">
        <f>IF($E40="S",'Despesa (SCN124)'!K39/'Despesa (SCN124)'!$DB39,"")</f>
        <v>2.1838308714748713E-3</v>
      </c>
      <c r="L40" s="10">
        <f>IF($E40="S",'Despesa (SCN124)'!L39/'Despesa (SCN124)'!$DB39,"")</f>
        <v>1.4069385514522735E-2</v>
      </c>
      <c r="M40" s="10">
        <f>IF($E40="S",'Despesa (SCN124)'!M39/'Despesa (SCN124)'!$DB39,"")</f>
        <v>1.3999182595957798E-3</v>
      </c>
      <c r="N40" s="10">
        <f>IF($E40="S",'Despesa (SCN124)'!N39/'Despesa (SCN124)'!$DB39,"")</f>
        <v>1.8708116950038055E-2</v>
      </c>
      <c r="O40" s="10">
        <f>IF($E40="S",'Despesa (SCN124)'!O39/'Despesa (SCN124)'!$DB39,"")</f>
        <v>1.5818692476102382E-3</v>
      </c>
      <c r="P40" s="10">
        <f>IF($E40="S",'Despesa (SCN124)'!P39/'Despesa (SCN124)'!$DB39,"")</f>
        <v>2.9504516143881413E-3</v>
      </c>
      <c r="Q40" s="10">
        <f>IF($E40="S",'Despesa (SCN124)'!Q39/'Despesa (SCN124)'!$DB39,"")</f>
        <v>1.1377181160062191E-2</v>
      </c>
      <c r="R40" s="10">
        <f>IF($E40="S",'Despesa (SCN124)'!R39/'Despesa (SCN124)'!$DB39,"")</f>
        <v>2.6067009015546083E-3</v>
      </c>
      <c r="S40" s="10">
        <f>IF($E40="S",'Despesa (SCN124)'!S39/'Despesa (SCN124)'!$DB39,"")</f>
        <v>3.4798338520990366E-3</v>
      </c>
      <c r="T40" s="10">
        <f>IF($E40="S",'Despesa (SCN124)'!T39/'Despesa (SCN124)'!$DB39,"")</f>
        <v>1.7333393122557497E-4</v>
      </c>
      <c r="U40" s="10">
        <f>IF($E40="S",'Despesa (SCN124)'!U39/'Despesa (SCN124)'!$DB39,"")</f>
        <v>3.5112582496184875E-3</v>
      </c>
      <c r="V40" s="10">
        <f>IF($E40="S",'Despesa (SCN124)'!V39/'Despesa (SCN124)'!$DB39,"")</f>
        <v>5.2485954002186818E-4</v>
      </c>
      <c r="W40" s="10">
        <f>IF($E40="S",'Despesa (SCN124)'!W39/'Despesa (SCN124)'!$DB39,"")</f>
        <v>9.6846268093819798E-3</v>
      </c>
      <c r="X40" s="10">
        <f>IF($E40="S",'Despesa (SCN124)'!X39/'Despesa (SCN124)'!$DB39,"")</f>
        <v>9.0179574451341017E-4</v>
      </c>
      <c r="Y40" s="10">
        <f>IF($E40="S",'Despesa (SCN124)'!Y39/'Despesa (SCN124)'!$DB39,"")</f>
        <v>2.4324787007171849E-3</v>
      </c>
      <c r="Z40" s="10">
        <f>IF($E40="S",'Despesa (SCN124)'!Z39/'Despesa (SCN124)'!$DB39,"")</f>
        <v>8.7715272500992949E-3</v>
      </c>
      <c r="AA40" s="10">
        <f>IF($E40="S",'Despesa (SCN124)'!AA39/'Despesa (SCN124)'!$DB39,"")</f>
        <v>1.0775576567485923E-2</v>
      </c>
      <c r="AB40" s="10">
        <f>IF($E40="S",'Despesa (SCN124)'!AB39/'Despesa (SCN124)'!$DB39,"")</f>
        <v>4.5047770002191335E-3</v>
      </c>
      <c r="AC40" s="10">
        <f>IF($E40="S",'Despesa (SCN124)'!AC39/'Despesa (SCN124)'!$DB39,"")</f>
        <v>1.4675448261481842E-3</v>
      </c>
      <c r="AD40" s="10">
        <f>IF($E40="S",'Despesa (SCN124)'!AD39/'Despesa (SCN124)'!$DB39,"")</f>
        <v>7.5097397161853427E-4</v>
      </c>
      <c r="AE40" s="10">
        <f>IF($E40="S",'Despesa (SCN124)'!AE39/'Despesa (SCN124)'!$DB39,"")</f>
        <v>8.3254674870728521E-3</v>
      </c>
      <c r="AF40" s="10">
        <f>IF($E40="S",'Despesa (SCN124)'!AF39/'Despesa (SCN124)'!$DB39,"")</f>
        <v>5.973037903089954E-3</v>
      </c>
      <c r="AG40" s="10">
        <f>IF($E40="S",'Despesa (SCN124)'!AG39/'Despesa (SCN124)'!$DB39,"")</f>
        <v>6.3418896389695186E-3</v>
      </c>
      <c r="AH40" s="10">
        <f>IF($E40="S",'Despesa (SCN124)'!AH39/'Despesa (SCN124)'!$DB39,"")</f>
        <v>1.2239063028193832E-2</v>
      </c>
      <c r="AI40" s="10">
        <f>IF($E40="S",'Despesa (SCN124)'!AI39/'Despesa (SCN124)'!$DB39,"")</f>
        <v>8.7881870423744193E-3</v>
      </c>
      <c r="AJ40" s="10">
        <f>IF($E40="S",'Despesa (SCN124)'!AJ39/'Despesa (SCN124)'!$DB39,"")</f>
        <v>2.0227165832363908E-4</v>
      </c>
      <c r="AK40" s="10">
        <f>IF($E40="S",'Despesa (SCN124)'!AK39/'Despesa (SCN124)'!$DB39,"")</f>
        <v>7.6533596181314265E-3</v>
      </c>
      <c r="AL40" s="10">
        <f>IF($E40="S",'Despesa (SCN124)'!AL39/'Despesa (SCN124)'!$DB39,"")</f>
        <v>9.0515019791726544E-3</v>
      </c>
      <c r="AM40" s="10">
        <f>IF($E40="S",'Despesa (SCN124)'!AM39/'Despesa (SCN124)'!$DB39,"")</f>
        <v>4.1159595378258203E-2</v>
      </c>
      <c r="AN40" s="10">
        <f>IF($E40="S",'Despesa (SCN124)'!AN39/'Despesa (SCN124)'!$DB39,"")</f>
        <v>2.4478096607422556E-3</v>
      </c>
      <c r="AO40" s="10">
        <f>IF($E40="S",'Despesa (SCN124)'!AO39/'Despesa (SCN124)'!$DB39,"")</f>
        <v>2.1269230855369841E-2</v>
      </c>
      <c r="AP40" s="10">
        <f>IF($E40="S",'Despesa (SCN124)'!AP39/'Despesa (SCN124)'!$DB39,"")</f>
        <v>1.7287066868306059E-2</v>
      </c>
      <c r="AQ40" s="10">
        <f>IF($E40="S",'Despesa (SCN124)'!AQ39/'Despesa (SCN124)'!$DB39,"")</f>
        <v>3.2017648009549826E-3</v>
      </c>
      <c r="AR40" s="10">
        <f>IF($E40="S",'Despesa (SCN124)'!AR39/'Despesa (SCN124)'!$DB39,"")</f>
        <v>6.0392623743256997E-2</v>
      </c>
      <c r="AS40" s="10">
        <f>IF($E40="S",'Despesa (SCN124)'!AS39/'Despesa (SCN124)'!$DB39,"")</f>
        <v>1.2346757930623077E-4</v>
      </c>
      <c r="AT40" s="10">
        <f>IF($E40="S",'Despesa (SCN124)'!AT39/'Despesa (SCN124)'!$DB39,"")</f>
        <v>6.2535987927139033E-2</v>
      </c>
      <c r="AU40" s="10">
        <f>IF($E40="S",'Despesa (SCN124)'!AU39/'Despesa (SCN124)'!$DB39,"")</f>
        <v>6.5076474370457764E-3</v>
      </c>
      <c r="AV40" s="10">
        <f>IF($E40="S",'Despesa (SCN124)'!AV39/'Despesa (SCN124)'!$DB39,"")</f>
        <v>4.8421083299658683E-3</v>
      </c>
      <c r="AW40" s="10">
        <f>IF($E40="S",'Despesa (SCN124)'!AW39/'Despesa (SCN124)'!$DB39,"")</f>
        <v>1.0011657781082907E-2</v>
      </c>
      <c r="AX40" s="10">
        <f>IF($E40="S",'Despesa (SCN124)'!AX39/'Despesa (SCN124)'!$DB39,"")</f>
        <v>5.6035142309912118E-3</v>
      </c>
      <c r="AY40" s="10">
        <f>IF($E40="S",'Despesa (SCN124)'!AY39/'Despesa (SCN124)'!$DB39,"")</f>
        <v>2.1147102785440224E-2</v>
      </c>
      <c r="AZ40" s="10">
        <f>IF($E40="S",'Despesa (SCN124)'!AZ39/'Despesa (SCN124)'!$DB39,"")</f>
        <v>4.2321812450348932E-3</v>
      </c>
      <c r="BA40" s="10">
        <f>IF($E40="S",'Despesa (SCN124)'!BA39/'Despesa (SCN124)'!$DB39,"")</f>
        <v>3.9996493307487661E-2</v>
      </c>
      <c r="BB40" s="10">
        <f>IF($E40="S",'Despesa (SCN124)'!BB39/'Despesa (SCN124)'!$DB39,"")</f>
        <v>1.5226190901656477E-2</v>
      </c>
      <c r="BC40" s="10">
        <f>IF($E40="S",'Despesa (SCN124)'!BC39/'Despesa (SCN124)'!$DB39,"")</f>
        <v>9.90261659694962E-5</v>
      </c>
      <c r="BD40" s="10">
        <f>IF($E40="S",'Despesa (SCN124)'!BD39/'Despesa (SCN124)'!$DB39,"")</f>
        <v>3.9849930248373961E-3</v>
      </c>
      <c r="BE40" s="10">
        <f>IF($E40="S",'Despesa (SCN124)'!BE39/'Despesa (SCN124)'!$DB39,"")</f>
        <v>4.3322544918200291E-2</v>
      </c>
      <c r="BF40" s="10">
        <f>IF($E40="S",'Despesa (SCN124)'!BF39/'Despesa (SCN124)'!$DB39,"")</f>
        <v>2.0049852229089345E-2</v>
      </c>
      <c r="BG40" s="10">
        <f>IF($E40="S",'Despesa (SCN124)'!BG39/'Despesa (SCN124)'!$DB39,"")</f>
        <v>9.4603070700518974E-2</v>
      </c>
      <c r="BH40" s="10">
        <f>IF($E40="S",'Despesa (SCN124)'!BH39/'Despesa (SCN124)'!$DB39,"")</f>
        <v>1.3560264737009979E-3</v>
      </c>
      <c r="BI40" s="10">
        <f>IF($E40="S",'Despesa (SCN124)'!BI39/'Despesa (SCN124)'!$DB39,"")</f>
        <v>4.0929413671430084E-4</v>
      </c>
      <c r="BJ40" s="10">
        <f>IF($E40="S",'Despesa (SCN124)'!BJ39/'Despesa (SCN124)'!$DB39,"")</f>
        <v>2.5775022074528454E-2</v>
      </c>
      <c r="BK40" s="10">
        <f>IF($E40="S",'Despesa (SCN124)'!BK39/'Despesa (SCN124)'!$DB39,"")</f>
        <v>1.0125476993435361E-2</v>
      </c>
      <c r="BL40" s="10">
        <f>IF($E40="S",'Despesa (SCN124)'!BL39/'Despesa (SCN124)'!$DB39,"")</f>
        <v>4.7571892681853864E-3</v>
      </c>
      <c r="BM40" s="10">
        <f>IF($E40="S",'Despesa (SCN124)'!BM39/'Despesa (SCN124)'!$DB39,"")</f>
        <v>1.9076584627933397E-2</v>
      </c>
      <c r="BN40" s="10">
        <f>IF($E40="S",'Despesa (SCN124)'!BN39/'Despesa (SCN124)'!$DB39,"")</f>
        <v>1.9874687795166469E-2</v>
      </c>
      <c r="BO40" s="10">
        <f>IF($E40="S",'Despesa (SCN124)'!BO39/'Despesa (SCN124)'!$DB39,"")</f>
        <v>1.7297015850511924E-2</v>
      </c>
      <c r="BP40" s="10">
        <f>IF($E40="S",'Despesa (SCN124)'!BP39/'Despesa (SCN124)'!$DB39,"")</f>
        <v>2.3732179784719978E-3</v>
      </c>
      <c r="BQ40" s="10">
        <f>IF($E40="S",'Despesa (SCN124)'!BQ39/'Despesa (SCN124)'!$DB39,"")</f>
        <v>5.1739801671613827E-3</v>
      </c>
      <c r="BR40" s="10">
        <f>IF($E40="S",'Despesa (SCN124)'!BR39/'Despesa (SCN124)'!$DB39,"")</f>
        <v>1.8834006948987493E-4</v>
      </c>
      <c r="BS40" s="10">
        <f>IF($E40="S",'Despesa (SCN124)'!BS39/'Despesa (SCN124)'!$DB39,"")</f>
        <v>8.3243298047459705E-4</v>
      </c>
      <c r="BT40" s="10">
        <f>IF($E40="S",'Despesa (SCN124)'!BT39/'Despesa (SCN124)'!$DB39,"")</f>
        <v>6.1173238534103232E-2</v>
      </c>
      <c r="BU40" s="10">
        <f>IF($E40="S",'Despesa (SCN124)'!BU39/'Despesa (SCN124)'!$DB39,"")</f>
        <v>1.3630116113710091E-3</v>
      </c>
      <c r="BV40" s="10">
        <f>IF($E40="S",'Despesa (SCN124)'!BV39/'Despesa (SCN124)'!$DB39,"")</f>
        <v>8.1363526786657153E-4</v>
      </c>
      <c r="BW40" s="10">
        <f>IF($E40="S",'Despesa (SCN124)'!BW39/'Despesa (SCN124)'!$DB39,"")</f>
        <v>2.0396604867063141E-3</v>
      </c>
      <c r="BX40" s="10">
        <f>IF($E40="S",'Despesa (SCN124)'!BX39/'Despesa (SCN124)'!$DB39,"")</f>
        <v>0</v>
      </c>
      <c r="BY40" s="10">
        <f>IF($E40="S",'Despesa (SCN124)'!BY39/'Despesa (SCN124)'!$DB39,"")</f>
        <v>3.0747706316600677E-3</v>
      </c>
      <c r="BZ40" s="10">
        <f>IF($E40="S",'Despesa (SCN124)'!BZ39/'Despesa (SCN124)'!$DB39,"")</f>
        <v>0</v>
      </c>
      <c r="CA40" s="10">
        <f>IF($E40="S",'Despesa (SCN124)'!CA39/'Despesa (SCN124)'!$DB39,"")</f>
        <v>7.9344393438265954E-3</v>
      </c>
      <c r="CB40" s="10">
        <f>IF($E40="S",'Despesa (SCN124)'!CB39/'Despesa (SCN124)'!$DB39,"")</f>
        <v>4.1056534375209799E-2</v>
      </c>
      <c r="CC40" s="10">
        <f>IF($E40="S",'Despesa (SCN124)'!CC39/'Despesa (SCN124)'!$DB39,"")</f>
        <v>1.3409273769882723E-2</v>
      </c>
      <c r="CD40" s="10">
        <f>IF($E40="S",'Despesa (SCN124)'!CD39/'Despesa (SCN124)'!$DB39,"")</f>
        <v>7.5686724822852103E-2</v>
      </c>
      <c r="CE40" s="10">
        <f>IF($E40="S",'Despesa (SCN124)'!CE39/'Despesa (SCN124)'!$DB39,"")</f>
        <v>5.3325744817103874E-3</v>
      </c>
      <c r="CF40" s="10">
        <f>IF($E40="S",'Despesa (SCN124)'!CF39/'Despesa (SCN124)'!$DB39,"")</f>
        <v>3.6027748963371058E-4</v>
      </c>
      <c r="CG40" s="10">
        <f>IF($E40="S",'Despesa (SCN124)'!CG39/'Despesa (SCN124)'!$DB39,"")</f>
        <v>7.0537630542193801E-3</v>
      </c>
      <c r="CH40" s="10">
        <f>IF($E40="S",'Despesa (SCN124)'!CH39/'Despesa (SCN124)'!$DB39,"")</f>
        <v>3.5734157989277394E-3</v>
      </c>
      <c r="CI40" s="10">
        <f>IF($E40="S",'Despesa (SCN124)'!CI39/'Despesa (SCN124)'!$DB39,"")</f>
        <v>0</v>
      </c>
      <c r="CJ40" s="10">
        <f>IF($E40="S",'Despesa (SCN124)'!CJ39/'Despesa (SCN124)'!$DB39,"")</f>
        <v>2.3149929031873765E-3</v>
      </c>
      <c r="CK40" s="10">
        <f>IF($E40="S",'Despesa (SCN124)'!CK39/'Despesa (SCN124)'!$DB39,"")</f>
        <v>4.1826951525902904E-3</v>
      </c>
      <c r="CL40" s="10">
        <f>IF($E40="S",'Despesa (SCN124)'!CL39/'Despesa (SCN124)'!$DB39,"")</f>
        <v>6.0128261909829733E-4</v>
      </c>
      <c r="CM40" s="10">
        <f>IF($E40="S",'Despesa (SCN124)'!CM39/'Despesa (SCN124)'!$DB39,"")</f>
        <v>0</v>
      </c>
      <c r="CN40" s="10">
        <f>IF($E40="S",'Despesa (SCN124)'!CN39/'Despesa (SCN124)'!$DB39,"")</f>
        <v>0</v>
      </c>
      <c r="CO40" s="10">
        <f>IF($E40="S",'Despesa (SCN124)'!CO39/'Despesa (SCN124)'!$DB39,"")</f>
        <v>7.6053151304285166E-3</v>
      </c>
      <c r="CP40" s="10">
        <f>IF($E40="S",'Despesa (SCN124)'!CP39/'Despesa (SCN124)'!$DB39,"")</f>
        <v>0</v>
      </c>
      <c r="CQ40" s="10">
        <f>IF($E40="S",'Despesa (SCN124)'!CQ39/'Despesa (SCN124)'!$DB39,"")</f>
        <v>0</v>
      </c>
      <c r="CR40" s="10">
        <f>IF($E40="S",'Despesa (SCN124)'!CR39/'Despesa (SCN124)'!$DB39,"")</f>
        <v>7.134775104095341E-4</v>
      </c>
      <c r="CS40" s="10">
        <f>IF($E40="S",'Despesa (SCN124)'!CS39/'Despesa (SCN124)'!$DB39,"")</f>
        <v>0</v>
      </c>
      <c r="CT40" s="10">
        <f>IF($E40="S",'Despesa (SCN124)'!CT39/'Despesa (SCN124)'!$DB39,"")</f>
        <v>2.6194579688453918E-4</v>
      </c>
      <c r="CU40" s="10">
        <f>IF($E40="S",'Despesa (SCN124)'!CU39/'Despesa (SCN124)'!$DB39,"")</f>
        <v>0</v>
      </c>
      <c r="CV40" s="10">
        <f>IF($E40="S",'Despesa (SCN124)'!CV39/'Despesa (SCN124)'!$DB39,"")</f>
        <v>0</v>
      </c>
      <c r="CW40" s="10">
        <f>IF($E40="S",'Despesa (SCN124)'!CW39/'Despesa (SCN124)'!$DB39,"")</f>
        <v>2.6033081384414332E-3</v>
      </c>
      <c r="CX40" s="10">
        <f>IF($E40="S",'Despesa (SCN124)'!CX39/'Despesa (SCN124)'!$DB39,"")</f>
        <v>0</v>
      </c>
      <c r="CY40" s="10">
        <f>IF($E40="S",'Despesa (SCN124)'!CY39/'Despesa (SCN124)'!$DB39,"")</f>
        <v>0</v>
      </c>
      <c r="CZ40" s="10">
        <f>IF($E40="S",'Despesa (SCN124)'!CZ39/'Despesa (SCN124)'!$DB39,"")</f>
        <v>0</v>
      </c>
      <c r="DA40" s="10">
        <f>IF($E40="S",'Despesa (SCN124)'!DA39/'Despesa (SCN124)'!$DB39,"")</f>
        <v>0</v>
      </c>
      <c r="DB40" s="35">
        <f>IF($E40="S",'Despesa (SCN124)'!DB39/'Despesa (SCN124)'!$DB39,"")</f>
        <v>1</v>
      </c>
      <c r="DD40" s="28">
        <v>4</v>
      </c>
      <c r="DF40" s="48">
        <f t="shared" si="15"/>
        <v>1.0852675666515304E-2</v>
      </c>
      <c r="DG40" s="48">
        <f t="shared" si="15"/>
        <v>6.7414238414871246E-3</v>
      </c>
      <c r="DH40" s="48">
        <f t="shared" si="15"/>
        <v>7.0063360671840423E-3</v>
      </c>
      <c r="DI40" s="48">
        <f t="shared" si="15"/>
        <v>2.1609272609585065E-2</v>
      </c>
      <c r="DJ40" s="48">
        <f t="shared" si="15"/>
        <v>6.3168737225818717E-3</v>
      </c>
      <c r="DK40" s="48">
        <f t="shared" si="15"/>
        <v>8.7353234858994853E-3</v>
      </c>
      <c r="DL40" s="48">
        <f t="shared" si="15"/>
        <v>5.6277542058090942E-2</v>
      </c>
      <c r="DM40" s="48">
        <f t="shared" si="15"/>
        <v>5.5996730383831191E-3</v>
      </c>
      <c r="DN40" s="48">
        <f t="shared" si="15"/>
        <v>7.4832467800152222E-2</v>
      </c>
      <c r="DO40" s="48">
        <f t="shared" si="15"/>
        <v>6.3274769904409526E-3</v>
      </c>
      <c r="DP40" s="48">
        <f t="shared" si="15"/>
        <v>1.1801806457552565E-2</v>
      </c>
      <c r="DQ40" s="48">
        <f t="shared" si="15"/>
        <v>4.5508724640248764E-2</v>
      </c>
      <c r="DR40" s="48">
        <f t="shared" si="15"/>
        <v>1.0426803606218433E-2</v>
      </c>
      <c r="DS40" s="48">
        <f t="shared" si="15"/>
        <v>1.3919335408396146E-2</v>
      </c>
      <c r="DT40" s="48">
        <f t="shared" si="15"/>
        <v>6.9333572490229986E-4</v>
      </c>
      <c r="DU40" s="48">
        <f t="shared" si="15"/>
        <v>1.404503299847395E-2</v>
      </c>
      <c r="DV40" s="48">
        <f t="shared" ref="DV40:EK70" si="23">IF($DD40=0,0,V40*$DD40)</f>
        <v>2.0994381600874727E-3</v>
      </c>
      <c r="DW40" s="48">
        <f t="shared" si="23"/>
        <v>3.8738507237527919E-2</v>
      </c>
      <c r="DX40" s="48">
        <f t="shared" si="23"/>
        <v>3.6071829780536407E-3</v>
      </c>
      <c r="DY40" s="48">
        <f t="shared" si="23"/>
        <v>9.7299148028687395E-3</v>
      </c>
      <c r="DZ40" s="48">
        <f t="shared" si="23"/>
        <v>3.508610900039718E-2</v>
      </c>
      <c r="EA40" s="48">
        <f t="shared" si="23"/>
        <v>4.3102306269943692E-2</v>
      </c>
      <c r="EB40" s="48">
        <f t="shared" si="23"/>
        <v>1.8019108000876534E-2</v>
      </c>
      <c r="EC40" s="48">
        <f t="shared" si="22"/>
        <v>5.870179304592737E-3</v>
      </c>
      <c r="ED40" s="48">
        <f t="shared" si="22"/>
        <v>3.0038958864741371E-3</v>
      </c>
      <c r="EE40" s="48">
        <f t="shared" si="22"/>
        <v>3.3301869948291409E-2</v>
      </c>
      <c r="EF40" s="48">
        <f t="shared" si="22"/>
        <v>2.3892151612359816E-2</v>
      </c>
      <c r="EG40" s="48">
        <f t="shared" si="22"/>
        <v>2.5367558555878075E-2</v>
      </c>
      <c r="EH40" s="48">
        <f t="shared" si="19"/>
        <v>4.8956252112775329E-2</v>
      </c>
      <c r="EI40" s="48">
        <f t="shared" si="19"/>
        <v>3.5152748169497677E-2</v>
      </c>
      <c r="EJ40" s="48">
        <f t="shared" si="19"/>
        <v>8.0908663329455632E-4</v>
      </c>
      <c r="EK40" s="48">
        <f t="shared" si="19"/>
        <v>3.0613438472525706E-2</v>
      </c>
      <c r="EL40" s="48">
        <f t="shared" si="19"/>
        <v>3.6206007916690618E-2</v>
      </c>
      <c r="EM40" s="48">
        <f t="shared" si="19"/>
        <v>0.16463838151303281</v>
      </c>
      <c r="EN40" s="48">
        <f t="shared" si="19"/>
        <v>9.7912386429690225E-3</v>
      </c>
      <c r="EO40" s="48">
        <f t="shared" si="19"/>
        <v>8.5076923421479364E-2</v>
      </c>
      <c r="EP40" s="48">
        <f t="shared" si="19"/>
        <v>6.9148267473224237E-2</v>
      </c>
      <c r="EQ40" s="48">
        <f t="shared" si="19"/>
        <v>1.2807059203819931E-2</v>
      </c>
      <c r="ER40" s="48">
        <f t="shared" si="19"/>
        <v>0.24157049497302799</v>
      </c>
      <c r="ES40" s="48">
        <f t="shared" si="19"/>
        <v>4.9387031722492307E-4</v>
      </c>
      <c r="ET40" s="48">
        <f t="shared" si="19"/>
        <v>0.25014395170855613</v>
      </c>
      <c r="EU40" s="48">
        <f t="shared" si="19"/>
        <v>2.6030589748183106E-2</v>
      </c>
      <c r="EV40" s="48">
        <f t="shared" si="19"/>
        <v>1.9368433319863473E-2</v>
      </c>
      <c r="EW40" s="48">
        <f t="shared" si="19"/>
        <v>4.0046631124331628E-2</v>
      </c>
      <c r="EX40" s="48">
        <f t="shared" si="17"/>
        <v>2.2414056923964847E-2</v>
      </c>
      <c r="EY40" s="48">
        <f t="shared" si="17"/>
        <v>8.4588411141760897E-2</v>
      </c>
      <c r="EZ40" s="48">
        <f t="shared" si="17"/>
        <v>1.6928724980139573E-2</v>
      </c>
      <c r="FA40" s="48">
        <f t="shared" si="16"/>
        <v>0.15998597322995065</v>
      </c>
      <c r="FB40" s="48">
        <f t="shared" si="16"/>
        <v>6.090476360662591E-2</v>
      </c>
      <c r="FC40" s="48">
        <f t="shared" si="16"/>
        <v>3.961046638779848E-4</v>
      </c>
      <c r="FD40" s="48">
        <f t="shared" si="16"/>
        <v>1.5939972099349584E-2</v>
      </c>
      <c r="FE40" s="48">
        <f t="shared" si="16"/>
        <v>0.17329017967280116</v>
      </c>
      <c r="FF40" s="48">
        <f t="shared" si="16"/>
        <v>8.0199408916357379E-2</v>
      </c>
      <c r="FG40" s="48">
        <f t="shared" si="16"/>
        <v>0.37841228280207589</v>
      </c>
      <c r="FH40" s="48">
        <f t="shared" si="16"/>
        <v>5.4241058948039916E-3</v>
      </c>
      <c r="FI40" s="48">
        <f t="shared" si="16"/>
        <v>1.6371765468572034E-3</v>
      </c>
      <c r="FJ40" s="48">
        <f t="shared" si="16"/>
        <v>0.10310008829811382</v>
      </c>
      <c r="FK40" s="48">
        <f t="shared" si="16"/>
        <v>4.0501907973741445E-2</v>
      </c>
      <c r="FL40" s="48">
        <f t="shared" si="16"/>
        <v>1.9028757072741546E-2</v>
      </c>
      <c r="FM40" s="48">
        <f t="shared" si="16"/>
        <v>7.6306338511733587E-2</v>
      </c>
      <c r="FN40" s="48">
        <f t="shared" si="16"/>
        <v>7.9498751180665878E-2</v>
      </c>
      <c r="FO40" s="48">
        <f t="shared" si="16"/>
        <v>6.9188063402047695E-2</v>
      </c>
      <c r="FP40" s="48">
        <f t="shared" si="16"/>
        <v>9.4928719138879913E-3</v>
      </c>
      <c r="FQ40" s="48">
        <f t="shared" si="20"/>
        <v>2.0695920668645531E-2</v>
      </c>
      <c r="FR40" s="48">
        <f t="shared" si="20"/>
        <v>7.5336027795949972E-4</v>
      </c>
      <c r="FS40" s="48">
        <f t="shared" si="20"/>
        <v>3.3297319218983882E-3</v>
      </c>
      <c r="FT40" s="48">
        <f t="shared" si="20"/>
        <v>0.24469295413641293</v>
      </c>
      <c r="FU40" s="48">
        <f t="shared" si="20"/>
        <v>5.4520464454840363E-3</v>
      </c>
      <c r="FV40" s="48">
        <f t="shared" si="20"/>
        <v>3.2545410714662861E-3</v>
      </c>
      <c r="FW40" s="48">
        <f t="shared" si="18"/>
        <v>8.1586419468252565E-3</v>
      </c>
      <c r="FX40" s="48">
        <f t="shared" si="18"/>
        <v>0</v>
      </c>
      <c r="FY40" s="48">
        <f t="shared" si="18"/>
        <v>1.2299082526640271E-2</v>
      </c>
      <c r="FZ40" s="48">
        <f t="shared" si="18"/>
        <v>0</v>
      </c>
      <c r="GA40" s="48">
        <f t="shared" si="18"/>
        <v>3.1737757375306382E-2</v>
      </c>
      <c r="GB40" s="48">
        <f t="shared" si="18"/>
        <v>0.1642261375008392</v>
      </c>
      <c r="GC40" s="48">
        <f t="shared" si="18"/>
        <v>5.3637095079530892E-2</v>
      </c>
      <c r="GD40" s="48">
        <f t="shared" si="18"/>
        <v>0.30274689929140841</v>
      </c>
      <c r="GE40" s="48">
        <f t="shared" si="18"/>
        <v>2.1330297926841549E-2</v>
      </c>
      <c r="GF40" s="48">
        <f t="shared" si="18"/>
        <v>1.4411099585348423E-3</v>
      </c>
      <c r="GG40" s="48">
        <f t="shared" si="18"/>
        <v>2.821505221687752E-2</v>
      </c>
      <c r="GH40" s="48">
        <f t="shared" si="21"/>
        <v>1.4293663195710958E-2</v>
      </c>
      <c r="GI40" s="48">
        <f t="shared" si="21"/>
        <v>0</v>
      </c>
      <c r="GJ40" s="48">
        <f t="shared" si="21"/>
        <v>9.2599716127495062E-3</v>
      </c>
      <c r="GK40" s="48">
        <f t="shared" si="21"/>
        <v>1.6730780610361162E-2</v>
      </c>
      <c r="GL40" s="48">
        <f t="shared" si="21"/>
        <v>2.4051304763931893E-3</v>
      </c>
      <c r="GM40" s="48">
        <f t="shared" si="21"/>
        <v>0</v>
      </c>
      <c r="GN40" s="48">
        <f t="shared" si="21"/>
        <v>0</v>
      </c>
      <c r="GO40" s="48">
        <f t="shared" si="21"/>
        <v>3.0421260521714066E-2</v>
      </c>
      <c r="GP40" s="48">
        <f t="shared" si="21"/>
        <v>0</v>
      </c>
      <c r="GQ40" s="48">
        <f t="shared" si="21"/>
        <v>0</v>
      </c>
      <c r="GR40" s="48">
        <f t="shared" si="21"/>
        <v>2.8539100416381364E-3</v>
      </c>
      <c r="GS40" s="48">
        <f t="shared" si="21"/>
        <v>0</v>
      </c>
      <c r="GT40" s="48">
        <f t="shared" si="21"/>
        <v>1.0477831875381567E-3</v>
      </c>
      <c r="GU40" s="48">
        <f t="shared" si="21"/>
        <v>0</v>
      </c>
      <c r="GV40" s="48">
        <f t="shared" si="13"/>
        <v>0</v>
      </c>
      <c r="GW40" s="48">
        <f t="shared" si="13"/>
        <v>1.0413232553765733E-2</v>
      </c>
      <c r="GX40" s="48">
        <f t="shared" si="13"/>
        <v>0</v>
      </c>
      <c r="GY40" s="48">
        <f t="shared" si="13"/>
        <v>0</v>
      </c>
      <c r="GZ40" s="48">
        <f t="shared" si="13"/>
        <v>0</v>
      </c>
      <c r="HA40" s="48">
        <f t="shared" si="13"/>
        <v>0</v>
      </c>
    </row>
    <row r="41" spans="2:209" x14ac:dyDescent="0.3">
      <c r="B41" s="6">
        <v>13002</v>
      </c>
      <c r="C41" s="9" t="s">
        <v>142</v>
      </c>
      <c r="D41" s="9">
        <v>38</v>
      </c>
      <c r="E41" s="9" t="s">
        <v>303</v>
      </c>
      <c r="F41" s="10">
        <f>IF($E41="S",'Despesa (SCN124)'!F40/'Despesa (SCN124)'!$DB40,"")</f>
        <v>3.8479591839727292E-3</v>
      </c>
      <c r="G41" s="10">
        <f>IF($E41="S",'Despesa (SCN124)'!G40/'Despesa (SCN124)'!$DB40,"")</f>
        <v>2.7346744850985385E-3</v>
      </c>
      <c r="H41" s="10">
        <f>IF($E41="S",'Despesa (SCN124)'!H40/'Despesa (SCN124)'!$DB40,"")</f>
        <v>5.9728205936400583E-3</v>
      </c>
      <c r="I41" s="10">
        <f>IF($E41="S",'Despesa (SCN124)'!I40/'Despesa (SCN124)'!$DB40,"")</f>
        <v>8.0944089966551499E-3</v>
      </c>
      <c r="J41" s="10">
        <f>IF($E41="S",'Despesa (SCN124)'!J40/'Despesa (SCN124)'!$DB40,"")</f>
        <v>7.1933955776577376E-3</v>
      </c>
      <c r="K41" s="10">
        <f>IF($E41="S",'Despesa (SCN124)'!K40/'Despesa (SCN124)'!$DB40,"")</f>
        <v>4.3256669578338848E-3</v>
      </c>
      <c r="L41" s="10">
        <f>IF($E41="S",'Despesa (SCN124)'!L40/'Despesa (SCN124)'!$DB40,"")</f>
        <v>5.7710504369291992E-3</v>
      </c>
      <c r="M41" s="10">
        <f>IF($E41="S",'Despesa (SCN124)'!M40/'Despesa (SCN124)'!$DB40,"")</f>
        <v>4.6356641364521754E-3</v>
      </c>
      <c r="N41" s="10">
        <f>IF($E41="S",'Despesa (SCN124)'!N40/'Despesa (SCN124)'!$DB40,"")</f>
        <v>3.7368681068624728E-3</v>
      </c>
      <c r="O41" s="10">
        <f>IF($E41="S",'Despesa (SCN124)'!O40/'Despesa (SCN124)'!$DB40,"")</f>
        <v>7.2557819722264385E-3</v>
      </c>
      <c r="P41" s="10">
        <f>IF($E41="S",'Despesa (SCN124)'!P40/'Despesa (SCN124)'!$DB40,"")</f>
        <v>5.8359831516579226E-3</v>
      </c>
      <c r="Q41" s="10">
        <f>IF($E41="S",'Despesa (SCN124)'!Q40/'Despesa (SCN124)'!$DB40,"")</f>
        <v>6.789027610278847E-3</v>
      </c>
      <c r="R41" s="10">
        <f>IF($E41="S",'Despesa (SCN124)'!R40/'Despesa (SCN124)'!$DB40,"")</f>
        <v>5.871221986220772E-3</v>
      </c>
      <c r="S41" s="10">
        <f>IF($E41="S",'Despesa (SCN124)'!S40/'Despesa (SCN124)'!$DB40,"")</f>
        <v>5.396086285518552E-3</v>
      </c>
      <c r="T41" s="10">
        <f>IF($E41="S",'Despesa (SCN124)'!T40/'Despesa (SCN124)'!$DB40,"")</f>
        <v>7.5375324458548188E-3</v>
      </c>
      <c r="U41" s="10">
        <f>IF($E41="S",'Despesa (SCN124)'!U40/'Despesa (SCN124)'!$DB40,"")</f>
        <v>1.0544984545383719E-2</v>
      </c>
      <c r="V41" s="10">
        <f>IF($E41="S",'Despesa (SCN124)'!V40/'Despesa (SCN124)'!$DB40,"")</f>
        <v>5.9988835935669985E-3</v>
      </c>
      <c r="W41" s="10">
        <f>IF($E41="S",'Despesa (SCN124)'!W40/'Despesa (SCN124)'!$DB40,"")</f>
        <v>6.3287322390537326E-3</v>
      </c>
      <c r="X41" s="10">
        <f>IF($E41="S",'Despesa (SCN124)'!X40/'Despesa (SCN124)'!$DB40,"")</f>
        <v>1.2141459922136858E-2</v>
      </c>
      <c r="Y41" s="10">
        <f>IF($E41="S",'Despesa (SCN124)'!Y40/'Despesa (SCN124)'!$DB40,"")</f>
        <v>1.2892433557093522E-2</v>
      </c>
      <c r="Z41" s="10">
        <f>IF($E41="S",'Despesa (SCN124)'!Z40/'Despesa (SCN124)'!$DB40,"")</f>
        <v>7.6638878546778227E-3</v>
      </c>
      <c r="AA41" s="10">
        <f>IF($E41="S",'Despesa (SCN124)'!AA40/'Despesa (SCN124)'!$DB40,"")</f>
        <v>1.2120629715256091E-2</v>
      </c>
      <c r="AB41" s="10">
        <f>IF($E41="S",'Despesa (SCN124)'!AB40/'Despesa (SCN124)'!$DB40,"")</f>
        <v>8.1282407412456847E-3</v>
      </c>
      <c r="AC41" s="10">
        <f>IF($E41="S",'Despesa (SCN124)'!AC40/'Despesa (SCN124)'!$DB40,"")</f>
        <v>8.3450331066887862E-3</v>
      </c>
      <c r="AD41" s="10">
        <f>IF($E41="S",'Despesa (SCN124)'!AD40/'Despesa (SCN124)'!$DB40,"")</f>
        <v>5.9410080147837777E-3</v>
      </c>
      <c r="AE41" s="10">
        <f>IF($E41="S",'Despesa (SCN124)'!AE40/'Despesa (SCN124)'!$DB40,"")</f>
        <v>6.1707029650735325E-3</v>
      </c>
      <c r="AF41" s="10">
        <f>IF($E41="S",'Despesa (SCN124)'!AF40/'Despesa (SCN124)'!$DB40,"")</f>
        <v>4.5228942258747013E-3</v>
      </c>
      <c r="AG41" s="10">
        <f>IF($E41="S",'Despesa (SCN124)'!AG40/'Despesa (SCN124)'!$DB40,"")</f>
        <v>9.5787561879846616E-3</v>
      </c>
      <c r="AH41" s="10">
        <f>IF($E41="S",'Despesa (SCN124)'!AH40/'Despesa (SCN124)'!$DB40,"")</f>
        <v>2.5438888457636869E-2</v>
      </c>
      <c r="AI41" s="10">
        <f>IF($E41="S",'Despesa (SCN124)'!AI40/'Despesa (SCN124)'!$DB40,"")</f>
        <v>7.8886464899486797E-3</v>
      </c>
      <c r="AJ41" s="10">
        <f>IF($E41="S",'Despesa (SCN124)'!AJ40/'Despesa (SCN124)'!$DB40,"")</f>
        <v>1.5197273442624419E-2</v>
      </c>
      <c r="AK41" s="10">
        <f>IF($E41="S",'Despesa (SCN124)'!AK40/'Despesa (SCN124)'!$DB40,"")</f>
        <v>7.817999868535444E-3</v>
      </c>
      <c r="AL41" s="10">
        <f>IF($E41="S",'Despesa (SCN124)'!AL40/'Despesa (SCN124)'!$DB40,"")</f>
        <v>2.3569638566376255E-2</v>
      </c>
      <c r="AM41" s="10">
        <f>IF($E41="S",'Despesa (SCN124)'!AM40/'Despesa (SCN124)'!$DB40,"")</f>
        <v>8.6352696571158575E-3</v>
      </c>
      <c r="AN41" s="10">
        <f>IF($E41="S",'Despesa (SCN124)'!AN40/'Despesa (SCN124)'!$DB40,"")</f>
        <v>1.0367582958915449E-2</v>
      </c>
      <c r="AO41" s="10">
        <f>IF($E41="S",'Despesa (SCN124)'!AO40/'Despesa (SCN124)'!$DB40,"")</f>
        <v>8.1775018505276242E-3</v>
      </c>
      <c r="AP41" s="10">
        <f>IF($E41="S",'Despesa (SCN124)'!AP40/'Despesa (SCN124)'!$DB40,"")</f>
        <v>1.1196535798671322E-2</v>
      </c>
      <c r="AQ41" s="10">
        <f>IF($E41="S",'Despesa (SCN124)'!AQ40/'Despesa (SCN124)'!$DB40,"")</f>
        <v>8.1735743826271256E-3</v>
      </c>
      <c r="AR41" s="10">
        <f>IF($E41="S",'Despesa (SCN124)'!AR40/'Despesa (SCN124)'!$DB40,"")</f>
        <v>4.7950761722749743E-3</v>
      </c>
      <c r="AS41" s="10">
        <f>IF($E41="S",'Despesa (SCN124)'!AS40/'Despesa (SCN124)'!$DB40,"")</f>
        <v>6.077903131534227E-3</v>
      </c>
      <c r="AT41" s="10">
        <f>IF($E41="S",'Despesa (SCN124)'!AT40/'Despesa (SCN124)'!$DB40,"")</f>
        <v>1.0595793830670818E-2</v>
      </c>
      <c r="AU41" s="10">
        <f>IF($E41="S",'Despesa (SCN124)'!AU40/'Despesa (SCN124)'!$DB40,"")</f>
        <v>1.2509285677221515E-2</v>
      </c>
      <c r="AV41" s="10">
        <f>IF($E41="S",'Despesa (SCN124)'!AV40/'Despesa (SCN124)'!$DB40,"")</f>
        <v>9.4790913520056662E-3</v>
      </c>
      <c r="AW41" s="10">
        <f>IF($E41="S",'Despesa (SCN124)'!AW40/'Despesa (SCN124)'!$DB40,"")</f>
        <v>9.2763841194263303E-3</v>
      </c>
      <c r="AX41" s="10">
        <f>IF($E41="S",'Despesa (SCN124)'!AX40/'Despesa (SCN124)'!$DB40,"")</f>
        <v>6.3680010001847262E-3</v>
      </c>
      <c r="AY41" s="10">
        <f>IF($E41="S",'Despesa (SCN124)'!AY40/'Despesa (SCN124)'!$DB40,"")</f>
        <v>1.1937779217853871E-2</v>
      </c>
      <c r="AZ41" s="10">
        <f>IF($E41="S",'Despesa (SCN124)'!AZ40/'Despesa (SCN124)'!$DB40,"")</f>
        <v>1.3671972486757465E-2</v>
      </c>
      <c r="BA41" s="10">
        <f>IF($E41="S",'Despesa (SCN124)'!BA40/'Despesa (SCN124)'!$DB40,"")</f>
        <v>9.8920011746121625E-3</v>
      </c>
      <c r="BB41" s="10">
        <f>IF($E41="S",'Despesa (SCN124)'!BB40/'Despesa (SCN124)'!$DB40,"")</f>
        <v>1.0341738163785768E-2</v>
      </c>
      <c r="BC41" s="10">
        <f>IF($E41="S",'Despesa (SCN124)'!BC40/'Despesa (SCN124)'!$DB40,"")</f>
        <v>8.2128800112116259E-3</v>
      </c>
      <c r="BD41" s="10">
        <f>IF($E41="S",'Despesa (SCN124)'!BD40/'Despesa (SCN124)'!$DB40,"")</f>
        <v>9.6743657078889739E-3</v>
      </c>
      <c r="BE41" s="10">
        <f>IF($E41="S",'Despesa (SCN124)'!BE40/'Despesa (SCN124)'!$DB40,"")</f>
        <v>1.2837560900311127E-2</v>
      </c>
      <c r="BF41" s="10">
        <f>IF($E41="S",'Despesa (SCN124)'!BF40/'Despesa (SCN124)'!$DB40,"")</f>
        <v>2.1365278101448695E-2</v>
      </c>
      <c r="BG41" s="10">
        <f>IF($E41="S",'Despesa (SCN124)'!BG40/'Despesa (SCN124)'!$DB40,"")</f>
        <v>4.8094092899233394E-3</v>
      </c>
      <c r="BH41" s="10">
        <f>IF($E41="S",'Despesa (SCN124)'!BH40/'Despesa (SCN124)'!$DB40,"")</f>
        <v>8.8526896435427351E-3</v>
      </c>
      <c r="BI41" s="10">
        <f>IF($E41="S",'Despesa (SCN124)'!BI40/'Despesa (SCN124)'!$DB40,"")</f>
        <v>8.7364647198995074E-3</v>
      </c>
      <c r="BJ41" s="10">
        <f>IF($E41="S",'Despesa (SCN124)'!BJ40/'Despesa (SCN124)'!$DB40,"")</f>
        <v>8.5466922615352933E-3</v>
      </c>
      <c r="BK41" s="10">
        <f>IF($E41="S",'Despesa (SCN124)'!BK40/'Despesa (SCN124)'!$DB40,"")</f>
        <v>1.0755328261155189E-2</v>
      </c>
      <c r="BL41" s="10">
        <f>IF($E41="S",'Despesa (SCN124)'!BL40/'Despesa (SCN124)'!$DB40,"")</f>
        <v>1.0486325543721598E-2</v>
      </c>
      <c r="BM41" s="10">
        <f>IF($E41="S",'Despesa (SCN124)'!BM40/'Despesa (SCN124)'!$DB40,"")</f>
        <v>1.2232198746618791E-2</v>
      </c>
      <c r="BN41" s="10">
        <f>IF($E41="S",'Despesa (SCN124)'!BN40/'Despesa (SCN124)'!$DB40,"")</f>
        <v>9.6518940023487161E-3</v>
      </c>
      <c r="BO41" s="10">
        <f>IF($E41="S",'Despesa (SCN124)'!BO40/'Despesa (SCN124)'!$DB40,"")</f>
        <v>4.6683180558198334E-3</v>
      </c>
      <c r="BP41" s="10">
        <f>IF($E41="S",'Despesa (SCN124)'!BP40/'Despesa (SCN124)'!$DB40,"")</f>
        <v>1.2383982117816036E-2</v>
      </c>
      <c r="BQ41" s="10">
        <f>IF($E41="S",'Despesa (SCN124)'!BQ40/'Despesa (SCN124)'!$DB40,"")</f>
        <v>1.1249934011389524E-2</v>
      </c>
      <c r="BR41" s="10">
        <f>IF($E41="S",'Despesa (SCN124)'!BR40/'Despesa (SCN124)'!$DB40,"")</f>
        <v>4.6712317993648899E-3</v>
      </c>
      <c r="BS41" s="10">
        <f>IF($E41="S",'Despesa (SCN124)'!BS40/'Despesa (SCN124)'!$DB40,"")</f>
        <v>7.2131739489939319E-3</v>
      </c>
      <c r="BT41" s="10">
        <f>IF($E41="S",'Despesa (SCN124)'!BT40/'Despesa (SCN124)'!$DB40,"")</f>
        <v>1.630523437004297E-2</v>
      </c>
      <c r="BU41" s="10">
        <f>IF($E41="S",'Despesa (SCN124)'!BU40/'Despesa (SCN124)'!$DB40,"")</f>
        <v>1.0984717308557809E-2</v>
      </c>
      <c r="BV41" s="10">
        <f>IF($E41="S",'Despesa (SCN124)'!BV40/'Despesa (SCN124)'!$DB40,"")</f>
        <v>7.568222570516518E-3</v>
      </c>
      <c r="BW41" s="10">
        <f>IF($E41="S",'Despesa (SCN124)'!BW40/'Despesa (SCN124)'!$DB40,"")</f>
        <v>6.4071279596585803E-3</v>
      </c>
      <c r="BX41" s="10">
        <f>IF($E41="S",'Despesa (SCN124)'!BX40/'Despesa (SCN124)'!$DB40,"")</f>
        <v>5.7353058299210724E-3</v>
      </c>
      <c r="BY41" s="10">
        <f>IF($E41="S",'Despesa (SCN124)'!BY40/'Despesa (SCN124)'!$DB40,"")</f>
        <v>4.5225534265382504E-3</v>
      </c>
      <c r="BZ41" s="10">
        <f>IF($E41="S",'Despesa (SCN124)'!BZ40/'Despesa (SCN124)'!$DB40,"")</f>
        <v>1.0166471166182975E-2</v>
      </c>
      <c r="CA41" s="10">
        <f>IF($E41="S",'Despesa (SCN124)'!CA40/'Despesa (SCN124)'!$DB40,"")</f>
        <v>9.1248118130726977E-3</v>
      </c>
      <c r="CB41" s="10">
        <f>IF($E41="S",'Despesa (SCN124)'!CB40/'Despesa (SCN124)'!$DB40,"")</f>
        <v>7.1995346534285218E-3</v>
      </c>
      <c r="CC41" s="10">
        <f>IF($E41="S",'Despesa (SCN124)'!CC40/'Despesa (SCN124)'!$DB40,"")</f>
        <v>1.6627985930966788E-2</v>
      </c>
      <c r="CD41" s="10">
        <f>IF($E41="S",'Despesa (SCN124)'!CD40/'Despesa (SCN124)'!$DB40,"")</f>
        <v>1.1060649685294108E-2</v>
      </c>
      <c r="CE41" s="10">
        <f>IF($E41="S",'Despesa (SCN124)'!CE40/'Despesa (SCN124)'!$DB40,"")</f>
        <v>5.7632187722822248E-3</v>
      </c>
      <c r="CF41" s="10">
        <f>IF($E41="S",'Despesa (SCN124)'!CF40/'Despesa (SCN124)'!$DB40,"")</f>
        <v>2.4991897412984666E-2</v>
      </c>
      <c r="CG41" s="10">
        <f>IF($E41="S",'Despesa (SCN124)'!CG40/'Despesa (SCN124)'!$DB40,"")</f>
        <v>6.5633254415701303E-3</v>
      </c>
      <c r="CH41" s="10">
        <f>IF($E41="S",'Despesa (SCN124)'!CH40/'Despesa (SCN124)'!$DB40,"")</f>
        <v>1.3067237384794272E-2</v>
      </c>
      <c r="CI41" s="10">
        <f>IF($E41="S",'Despesa (SCN124)'!CI40/'Despesa (SCN124)'!$DB40,"")</f>
        <v>9.2828454552276191E-3</v>
      </c>
      <c r="CJ41" s="10">
        <f>IF($E41="S",'Despesa (SCN124)'!CJ40/'Despesa (SCN124)'!$DB40,"")</f>
        <v>6.7996012564235965E-3</v>
      </c>
      <c r="CK41" s="10">
        <f>IF($E41="S",'Despesa (SCN124)'!CK40/'Despesa (SCN124)'!$DB40,"")</f>
        <v>1.9341773466351211E-2</v>
      </c>
      <c r="CL41" s="10">
        <f>IF($E41="S",'Despesa (SCN124)'!CL40/'Despesa (SCN124)'!$DB40,"")</f>
        <v>1.4800200691406282E-2</v>
      </c>
      <c r="CM41" s="10">
        <f>IF($E41="S",'Despesa (SCN124)'!CM40/'Despesa (SCN124)'!$DB40,"")</f>
        <v>3.7562839516838135E-2</v>
      </c>
      <c r="CN41" s="10">
        <f>IF($E41="S",'Despesa (SCN124)'!CN40/'Despesa (SCN124)'!$DB40,"")</f>
        <v>4.596266068434089E-3</v>
      </c>
      <c r="CO41" s="10">
        <f>IF($E41="S",'Despesa (SCN124)'!CO40/'Despesa (SCN124)'!$DB40,"")</f>
        <v>2.4612395858077504E-2</v>
      </c>
      <c r="CP41" s="10">
        <f>IF($E41="S",'Despesa (SCN124)'!CP40/'Despesa (SCN124)'!$DB40,"")</f>
        <v>2.2145555453027899E-3</v>
      </c>
      <c r="CQ41" s="10">
        <f>IF($E41="S",'Despesa (SCN124)'!CQ40/'Despesa (SCN124)'!$DB40,"")</f>
        <v>8.9140799176828829E-3</v>
      </c>
      <c r="CR41" s="10">
        <f>IF($E41="S",'Despesa (SCN124)'!CR40/'Despesa (SCN124)'!$DB40,"")</f>
        <v>2.9765687637485221E-3</v>
      </c>
      <c r="CS41" s="10">
        <f>IF($E41="S",'Despesa (SCN124)'!CS40/'Despesa (SCN124)'!$DB40,"")</f>
        <v>4.2811122633730197E-3</v>
      </c>
      <c r="CT41" s="10">
        <f>IF($E41="S",'Despesa (SCN124)'!CT40/'Despesa (SCN124)'!$DB40,"")</f>
        <v>1.051842483107379E-2</v>
      </c>
      <c r="CU41" s="10">
        <f>IF($E41="S",'Despesa (SCN124)'!CU40/'Despesa (SCN124)'!$DB40,"")</f>
        <v>6.6513970575451612E-3</v>
      </c>
      <c r="CV41" s="10">
        <f>IF($E41="S",'Despesa (SCN124)'!CV40/'Despesa (SCN124)'!$DB40,"")</f>
        <v>4.1708058161870672E-3</v>
      </c>
      <c r="CW41" s="10">
        <f>IF($E41="S",'Despesa (SCN124)'!CW40/'Despesa (SCN124)'!$DB40,"")</f>
        <v>2.6182207143311442E-2</v>
      </c>
      <c r="CX41" s="10">
        <f>IF($E41="S",'Despesa (SCN124)'!CX40/'Despesa (SCN124)'!$DB40,"")</f>
        <v>5.6959032763671112E-2</v>
      </c>
      <c r="CY41" s="10">
        <f>IF($E41="S",'Despesa (SCN124)'!CY40/'Despesa (SCN124)'!$DB40,"")</f>
        <v>8.6880692978202351E-3</v>
      </c>
      <c r="CZ41" s="10">
        <f>IF($E41="S",'Despesa (SCN124)'!CZ40/'Despesa (SCN124)'!$DB40,"")</f>
        <v>1.4972607916826472E-3</v>
      </c>
      <c r="DA41" s="10">
        <f>IF($E41="S",'Despesa (SCN124)'!DA40/'Despesa (SCN124)'!$DB40,"")</f>
        <v>7.3081625205546842E-4</v>
      </c>
      <c r="DB41" s="35">
        <f>IF($E41="S",'Despesa (SCN124)'!DB40/'Despesa (SCN124)'!$DB40,"")</f>
        <v>1</v>
      </c>
      <c r="DD41" s="28">
        <v>9</v>
      </c>
      <c r="DF41" s="48">
        <f t="shared" si="15"/>
        <v>3.4631632655754564E-2</v>
      </c>
      <c r="DG41" s="48">
        <f t="shared" si="15"/>
        <v>2.4612070365886845E-2</v>
      </c>
      <c r="DH41" s="48">
        <f t="shared" si="15"/>
        <v>5.3755385342760524E-2</v>
      </c>
      <c r="DI41" s="48">
        <f t="shared" si="15"/>
        <v>7.2849680969896344E-2</v>
      </c>
      <c r="DJ41" s="48">
        <f t="shared" si="15"/>
        <v>6.4740560198919633E-2</v>
      </c>
      <c r="DK41" s="48">
        <f t="shared" si="15"/>
        <v>3.8931002620504966E-2</v>
      </c>
      <c r="DL41" s="48">
        <f t="shared" si="15"/>
        <v>5.1939453932362795E-2</v>
      </c>
      <c r="DM41" s="48">
        <f t="shared" si="15"/>
        <v>4.1720977228069576E-2</v>
      </c>
      <c r="DN41" s="48">
        <f t="shared" si="15"/>
        <v>3.3631812961762257E-2</v>
      </c>
      <c r="DO41" s="48">
        <f t="shared" si="15"/>
        <v>6.5302037750037942E-2</v>
      </c>
      <c r="DP41" s="48">
        <f t="shared" si="15"/>
        <v>5.2523848364921306E-2</v>
      </c>
      <c r="DQ41" s="48">
        <f t="shared" si="15"/>
        <v>6.110124849250962E-2</v>
      </c>
      <c r="DR41" s="48">
        <f t="shared" si="15"/>
        <v>5.284099787598695E-2</v>
      </c>
      <c r="DS41" s="48">
        <f t="shared" si="15"/>
        <v>4.856477656966697E-2</v>
      </c>
      <c r="DT41" s="48">
        <f t="shared" si="15"/>
        <v>6.7837792012693368E-2</v>
      </c>
      <c r="DU41" s="48">
        <f t="shared" si="15"/>
        <v>9.4904860908453473E-2</v>
      </c>
      <c r="DV41" s="48">
        <f t="shared" si="23"/>
        <v>5.3989952342102986E-2</v>
      </c>
      <c r="DW41" s="48">
        <f t="shared" si="23"/>
        <v>5.6958590151483593E-2</v>
      </c>
      <c r="DX41" s="48">
        <f t="shared" si="23"/>
        <v>0.10927313929923173</v>
      </c>
      <c r="DY41" s="48">
        <f t="shared" si="23"/>
        <v>0.1160319020138417</v>
      </c>
      <c r="DZ41" s="48">
        <f t="shared" si="23"/>
        <v>6.8974990692100405E-2</v>
      </c>
      <c r="EA41" s="48">
        <f t="shared" si="23"/>
        <v>0.10908566743730483</v>
      </c>
      <c r="EB41" s="48">
        <f t="shared" si="23"/>
        <v>7.3154166671211163E-2</v>
      </c>
      <c r="EC41" s="48">
        <f t="shared" si="22"/>
        <v>7.5105297960199074E-2</v>
      </c>
      <c r="ED41" s="48">
        <f t="shared" si="22"/>
        <v>5.3469072133053998E-2</v>
      </c>
      <c r="EE41" s="48">
        <f t="shared" si="22"/>
        <v>5.5536326685661795E-2</v>
      </c>
      <c r="EF41" s="48">
        <f t="shared" si="22"/>
        <v>4.0706048032872311E-2</v>
      </c>
      <c r="EG41" s="48">
        <f t="shared" si="22"/>
        <v>8.6208805691861956E-2</v>
      </c>
      <c r="EH41" s="48">
        <f t="shared" si="19"/>
        <v>0.22894999611873182</v>
      </c>
      <c r="EI41" s="48">
        <f t="shared" si="19"/>
        <v>7.0997818409538116E-2</v>
      </c>
      <c r="EJ41" s="48">
        <f t="shared" si="19"/>
        <v>0.13677546098361976</v>
      </c>
      <c r="EK41" s="48">
        <f t="shared" si="19"/>
        <v>7.0361998816818996E-2</v>
      </c>
      <c r="EL41" s="48">
        <f t="shared" si="19"/>
        <v>0.2121267470973863</v>
      </c>
      <c r="EM41" s="48">
        <f t="shared" si="19"/>
        <v>7.7717426914042723E-2</v>
      </c>
      <c r="EN41" s="48">
        <f t="shared" si="19"/>
        <v>9.3308246630239039E-2</v>
      </c>
      <c r="EO41" s="48">
        <f t="shared" si="19"/>
        <v>7.3597516654748618E-2</v>
      </c>
      <c r="EP41" s="48">
        <f t="shared" si="19"/>
        <v>0.1007688221880419</v>
      </c>
      <c r="EQ41" s="48">
        <f t="shared" si="19"/>
        <v>7.3562169443644132E-2</v>
      </c>
      <c r="ER41" s="48">
        <f t="shared" si="19"/>
        <v>4.3155685550474769E-2</v>
      </c>
      <c r="ES41" s="48">
        <f t="shared" si="19"/>
        <v>5.470112818380804E-2</v>
      </c>
      <c r="ET41" s="48">
        <f t="shared" si="19"/>
        <v>9.5362144476037358E-2</v>
      </c>
      <c r="EU41" s="48">
        <f t="shared" si="19"/>
        <v>0.11258357109499363</v>
      </c>
      <c r="EV41" s="48">
        <f t="shared" si="19"/>
        <v>8.5311822168050999E-2</v>
      </c>
      <c r="EW41" s="48">
        <f t="shared" si="19"/>
        <v>8.3487457074836971E-2</v>
      </c>
      <c r="EX41" s="48">
        <f t="shared" si="17"/>
        <v>5.7312009001662535E-2</v>
      </c>
      <c r="EY41" s="48">
        <f t="shared" si="17"/>
        <v>0.10744001296068484</v>
      </c>
      <c r="EZ41" s="48">
        <f t="shared" si="17"/>
        <v>0.12304775238081719</v>
      </c>
      <c r="FA41" s="48">
        <f t="shared" si="16"/>
        <v>8.9028010571509469E-2</v>
      </c>
      <c r="FB41" s="48">
        <f t="shared" si="16"/>
        <v>9.3075643474071906E-2</v>
      </c>
      <c r="FC41" s="48">
        <f t="shared" si="16"/>
        <v>7.3915920100904628E-2</v>
      </c>
      <c r="FD41" s="48">
        <f t="shared" si="16"/>
        <v>8.7069291371000765E-2</v>
      </c>
      <c r="FE41" s="48">
        <f t="shared" si="16"/>
        <v>0.11553804810280015</v>
      </c>
      <c r="FF41" s="48">
        <f t="shared" si="16"/>
        <v>0.19228750291303826</v>
      </c>
      <c r="FG41" s="48">
        <f t="shared" si="16"/>
        <v>4.3284683609310051E-2</v>
      </c>
      <c r="FH41" s="48">
        <f t="shared" si="16"/>
        <v>7.9674206791884611E-2</v>
      </c>
      <c r="FI41" s="48">
        <f t="shared" si="16"/>
        <v>7.862818247909556E-2</v>
      </c>
      <c r="FJ41" s="48">
        <f t="shared" si="16"/>
        <v>7.6920230353817634E-2</v>
      </c>
      <c r="FK41" s="48">
        <f t="shared" si="16"/>
        <v>9.6797954350396703E-2</v>
      </c>
      <c r="FL41" s="48">
        <f t="shared" si="16"/>
        <v>9.4376929893494388E-2</v>
      </c>
      <c r="FM41" s="48">
        <f t="shared" si="16"/>
        <v>0.11008978871956912</v>
      </c>
      <c r="FN41" s="48">
        <f t="shared" si="16"/>
        <v>8.6867046021138442E-2</v>
      </c>
      <c r="FO41" s="48">
        <f t="shared" si="16"/>
        <v>4.20148625023785E-2</v>
      </c>
      <c r="FP41" s="48">
        <f t="shared" si="16"/>
        <v>0.11145583906034433</v>
      </c>
      <c r="FQ41" s="48">
        <f t="shared" si="20"/>
        <v>0.10124940610250571</v>
      </c>
      <c r="FR41" s="48">
        <f t="shared" si="20"/>
        <v>4.2041086194284011E-2</v>
      </c>
      <c r="FS41" s="48">
        <f t="shared" si="20"/>
        <v>6.4918565540945383E-2</v>
      </c>
      <c r="FT41" s="48">
        <f t="shared" si="20"/>
        <v>0.14674710933038673</v>
      </c>
      <c r="FU41" s="48">
        <f t="shared" si="20"/>
        <v>9.8862455777020283E-2</v>
      </c>
      <c r="FV41" s="48">
        <f t="shared" si="20"/>
        <v>6.811400313464866E-2</v>
      </c>
      <c r="FW41" s="48">
        <f t="shared" si="18"/>
        <v>5.7664151636927223E-2</v>
      </c>
      <c r="FX41" s="48">
        <f t="shared" si="18"/>
        <v>5.1617752469289652E-2</v>
      </c>
      <c r="FY41" s="48">
        <f t="shared" si="18"/>
        <v>4.0702980838844251E-2</v>
      </c>
      <c r="FZ41" s="48">
        <f t="shared" si="18"/>
        <v>9.1498240495646782E-2</v>
      </c>
      <c r="GA41" s="48">
        <f t="shared" si="18"/>
        <v>8.2123306317654285E-2</v>
      </c>
      <c r="GB41" s="48">
        <f t="shared" si="18"/>
        <v>6.4795811880856702E-2</v>
      </c>
      <c r="GC41" s="48">
        <f t="shared" si="18"/>
        <v>0.14965187337870109</v>
      </c>
      <c r="GD41" s="48">
        <f t="shared" si="18"/>
        <v>9.9545847167646972E-2</v>
      </c>
      <c r="GE41" s="48">
        <f t="shared" si="18"/>
        <v>5.1868968950540023E-2</v>
      </c>
      <c r="GF41" s="48">
        <f t="shared" si="18"/>
        <v>0.22492707671686199</v>
      </c>
      <c r="GG41" s="48">
        <f t="shared" si="18"/>
        <v>5.9069928974131172E-2</v>
      </c>
      <c r="GH41" s="48">
        <f t="shared" si="21"/>
        <v>0.11760513646314845</v>
      </c>
      <c r="GI41" s="48">
        <f t="shared" si="21"/>
        <v>8.354560909704857E-2</v>
      </c>
      <c r="GJ41" s="48">
        <f t="shared" si="21"/>
        <v>6.1196411307812365E-2</v>
      </c>
      <c r="GK41" s="48">
        <f t="shared" si="21"/>
        <v>0.1740759611971609</v>
      </c>
      <c r="GL41" s="48">
        <f t="shared" si="21"/>
        <v>0.13320180622265654</v>
      </c>
      <c r="GM41" s="48">
        <f t="shared" si="21"/>
        <v>0.33806555565154323</v>
      </c>
      <c r="GN41" s="48">
        <f t="shared" si="21"/>
        <v>4.1366394615906799E-2</v>
      </c>
      <c r="GO41" s="48">
        <f t="shared" si="21"/>
        <v>0.22151156272269754</v>
      </c>
      <c r="GP41" s="48">
        <f t="shared" si="21"/>
        <v>1.9930999907725108E-2</v>
      </c>
      <c r="GQ41" s="48">
        <f t="shared" si="21"/>
        <v>8.0226719259145943E-2</v>
      </c>
      <c r="GR41" s="48">
        <f t="shared" si="21"/>
        <v>2.6789118873736698E-2</v>
      </c>
      <c r="GS41" s="48">
        <f t="shared" si="21"/>
        <v>3.8530010370357179E-2</v>
      </c>
      <c r="GT41" s="48">
        <f t="shared" si="21"/>
        <v>9.466582347966411E-2</v>
      </c>
      <c r="GU41" s="48">
        <f t="shared" si="21"/>
        <v>5.9862573517906449E-2</v>
      </c>
      <c r="GV41" s="48">
        <f t="shared" si="13"/>
        <v>3.7537252345683607E-2</v>
      </c>
      <c r="GW41" s="48">
        <f t="shared" si="13"/>
        <v>0.23563986428980296</v>
      </c>
      <c r="GX41" s="48">
        <f t="shared" si="13"/>
        <v>0.51263129487304004</v>
      </c>
      <c r="GY41" s="48">
        <f t="shared" si="13"/>
        <v>7.8192623680382115E-2</v>
      </c>
      <c r="GZ41" s="48">
        <f t="shared" si="13"/>
        <v>1.3475347125143824E-2</v>
      </c>
      <c r="HA41" s="48">
        <f t="shared" si="13"/>
        <v>6.5773462684992155E-3</v>
      </c>
    </row>
    <row r="42" spans="2:209" x14ac:dyDescent="0.3">
      <c r="B42" s="6">
        <v>13003</v>
      </c>
      <c r="C42" s="9" t="s">
        <v>143</v>
      </c>
      <c r="D42" s="9">
        <v>39</v>
      </c>
      <c r="E42" s="9" t="s">
        <v>303</v>
      </c>
      <c r="F42" s="10">
        <f>IF($E42="S",'Despesa (SCN124)'!F41/'Despesa (SCN124)'!$DB41,"")</f>
        <v>4.1711202567540438E-3</v>
      </c>
      <c r="G42" s="10">
        <f>IF($E42="S",'Despesa (SCN124)'!G41/'Despesa (SCN124)'!$DB41,"")</f>
        <v>4.3876172577817334E-3</v>
      </c>
      <c r="H42" s="10">
        <f>IF($E42="S",'Despesa (SCN124)'!H41/'Despesa (SCN124)'!$DB41,"")</f>
        <v>3.794732650053327E-3</v>
      </c>
      <c r="I42" s="10">
        <f>IF($E42="S",'Despesa (SCN124)'!I41/'Despesa (SCN124)'!$DB41,"")</f>
        <v>3.2273969887956834E-3</v>
      </c>
      <c r="J42" s="10">
        <f>IF($E42="S",'Despesa (SCN124)'!J41/'Despesa (SCN124)'!$DB41,"")</f>
        <v>4.7846759966977907E-3</v>
      </c>
      <c r="K42" s="10">
        <f>IF($E42="S",'Despesa (SCN124)'!K41/'Despesa (SCN124)'!$DB41,"")</f>
        <v>4.6279136171838639E-3</v>
      </c>
      <c r="L42" s="10">
        <f>IF($E42="S",'Despesa (SCN124)'!L41/'Despesa (SCN124)'!$DB41,"")</f>
        <v>4.927372118258542E-3</v>
      </c>
      <c r="M42" s="10">
        <f>IF($E42="S",'Despesa (SCN124)'!M41/'Despesa (SCN124)'!$DB41,"")</f>
        <v>4.7074353009345198E-3</v>
      </c>
      <c r="N42" s="10">
        <f>IF($E42="S",'Despesa (SCN124)'!N41/'Despesa (SCN124)'!$DB41,"")</f>
        <v>5.2069841696375241E-3</v>
      </c>
      <c r="O42" s="10">
        <f>IF($E42="S",'Despesa (SCN124)'!O41/'Despesa (SCN124)'!$DB41,"")</f>
        <v>5.7442847626624442E-3</v>
      </c>
      <c r="P42" s="10">
        <f>IF($E42="S",'Despesa (SCN124)'!P41/'Despesa (SCN124)'!$DB41,"")</f>
        <v>4.8900550278124753E-3</v>
      </c>
      <c r="Q42" s="10">
        <f>IF($E42="S",'Despesa (SCN124)'!Q41/'Despesa (SCN124)'!$DB41,"")</f>
        <v>6.167121876998605E-3</v>
      </c>
      <c r="R42" s="10">
        <f>IF($E42="S",'Despesa (SCN124)'!R41/'Despesa (SCN124)'!$DB41,"")</f>
        <v>4.346893348042744E-3</v>
      </c>
      <c r="S42" s="10">
        <f>IF($E42="S",'Despesa (SCN124)'!S41/'Despesa (SCN124)'!$DB41,"")</f>
        <v>4.9788310412670457E-3</v>
      </c>
      <c r="T42" s="10">
        <f>IF($E42="S",'Despesa (SCN124)'!T41/'Despesa (SCN124)'!$DB41,"")</f>
        <v>5.9123957812905886E-3</v>
      </c>
      <c r="U42" s="10">
        <f>IF($E42="S",'Despesa (SCN124)'!U41/'Despesa (SCN124)'!$DB41,"")</f>
        <v>5.5970488956866068E-3</v>
      </c>
      <c r="V42" s="10">
        <f>IF($E42="S",'Despesa (SCN124)'!V41/'Despesa (SCN124)'!$DB41,"")</f>
        <v>6.084050390611326E-3</v>
      </c>
      <c r="W42" s="10">
        <f>IF($E42="S",'Despesa (SCN124)'!W41/'Despesa (SCN124)'!$DB41,"")</f>
        <v>4.6893112315619274E-3</v>
      </c>
      <c r="X42" s="10">
        <f>IF($E42="S",'Despesa (SCN124)'!X41/'Despesa (SCN124)'!$DB41,"")</f>
        <v>4.7450288497892668E-3</v>
      </c>
      <c r="Y42" s="10">
        <f>IF($E42="S",'Despesa (SCN124)'!Y41/'Despesa (SCN124)'!$DB41,"")</f>
        <v>6.1934005067890057E-3</v>
      </c>
      <c r="Z42" s="10">
        <f>IF($E42="S",'Despesa (SCN124)'!Z41/'Despesa (SCN124)'!$DB41,"")</f>
        <v>4.1548926390727273E-3</v>
      </c>
      <c r="AA42" s="10">
        <f>IF($E42="S",'Despesa (SCN124)'!AA41/'Despesa (SCN124)'!$DB41,"")</f>
        <v>7.2527725464508206E-3</v>
      </c>
      <c r="AB42" s="10">
        <f>IF($E42="S",'Despesa (SCN124)'!AB41/'Despesa (SCN124)'!$DB41,"")</f>
        <v>8.2187361471499579E-3</v>
      </c>
      <c r="AC42" s="10">
        <f>IF($E42="S",'Despesa (SCN124)'!AC41/'Despesa (SCN124)'!$DB41,"")</f>
        <v>8.0474815661950565E-3</v>
      </c>
      <c r="AD42" s="10">
        <f>IF($E42="S",'Despesa (SCN124)'!AD41/'Despesa (SCN124)'!$DB41,"")</f>
        <v>6.731069739268845E-3</v>
      </c>
      <c r="AE42" s="10">
        <f>IF($E42="S",'Despesa (SCN124)'!AE41/'Despesa (SCN124)'!$DB41,"")</f>
        <v>6.1060781366396874E-3</v>
      </c>
      <c r="AF42" s="10">
        <f>IF($E42="S",'Despesa (SCN124)'!AF41/'Despesa (SCN124)'!$DB41,"")</f>
        <v>6.1793220756570007E-3</v>
      </c>
      <c r="AG42" s="10">
        <f>IF($E42="S",'Despesa (SCN124)'!AG41/'Despesa (SCN124)'!$DB41,"")</f>
        <v>5.8805859662852409E-3</v>
      </c>
      <c r="AH42" s="10">
        <f>IF($E42="S",'Despesa (SCN124)'!AH41/'Despesa (SCN124)'!$DB41,"")</f>
        <v>6.7199477491497349E-3</v>
      </c>
      <c r="AI42" s="10">
        <f>IF($E42="S",'Despesa (SCN124)'!AI41/'Despesa (SCN124)'!$DB41,"")</f>
        <v>8.3104349709095596E-3</v>
      </c>
      <c r="AJ42" s="10">
        <f>IF($E42="S",'Despesa (SCN124)'!AJ41/'Despesa (SCN124)'!$DB41,"")</f>
        <v>6.7607835164491996E-3</v>
      </c>
      <c r="AK42" s="10">
        <f>IF($E42="S",'Despesa (SCN124)'!AK41/'Despesa (SCN124)'!$DB41,"")</f>
        <v>6.3030469811262684E-3</v>
      </c>
      <c r="AL42" s="10">
        <f>IF($E42="S",'Despesa (SCN124)'!AL41/'Despesa (SCN124)'!$DB41,"")</f>
        <v>5.9000008008409828E-3</v>
      </c>
      <c r="AM42" s="10">
        <f>IF($E42="S",'Despesa (SCN124)'!AM41/'Despesa (SCN124)'!$DB41,"")</f>
        <v>6.5992582176434712E-3</v>
      </c>
      <c r="AN42" s="10">
        <f>IF($E42="S",'Despesa (SCN124)'!AN41/'Despesa (SCN124)'!$DB41,"")</f>
        <v>8.4425588382201402E-3</v>
      </c>
      <c r="AO42" s="10">
        <f>IF($E42="S",'Despesa (SCN124)'!AO41/'Despesa (SCN124)'!$DB41,"")</f>
        <v>5.8936000945410578E-3</v>
      </c>
      <c r="AP42" s="10">
        <f>IF($E42="S",'Despesa (SCN124)'!AP41/'Despesa (SCN124)'!$DB41,"")</f>
        <v>8.8547043617089108E-3</v>
      </c>
      <c r="AQ42" s="10">
        <f>IF($E42="S",'Despesa (SCN124)'!AQ41/'Despesa (SCN124)'!$DB41,"")</f>
        <v>9.1112620211194362E-3</v>
      </c>
      <c r="AR42" s="10">
        <f>IF($E42="S",'Despesa (SCN124)'!AR41/'Despesa (SCN124)'!$DB41,"")</f>
        <v>6.754813364479524E-3</v>
      </c>
      <c r="AS42" s="10">
        <f>IF($E42="S",'Despesa (SCN124)'!AS41/'Despesa (SCN124)'!$DB41,"")</f>
        <v>8.0870544708630306E-3</v>
      </c>
      <c r="AT42" s="10">
        <f>IF($E42="S",'Despesa (SCN124)'!AT41/'Despesa (SCN124)'!$DB41,"")</f>
        <v>9.2277961332359291E-3</v>
      </c>
      <c r="AU42" s="10">
        <f>IF($E42="S",'Despesa (SCN124)'!AU41/'Despesa (SCN124)'!$DB41,"")</f>
        <v>7.6367956498334198E-3</v>
      </c>
      <c r="AV42" s="10">
        <f>IF($E42="S",'Despesa (SCN124)'!AV41/'Despesa (SCN124)'!$DB41,"")</f>
        <v>8.5651400373825889E-3</v>
      </c>
      <c r="AW42" s="10">
        <f>IF($E42="S",'Despesa (SCN124)'!AW41/'Despesa (SCN124)'!$DB41,"")</f>
        <v>8.1430373487611039E-3</v>
      </c>
      <c r="AX42" s="10">
        <f>IF($E42="S",'Despesa (SCN124)'!AX41/'Despesa (SCN124)'!$DB41,"")</f>
        <v>1.092333536941056E-2</v>
      </c>
      <c r="AY42" s="10">
        <f>IF($E42="S",'Despesa (SCN124)'!AY41/'Despesa (SCN124)'!$DB41,"")</f>
        <v>7.6344397812253403E-3</v>
      </c>
      <c r="AZ42" s="10">
        <f>IF($E42="S",'Despesa (SCN124)'!AZ41/'Despesa (SCN124)'!$DB41,"")</f>
        <v>1.0588152650145139E-2</v>
      </c>
      <c r="BA42" s="10">
        <f>IF($E42="S",'Despesa (SCN124)'!BA41/'Despesa (SCN124)'!$DB41,"")</f>
        <v>7.8213118950710286E-3</v>
      </c>
      <c r="BB42" s="10">
        <f>IF($E42="S",'Despesa (SCN124)'!BB41/'Despesa (SCN124)'!$DB41,"")</f>
        <v>9.0455316298780706E-3</v>
      </c>
      <c r="BC42" s="10">
        <f>IF($E42="S",'Despesa (SCN124)'!BC41/'Despesa (SCN124)'!$DB41,"")</f>
        <v>8.2663059875260937E-3</v>
      </c>
      <c r="BD42" s="10">
        <f>IF($E42="S",'Despesa (SCN124)'!BD41/'Despesa (SCN124)'!$DB41,"")</f>
        <v>1.014583377993267E-2</v>
      </c>
      <c r="BE42" s="10">
        <f>IF($E42="S",'Despesa (SCN124)'!BE41/'Despesa (SCN124)'!$DB41,"")</f>
        <v>1.1287990714852345E-2</v>
      </c>
      <c r="BF42" s="10">
        <f>IF($E42="S",'Despesa (SCN124)'!BF41/'Despesa (SCN124)'!$DB41,"")</f>
        <v>8.552605630809576E-3</v>
      </c>
      <c r="BG42" s="10">
        <f>IF($E42="S",'Despesa (SCN124)'!BG41/'Despesa (SCN124)'!$DB41,"")</f>
        <v>7.397173621512633E-3</v>
      </c>
      <c r="BH42" s="10">
        <f>IF($E42="S",'Despesa (SCN124)'!BH41/'Despesa (SCN124)'!$DB41,"")</f>
        <v>7.9785736348180394E-3</v>
      </c>
      <c r="BI42" s="10">
        <f>IF($E42="S",'Despesa (SCN124)'!BI41/'Despesa (SCN124)'!$DB41,"")</f>
        <v>1.002877038221322E-2</v>
      </c>
      <c r="BJ42" s="10">
        <f>IF($E42="S",'Despesa (SCN124)'!BJ41/'Despesa (SCN124)'!$DB41,"")</f>
        <v>9.4114769071788895E-3</v>
      </c>
      <c r="BK42" s="10">
        <f>IF($E42="S",'Despesa (SCN124)'!BK41/'Despesa (SCN124)'!$DB41,"")</f>
        <v>1.207018695533878E-2</v>
      </c>
      <c r="BL42" s="10">
        <f>IF($E42="S",'Despesa (SCN124)'!BL41/'Despesa (SCN124)'!$DB41,"")</f>
        <v>1.1169785333035247E-2</v>
      </c>
      <c r="BM42" s="10">
        <f>IF($E42="S",'Despesa (SCN124)'!BM41/'Despesa (SCN124)'!$DB41,"")</f>
        <v>1.0651340409806998E-2</v>
      </c>
      <c r="BN42" s="10">
        <f>IF($E42="S",'Despesa (SCN124)'!BN41/'Despesa (SCN124)'!$DB41,"")</f>
        <v>8.2345924007119504E-3</v>
      </c>
      <c r="BO42" s="10">
        <f>IF($E42="S",'Despesa (SCN124)'!BO41/'Despesa (SCN124)'!$DB41,"")</f>
        <v>1.0847744551818046E-2</v>
      </c>
      <c r="BP42" s="10">
        <f>IF($E42="S",'Despesa (SCN124)'!BP41/'Despesa (SCN124)'!$DB41,"")</f>
        <v>8.9830548744506342E-3</v>
      </c>
      <c r="BQ42" s="10">
        <f>IF($E42="S",'Despesa (SCN124)'!BQ41/'Despesa (SCN124)'!$DB41,"")</f>
        <v>1.1769142274029448E-2</v>
      </c>
      <c r="BR42" s="10">
        <f>IF($E42="S",'Despesa (SCN124)'!BR41/'Despesa (SCN124)'!$DB41,"")</f>
        <v>1.2806366927258438E-2</v>
      </c>
      <c r="BS42" s="10">
        <f>IF($E42="S",'Despesa (SCN124)'!BS41/'Despesa (SCN124)'!$DB41,"")</f>
        <v>1.0081298340424557E-2</v>
      </c>
      <c r="BT42" s="10">
        <f>IF($E42="S",'Despesa (SCN124)'!BT41/'Despesa (SCN124)'!$DB41,"")</f>
        <v>1.3019777285346354E-2</v>
      </c>
      <c r="BU42" s="10">
        <f>IF($E42="S",'Despesa (SCN124)'!BU41/'Despesa (SCN124)'!$DB41,"")</f>
        <v>1.2318316133469929E-2</v>
      </c>
      <c r="BV42" s="10">
        <f>IF($E42="S",'Despesa (SCN124)'!BV41/'Despesa (SCN124)'!$DB41,"")</f>
        <v>1.163864346061186E-2</v>
      </c>
      <c r="BW42" s="10">
        <f>IF($E42="S",'Despesa (SCN124)'!BW41/'Despesa (SCN124)'!$DB41,"")</f>
        <v>1.8331834823442465E-2</v>
      </c>
      <c r="BX42" s="10">
        <f>IF($E42="S",'Despesa (SCN124)'!BX41/'Despesa (SCN124)'!$DB41,"")</f>
        <v>1.2154144471064665E-2</v>
      </c>
      <c r="BY42" s="10">
        <f>IF($E42="S",'Despesa (SCN124)'!BY41/'Despesa (SCN124)'!$DB41,"")</f>
        <v>1.6051875177547838E-2</v>
      </c>
      <c r="BZ42" s="10">
        <f>IF($E42="S",'Despesa (SCN124)'!BZ41/'Despesa (SCN124)'!$DB41,"")</f>
        <v>1.4030824516655103E-2</v>
      </c>
      <c r="CA42" s="10">
        <f>IF($E42="S",'Despesa (SCN124)'!CA41/'Despesa (SCN124)'!$DB41,"")</f>
        <v>1.389726293307386E-2</v>
      </c>
      <c r="CB42" s="10">
        <f>IF($E42="S",'Despesa (SCN124)'!CB41/'Despesa (SCN124)'!$DB41,"")</f>
        <v>1.3628782752804783E-2</v>
      </c>
      <c r="CC42" s="10">
        <f>IF($E42="S",'Despesa (SCN124)'!CC41/'Despesa (SCN124)'!$DB41,"")</f>
        <v>1.2206967039732716E-2</v>
      </c>
      <c r="CD42" s="10">
        <f>IF($E42="S",'Despesa (SCN124)'!CD41/'Despesa (SCN124)'!$DB41,"")</f>
        <v>1.5580345317194405E-2</v>
      </c>
      <c r="CE42" s="10">
        <f>IF($E42="S",'Despesa (SCN124)'!CE41/'Despesa (SCN124)'!$DB41,"")</f>
        <v>1.6106621498991849E-2</v>
      </c>
      <c r="CF42" s="10">
        <f>IF($E42="S",'Despesa (SCN124)'!CF41/'Despesa (SCN124)'!$DB41,"")</f>
        <v>1.2004998208797569E-2</v>
      </c>
      <c r="CG42" s="10">
        <f>IF($E42="S",'Despesa (SCN124)'!CG41/'Despesa (SCN124)'!$DB41,"")</f>
        <v>1.8935020664869875E-2</v>
      </c>
      <c r="CH42" s="10">
        <f>IF($E42="S",'Despesa (SCN124)'!CH41/'Despesa (SCN124)'!$DB41,"")</f>
        <v>1.436652705604817E-2</v>
      </c>
      <c r="CI42" s="10">
        <f>IF($E42="S",'Despesa (SCN124)'!CI41/'Despesa (SCN124)'!$DB41,"")</f>
        <v>1.3641467348492847E-2</v>
      </c>
      <c r="CJ42" s="10">
        <f>IF($E42="S",'Despesa (SCN124)'!CJ41/'Despesa (SCN124)'!$DB41,"")</f>
        <v>2.0127055176268005E-2</v>
      </c>
      <c r="CK42" s="10">
        <f>IF($E42="S",'Despesa (SCN124)'!CK41/'Despesa (SCN124)'!$DB41,"")</f>
        <v>1.2680683632965473E-2</v>
      </c>
      <c r="CL42" s="10">
        <f>IF($E42="S",'Despesa (SCN124)'!CL41/'Despesa (SCN124)'!$DB41,"")</f>
        <v>1.4624723542578977E-2</v>
      </c>
      <c r="CM42" s="10">
        <f>IF($E42="S",'Despesa (SCN124)'!CM41/'Despesa (SCN124)'!$DB41,"")</f>
        <v>1.2617852276741542E-2</v>
      </c>
      <c r="CN42" s="10">
        <f>IF($E42="S",'Despesa (SCN124)'!CN41/'Despesa (SCN124)'!$DB41,"")</f>
        <v>1.6000248910218548E-2</v>
      </c>
      <c r="CO42" s="10">
        <f>IF($E42="S",'Despesa (SCN124)'!CO41/'Despesa (SCN124)'!$DB41,"")</f>
        <v>1.3852811762702406E-2</v>
      </c>
      <c r="CP42" s="10">
        <f>IF($E42="S",'Despesa (SCN124)'!CP41/'Despesa (SCN124)'!$DB41,"")</f>
        <v>1.3341526230927728E-2</v>
      </c>
      <c r="CQ42" s="10">
        <f>IF($E42="S",'Despesa (SCN124)'!CQ41/'Despesa (SCN124)'!$DB41,"")</f>
        <v>1.1676189565898587E-2</v>
      </c>
      <c r="CR42" s="10">
        <f>IF($E42="S",'Despesa (SCN124)'!CR41/'Despesa (SCN124)'!$DB41,"")</f>
        <v>1.5845782270064612E-2</v>
      </c>
      <c r="CS42" s="10">
        <f>IF($E42="S",'Despesa (SCN124)'!CS41/'Despesa (SCN124)'!$DB41,"")</f>
        <v>1.382198609409075E-2</v>
      </c>
      <c r="CT42" s="10">
        <f>IF($E42="S",'Despesa (SCN124)'!CT41/'Despesa (SCN124)'!$DB41,"")</f>
        <v>1.1938550480786033E-2</v>
      </c>
      <c r="CU42" s="10">
        <f>IF($E42="S",'Despesa (SCN124)'!CU41/'Despesa (SCN124)'!$DB41,"")</f>
        <v>2.0530374190369263E-2</v>
      </c>
      <c r="CV42" s="10">
        <f>IF($E42="S",'Despesa (SCN124)'!CV41/'Despesa (SCN124)'!$DB41,"")</f>
        <v>1.521922304479178E-2</v>
      </c>
      <c r="CW42" s="10">
        <f>IF($E42="S",'Despesa (SCN124)'!CW41/'Despesa (SCN124)'!$DB41,"")</f>
        <v>1.3017735823476683E-2</v>
      </c>
      <c r="CX42" s="10">
        <f>IF($E42="S",'Despesa (SCN124)'!CX41/'Despesa (SCN124)'!$DB41,"")</f>
        <v>2.0496044611904296E-2</v>
      </c>
      <c r="CY42" s="10">
        <f>IF($E42="S",'Despesa (SCN124)'!CY41/'Despesa (SCN124)'!$DB41,"")</f>
        <v>2.1604963708717919E-2</v>
      </c>
      <c r="CZ42" s="10">
        <f>IF($E42="S",'Despesa (SCN124)'!CZ41/'Despesa (SCN124)'!$DB41,"")</f>
        <v>1.5774913155689341E-2</v>
      </c>
      <c r="DA42" s="10">
        <f>IF($E42="S",'Despesa (SCN124)'!DA41/'Despesa (SCN124)'!$DB41,"")</f>
        <v>2.0156069340623313E-2</v>
      </c>
      <c r="DB42" s="35">
        <f>IF($E42="S",'Despesa (SCN124)'!DB41/'Despesa (SCN124)'!$DB41,"")</f>
        <v>1</v>
      </c>
      <c r="DD42" s="28">
        <v>2481</v>
      </c>
      <c r="DF42" s="48">
        <f t="shared" si="15"/>
        <v>10.348549357006782</v>
      </c>
      <c r="DG42" s="48">
        <f t="shared" si="15"/>
        <v>10.88567841655648</v>
      </c>
      <c r="DH42" s="48">
        <f t="shared" si="15"/>
        <v>9.4147317047823051</v>
      </c>
      <c r="DI42" s="48">
        <f t="shared" si="15"/>
        <v>8.0071719292020909</v>
      </c>
      <c r="DJ42" s="48">
        <f t="shared" si="15"/>
        <v>11.870781147807218</v>
      </c>
      <c r="DK42" s="48">
        <f t="shared" si="15"/>
        <v>11.481853684233167</v>
      </c>
      <c r="DL42" s="48">
        <f t="shared" si="15"/>
        <v>12.224810225399443</v>
      </c>
      <c r="DM42" s="48">
        <f t="shared" si="15"/>
        <v>11.679146981618544</v>
      </c>
      <c r="DN42" s="48">
        <f t="shared" si="15"/>
        <v>12.918527724870698</v>
      </c>
      <c r="DO42" s="48">
        <f t="shared" si="15"/>
        <v>14.251570496165524</v>
      </c>
      <c r="DP42" s="48">
        <f t="shared" si="15"/>
        <v>12.132226524002752</v>
      </c>
      <c r="DQ42" s="48">
        <f t="shared" si="15"/>
        <v>15.300629376833539</v>
      </c>
      <c r="DR42" s="48">
        <f t="shared" si="15"/>
        <v>10.784642396494048</v>
      </c>
      <c r="DS42" s="48">
        <f t="shared" si="15"/>
        <v>12.352479813383541</v>
      </c>
      <c r="DT42" s="48">
        <f t="shared" si="15"/>
        <v>14.66865393338195</v>
      </c>
      <c r="DU42" s="48">
        <f t="shared" si="15"/>
        <v>13.886278310198472</v>
      </c>
      <c r="DV42" s="48">
        <f t="shared" si="23"/>
        <v>15.0945290191067</v>
      </c>
      <c r="DW42" s="48">
        <f t="shared" si="23"/>
        <v>11.634181165505142</v>
      </c>
      <c r="DX42" s="48">
        <f t="shared" si="23"/>
        <v>11.772416576327171</v>
      </c>
      <c r="DY42" s="48">
        <f t="shared" si="23"/>
        <v>15.365826657343524</v>
      </c>
      <c r="DZ42" s="48">
        <f t="shared" si="23"/>
        <v>10.308288637539437</v>
      </c>
      <c r="EA42" s="48">
        <f t="shared" si="23"/>
        <v>17.994128687744485</v>
      </c>
      <c r="EB42" s="48">
        <f t="shared" si="23"/>
        <v>20.390684381079044</v>
      </c>
      <c r="EC42" s="48">
        <f t="shared" si="22"/>
        <v>19.965801765729935</v>
      </c>
      <c r="ED42" s="48">
        <f t="shared" si="22"/>
        <v>16.699784023126004</v>
      </c>
      <c r="EE42" s="48">
        <f t="shared" si="22"/>
        <v>15.149179857003064</v>
      </c>
      <c r="EF42" s="48">
        <f t="shared" si="22"/>
        <v>15.330898069705018</v>
      </c>
      <c r="EG42" s="48">
        <f t="shared" si="22"/>
        <v>14.589733782353683</v>
      </c>
      <c r="EH42" s="48">
        <f t="shared" si="19"/>
        <v>16.672190365640493</v>
      </c>
      <c r="EI42" s="48">
        <f t="shared" si="19"/>
        <v>20.618189162826617</v>
      </c>
      <c r="EJ42" s="48">
        <f t="shared" si="19"/>
        <v>16.773503904310463</v>
      </c>
      <c r="EK42" s="48">
        <f t="shared" si="19"/>
        <v>15.637859560174272</v>
      </c>
      <c r="EL42" s="48">
        <f t="shared" si="19"/>
        <v>14.637901986886478</v>
      </c>
      <c r="EM42" s="48">
        <f t="shared" si="19"/>
        <v>16.372759637973452</v>
      </c>
      <c r="EN42" s="48">
        <f t="shared" si="19"/>
        <v>20.945988477624169</v>
      </c>
      <c r="EO42" s="48">
        <f t="shared" si="19"/>
        <v>14.622021834556364</v>
      </c>
      <c r="EP42" s="48">
        <f t="shared" si="19"/>
        <v>21.968521521399808</v>
      </c>
      <c r="EQ42" s="48">
        <f t="shared" si="19"/>
        <v>22.60504107439732</v>
      </c>
      <c r="ER42" s="48">
        <f t="shared" si="19"/>
        <v>16.758691957273697</v>
      </c>
      <c r="ES42" s="48">
        <f t="shared" si="19"/>
        <v>20.063982142211177</v>
      </c>
      <c r="ET42" s="48">
        <f t="shared" si="19"/>
        <v>22.894162206558342</v>
      </c>
      <c r="EU42" s="48">
        <f t="shared" si="19"/>
        <v>18.946890007236714</v>
      </c>
      <c r="EV42" s="48">
        <f t="shared" si="19"/>
        <v>21.250112432746203</v>
      </c>
      <c r="EW42" s="48">
        <f t="shared" si="19"/>
        <v>20.202875662276298</v>
      </c>
      <c r="EX42" s="48">
        <f t="shared" si="17"/>
        <v>27.1007950515076</v>
      </c>
      <c r="EY42" s="48">
        <f t="shared" si="17"/>
        <v>18.941045097220069</v>
      </c>
      <c r="EZ42" s="48">
        <f t="shared" si="17"/>
        <v>26.26920672501009</v>
      </c>
      <c r="FA42" s="48">
        <f t="shared" si="16"/>
        <v>19.404674811671221</v>
      </c>
      <c r="FB42" s="48">
        <f t="shared" si="16"/>
        <v>22.441963973727493</v>
      </c>
      <c r="FC42" s="48">
        <f t="shared" si="16"/>
        <v>20.508705155052237</v>
      </c>
      <c r="FD42" s="48">
        <f t="shared" si="16"/>
        <v>25.171813608012954</v>
      </c>
      <c r="FE42" s="48">
        <f t="shared" si="16"/>
        <v>28.005504963548667</v>
      </c>
      <c r="FF42" s="48">
        <f t="shared" si="16"/>
        <v>21.219014570038556</v>
      </c>
      <c r="FG42" s="48">
        <f t="shared" si="16"/>
        <v>18.352387754972842</v>
      </c>
      <c r="FH42" s="48">
        <f t="shared" si="16"/>
        <v>19.794841187983554</v>
      </c>
      <c r="FI42" s="48">
        <f t="shared" si="16"/>
        <v>24.881379318271001</v>
      </c>
      <c r="FJ42" s="48">
        <f t="shared" si="16"/>
        <v>23.349874206710826</v>
      </c>
      <c r="FK42" s="48">
        <f t="shared" si="16"/>
        <v>29.946133836195514</v>
      </c>
      <c r="FL42" s="48">
        <f t="shared" si="16"/>
        <v>27.712237411260446</v>
      </c>
      <c r="FM42" s="48">
        <f t="shared" si="16"/>
        <v>26.42597555673116</v>
      </c>
      <c r="FN42" s="48">
        <f t="shared" si="16"/>
        <v>20.430023746166349</v>
      </c>
      <c r="FO42" s="48">
        <f t="shared" si="16"/>
        <v>26.91325423306057</v>
      </c>
      <c r="FP42" s="48">
        <f t="shared" si="16"/>
        <v>22.286959143512025</v>
      </c>
      <c r="FQ42" s="48">
        <f t="shared" si="20"/>
        <v>29.199241981867061</v>
      </c>
      <c r="FR42" s="48">
        <f t="shared" si="20"/>
        <v>31.772596346528186</v>
      </c>
      <c r="FS42" s="48">
        <f t="shared" si="20"/>
        <v>25.011701182593328</v>
      </c>
      <c r="FT42" s="48">
        <f t="shared" si="20"/>
        <v>32.302067444944306</v>
      </c>
      <c r="FU42" s="48">
        <f t="shared" si="20"/>
        <v>30.561742327138894</v>
      </c>
      <c r="FV42" s="48">
        <f t="shared" si="20"/>
        <v>28.875474425778023</v>
      </c>
      <c r="FW42" s="48">
        <f t="shared" si="18"/>
        <v>45.481282196960755</v>
      </c>
      <c r="FX42" s="48">
        <f t="shared" si="18"/>
        <v>30.154432432711435</v>
      </c>
      <c r="FY42" s="48">
        <f t="shared" si="18"/>
        <v>39.824702315496182</v>
      </c>
      <c r="FZ42" s="48">
        <f t="shared" si="18"/>
        <v>34.810475625821311</v>
      </c>
      <c r="GA42" s="48">
        <f t="shared" si="18"/>
        <v>34.479109336956249</v>
      </c>
      <c r="GB42" s="48">
        <f t="shared" si="18"/>
        <v>33.81301000970867</v>
      </c>
      <c r="GC42" s="48">
        <f t="shared" si="18"/>
        <v>30.285485225576871</v>
      </c>
      <c r="GD42" s="48">
        <f t="shared" si="18"/>
        <v>38.654836731959321</v>
      </c>
      <c r="GE42" s="48">
        <f t="shared" si="18"/>
        <v>39.96052793899878</v>
      </c>
      <c r="GF42" s="48">
        <f t="shared" si="18"/>
        <v>29.784400556026768</v>
      </c>
      <c r="GG42" s="48">
        <f t="shared" si="18"/>
        <v>46.977786269542158</v>
      </c>
      <c r="GH42" s="48">
        <f t="shared" si="21"/>
        <v>35.643353626055507</v>
      </c>
      <c r="GI42" s="48">
        <f t="shared" si="21"/>
        <v>33.844480491610753</v>
      </c>
      <c r="GJ42" s="48">
        <f t="shared" si="21"/>
        <v>49.93522389232092</v>
      </c>
      <c r="GK42" s="48">
        <f t="shared" si="21"/>
        <v>31.460776093387338</v>
      </c>
      <c r="GL42" s="48">
        <f t="shared" si="21"/>
        <v>36.283939109138444</v>
      </c>
      <c r="GM42" s="48">
        <f t="shared" si="21"/>
        <v>31.304891498595765</v>
      </c>
      <c r="GN42" s="48">
        <f t="shared" si="21"/>
        <v>39.69661754625222</v>
      </c>
      <c r="GO42" s="48">
        <f t="shared" si="21"/>
        <v>34.368825983264671</v>
      </c>
      <c r="GP42" s="48">
        <f t="shared" si="21"/>
        <v>33.100326578931693</v>
      </c>
      <c r="GQ42" s="48">
        <f t="shared" si="21"/>
        <v>28.968626312994395</v>
      </c>
      <c r="GR42" s="48">
        <f t="shared" si="21"/>
        <v>39.313385812030305</v>
      </c>
      <c r="GS42" s="48">
        <f t="shared" si="21"/>
        <v>34.292347499439153</v>
      </c>
      <c r="GT42" s="48">
        <f t="shared" si="21"/>
        <v>29.61954374283015</v>
      </c>
      <c r="GU42" s="48">
        <f t="shared" si="21"/>
        <v>50.935858366306142</v>
      </c>
      <c r="GV42" s="48">
        <f t="shared" si="13"/>
        <v>37.758892374128408</v>
      </c>
      <c r="GW42" s="48">
        <f t="shared" si="13"/>
        <v>32.29700257804565</v>
      </c>
      <c r="GX42" s="48">
        <f t="shared" si="13"/>
        <v>50.850686682134558</v>
      </c>
      <c r="GY42" s="48">
        <f t="shared" si="13"/>
        <v>53.601914961329157</v>
      </c>
      <c r="GZ42" s="48">
        <f t="shared" si="13"/>
        <v>39.137559539265254</v>
      </c>
      <c r="HA42" s="48">
        <f t="shared" si="13"/>
        <v>50.007208034086439</v>
      </c>
    </row>
    <row r="43" spans="2:209" x14ac:dyDescent="0.3">
      <c r="B43" s="6">
        <v>14001</v>
      </c>
      <c r="C43" s="9" t="s">
        <v>144</v>
      </c>
      <c r="D43" s="9">
        <v>40</v>
      </c>
      <c r="E43" s="9" t="s">
        <v>303</v>
      </c>
      <c r="F43" s="10">
        <f>IF($E43="S",'Despesa (SCN124)'!F42/'Despesa (SCN124)'!$DB42,"")</f>
        <v>6.3727428108930012E-4</v>
      </c>
      <c r="G43" s="10">
        <f>IF($E43="S",'Despesa (SCN124)'!G42/'Despesa (SCN124)'!$DB42,"")</f>
        <v>6.4347010427453404E-4</v>
      </c>
      <c r="H43" s="10">
        <f>IF($E43="S",'Despesa (SCN124)'!H42/'Despesa (SCN124)'!$DB42,"")</f>
        <v>7.0856035126024735E-4</v>
      </c>
      <c r="I43" s="10">
        <f>IF($E43="S",'Despesa (SCN124)'!I42/'Despesa (SCN124)'!$DB42,"")</f>
        <v>7.8424622955924461E-4</v>
      </c>
      <c r="J43" s="10">
        <f>IF($E43="S",'Despesa (SCN124)'!J42/'Despesa (SCN124)'!$DB42,"")</f>
        <v>7.9193856908458843E-4</v>
      </c>
      <c r="K43" s="10">
        <f>IF($E43="S",'Despesa (SCN124)'!K42/'Despesa (SCN124)'!$DB42,"")</f>
        <v>5.4397074662501969E-4</v>
      </c>
      <c r="L43" s="10">
        <f>IF($E43="S",'Despesa (SCN124)'!L42/'Despesa (SCN124)'!$DB42,"")</f>
        <v>1.0652568406141244E-3</v>
      </c>
      <c r="M43" s="10">
        <f>IF($E43="S",'Despesa (SCN124)'!M42/'Despesa (SCN124)'!$DB42,"")</f>
        <v>6.50688905319316E-4</v>
      </c>
      <c r="N43" s="10">
        <f>IF($E43="S",'Despesa (SCN124)'!N42/'Despesa (SCN124)'!$DB42,"")</f>
        <v>1.5379411976948849E-3</v>
      </c>
      <c r="O43" s="10">
        <f>IF($E43="S",'Despesa (SCN124)'!O42/'Despesa (SCN124)'!$DB42,"")</f>
        <v>7.4659056595624042E-4</v>
      </c>
      <c r="P43" s="10">
        <f>IF($E43="S",'Despesa (SCN124)'!P42/'Despesa (SCN124)'!$DB42,"")</f>
        <v>6.8757041853696884E-4</v>
      </c>
      <c r="Q43" s="10">
        <f>IF($E43="S",'Despesa (SCN124)'!Q42/'Despesa (SCN124)'!$DB42,"")</f>
        <v>7.3704174444218814E-4</v>
      </c>
      <c r="R43" s="10">
        <f>IF($E43="S",'Despesa (SCN124)'!R42/'Despesa (SCN124)'!$DB42,"")</f>
        <v>9.3724025620477202E-4</v>
      </c>
      <c r="S43" s="10">
        <f>IF($E43="S",'Despesa (SCN124)'!S42/'Despesa (SCN124)'!$DB42,"")</f>
        <v>1.1107789746644713E-3</v>
      </c>
      <c r="T43" s="10">
        <f>IF($E43="S",'Despesa (SCN124)'!T42/'Despesa (SCN124)'!$DB42,"")</f>
        <v>1.0683818242158245E-3</v>
      </c>
      <c r="U43" s="10">
        <f>IF($E43="S",'Despesa (SCN124)'!U42/'Despesa (SCN124)'!$DB42,"")</f>
        <v>9.7675647676830199E-4</v>
      </c>
      <c r="V43" s="10">
        <f>IF($E43="S",'Despesa (SCN124)'!V42/'Despesa (SCN124)'!$DB42,"")</f>
        <v>8.160953751971795E-4</v>
      </c>
      <c r="W43" s="10">
        <f>IF($E43="S",'Despesa (SCN124)'!W42/'Despesa (SCN124)'!$DB42,"")</f>
        <v>1.0328599797779752E-3</v>
      </c>
      <c r="X43" s="10">
        <f>IF($E43="S",'Despesa (SCN124)'!X42/'Despesa (SCN124)'!$DB42,"")</f>
        <v>9.4090811531061876E-4</v>
      </c>
      <c r="Y43" s="10">
        <f>IF($E43="S",'Despesa (SCN124)'!Y42/'Despesa (SCN124)'!$DB42,"")</f>
        <v>9.6136068578415881E-4</v>
      </c>
      <c r="Z43" s="10">
        <f>IF($E43="S",'Despesa (SCN124)'!Z42/'Despesa (SCN124)'!$DB42,"")</f>
        <v>1.2197040180201594E-3</v>
      </c>
      <c r="AA43" s="10">
        <f>IF($E43="S",'Despesa (SCN124)'!AA42/'Despesa (SCN124)'!$DB42,"")</f>
        <v>1.0993713892479351E-3</v>
      </c>
      <c r="AB43" s="10">
        <f>IF($E43="S",'Despesa (SCN124)'!AB42/'Despesa (SCN124)'!$DB42,"")</f>
        <v>1.1104055894574148E-3</v>
      </c>
      <c r="AC43" s="10">
        <f>IF($E43="S",'Despesa (SCN124)'!AC42/'Despesa (SCN124)'!$DB42,"")</f>
        <v>9.3402750107683154E-4</v>
      </c>
      <c r="AD43" s="10">
        <f>IF($E43="S",'Despesa (SCN124)'!AD42/'Despesa (SCN124)'!$DB42,"")</f>
        <v>1.0366120046843188E-3</v>
      </c>
      <c r="AE43" s="10">
        <f>IF($E43="S",'Despesa (SCN124)'!AE42/'Despesa (SCN124)'!$DB42,"")</f>
        <v>1.375009135522679E-3</v>
      </c>
      <c r="AF43" s="10">
        <f>IF($E43="S",'Despesa (SCN124)'!AF42/'Despesa (SCN124)'!$DB42,"")</f>
        <v>1.3022667905759607E-3</v>
      </c>
      <c r="AG43" s="10">
        <f>IF($E43="S",'Despesa (SCN124)'!AG42/'Despesa (SCN124)'!$DB42,"")</f>
        <v>1.4666515005546826E-3</v>
      </c>
      <c r="AH43" s="10">
        <f>IF($E43="S",'Despesa (SCN124)'!AH42/'Despesa (SCN124)'!$DB42,"")</f>
        <v>1.3967460431981106E-3</v>
      </c>
      <c r="AI43" s="10">
        <f>IF($E43="S",'Despesa (SCN124)'!AI42/'Despesa (SCN124)'!$DB42,"")</f>
        <v>1.6387116245550031E-3</v>
      </c>
      <c r="AJ43" s="10">
        <f>IF($E43="S",'Despesa (SCN124)'!AJ42/'Despesa (SCN124)'!$DB42,"")</f>
        <v>1.7249404780149006E-3</v>
      </c>
      <c r="AK43" s="10">
        <f>IF($E43="S",'Despesa (SCN124)'!AK42/'Despesa (SCN124)'!$DB42,"")</f>
        <v>1.3985551027654657E-3</v>
      </c>
      <c r="AL43" s="10">
        <f>IF($E43="S",'Despesa (SCN124)'!AL42/'Despesa (SCN124)'!$DB42,"")</f>
        <v>2.1170097756615185E-3</v>
      </c>
      <c r="AM43" s="10">
        <f>IF($E43="S",'Despesa (SCN124)'!AM42/'Despesa (SCN124)'!$DB42,"")</f>
        <v>1.7577182143799751E-3</v>
      </c>
      <c r="AN43" s="10">
        <f>IF($E43="S",'Despesa (SCN124)'!AN42/'Despesa (SCN124)'!$DB42,"")</f>
        <v>1.8291926169417764E-3</v>
      </c>
      <c r="AO43" s="10">
        <f>IF($E43="S",'Despesa (SCN124)'!AO42/'Despesa (SCN124)'!$DB42,"")</f>
        <v>1.4959657083208615E-3</v>
      </c>
      <c r="AP43" s="10">
        <f>IF($E43="S",'Despesa (SCN124)'!AP42/'Despesa (SCN124)'!$DB42,"")</f>
        <v>2.2441191724373827E-3</v>
      </c>
      <c r="AQ43" s="10">
        <f>IF($E43="S",'Despesa (SCN124)'!AQ42/'Despesa (SCN124)'!$DB42,"")</f>
        <v>2.062144292469468E-3</v>
      </c>
      <c r="AR43" s="10">
        <f>IF($E43="S",'Despesa (SCN124)'!AR42/'Despesa (SCN124)'!$DB42,"")</f>
        <v>1.9208645428666466E-3</v>
      </c>
      <c r="AS43" s="10">
        <f>IF($E43="S",'Despesa (SCN124)'!AS42/'Despesa (SCN124)'!$DB42,"")</f>
        <v>2.4811983992770923E-3</v>
      </c>
      <c r="AT43" s="10">
        <f>IF($E43="S",'Despesa (SCN124)'!AT42/'Despesa (SCN124)'!$DB42,"")</f>
        <v>2.4413502622604747E-3</v>
      </c>
      <c r="AU43" s="10">
        <f>IF($E43="S",'Despesa (SCN124)'!AU42/'Despesa (SCN124)'!$DB42,"")</f>
        <v>2.4795565348519921E-3</v>
      </c>
      <c r="AV43" s="10">
        <f>IF($E43="S",'Despesa (SCN124)'!AV42/'Despesa (SCN124)'!$DB42,"")</f>
        <v>1.8367191577081405E-3</v>
      </c>
      <c r="AW43" s="10">
        <f>IF($E43="S",'Despesa (SCN124)'!AW42/'Despesa (SCN124)'!$DB42,"")</f>
        <v>2.6411661688172327E-3</v>
      </c>
      <c r="AX43" s="10">
        <f>IF($E43="S",'Despesa (SCN124)'!AX42/'Despesa (SCN124)'!$DB42,"")</f>
        <v>2.9516608388254219E-3</v>
      </c>
      <c r="AY43" s="10">
        <f>IF($E43="S",'Despesa (SCN124)'!AY42/'Despesa (SCN124)'!$DB42,"")</f>
        <v>2.2102898323603957E-3</v>
      </c>
      <c r="AZ43" s="10">
        <f>IF($E43="S",'Despesa (SCN124)'!AZ42/'Despesa (SCN124)'!$DB42,"")</f>
        <v>2.6776615829259111E-3</v>
      </c>
      <c r="BA43" s="10">
        <f>IF($E43="S",'Despesa (SCN124)'!BA42/'Despesa (SCN124)'!$DB42,"")</f>
        <v>2.8873140168436361E-3</v>
      </c>
      <c r="BB43" s="10">
        <f>IF($E43="S",'Despesa (SCN124)'!BB42/'Despesa (SCN124)'!$DB42,"")</f>
        <v>2.7011589256462775E-3</v>
      </c>
      <c r="BC43" s="10">
        <f>IF($E43="S",'Despesa (SCN124)'!BC42/'Despesa (SCN124)'!$DB42,"")</f>
        <v>3.154942584807109E-3</v>
      </c>
      <c r="BD43" s="10">
        <f>IF($E43="S",'Despesa (SCN124)'!BD42/'Despesa (SCN124)'!$DB42,"")</f>
        <v>3.071153126879615E-3</v>
      </c>
      <c r="BE43" s="10">
        <f>IF($E43="S",'Despesa (SCN124)'!BE42/'Despesa (SCN124)'!$DB42,"")</f>
        <v>3.2501916379493092E-3</v>
      </c>
      <c r="BF43" s="10">
        <f>IF($E43="S",'Despesa (SCN124)'!BF42/'Despesa (SCN124)'!$DB42,"")</f>
        <v>3.0038706191798004E-3</v>
      </c>
      <c r="BG43" s="10">
        <f>IF($E43="S",'Despesa (SCN124)'!BG42/'Despesa (SCN124)'!$DB42,"")</f>
        <v>4.0069877509599219E-3</v>
      </c>
      <c r="BH43" s="10">
        <f>IF($E43="S",'Despesa (SCN124)'!BH42/'Despesa (SCN124)'!$DB42,"")</f>
        <v>3.4680172698877665E-3</v>
      </c>
      <c r="BI43" s="10">
        <f>IF($E43="S",'Despesa (SCN124)'!BI42/'Despesa (SCN124)'!$DB42,"")</f>
        <v>3.1862219444287127E-3</v>
      </c>
      <c r="BJ43" s="10">
        <f>IF($E43="S",'Despesa (SCN124)'!BJ42/'Despesa (SCN124)'!$DB42,"")</f>
        <v>4.1798021420943032E-3</v>
      </c>
      <c r="BK43" s="10">
        <f>IF($E43="S",'Despesa (SCN124)'!BK42/'Despesa (SCN124)'!$DB42,"")</f>
        <v>4.1272520838958465E-3</v>
      </c>
      <c r="BL43" s="10">
        <f>IF($E43="S",'Despesa (SCN124)'!BL42/'Despesa (SCN124)'!$DB42,"")</f>
        <v>4.9283180800222537E-3</v>
      </c>
      <c r="BM43" s="10">
        <f>IF($E43="S",'Despesa (SCN124)'!BM42/'Despesa (SCN124)'!$DB42,"")</f>
        <v>4.1353892758327192E-3</v>
      </c>
      <c r="BN43" s="10">
        <f>IF($E43="S",'Despesa (SCN124)'!BN42/'Despesa (SCN124)'!$DB42,"")</f>
        <v>5.4897628317512456E-3</v>
      </c>
      <c r="BO43" s="10">
        <f>IF($E43="S",'Despesa (SCN124)'!BO42/'Despesa (SCN124)'!$DB42,"")</f>
        <v>4.7839635268274727E-3</v>
      </c>
      <c r="BP43" s="10">
        <f>IF($E43="S",'Despesa (SCN124)'!BP42/'Despesa (SCN124)'!$DB42,"")</f>
        <v>5.1865320971013441E-3</v>
      </c>
      <c r="BQ43" s="10">
        <f>IF($E43="S",'Despesa (SCN124)'!BQ42/'Despesa (SCN124)'!$DB42,"")</f>
        <v>5.2061702448522335E-3</v>
      </c>
      <c r="BR43" s="10">
        <f>IF($E43="S",'Despesa (SCN124)'!BR42/'Despesa (SCN124)'!$DB42,"")</f>
        <v>4.9260105061182764E-3</v>
      </c>
      <c r="BS43" s="10">
        <f>IF($E43="S",'Despesa (SCN124)'!BS42/'Despesa (SCN124)'!$DB42,"")</f>
        <v>6.1333054945430111E-3</v>
      </c>
      <c r="BT43" s="10">
        <f>IF($E43="S",'Despesa (SCN124)'!BT42/'Despesa (SCN124)'!$DB42,"")</f>
        <v>5.7236607989376307E-3</v>
      </c>
      <c r="BU43" s="10">
        <f>IF($E43="S",'Despesa (SCN124)'!BU42/'Despesa (SCN124)'!$DB42,"")</f>
        <v>6.4051045042945211E-3</v>
      </c>
      <c r="BV43" s="10">
        <f>IF($E43="S",'Despesa (SCN124)'!BV42/'Despesa (SCN124)'!$DB42,"")</f>
        <v>6.3573451170247236E-3</v>
      </c>
      <c r="BW43" s="10">
        <f>IF($E43="S",'Despesa (SCN124)'!BW42/'Despesa (SCN124)'!$DB42,"")</f>
        <v>6.1671085748485682E-3</v>
      </c>
      <c r="BX43" s="10">
        <f>IF($E43="S",'Despesa (SCN124)'!BX42/'Despesa (SCN124)'!$DB42,"")</f>
        <v>7.7572898169457807E-3</v>
      </c>
      <c r="BY43" s="10">
        <f>IF($E43="S",'Despesa (SCN124)'!BY42/'Despesa (SCN124)'!$DB42,"")</f>
        <v>7.3183250716556437E-3</v>
      </c>
      <c r="BZ43" s="10">
        <f>IF($E43="S",'Despesa (SCN124)'!BZ42/'Despesa (SCN124)'!$DB42,"")</f>
        <v>7.7066765090483243E-3</v>
      </c>
      <c r="CA43" s="10">
        <f>IF($E43="S",'Despesa (SCN124)'!CA42/'Despesa (SCN124)'!$DB42,"")</f>
        <v>8.8172034867604089E-3</v>
      </c>
      <c r="CB43" s="10">
        <f>IF($E43="S",'Despesa (SCN124)'!CB42/'Despesa (SCN124)'!$DB42,"")</f>
        <v>8.7444764562035811E-3</v>
      </c>
      <c r="CC43" s="10">
        <f>IF($E43="S",'Despesa (SCN124)'!CC42/'Despesa (SCN124)'!$DB42,"")</f>
        <v>9.1834497894735211E-3</v>
      </c>
      <c r="CD43" s="10">
        <f>IF($E43="S",'Despesa (SCN124)'!CD42/'Despesa (SCN124)'!$DB42,"")</f>
        <v>8.8956529187234224E-3</v>
      </c>
      <c r="CE43" s="10">
        <f>IF($E43="S",'Despesa (SCN124)'!CE42/'Despesa (SCN124)'!$DB42,"")</f>
        <v>1.0974369302590437E-2</v>
      </c>
      <c r="CF43" s="10">
        <f>IF($E43="S",'Despesa (SCN124)'!CF42/'Despesa (SCN124)'!$DB42,"")</f>
        <v>1.2354306835573215E-2</v>
      </c>
      <c r="CG43" s="10">
        <f>IF($E43="S",'Despesa (SCN124)'!CG42/'Despesa (SCN124)'!$DB42,"")</f>
        <v>1.1215544264345239E-2</v>
      </c>
      <c r="CH43" s="10">
        <f>IF($E43="S",'Despesa (SCN124)'!CH42/'Despesa (SCN124)'!$DB42,"")</f>
        <v>1.1983369716161225E-2</v>
      </c>
      <c r="CI43" s="10">
        <f>IF($E43="S",'Despesa (SCN124)'!CI42/'Despesa (SCN124)'!$DB42,"")</f>
        <v>1.3786433944303551E-2</v>
      </c>
      <c r="CJ43" s="10">
        <f>IF($E43="S",'Despesa (SCN124)'!CJ42/'Despesa (SCN124)'!$DB42,"")</f>
        <v>1.5208503910696823E-2</v>
      </c>
      <c r="CK43" s="10">
        <f>IF($E43="S",'Despesa (SCN124)'!CK42/'Despesa (SCN124)'!$DB42,"")</f>
        <v>1.2872783918527721E-2</v>
      </c>
      <c r="CL43" s="10">
        <f>IF($E43="S",'Despesa (SCN124)'!CL42/'Despesa (SCN124)'!$DB42,"")</f>
        <v>1.5114976388632287E-2</v>
      </c>
      <c r="CM43" s="10">
        <f>IF($E43="S",'Despesa (SCN124)'!CM42/'Despesa (SCN124)'!$DB42,"")</f>
        <v>1.6574324016811883E-2</v>
      </c>
      <c r="CN43" s="10">
        <f>IF($E43="S",'Despesa (SCN124)'!CN42/'Despesa (SCN124)'!$DB42,"")</f>
        <v>1.6190830220680984E-2</v>
      </c>
      <c r="CO43" s="10">
        <f>IF($E43="S",'Despesa (SCN124)'!CO42/'Despesa (SCN124)'!$DB42,"")</f>
        <v>2.0086634185090223E-2</v>
      </c>
      <c r="CP43" s="10">
        <f>IF($E43="S",'Despesa (SCN124)'!CP42/'Despesa (SCN124)'!$DB42,"")</f>
        <v>2.4162147736779545E-2</v>
      </c>
      <c r="CQ43" s="10">
        <f>IF($E43="S",'Despesa (SCN124)'!CQ42/'Despesa (SCN124)'!$DB42,"")</f>
        <v>2.2546736426429886E-2</v>
      </c>
      <c r="CR43" s="10">
        <f>IF($E43="S",'Despesa (SCN124)'!CR42/'Despesa (SCN124)'!$DB42,"")</f>
        <v>2.3310415546341591E-2</v>
      </c>
      <c r="CS43" s="10">
        <f>IF($E43="S",'Despesa (SCN124)'!CS42/'Despesa (SCN124)'!$DB42,"")</f>
        <v>2.8204880418064102E-2</v>
      </c>
      <c r="CT43" s="10">
        <f>IF($E43="S",'Despesa (SCN124)'!CT42/'Despesa (SCN124)'!$DB42,"")</f>
        <v>3.1826453278185465E-2</v>
      </c>
      <c r="CU43" s="10">
        <f>IF($E43="S",'Despesa (SCN124)'!CU42/'Despesa (SCN124)'!$DB42,"")</f>
        <v>3.3899229228368237E-2</v>
      </c>
      <c r="CV43" s="10">
        <f>IF($E43="S",'Despesa (SCN124)'!CV42/'Despesa (SCN124)'!$DB42,"")</f>
        <v>4.5206267270489153E-2</v>
      </c>
      <c r="CW43" s="10">
        <f>IF($E43="S",'Despesa (SCN124)'!CW42/'Despesa (SCN124)'!$DB42,"")</f>
        <v>4.2628726314629758E-2</v>
      </c>
      <c r="CX43" s="10">
        <f>IF($E43="S",'Despesa (SCN124)'!CX42/'Despesa (SCN124)'!$DB42,"")</f>
        <v>5.150668767662659E-2</v>
      </c>
      <c r="CY43" s="10">
        <f>IF($E43="S",'Despesa (SCN124)'!CY42/'Despesa (SCN124)'!$DB42,"")</f>
        <v>6.9499464673544703E-2</v>
      </c>
      <c r="CZ43" s="10">
        <f>IF($E43="S",'Despesa (SCN124)'!CZ42/'Despesa (SCN124)'!$DB42,"")</f>
        <v>8.3929689016862652E-2</v>
      </c>
      <c r="DA43" s="10">
        <f>IF($E43="S",'Despesa (SCN124)'!DA42/'Despesa (SCN124)'!$DB42,"")</f>
        <v>0.15978601858656999</v>
      </c>
      <c r="DB43" s="35">
        <f>IF($E43="S",'Despesa (SCN124)'!DB42/'Despesa (SCN124)'!$DB42,"")</f>
        <v>1</v>
      </c>
      <c r="DD43" s="28">
        <v>11642</v>
      </c>
      <c r="DF43" s="48">
        <f t="shared" si="15"/>
        <v>7.419147180441632</v>
      </c>
      <c r="DG43" s="48">
        <f t="shared" si="15"/>
        <v>7.4912789539641249</v>
      </c>
      <c r="DH43" s="48">
        <f t="shared" si="15"/>
        <v>8.2490596093718001</v>
      </c>
      <c r="DI43" s="48">
        <f t="shared" si="15"/>
        <v>9.1301946045287252</v>
      </c>
      <c r="DJ43" s="48">
        <f t="shared" si="15"/>
        <v>9.2197488212827778</v>
      </c>
      <c r="DK43" s="48">
        <f t="shared" si="15"/>
        <v>6.3329074322084793</v>
      </c>
      <c r="DL43" s="48">
        <f t="shared" si="15"/>
        <v>12.401720138429637</v>
      </c>
      <c r="DM43" s="48">
        <f t="shared" si="15"/>
        <v>7.5753202357274771</v>
      </c>
      <c r="DN43" s="48">
        <f t="shared" si="15"/>
        <v>17.90471142356385</v>
      </c>
      <c r="DO43" s="48">
        <f t="shared" si="15"/>
        <v>8.6918073688625501</v>
      </c>
      <c r="DP43" s="48">
        <f t="shared" si="15"/>
        <v>8.0046948126073918</v>
      </c>
      <c r="DQ43" s="48">
        <f t="shared" si="15"/>
        <v>8.580639988795955</v>
      </c>
      <c r="DR43" s="48">
        <f t="shared" si="15"/>
        <v>10.911351062735957</v>
      </c>
      <c r="DS43" s="48">
        <f t="shared" si="15"/>
        <v>12.931688823043775</v>
      </c>
      <c r="DT43" s="48">
        <f t="shared" si="15"/>
        <v>12.438101197520629</v>
      </c>
      <c r="DU43" s="48">
        <f t="shared" ref="DU43:EJ86" si="24">IF($DD43=0,0,U43*$DD43)</f>
        <v>11.371398902536571</v>
      </c>
      <c r="DV43" s="48">
        <f t="shared" si="23"/>
        <v>9.5009823580455635</v>
      </c>
      <c r="DW43" s="48">
        <f t="shared" si="23"/>
        <v>12.024555884575188</v>
      </c>
      <c r="DX43" s="48">
        <f t="shared" si="23"/>
        <v>10.954052278446223</v>
      </c>
      <c r="DY43" s="48">
        <f t="shared" si="23"/>
        <v>11.192161103899178</v>
      </c>
      <c r="DZ43" s="48">
        <f t="shared" si="23"/>
        <v>14.199794177790697</v>
      </c>
      <c r="EA43" s="48">
        <f t="shared" si="23"/>
        <v>12.798881713624461</v>
      </c>
      <c r="EB43" s="48">
        <f t="shared" si="23"/>
        <v>12.927341872463224</v>
      </c>
      <c r="EC43" s="48">
        <f t="shared" si="22"/>
        <v>10.873948167536472</v>
      </c>
      <c r="ED43" s="48">
        <f t="shared" si="22"/>
        <v>12.06823695853484</v>
      </c>
      <c r="EE43" s="48">
        <f t="shared" si="22"/>
        <v>16.007856355755028</v>
      </c>
      <c r="EF43" s="48">
        <f t="shared" si="22"/>
        <v>15.160989975885334</v>
      </c>
      <c r="EG43" s="48">
        <f t="shared" si="22"/>
        <v>17.074756769457615</v>
      </c>
      <c r="EH43" s="48">
        <f t="shared" si="19"/>
        <v>16.260917434912404</v>
      </c>
      <c r="EI43" s="48">
        <f t="shared" si="19"/>
        <v>19.077880733069346</v>
      </c>
      <c r="EJ43" s="48">
        <f t="shared" si="19"/>
        <v>20.081757045049471</v>
      </c>
      <c r="EK43" s="48">
        <f t="shared" si="19"/>
        <v>16.281978506395554</v>
      </c>
      <c r="EL43" s="48">
        <f t="shared" si="19"/>
        <v>24.6462278082514</v>
      </c>
      <c r="EM43" s="48">
        <f t="shared" si="19"/>
        <v>20.463355451811669</v>
      </c>
      <c r="EN43" s="48">
        <f t="shared" si="19"/>
        <v>21.295460446436159</v>
      </c>
      <c r="EO43" s="48">
        <f t="shared" si="19"/>
        <v>17.416032776271472</v>
      </c>
      <c r="EP43" s="48">
        <f t="shared" si="19"/>
        <v>26.12603540551601</v>
      </c>
      <c r="EQ43" s="48">
        <f t="shared" si="19"/>
        <v>24.007483852929546</v>
      </c>
      <c r="ER43" s="48">
        <f t="shared" si="19"/>
        <v>22.362705008053499</v>
      </c>
      <c r="ES43" s="48">
        <f t="shared" si="19"/>
        <v>28.886111764383909</v>
      </c>
      <c r="ET43" s="48">
        <f t="shared" si="19"/>
        <v>28.422199753236448</v>
      </c>
      <c r="EU43" s="48">
        <f t="shared" si="19"/>
        <v>28.866997178746892</v>
      </c>
      <c r="EV43" s="48">
        <f t="shared" si="19"/>
        <v>21.383084434038171</v>
      </c>
      <c r="EW43" s="48">
        <f t="shared" si="19"/>
        <v>30.748456537370224</v>
      </c>
      <c r="EX43" s="48">
        <f t="shared" si="17"/>
        <v>34.363235485605564</v>
      </c>
      <c r="EY43" s="48">
        <f t="shared" si="17"/>
        <v>25.732194228339726</v>
      </c>
      <c r="EZ43" s="48">
        <f t="shared" si="17"/>
        <v>31.173336148423456</v>
      </c>
      <c r="FA43" s="48">
        <f t="shared" si="16"/>
        <v>33.614109784093614</v>
      </c>
      <c r="FB43" s="48">
        <f t="shared" si="16"/>
        <v>31.446892212373964</v>
      </c>
      <c r="FC43" s="48">
        <f t="shared" si="16"/>
        <v>36.729841572324361</v>
      </c>
      <c r="FD43" s="48">
        <f t="shared" si="16"/>
        <v>35.754364703132481</v>
      </c>
      <c r="FE43" s="48">
        <f t="shared" si="16"/>
        <v>37.838731049005858</v>
      </c>
      <c r="FF43" s="48">
        <f t="shared" si="16"/>
        <v>34.971061748491238</v>
      </c>
      <c r="FG43" s="48">
        <f t="shared" si="16"/>
        <v>46.649351396675414</v>
      </c>
      <c r="FH43" s="48">
        <f t="shared" si="16"/>
        <v>40.374657056033378</v>
      </c>
      <c r="FI43" s="48">
        <f t="shared" si="16"/>
        <v>37.09399587703907</v>
      </c>
      <c r="FJ43" s="48">
        <f t="shared" si="16"/>
        <v>48.661256538261874</v>
      </c>
      <c r="FK43" s="48">
        <f t="shared" si="16"/>
        <v>48.049468760715442</v>
      </c>
      <c r="FL43" s="48">
        <f t="shared" si="16"/>
        <v>57.375479087619077</v>
      </c>
      <c r="FM43" s="48">
        <f t="shared" si="16"/>
        <v>48.144201949244518</v>
      </c>
      <c r="FN43" s="48">
        <f t="shared" si="16"/>
        <v>63.911818887248003</v>
      </c>
      <c r="FO43" s="48">
        <f t="shared" si="16"/>
        <v>55.694903379325439</v>
      </c>
      <c r="FP43" s="48">
        <f t="shared" si="16"/>
        <v>60.381606674453849</v>
      </c>
      <c r="FQ43" s="48">
        <f t="shared" si="20"/>
        <v>60.610233990569704</v>
      </c>
      <c r="FR43" s="48">
        <f t="shared" si="20"/>
        <v>57.348614312228975</v>
      </c>
      <c r="FS43" s="48">
        <f t="shared" si="20"/>
        <v>71.403942567469741</v>
      </c>
      <c r="FT43" s="48">
        <f t="shared" si="20"/>
        <v>66.63485902123189</v>
      </c>
      <c r="FU43" s="48">
        <f t="shared" si="20"/>
        <v>74.568226638996819</v>
      </c>
      <c r="FV43" s="48">
        <f t="shared" si="20"/>
        <v>74.012211852401833</v>
      </c>
      <c r="FW43" s="48">
        <f t="shared" si="18"/>
        <v>71.797478028387033</v>
      </c>
      <c r="FX43" s="48">
        <f t="shared" si="18"/>
        <v>90.310368048882779</v>
      </c>
      <c r="FY43" s="48">
        <f t="shared" si="18"/>
        <v>85.199940484215006</v>
      </c>
      <c r="FZ43" s="48">
        <f t="shared" si="18"/>
        <v>89.721127918340585</v>
      </c>
      <c r="GA43" s="48">
        <f t="shared" si="18"/>
        <v>102.64988299286468</v>
      </c>
      <c r="GB43" s="48">
        <f t="shared" si="18"/>
        <v>101.80319490312209</v>
      </c>
      <c r="GC43" s="48">
        <f t="shared" si="18"/>
        <v>106.91372244905074</v>
      </c>
      <c r="GD43" s="48">
        <f t="shared" si="18"/>
        <v>103.56319127977808</v>
      </c>
      <c r="GE43" s="48">
        <f t="shared" si="18"/>
        <v>127.76360742075786</v>
      </c>
      <c r="GF43" s="48">
        <f t="shared" si="18"/>
        <v>143.82884017974337</v>
      </c>
      <c r="GG43" s="48">
        <f t="shared" si="18"/>
        <v>130.57136632550728</v>
      </c>
      <c r="GH43" s="48">
        <f t="shared" si="21"/>
        <v>139.51039023554898</v>
      </c>
      <c r="GI43" s="48">
        <f t="shared" si="21"/>
        <v>160.50166397958193</v>
      </c>
      <c r="GJ43" s="48">
        <f t="shared" si="21"/>
        <v>177.05740252833243</v>
      </c>
      <c r="GK43" s="48">
        <f t="shared" si="21"/>
        <v>149.86495037949973</v>
      </c>
      <c r="GL43" s="48">
        <f t="shared" si="21"/>
        <v>175.96855511645708</v>
      </c>
      <c r="GM43" s="48">
        <f t="shared" si="21"/>
        <v>192.95828020372394</v>
      </c>
      <c r="GN43" s="48">
        <f t="shared" si="21"/>
        <v>188.49364542916803</v>
      </c>
      <c r="GO43" s="48">
        <f t="shared" si="21"/>
        <v>233.84859518282039</v>
      </c>
      <c r="GP43" s="48">
        <f t="shared" si="21"/>
        <v>281.29572395158749</v>
      </c>
      <c r="GQ43" s="48">
        <f t="shared" si="21"/>
        <v>262.48910547649672</v>
      </c>
      <c r="GR43" s="48">
        <f t="shared" si="21"/>
        <v>271.37985779050882</v>
      </c>
      <c r="GS43" s="48">
        <f t="shared" si="21"/>
        <v>328.36121782710228</v>
      </c>
      <c r="GT43" s="48">
        <f t="shared" si="21"/>
        <v>370.52356906463518</v>
      </c>
      <c r="GU43" s="48">
        <f t="shared" si="21"/>
        <v>394.65482667666299</v>
      </c>
      <c r="GV43" s="48">
        <f t="shared" si="13"/>
        <v>526.29136356303468</v>
      </c>
      <c r="GW43" s="48">
        <f t="shared" si="13"/>
        <v>496.28363175491967</v>
      </c>
      <c r="GX43" s="48">
        <f t="shared" si="13"/>
        <v>599.64085793128675</v>
      </c>
      <c r="GY43" s="48">
        <f t="shared" si="13"/>
        <v>809.11276772940744</v>
      </c>
      <c r="GZ43" s="48">
        <f t="shared" si="13"/>
        <v>977.10943953431502</v>
      </c>
      <c r="HA43" s="48">
        <f t="shared" si="13"/>
        <v>1860.2288283848477</v>
      </c>
    </row>
    <row r="44" spans="2:209" x14ac:dyDescent="0.3">
      <c r="B44" s="6">
        <v>15001</v>
      </c>
      <c r="C44" s="9" t="s">
        <v>145</v>
      </c>
      <c r="D44" s="9">
        <v>41</v>
      </c>
      <c r="E44" s="9" t="s">
        <v>303</v>
      </c>
      <c r="F44" s="10">
        <f>IF($E44="S",'Despesa (SCN124)'!F43/'Despesa (SCN124)'!$DB43,"")</f>
        <v>2.0307036324346346E-3</v>
      </c>
      <c r="G44" s="10">
        <f>IF($E44="S",'Despesa (SCN124)'!G43/'Despesa (SCN124)'!$DB43,"")</f>
        <v>2.9646257822847212E-3</v>
      </c>
      <c r="H44" s="10">
        <f>IF($E44="S",'Despesa (SCN124)'!H43/'Despesa (SCN124)'!$DB43,"")</f>
        <v>2.4813537951319494E-3</v>
      </c>
      <c r="I44" s="10">
        <f>IF($E44="S",'Despesa (SCN124)'!I43/'Despesa (SCN124)'!$DB43,"")</f>
        <v>2.4721998389913638E-3</v>
      </c>
      <c r="J44" s="10">
        <f>IF($E44="S",'Despesa (SCN124)'!J43/'Despesa (SCN124)'!$DB43,"")</f>
        <v>2.0690249406244534E-3</v>
      </c>
      <c r="K44" s="10">
        <f>IF($E44="S",'Despesa (SCN124)'!K43/'Despesa (SCN124)'!$DB43,"")</f>
        <v>2.4201533489192186E-3</v>
      </c>
      <c r="L44" s="10">
        <f>IF($E44="S",'Despesa (SCN124)'!L43/'Despesa (SCN124)'!$DB43,"")</f>
        <v>2.2955880472803648E-3</v>
      </c>
      <c r="M44" s="10">
        <f>IF($E44="S",'Despesa (SCN124)'!M43/'Despesa (SCN124)'!$DB43,"")</f>
        <v>2.39437951690106E-3</v>
      </c>
      <c r="N44" s="10">
        <f>IF($E44="S",'Despesa (SCN124)'!N43/'Despesa (SCN124)'!$DB43,"")</f>
        <v>2.6089480912202109E-3</v>
      </c>
      <c r="O44" s="10">
        <f>IF($E44="S",'Despesa (SCN124)'!O43/'Despesa (SCN124)'!$DB43,"")</f>
        <v>2.6745527821649346E-3</v>
      </c>
      <c r="P44" s="10">
        <f>IF($E44="S",'Despesa (SCN124)'!P43/'Despesa (SCN124)'!$DB43,"")</f>
        <v>2.2877790148147911E-3</v>
      </c>
      <c r="Q44" s="10">
        <f>IF($E44="S",'Despesa (SCN124)'!Q43/'Despesa (SCN124)'!$DB43,"")</f>
        <v>2.7588390228518106E-3</v>
      </c>
      <c r="R44" s="10">
        <f>IF($E44="S",'Despesa (SCN124)'!R43/'Despesa (SCN124)'!$DB43,"")</f>
        <v>2.7677073342836167E-3</v>
      </c>
      <c r="S44" s="10">
        <f>IF($E44="S",'Despesa (SCN124)'!S43/'Despesa (SCN124)'!$DB43,"")</f>
        <v>2.989646600039704E-3</v>
      </c>
      <c r="T44" s="10">
        <f>IF($E44="S",'Despesa (SCN124)'!T43/'Despesa (SCN124)'!$DB43,"")</f>
        <v>2.9738257669881716E-3</v>
      </c>
      <c r="U44" s="10">
        <f>IF($E44="S",'Despesa (SCN124)'!U43/'Despesa (SCN124)'!$DB43,"")</f>
        <v>2.589977390109255E-3</v>
      </c>
      <c r="V44" s="10">
        <f>IF($E44="S",'Despesa (SCN124)'!V43/'Despesa (SCN124)'!$DB43,"")</f>
        <v>3.5374135617165146E-3</v>
      </c>
      <c r="W44" s="10">
        <f>IF($E44="S",'Despesa (SCN124)'!W43/'Despesa (SCN124)'!$DB43,"")</f>
        <v>2.9715323879563956E-3</v>
      </c>
      <c r="X44" s="10">
        <f>IF($E44="S",'Despesa (SCN124)'!X43/'Despesa (SCN124)'!$DB43,"")</f>
        <v>2.77300923106754E-3</v>
      </c>
      <c r="Y44" s="10">
        <f>IF($E44="S",'Despesa (SCN124)'!Y43/'Despesa (SCN124)'!$DB43,"")</f>
        <v>3.129891379534587E-3</v>
      </c>
      <c r="Z44" s="10">
        <f>IF($E44="S",'Despesa (SCN124)'!Z43/'Despesa (SCN124)'!$DB43,"")</f>
        <v>3.2958996840406741E-3</v>
      </c>
      <c r="AA44" s="10">
        <f>IF($E44="S",'Despesa (SCN124)'!AA43/'Despesa (SCN124)'!$DB43,"")</f>
        <v>2.8681104991515648E-3</v>
      </c>
      <c r="AB44" s="10">
        <f>IF($E44="S",'Despesa (SCN124)'!AB43/'Despesa (SCN124)'!$DB43,"")</f>
        <v>3.3753008321069622E-3</v>
      </c>
      <c r="AC44" s="10">
        <f>IF($E44="S",'Despesa (SCN124)'!AC43/'Despesa (SCN124)'!$DB43,"")</f>
        <v>3.163354504458231E-3</v>
      </c>
      <c r="AD44" s="10">
        <f>IF($E44="S",'Despesa (SCN124)'!AD43/'Despesa (SCN124)'!$DB43,"")</f>
        <v>2.5761667172748528E-3</v>
      </c>
      <c r="AE44" s="10">
        <f>IF($E44="S",'Despesa (SCN124)'!AE43/'Despesa (SCN124)'!$DB43,"")</f>
        <v>4.4175572629710945E-3</v>
      </c>
      <c r="AF44" s="10">
        <f>IF($E44="S",'Despesa (SCN124)'!AF43/'Despesa (SCN124)'!$DB43,"")</f>
        <v>3.3050334004444972E-3</v>
      </c>
      <c r="AG44" s="10">
        <f>IF($E44="S",'Despesa (SCN124)'!AG43/'Despesa (SCN124)'!$DB43,"")</f>
        <v>3.1701481340807767E-3</v>
      </c>
      <c r="AH44" s="10">
        <f>IF($E44="S",'Despesa (SCN124)'!AH43/'Despesa (SCN124)'!$DB43,"")</f>
        <v>3.9201824223691036E-3</v>
      </c>
      <c r="AI44" s="10">
        <f>IF($E44="S",'Despesa (SCN124)'!AI43/'Despesa (SCN124)'!$DB43,"")</f>
        <v>4.5303336225118122E-3</v>
      </c>
      <c r="AJ44" s="10">
        <f>IF($E44="S",'Despesa (SCN124)'!AJ43/'Despesa (SCN124)'!$DB43,"")</f>
        <v>4.0879995213466474E-3</v>
      </c>
      <c r="AK44" s="10">
        <f>IF($E44="S",'Despesa (SCN124)'!AK43/'Despesa (SCN124)'!$DB43,"")</f>
        <v>4.3655394192879185E-3</v>
      </c>
      <c r="AL44" s="10">
        <f>IF($E44="S",'Despesa (SCN124)'!AL43/'Despesa (SCN124)'!$DB43,"")</f>
        <v>3.6657408703103089E-3</v>
      </c>
      <c r="AM44" s="10">
        <f>IF($E44="S",'Despesa (SCN124)'!AM43/'Despesa (SCN124)'!$DB43,"")</f>
        <v>4.3054665460084685E-3</v>
      </c>
      <c r="AN44" s="10">
        <f>IF($E44="S",'Despesa (SCN124)'!AN43/'Despesa (SCN124)'!$DB43,"")</f>
        <v>4.436242083711647E-3</v>
      </c>
      <c r="AO44" s="10">
        <f>IF($E44="S",'Despesa (SCN124)'!AO43/'Despesa (SCN124)'!$DB43,"")</f>
        <v>3.9713488489249524E-3</v>
      </c>
      <c r="AP44" s="10">
        <f>IF($E44="S",'Despesa (SCN124)'!AP43/'Despesa (SCN124)'!$DB43,"")</f>
        <v>4.3526774243979214E-3</v>
      </c>
      <c r="AQ44" s="10">
        <f>IF($E44="S",'Despesa (SCN124)'!AQ43/'Despesa (SCN124)'!$DB43,"")</f>
        <v>5.1514756874964903E-3</v>
      </c>
      <c r="AR44" s="10">
        <f>IF($E44="S",'Despesa (SCN124)'!AR43/'Despesa (SCN124)'!$DB43,"")</f>
        <v>4.5198539447083705E-3</v>
      </c>
      <c r="AS44" s="10">
        <f>IF($E44="S",'Despesa (SCN124)'!AS43/'Despesa (SCN124)'!$DB43,"")</f>
        <v>5.0949163857691715E-3</v>
      </c>
      <c r="AT44" s="10">
        <f>IF($E44="S",'Despesa (SCN124)'!AT43/'Despesa (SCN124)'!$DB43,"")</f>
        <v>4.4268053641109712E-3</v>
      </c>
      <c r="AU44" s="10">
        <f>IF($E44="S",'Despesa (SCN124)'!AU43/'Despesa (SCN124)'!$DB43,"")</f>
        <v>5.3208323091894199E-3</v>
      </c>
      <c r="AV44" s="10">
        <f>IF($E44="S",'Despesa (SCN124)'!AV43/'Despesa (SCN124)'!$DB43,"")</f>
        <v>5.8937324960724293E-3</v>
      </c>
      <c r="AW44" s="10">
        <f>IF($E44="S",'Despesa (SCN124)'!AW43/'Despesa (SCN124)'!$DB43,"")</f>
        <v>5.5939683383377835E-3</v>
      </c>
      <c r="AX44" s="10">
        <f>IF($E44="S",'Despesa (SCN124)'!AX43/'Despesa (SCN124)'!$DB43,"")</f>
        <v>5.1961317624724199E-3</v>
      </c>
      <c r="AY44" s="10">
        <f>IF($E44="S",'Despesa (SCN124)'!AY43/'Despesa (SCN124)'!$DB43,"")</f>
        <v>4.8344194146402106E-3</v>
      </c>
      <c r="AZ44" s="10">
        <f>IF($E44="S",'Despesa (SCN124)'!AZ43/'Despesa (SCN124)'!$DB43,"")</f>
        <v>5.5954060718542966E-3</v>
      </c>
      <c r="BA44" s="10">
        <f>IF($E44="S",'Despesa (SCN124)'!BA43/'Despesa (SCN124)'!$DB43,"")</f>
        <v>6.1735042024926683E-3</v>
      </c>
      <c r="BB44" s="10">
        <f>IF($E44="S",'Despesa (SCN124)'!BB43/'Despesa (SCN124)'!$DB43,"")</f>
        <v>6.5303372677978149E-3</v>
      </c>
      <c r="BC44" s="10">
        <f>IF($E44="S",'Despesa (SCN124)'!BC43/'Despesa (SCN124)'!$DB43,"")</f>
        <v>5.9128454168420495E-3</v>
      </c>
      <c r="BD44" s="10">
        <f>IF($E44="S",'Despesa (SCN124)'!BD43/'Despesa (SCN124)'!$DB43,"")</f>
        <v>6.3757406898872632E-3</v>
      </c>
      <c r="BE44" s="10">
        <f>IF($E44="S",'Despesa (SCN124)'!BE43/'Despesa (SCN124)'!$DB43,"")</f>
        <v>6.1111942688190516E-3</v>
      </c>
      <c r="BF44" s="10">
        <f>IF($E44="S",'Despesa (SCN124)'!BF43/'Despesa (SCN124)'!$DB43,"")</f>
        <v>6.4257287954047147E-3</v>
      </c>
      <c r="BG44" s="10">
        <f>IF($E44="S",'Despesa (SCN124)'!BG43/'Despesa (SCN124)'!$DB43,"")</f>
        <v>7.692729016446887E-3</v>
      </c>
      <c r="BH44" s="10">
        <f>IF($E44="S",'Despesa (SCN124)'!BH43/'Despesa (SCN124)'!$DB43,"")</f>
        <v>6.3596622383860994E-3</v>
      </c>
      <c r="BI44" s="10">
        <f>IF($E44="S",'Despesa (SCN124)'!BI43/'Despesa (SCN124)'!$DB43,"")</f>
        <v>6.3831036949557078E-3</v>
      </c>
      <c r="BJ44" s="10">
        <f>IF($E44="S",'Despesa (SCN124)'!BJ43/'Despesa (SCN124)'!$DB43,"")</f>
        <v>7.0637555304215484E-3</v>
      </c>
      <c r="BK44" s="10">
        <f>IF($E44="S",'Despesa (SCN124)'!BK43/'Despesa (SCN124)'!$DB43,"")</f>
        <v>7.6735004698646339E-3</v>
      </c>
      <c r="BL44" s="10">
        <f>IF($E44="S",'Despesa (SCN124)'!BL43/'Despesa (SCN124)'!$DB43,"")</f>
        <v>8.0412743257387391E-3</v>
      </c>
      <c r="BM44" s="10">
        <f>IF($E44="S",'Despesa (SCN124)'!BM43/'Despesa (SCN124)'!$DB43,"")</f>
        <v>7.3323290899238638E-3</v>
      </c>
      <c r="BN44" s="10">
        <f>IF($E44="S",'Despesa (SCN124)'!BN43/'Despesa (SCN124)'!$DB43,"")</f>
        <v>7.7608312721509729E-3</v>
      </c>
      <c r="BO44" s="10">
        <f>IF($E44="S",'Despesa (SCN124)'!BO43/'Despesa (SCN124)'!$DB43,"")</f>
        <v>7.5583498998759852E-3</v>
      </c>
      <c r="BP44" s="10">
        <f>IF($E44="S",'Despesa (SCN124)'!BP43/'Despesa (SCN124)'!$DB43,"")</f>
        <v>1.000958705657483E-2</v>
      </c>
      <c r="BQ44" s="10">
        <f>IF($E44="S",'Despesa (SCN124)'!BQ43/'Despesa (SCN124)'!$DB43,"")</f>
        <v>7.9879974922439419E-3</v>
      </c>
      <c r="BR44" s="10">
        <f>IF($E44="S",'Despesa (SCN124)'!BR43/'Despesa (SCN124)'!$DB43,"")</f>
        <v>1.0438829354987569E-2</v>
      </c>
      <c r="BS44" s="10">
        <f>IF($E44="S",'Despesa (SCN124)'!BS43/'Despesa (SCN124)'!$DB43,"")</f>
        <v>9.4346530207857042E-3</v>
      </c>
      <c r="BT44" s="10">
        <f>IF($E44="S",'Despesa (SCN124)'!BT43/'Despesa (SCN124)'!$DB43,"")</f>
        <v>8.9065127434789382E-3</v>
      </c>
      <c r="BU44" s="10">
        <f>IF($E44="S",'Despesa (SCN124)'!BU43/'Despesa (SCN124)'!$DB43,"")</f>
        <v>9.8326509518226173E-3</v>
      </c>
      <c r="BV44" s="10">
        <f>IF($E44="S",'Despesa (SCN124)'!BV43/'Despesa (SCN124)'!$DB43,"")</f>
        <v>1.0208611978652998E-2</v>
      </c>
      <c r="BW44" s="10">
        <f>IF($E44="S",'Despesa (SCN124)'!BW43/'Despesa (SCN124)'!$DB43,"")</f>
        <v>1.1306293932025334E-2</v>
      </c>
      <c r="BX44" s="10">
        <f>IF($E44="S",'Despesa (SCN124)'!BX43/'Despesa (SCN124)'!$DB43,"")</f>
        <v>1.4204382506864224E-2</v>
      </c>
      <c r="BY44" s="10">
        <f>IF($E44="S",'Despesa (SCN124)'!BY43/'Despesa (SCN124)'!$DB43,"")</f>
        <v>1.1610422588322664E-2</v>
      </c>
      <c r="BZ44" s="10">
        <f>IF($E44="S",'Despesa (SCN124)'!BZ43/'Despesa (SCN124)'!$DB43,"")</f>
        <v>1.0673854746698005E-2</v>
      </c>
      <c r="CA44" s="10">
        <f>IF($E44="S",'Despesa (SCN124)'!CA43/'Despesa (SCN124)'!$DB43,"")</f>
        <v>1.2850758851602402E-2</v>
      </c>
      <c r="CB44" s="10">
        <f>IF($E44="S",'Despesa (SCN124)'!CB43/'Despesa (SCN124)'!$DB43,"")</f>
        <v>1.1715860989995656E-2</v>
      </c>
      <c r="CC44" s="10">
        <f>IF($E44="S",'Despesa (SCN124)'!CC43/'Despesa (SCN124)'!$DB43,"")</f>
        <v>1.3416856760881611E-2</v>
      </c>
      <c r="CD44" s="10">
        <f>IF($E44="S",'Despesa (SCN124)'!CD43/'Despesa (SCN124)'!$DB43,"")</f>
        <v>1.2341145415321225E-2</v>
      </c>
      <c r="CE44" s="10">
        <f>IF($E44="S",'Despesa (SCN124)'!CE43/'Despesa (SCN124)'!$DB43,"")</f>
        <v>1.2660518515945173E-2</v>
      </c>
      <c r="CF44" s="10">
        <f>IF($E44="S",'Despesa (SCN124)'!CF43/'Despesa (SCN124)'!$DB43,"")</f>
        <v>1.3030175650205759E-2</v>
      </c>
      <c r="CG44" s="10">
        <f>IF($E44="S",'Despesa (SCN124)'!CG43/'Despesa (SCN124)'!$DB43,"")</f>
        <v>1.5505807250704624E-2</v>
      </c>
      <c r="CH44" s="10">
        <f>IF($E44="S",'Despesa (SCN124)'!CH43/'Despesa (SCN124)'!$DB43,"")</f>
        <v>1.7776704722044727E-2</v>
      </c>
      <c r="CI44" s="10">
        <f>IF($E44="S",'Despesa (SCN124)'!CI43/'Despesa (SCN124)'!$DB43,"")</f>
        <v>1.5850738138706754E-2</v>
      </c>
      <c r="CJ44" s="10">
        <f>IF($E44="S",'Despesa (SCN124)'!CJ43/'Despesa (SCN124)'!$DB43,"")</f>
        <v>1.6254068984167452E-2</v>
      </c>
      <c r="CK44" s="10">
        <f>IF($E44="S",'Despesa (SCN124)'!CK43/'Despesa (SCN124)'!$DB43,"")</f>
        <v>1.6760971194668229E-2</v>
      </c>
      <c r="CL44" s="10">
        <f>IF($E44="S",'Despesa (SCN124)'!CL43/'Despesa (SCN124)'!$DB43,"")</f>
        <v>1.8999108964325308E-2</v>
      </c>
      <c r="CM44" s="10">
        <f>IF($E44="S",'Despesa (SCN124)'!CM43/'Despesa (SCN124)'!$DB43,"")</f>
        <v>1.9571464936122149E-2</v>
      </c>
      <c r="CN44" s="10">
        <f>IF($E44="S",'Despesa (SCN124)'!CN43/'Despesa (SCN124)'!$DB43,"")</f>
        <v>2.1074267095614628E-2</v>
      </c>
      <c r="CO44" s="10">
        <f>IF($E44="S",'Despesa (SCN124)'!CO43/'Despesa (SCN124)'!$DB43,"")</f>
        <v>2.2446021813541925E-2</v>
      </c>
      <c r="CP44" s="10">
        <f>IF($E44="S",'Despesa (SCN124)'!CP43/'Despesa (SCN124)'!$DB43,"")</f>
        <v>2.4018785665295635E-2</v>
      </c>
      <c r="CQ44" s="10">
        <f>IF($E44="S",'Despesa (SCN124)'!CQ43/'Despesa (SCN124)'!$DB43,"")</f>
        <v>2.0267869593139462E-2</v>
      </c>
      <c r="CR44" s="10">
        <f>IF($E44="S",'Despesa (SCN124)'!CR43/'Despesa (SCN124)'!$DB43,"")</f>
        <v>2.4804100426965597E-2</v>
      </c>
      <c r="CS44" s="10">
        <f>IF($E44="S",'Despesa (SCN124)'!CS43/'Despesa (SCN124)'!$DB43,"")</f>
        <v>2.4158134892475452E-2</v>
      </c>
      <c r="CT44" s="10">
        <f>IF($E44="S",'Despesa (SCN124)'!CT43/'Despesa (SCN124)'!$DB43,"")</f>
        <v>2.5026052711409601E-2</v>
      </c>
      <c r="CU44" s="10">
        <f>IF($E44="S",'Despesa (SCN124)'!CU43/'Despesa (SCN124)'!$DB43,"")</f>
        <v>2.4221744774807728E-2</v>
      </c>
      <c r="CV44" s="10">
        <f>IF($E44="S",'Despesa (SCN124)'!CV43/'Despesa (SCN124)'!$DB43,"")</f>
        <v>2.4460206828906764E-2</v>
      </c>
      <c r="CW44" s="10">
        <f>IF($E44="S",'Despesa (SCN124)'!CW43/'Despesa (SCN124)'!$DB43,"")</f>
        <v>2.7454918619202014E-2</v>
      </c>
      <c r="CX44" s="10">
        <f>IF($E44="S",'Despesa (SCN124)'!CX43/'Despesa (SCN124)'!$DB43,"")</f>
        <v>3.3660955696054672E-2</v>
      </c>
      <c r="CY44" s="10">
        <f>IF($E44="S",'Despesa (SCN124)'!CY43/'Despesa (SCN124)'!$DB43,"")</f>
        <v>3.1757067602258437E-2</v>
      </c>
      <c r="CZ44" s="10">
        <f>IF($E44="S",'Despesa (SCN124)'!CZ43/'Despesa (SCN124)'!$DB43,"")</f>
        <v>7.2442397230815456E-2</v>
      </c>
      <c r="DA44" s="10">
        <f>IF($E44="S",'Despesa (SCN124)'!DA43/'Despesa (SCN124)'!$DB43,"")</f>
        <v>4.0838819089992352E-2</v>
      </c>
      <c r="DB44" s="35">
        <f>IF($E44="S",'Despesa (SCN124)'!DB43/'Despesa (SCN124)'!$DB43,"")</f>
        <v>1</v>
      </c>
      <c r="DD44" s="28">
        <v>3519</v>
      </c>
      <c r="DF44" s="48">
        <f t="shared" ref="DF44:DT61" si="25">IF($DD44=0,0,F44*$DD44)</f>
        <v>7.1460460825374792</v>
      </c>
      <c r="DG44" s="48">
        <f t="shared" si="25"/>
        <v>10.432518127859934</v>
      </c>
      <c r="DH44" s="48">
        <f t="shared" si="25"/>
        <v>8.7318840050693307</v>
      </c>
      <c r="DI44" s="48">
        <f t="shared" si="25"/>
        <v>8.6996712334106086</v>
      </c>
      <c r="DJ44" s="48">
        <f t="shared" si="25"/>
        <v>7.2808987660574518</v>
      </c>
      <c r="DK44" s="48">
        <f t="shared" si="25"/>
        <v>8.5165196348467305</v>
      </c>
      <c r="DL44" s="48">
        <f t="shared" si="25"/>
        <v>8.0781743383796041</v>
      </c>
      <c r="DM44" s="48">
        <f t="shared" si="25"/>
        <v>8.4258215199748303</v>
      </c>
      <c r="DN44" s="48">
        <f t="shared" si="25"/>
        <v>9.1808883330039226</v>
      </c>
      <c r="DO44" s="48">
        <f t="shared" si="25"/>
        <v>9.4117512404384041</v>
      </c>
      <c r="DP44" s="48">
        <f t="shared" si="25"/>
        <v>8.0506943531332507</v>
      </c>
      <c r="DQ44" s="48">
        <f t="shared" si="25"/>
        <v>9.7083545214155222</v>
      </c>
      <c r="DR44" s="48">
        <f t="shared" si="25"/>
        <v>9.7395621093440479</v>
      </c>
      <c r="DS44" s="48">
        <f t="shared" si="25"/>
        <v>10.520566385539718</v>
      </c>
      <c r="DT44" s="48">
        <f t="shared" si="25"/>
        <v>10.464892874031376</v>
      </c>
      <c r="DU44" s="48">
        <f t="shared" si="24"/>
        <v>9.1141304357944684</v>
      </c>
      <c r="DV44" s="48">
        <f t="shared" si="23"/>
        <v>12.448158323680415</v>
      </c>
      <c r="DW44" s="48">
        <f t="shared" si="23"/>
        <v>10.456822473218557</v>
      </c>
      <c r="DX44" s="48">
        <f t="shared" si="23"/>
        <v>9.7582194841266734</v>
      </c>
      <c r="DY44" s="48">
        <f t="shared" si="23"/>
        <v>11.014087764582211</v>
      </c>
      <c r="DZ44" s="48">
        <f t="shared" si="23"/>
        <v>11.598270988139133</v>
      </c>
      <c r="EA44" s="48">
        <f t="shared" si="23"/>
        <v>10.092880846514356</v>
      </c>
      <c r="EB44" s="48">
        <f t="shared" si="23"/>
        <v>11.8776836281844</v>
      </c>
      <c r="EC44" s="48">
        <f t="shared" si="22"/>
        <v>11.131844501188516</v>
      </c>
      <c r="ED44" s="48">
        <f t="shared" si="22"/>
        <v>9.065530678090207</v>
      </c>
      <c r="EE44" s="48">
        <f t="shared" si="22"/>
        <v>15.545384008395281</v>
      </c>
      <c r="EF44" s="48">
        <f t="shared" si="22"/>
        <v>11.630412536164185</v>
      </c>
      <c r="EG44" s="48">
        <f t="shared" si="22"/>
        <v>11.155751283830254</v>
      </c>
      <c r="EH44" s="48">
        <f t="shared" si="19"/>
        <v>13.795121944316875</v>
      </c>
      <c r="EI44" s="48">
        <f t="shared" si="19"/>
        <v>15.942244017619068</v>
      </c>
      <c r="EJ44" s="48">
        <f t="shared" si="19"/>
        <v>14.385670315618853</v>
      </c>
      <c r="EK44" s="48">
        <f t="shared" si="19"/>
        <v>15.362333216474186</v>
      </c>
      <c r="EL44" s="48">
        <f t="shared" si="19"/>
        <v>12.899742122621976</v>
      </c>
      <c r="EM44" s="48">
        <f t="shared" si="19"/>
        <v>15.150936775403801</v>
      </c>
      <c r="EN44" s="48">
        <f t="shared" si="19"/>
        <v>15.611135892581286</v>
      </c>
      <c r="EO44" s="48">
        <f t="shared" si="19"/>
        <v>13.975176599366907</v>
      </c>
      <c r="EP44" s="48">
        <f t="shared" si="19"/>
        <v>15.317071856456286</v>
      </c>
      <c r="EQ44" s="48">
        <f t="shared" si="19"/>
        <v>18.128042944300148</v>
      </c>
      <c r="ER44" s="48">
        <f t="shared" si="19"/>
        <v>15.905366031428755</v>
      </c>
      <c r="ES44" s="48">
        <f t="shared" si="19"/>
        <v>17.929010761521713</v>
      </c>
      <c r="ET44" s="48">
        <f t="shared" si="19"/>
        <v>15.577928076306508</v>
      </c>
      <c r="EU44" s="48">
        <f t="shared" si="19"/>
        <v>18.724008896037567</v>
      </c>
      <c r="EV44" s="48">
        <f t="shared" si="19"/>
        <v>20.740044653678879</v>
      </c>
      <c r="EW44" s="48">
        <f t="shared" si="19"/>
        <v>19.68517458261066</v>
      </c>
      <c r="EX44" s="48">
        <f t="shared" si="17"/>
        <v>18.285187672140445</v>
      </c>
      <c r="EY44" s="48">
        <f t="shared" si="17"/>
        <v>17.0123219201189</v>
      </c>
      <c r="EZ44" s="48">
        <f t="shared" si="17"/>
        <v>19.690233966855271</v>
      </c>
      <c r="FA44" s="48">
        <f t="shared" si="16"/>
        <v>21.724561288571699</v>
      </c>
      <c r="FB44" s="48">
        <f t="shared" si="16"/>
        <v>22.980256845380509</v>
      </c>
      <c r="FC44" s="48">
        <f t="shared" si="16"/>
        <v>20.807303021867174</v>
      </c>
      <c r="FD44" s="48">
        <f t="shared" si="16"/>
        <v>22.436231487713279</v>
      </c>
      <c r="FE44" s="48">
        <f t="shared" si="16"/>
        <v>21.505292631974243</v>
      </c>
      <c r="FF44" s="48">
        <f t="shared" si="16"/>
        <v>22.612139631029191</v>
      </c>
      <c r="FG44" s="48">
        <f t="shared" si="16"/>
        <v>27.070713408876596</v>
      </c>
      <c r="FH44" s="48">
        <f t="shared" si="16"/>
        <v>22.379651416880684</v>
      </c>
      <c r="FI44" s="48">
        <f t="shared" si="16"/>
        <v>22.462141902549135</v>
      </c>
      <c r="FJ44" s="48">
        <f t="shared" si="16"/>
        <v>24.857355711553428</v>
      </c>
      <c r="FK44" s="48">
        <f t="shared" si="16"/>
        <v>27.003048153453648</v>
      </c>
      <c r="FL44" s="48">
        <f t="shared" si="16"/>
        <v>28.297244352274625</v>
      </c>
      <c r="FM44" s="48">
        <f t="shared" si="16"/>
        <v>25.802466067442076</v>
      </c>
      <c r="FN44" s="48">
        <f t="shared" si="16"/>
        <v>27.310365246699273</v>
      </c>
      <c r="FO44" s="48">
        <f t="shared" si="16"/>
        <v>26.597833297663591</v>
      </c>
      <c r="FP44" s="48">
        <f t="shared" si="16"/>
        <v>35.22373685208683</v>
      </c>
      <c r="FQ44" s="48">
        <f t="shared" si="20"/>
        <v>28.109763175206432</v>
      </c>
      <c r="FR44" s="48">
        <f t="shared" si="20"/>
        <v>36.734240500201253</v>
      </c>
      <c r="FS44" s="48">
        <f t="shared" si="20"/>
        <v>33.200543980144893</v>
      </c>
      <c r="FT44" s="48">
        <f t="shared" si="20"/>
        <v>31.342018344302385</v>
      </c>
      <c r="FU44" s="48">
        <f t="shared" si="20"/>
        <v>34.60109869946379</v>
      </c>
      <c r="FV44" s="48">
        <f t="shared" si="20"/>
        <v>35.924105552879901</v>
      </c>
      <c r="FW44" s="48">
        <f t="shared" si="18"/>
        <v>39.78684834679715</v>
      </c>
      <c r="FX44" s="48">
        <f t="shared" si="18"/>
        <v>49.985222041655206</v>
      </c>
      <c r="FY44" s="48">
        <f t="shared" si="18"/>
        <v>40.857077088307456</v>
      </c>
      <c r="FZ44" s="48">
        <f t="shared" si="18"/>
        <v>37.56129485363028</v>
      </c>
      <c r="GA44" s="48">
        <f t="shared" si="18"/>
        <v>45.22182039878885</v>
      </c>
      <c r="GB44" s="48">
        <f t="shared" si="18"/>
        <v>41.228114823794712</v>
      </c>
      <c r="GC44" s="48">
        <f t="shared" si="18"/>
        <v>47.213918941542389</v>
      </c>
      <c r="GD44" s="48">
        <f t="shared" si="18"/>
        <v>43.428490716515391</v>
      </c>
      <c r="GE44" s="48">
        <f t="shared" si="18"/>
        <v>44.552364657611065</v>
      </c>
      <c r="GF44" s="48">
        <f t="shared" si="18"/>
        <v>45.853188113074069</v>
      </c>
      <c r="GG44" s="48">
        <f t="shared" si="18"/>
        <v>54.564935715229574</v>
      </c>
      <c r="GH44" s="48">
        <f t="shared" si="21"/>
        <v>62.556223916875396</v>
      </c>
      <c r="GI44" s="48">
        <f t="shared" si="21"/>
        <v>55.778747510109071</v>
      </c>
      <c r="GJ44" s="48">
        <f t="shared" si="21"/>
        <v>57.198068755285263</v>
      </c>
      <c r="GK44" s="48">
        <f t="shared" si="21"/>
        <v>58.981857634037496</v>
      </c>
      <c r="GL44" s="48">
        <f t="shared" si="21"/>
        <v>66.857864445460763</v>
      </c>
      <c r="GM44" s="48">
        <f t="shared" si="21"/>
        <v>68.871985110213842</v>
      </c>
      <c r="GN44" s="48">
        <f t="shared" si="21"/>
        <v>74.160345909467878</v>
      </c>
      <c r="GO44" s="48">
        <f t="shared" si="21"/>
        <v>78.987550761854038</v>
      </c>
      <c r="GP44" s="48">
        <f t="shared" si="21"/>
        <v>84.522106756175347</v>
      </c>
      <c r="GQ44" s="48">
        <f t="shared" si="21"/>
        <v>71.322633098257768</v>
      </c>
      <c r="GR44" s="48">
        <f t="shared" si="21"/>
        <v>87.285629402491935</v>
      </c>
      <c r="GS44" s="48">
        <f t="shared" si="21"/>
        <v>85.012476686621113</v>
      </c>
      <c r="GT44" s="48">
        <f t="shared" si="21"/>
        <v>88.066679491450387</v>
      </c>
      <c r="GU44" s="48">
        <f t="shared" si="21"/>
        <v>85.236319862548399</v>
      </c>
      <c r="GV44" s="48">
        <f t="shared" si="13"/>
        <v>86.075467830922904</v>
      </c>
      <c r="GW44" s="48">
        <f t="shared" si="13"/>
        <v>96.613858620971882</v>
      </c>
      <c r="GX44" s="48">
        <f t="shared" si="13"/>
        <v>118.45290309441638</v>
      </c>
      <c r="GY44" s="48">
        <f t="shared" si="13"/>
        <v>111.75312089234744</v>
      </c>
      <c r="GZ44" s="48">
        <f t="shared" si="13"/>
        <v>254.92479585523958</v>
      </c>
      <c r="HA44" s="48">
        <f t="shared" si="13"/>
        <v>143.71180437768308</v>
      </c>
    </row>
    <row r="45" spans="2:209" x14ac:dyDescent="0.3">
      <c r="B45" s="6">
        <v>16001</v>
      </c>
      <c r="C45" s="9" t="s">
        <v>146</v>
      </c>
      <c r="D45" s="9">
        <v>42</v>
      </c>
      <c r="E45" s="9" t="s">
        <v>303</v>
      </c>
      <c r="F45" s="10">
        <f>IF($E45="S",'Despesa (SCN124)'!F44/'Despesa (SCN124)'!$DB44,"")</f>
        <v>1.2939307209254892E-2</v>
      </c>
      <c r="G45" s="10">
        <f>IF($E45="S",'Despesa (SCN124)'!G44/'Despesa (SCN124)'!$DB44,"")</f>
        <v>4.4132395738060562E-2</v>
      </c>
      <c r="H45" s="10">
        <f>IF($E45="S",'Despesa (SCN124)'!H44/'Despesa (SCN124)'!$DB44,"")</f>
        <v>3.3345911845699358E-3</v>
      </c>
      <c r="I45" s="10">
        <f>IF($E45="S",'Despesa (SCN124)'!I44/'Despesa (SCN124)'!$DB44,"")</f>
        <v>2.9650386807692146E-3</v>
      </c>
      <c r="J45" s="10">
        <f>IF($E45="S",'Despesa (SCN124)'!J44/'Despesa (SCN124)'!$DB44,"")</f>
        <v>2.1684591258766855E-2</v>
      </c>
      <c r="K45" s="10">
        <f>IF($E45="S",'Despesa (SCN124)'!K44/'Despesa (SCN124)'!$DB44,"")</f>
        <v>1.4583886542078234E-2</v>
      </c>
      <c r="L45" s="10">
        <f>IF($E45="S",'Despesa (SCN124)'!L44/'Despesa (SCN124)'!$DB44,"")</f>
        <v>3.4895977320287298E-3</v>
      </c>
      <c r="M45" s="10">
        <f>IF($E45="S",'Despesa (SCN124)'!M44/'Despesa (SCN124)'!$DB44,"")</f>
        <v>2.3675823751817454E-2</v>
      </c>
      <c r="N45" s="10">
        <f>IF($E45="S",'Despesa (SCN124)'!N44/'Despesa (SCN124)'!$DB44,"")</f>
        <v>1.1474523293458211E-2</v>
      </c>
      <c r="O45" s="10">
        <f>IF($E45="S",'Despesa (SCN124)'!O44/'Despesa (SCN124)'!$DB44,"")</f>
        <v>1.3465593067510722E-3</v>
      </c>
      <c r="P45" s="10">
        <f>IF($E45="S",'Despesa (SCN124)'!P44/'Despesa (SCN124)'!$DB44,"")</f>
        <v>1.8811644694601875E-2</v>
      </c>
      <c r="Q45" s="10">
        <f>IF($E45="S",'Despesa (SCN124)'!Q44/'Despesa (SCN124)'!$DB44,"")</f>
        <v>7.689569119617619E-3</v>
      </c>
      <c r="R45" s="10">
        <f>IF($E45="S",'Despesa (SCN124)'!R44/'Despesa (SCN124)'!$DB44,"")</f>
        <v>6.2417536610764003E-3</v>
      </c>
      <c r="S45" s="10">
        <f>IF($E45="S",'Despesa (SCN124)'!S44/'Despesa (SCN124)'!$DB44,"")</f>
        <v>5.7073760588294232E-3</v>
      </c>
      <c r="T45" s="10">
        <f>IF($E45="S",'Despesa (SCN124)'!T44/'Despesa (SCN124)'!$DB44,"")</f>
        <v>1.544146788497542E-2</v>
      </c>
      <c r="U45" s="10">
        <f>IF($E45="S",'Despesa (SCN124)'!U44/'Despesa (SCN124)'!$DB44,"")</f>
        <v>2.5545101593319793E-2</v>
      </c>
      <c r="V45" s="10">
        <f>IF($E45="S",'Despesa (SCN124)'!V44/'Despesa (SCN124)'!$DB44,"")</f>
        <v>7.6948839463705898E-2</v>
      </c>
      <c r="W45" s="10">
        <f>IF($E45="S",'Despesa (SCN124)'!W44/'Despesa (SCN124)'!$DB44,"")</f>
        <v>1.0297688585776121E-2</v>
      </c>
      <c r="X45" s="10">
        <f>IF($E45="S",'Despesa (SCN124)'!X44/'Despesa (SCN124)'!$DB44,"")</f>
        <v>1.337349474855299E-2</v>
      </c>
      <c r="Y45" s="10">
        <f>IF($E45="S",'Despesa (SCN124)'!Y44/'Despesa (SCN124)'!$DB44,"")</f>
        <v>4.8316117702455422E-3</v>
      </c>
      <c r="Z45" s="10">
        <f>IF($E45="S",'Despesa (SCN124)'!Z44/'Despesa (SCN124)'!$DB44,"")</f>
        <v>3.0481519031761843E-3</v>
      </c>
      <c r="AA45" s="10">
        <f>IF($E45="S",'Despesa (SCN124)'!AA44/'Despesa (SCN124)'!$DB44,"")</f>
        <v>6.7679750028584416E-3</v>
      </c>
      <c r="AB45" s="10">
        <f>IF($E45="S",'Despesa (SCN124)'!AB44/'Despesa (SCN124)'!$DB44,"")</f>
        <v>7.1865364778761895E-3</v>
      </c>
      <c r="AC45" s="10">
        <f>IF($E45="S",'Despesa (SCN124)'!AC44/'Despesa (SCN124)'!$DB44,"")</f>
        <v>5.4793765756568731E-4</v>
      </c>
      <c r="AD45" s="10">
        <f>IF($E45="S",'Despesa (SCN124)'!AD44/'Despesa (SCN124)'!$DB44,"")</f>
        <v>8.3716816728119058E-3</v>
      </c>
      <c r="AE45" s="10">
        <f>IF($E45="S",'Despesa (SCN124)'!AE44/'Despesa (SCN124)'!$DB44,"")</f>
        <v>2.1609822230708193E-3</v>
      </c>
      <c r="AF45" s="10">
        <f>IF($E45="S",'Despesa (SCN124)'!AF44/'Despesa (SCN124)'!$DB44,"")</f>
        <v>7.5129124989180007E-3</v>
      </c>
      <c r="AG45" s="10">
        <f>IF($E45="S",'Despesa (SCN124)'!AG44/'Despesa (SCN124)'!$DB44,"")</f>
        <v>5.4787959727699443E-3</v>
      </c>
      <c r="AH45" s="10">
        <f>IF($E45="S",'Despesa (SCN124)'!AH44/'Despesa (SCN124)'!$DB44,"")</f>
        <v>9.1023247431355862E-3</v>
      </c>
      <c r="AI45" s="10">
        <f>IF($E45="S",'Despesa (SCN124)'!AI44/'Despesa (SCN124)'!$DB44,"")</f>
        <v>3.1823725244628349E-2</v>
      </c>
      <c r="AJ45" s="10">
        <f>IF($E45="S",'Despesa (SCN124)'!AJ44/'Despesa (SCN124)'!$DB44,"")</f>
        <v>7.4487128268647534E-3</v>
      </c>
      <c r="AK45" s="10">
        <f>IF($E45="S",'Despesa (SCN124)'!AK44/'Despesa (SCN124)'!$DB44,"")</f>
        <v>7.2764154809575668E-3</v>
      </c>
      <c r="AL45" s="10">
        <f>IF($E45="S",'Despesa (SCN124)'!AL44/'Despesa (SCN124)'!$DB44,"")</f>
        <v>3.3060360227465985E-3</v>
      </c>
      <c r="AM45" s="10">
        <f>IF($E45="S",'Despesa (SCN124)'!AM44/'Despesa (SCN124)'!$DB44,"")</f>
        <v>5.8220270279421794E-3</v>
      </c>
      <c r="AN45" s="10">
        <f>IF($E45="S",'Despesa (SCN124)'!AN44/'Despesa (SCN124)'!$DB44,"")</f>
        <v>1.8491417030310622E-2</v>
      </c>
      <c r="AO45" s="10">
        <f>IF($E45="S",'Despesa (SCN124)'!AO44/'Despesa (SCN124)'!$DB44,"")</f>
        <v>9.7438664748114561E-3</v>
      </c>
      <c r="AP45" s="10">
        <f>IF($E45="S",'Despesa (SCN124)'!AP44/'Despesa (SCN124)'!$DB44,"")</f>
        <v>4.3026309520711502E-3</v>
      </c>
      <c r="AQ45" s="10">
        <f>IF($E45="S",'Despesa (SCN124)'!AQ44/'Despesa (SCN124)'!$DB44,"")</f>
        <v>7.9239998084229893E-3</v>
      </c>
      <c r="AR45" s="10">
        <f>IF($E45="S",'Despesa (SCN124)'!AR44/'Despesa (SCN124)'!$DB44,"")</f>
        <v>4.2681889457166847E-3</v>
      </c>
      <c r="AS45" s="10">
        <f>IF($E45="S",'Despesa (SCN124)'!AS44/'Despesa (SCN124)'!$DB44,"")</f>
        <v>2.1485888716166095E-3</v>
      </c>
      <c r="AT45" s="10">
        <f>IF($E45="S",'Despesa (SCN124)'!AT44/'Despesa (SCN124)'!$DB44,"")</f>
        <v>7.231691273329636E-3</v>
      </c>
      <c r="AU45" s="10">
        <f>IF($E45="S",'Despesa (SCN124)'!AU44/'Despesa (SCN124)'!$DB44,"")</f>
        <v>1.179727901210636E-2</v>
      </c>
      <c r="AV45" s="10">
        <f>IF($E45="S",'Despesa (SCN124)'!AV44/'Despesa (SCN124)'!$DB44,"")</f>
        <v>1.2894311571029159E-3</v>
      </c>
      <c r="AW45" s="10">
        <f>IF($E45="S",'Despesa (SCN124)'!AW44/'Despesa (SCN124)'!$DB44,"")</f>
        <v>5.8093664352169196E-3</v>
      </c>
      <c r="AX45" s="10">
        <f>IF($E45="S",'Despesa (SCN124)'!AX44/'Despesa (SCN124)'!$DB44,"")</f>
        <v>4.3566298902921003E-3</v>
      </c>
      <c r="AY45" s="10">
        <f>IF($E45="S",'Despesa (SCN124)'!AY44/'Despesa (SCN124)'!$DB44,"")</f>
        <v>1.0956976355219259E-2</v>
      </c>
      <c r="AZ45" s="10">
        <f>IF($E45="S",'Despesa (SCN124)'!AZ44/'Despesa (SCN124)'!$DB44,"")</f>
        <v>6.1310803630109812E-3</v>
      </c>
      <c r="BA45" s="10">
        <f>IF($E45="S",'Despesa (SCN124)'!BA44/'Despesa (SCN124)'!$DB44,"")</f>
        <v>8.4114299706627722E-3</v>
      </c>
      <c r="BB45" s="10">
        <f>IF($E45="S",'Despesa (SCN124)'!BB44/'Despesa (SCN124)'!$DB44,"")</f>
        <v>5.7551539683943158E-2</v>
      </c>
      <c r="BC45" s="10">
        <f>IF($E45="S",'Despesa (SCN124)'!BC44/'Despesa (SCN124)'!$DB44,"")</f>
        <v>1.6393155617812859E-2</v>
      </c>
      <c r="BD45" s="10">
        <f>IF($E45="S",'Despesa (SCN124)'!BD44/'Despesa (SCN124)'!$DB44,"")</f>
        <v>9.3145506685528359E-3</v>
      </c>
      <c r="BE45" s="10">
        <f>IF($E45="S",'Despesa (SCN124)'!BE44/'Despesa (SCN124)'!$DB44,"")</f>
        <v>5.7150586657166436E-3</v>
      </c>
      <c r="BF45" s="10">
        <f>IF($E45="S",'Despesa (SCN124)'!BF44/'Despesa (SCN124)'!$DB44,"")</f>
        <v>1.323896903462839E-2</v>
      </c>
      <c r="BG45" s="10">
        <f>IF($E45="S",'Despesa (SCN124)'!BG44/'Despesa (SCN124)'!$DB44,"")</f>
        <v>3.4814385036045096E-3</v>
      </c>
      <c r="BH45" s="10">
        <f>IF($E45="S",'Despesa (SCN124)'!BH44/'Despesa (SCN124)'!$DB44,"")</f>
        <v>4.2466806335666595E-2</v>
      </c>
      <c r="BI45" s="10">
        <f>IF($E45="S",'Despesa (SCN124)'!BI44/'Despesa (SCN124)'!$DB44,"")</f>
        <v>1.6082687681396807E-3</v>
      </c>
      <c r="BJ45" s="10">
        <f>IF($E45="S",'Despesa (SCN124)'!BJ44/'Despesa (SCN124)'!$DB44,"")</f>
        <v>3.1623080373960554E-3</v>
      </c>
      <c r="BK45" s="10">
        <f>IF($E45="S",'Despesa (SCN124)'!BK44/'Despesa (SCN124)'!$DB44,"")</f>
        <v>3.9547422080159376E-3</v>
      </c>
      <c r="BL45" s="10">
        <f>IF($E45="S",'Despesa (SCN124)'!BL44/'Despesa (SCN124)'!$DB44,"")</f>
        <v>2.1154720995899367E-3</v>
      </c>
      <c r="BM45" s="10">
        <f>IF($E45="S",'Despesa (SCN124)'!BM44/'Despesa (SCN124)'!$DB44,"")</f>
        <v>5.0068413320791686E-4</v>
      </c>
      <c r="BN45" s="10">
        <f>IF($E45="S",'Despesa (SCN124)'!BN44/'Despesa (SCN124)'!$DB44,"")</f>
        <v>2.6568763563723429E-3</v>
      </c>
      <c r="BO45" s="10">
        <f>IF($E45="S",'Despesa (SCN124)'!BO44/'Despesa (SCN124)'!$DB44,"")</f>
        <v>2.3398080206419847E-3</v>
      </c>
      <c r="BP45" s="10">
        <f>IF($E45="S",'Despesa (SCN124)'!BP44/'Despesa (SCN124)'!$DB44,"")</f>
        <v>3.5630298326788101E-2</v>
      </c>
      <c r="BQ45" s="10">
        <f>IF($E45="S",'Despesa (SCN124)'!BQ44/'Despesa (SCN124)'!$DB44,"")</f>
        <v>9.2937037676695824E-4</v>
      </c>
      <c r="BR45" s="10">
        <f>IF($E45="S",'Despesa (SCN124)'!BR44/'Despesa (SCN124)'!$DB44,"")</f>
        <v>2.0564134543889469E-2</v>
      </c>
      <c r="BS45" s="10">
        <f>IF($E45="S",'Despesa (SCN124)'!BS44/'Despesa (SCN124)'!$DB44,"")</f>
        <v>1.4779354464913743E-2</v>
      </c>
      <c r="BT45" s="10">
        <f>IF($E45="S",'Despesa (SCN124)'!BT44/'Despesa (SCN124)'!$DB44,"")</f>
        <v>1.9993613853910063E-4</v>
      </c>
      <c r="BU45" s="10">
        <f>IF($E45="S",'Despesa (SCN124)'!BU44/'Despesa (SCN124)'!$DB44,"")</f>
        <v>3.2775467519145747E-4</v>
      </c>
      <c r="BV45" s="10">
        <f>IF($E45="S",'Despesa (SCN124)'!BV44/'Despesa (SCN124)'!$DB44,"")</f>
        <v>5.1700811740789101E-3</v>
      </c>
      <c r="BW45" s="10">
        <f>IF($E45="S",'Despesa (SCN124)'!BW44/'Despesa (SCN124)'!$DB44,"")</f>
        <v>9.9100832629787309E-4</v>
      </c>
      <c r="BX45" s="10">
        <f>IF($E45="S",'Despesa (SCN124)'!BX44/'Despesa (SCN124)'!$DB44,"")</f>
        <v>1.8152822972208063E-2</v>
      </c>
      <c r="BY45" s="10">
        <f>IF($E45="S",'Despesa (SCN124)'!BY44/'Despesa (SCN124)'!$DB44,"")</f>
        <v>2.3326990909288904E-3</v>
      </c>
      <c r="BZ45" s="10">
        <f>IF($E45="S",'Despesa (SCN124)'!BZ44/'Despesa (SCN124)'!$DB44,"")</f>
        <v>4.5488569730773248E-4</v>
      </c>
      <c r="CA45" s="10">
        <f>IF($E45="S",'Despesa (SCN124)'!CA44/'Despesa (SCN124)'!$DB44,"")</f>
        <v>1.0026321487648674E-3</v>
      </c>
      <c r="CB45" s="10">
        <f>IF($E45="S",'Despesa (SCN124)'!CB44/'Despesa (SCN124)'!$DB44,"")</f>
        <v>7.7566375843244858E-4</v>
      </c>
      <c r="CC45" s="10">
        <f>IF($E45="S",'Despesa (SCN124)'!CC44/'Despesa (SCN124)'!$DB44,"")</f>
        <v>3.8382599310547039E-3</v>
      </c>
      <c r="CD45" s="10">
        <f>IF($E45="S",'Despesa (SCN124)'!CD44/'Despesa (SCN124)'!$DB44,"")</f>
        <v>5.101690442791398E-3</v>
      </c>
      <c r="CE45" s="10">
        <f>IF($E45="S",'Despesa (SCN124)'!CE44/'Despesa (SCN124)'!$DB44,"")</f>
        <v>2.8338505193986217E-4</v>
      </c>
      <c r="CF45" s="10">
        <f>IF($E45="S",'Despesa (SCN124)'!CF44/'Despesa (SCN124)'!$DB44,"")</f>
        <v>6.8426980214141815E-3</v>
      </c>
      <c r="CG45" s="10">
        <f>IF($E45="S",'Despesa (SCN124)'!CG44/'Despesa (SCN124)'!$DB44,"")</f>
        <v>8.3600172445389351E-2</v>
      </c>
      <c r="CH45" s="10">
        <f>IF($E45="S",'Despesa (SCN124)'!CH44/'Despesa (SCN124)'!$DB44,"")</f>
        <v>1.9184258142544616E-4</v>
      </c>
      <c r="CI45" s="10">
        <f>IF($E45="S",'Despesa (SCN124)'!CI44/'Despesa (SCN124)'!$DB44,"")</f>
        <v>6.7803418505615908E-4</v>
      </c>
      <c r="CJ45" s="10">
        <f>IF($E45="S",'Despesa (SCN124)'!CJ44/'Despesa (SCN124)'!$DB44,"")</f>
        <v>2.6926488656039009E-5</v>
      </c>
      <c r="CK45" s="10">
        <f>IF($E45="S",'Despesa (SCN124)'!CK44/'Despesa (SCN124)'!$DB44,"")</f>
        <v>1.4518430803602714E-3</v>
      </c>
      <c r="CL45" s="10">
        <f>IF($E45="S",'Despesa (SCN124)'!CL44/'Despesa (SCN124)'!$DB44,"")</f>
        <v>9.5132925015610076E-3</v>
      </c>
      <c r="CM45" s="10">
        <f>IF($E45="S",'Despesa (SCN124)'!CM44/'Despesa (SCN124)'!$DB44,"")</f>
        <v>3.6114316894011603E-3</v>
      </c>
      <c r="CN45" s="10">
        <f>IF($E45="S",'Despesa (SCN124)'!CN44/'Despesa (SCN124)'!$DB44,"")</f>
        <v>3.1301572030270515E-3</v>
      </c>
      <c r="CO45" s="10">
        <f>IF($E45="S",'Despesa (SCN124)'!CO44/'Despesa (SCN124)'!$DB44,"")</f>
        <v>2.0483712934602121E-3</v>
      </c>
      <c r="CP45" s="10">
        <f>IF($E45="S",'Despesa (SCN124)'!CP44/'Despesa (SCN124)'!$DB44,"")</f>
        <v>1.4853108667159868E-3</v>
      </c>
      <c r="CQ45" s="10">
        <f>IF($E45="S",'Despesa (SCN124)'!CQ44/'Despesa (SCN124)'!$DB44,"")</f>
        <v>0</v>
      </c>
      <c r="CR45" s="10">
        <f>IF($E45="S",'Despesa (SCN124)'!CR44/'Despesa (SCN124)'!$DB44,"")</f>
        <v>6.6323946833578895E-2</v>
      </c>
      <c r="CS45" s="10">
        <f>IF($E45="S",'Despesa (SCN124)'!CS44/'Despesa (SCN124)'!$DB44,"")</f>
        <v>9.1853419845087925E-4</v>
      </c>
      <c r="CT45" s="10">
        <f>IF($E45="S",'Despesa (SCN124)'!CT44/'Despesa (SCN124)'!$DB44,"")</f>
        <v>9.1727926853857056E-3</v>
      </c>
      <c r="CU45" s="10">
        <f>IF($E45="S",'Despesa (SCN124)'!CU44/'Despesa (SCN124)'!$DB44,"")</f>
        <v>2.1857498038403453E-3</v>
      </c>
      <c r="CV45" s="10">
        <f>IF($E45="S",'Despesa (SCN124)'!CV44/'Despesa (SCN124)'!$DB44,"")</f>
        <v>3.2870250934262087E-4</v>
      </c>
      <c r="CW45" s="10">
        <f>IF($E45="S",'Despesa (SCN124)'!CW44/'Despesa (SCN124)'!$DB44,"")</f>
        <v>0</v>
      </c>
      <c r="CX45" s="10">
        <f>IF($E45="S",'Despesa (SCN124)'!CX44/'Despesa (SCN124)'!$DB44,"")</f>
        <v>2.2488478628318584E-4</v>
      </c>
      <c r="CY45" s="10">
        <f>IF($E45="S",'Despesa (SCN124)'!CY44/'Despesa (SCN124)'!$DB44,"")</f>
        <v>0</v>
      </c>
      <c r="CZ45" s="10">
        <f>IF($E45="S",'Despesa (SCN124)'!CZ44/'Despesa (SCN124)'!$DB44,"")</f>
        <v>0</v>
      </c>
      <c r="DA45" s="10">
        <f>IF($E45="S",'Despesa (SCN124)'!DA44/'Despesa (SCN124)'!$DB44,"")</f>
        <v>0</v>
      </c>
      <c r="DB45" s="35">
        <f>IF($E45="S",'Despesa (SCN124)'!DB44/'Despesa (SCN124)'!$DB44,"")</f>
        <v>1</v>
      </c>
      <c r="DD45" s="28">
        <v>78</v>
      </c>
      <c r="DF45" s="48">
        <f t="shared" si="25"/>
        <v>1.0092659623218816</v>
      </c>
      <c r="DG45" s="48">
        <f t="shared" si="25"/>
        <v>3.442326867568724</v>
      </c>
      <c r="DH45" s="48">
        <f t="shared" si="25"/>
        <v>0.26009811239645497</v>
      </c>
      <c r="DI45" s="48">
        <f t="shared" si="25"/>
        <v>0.23127301709999873</v>
      </c>
      <c r="DJ45" s="48">
        <f t="shared" si="25"/>
        <v>1.6913981181838147</v>
      </c>
      <c r="DK45" s="48">
        <f t="shared" si="25"/>
        <v>1.1375431502821023</v>
      </c>
      <c r="DL45" s="48">
        <f t="shared" si="25"/>
        <v>0.27218862309824093</v>
      </c>
      <c r="DM45" s="48">
        <f t="shared" si="25"/>
        <v>1.8467142526417615</v>
      </c>
      <c r="DN45" s="48">
        <f t="shared" si="25"/>
        <v>0.89501281688974044</v>
      </c>
      <c r="DO45" s="48">
        <f t="shared" si="25"/>
        <v>0.10503162592658363</v>
      </c>
      <c r="DP45" s="48">
        <f t="shared" si="25"/>
        <v>1.4673082861789462</v>
      </c>
      <c r="DQ45" s="48">
        <f t="shared" si="25"/>
        <v>0.59978639133017431</v>
      </c>
      <c r="DR45" s="48">
        <f t="shared" si="25"/>
        <v>0.48685678556395923</v>
      </c>
      <c r="DS45" s="48">
        <f t="shared" si="25"/>
        <v>0.44517533258869502</v>
      </c>
      <c r="DT45" s="48">
        <f t="shared" si="25"/>
        <v>1.2044344950280828</v>
      </c>
      <c r="DU45" s="48">
        <f t="shared" si="24"/>
        <v>1.9925179242789439</v>
      </c>
      <c r="DV45" s="48">
        <f t="shared" si="23"/>
        <v>6.0020094781690601</v>
      </c>
      <c r="DW45" s="48">
        <f t="shared" si="23"/>
        <v>0.80321970969053746</v>
      </c>
      <c r="DX45" s="48">
        <f t="shared" si="23"/>
        <v>1.0431325903871331</v>
      </c>
      <c r="DY45" s="48">
        <f t="shared" si="23"/>
        <v>0.37686571807915231</v>
      </c>
      <c r="DZ45" s="48">
        <f t="shared" si="23"/>
        <v>0.23775584844774236</v>
      </c>
      <c r="EA45" s="48">
        <f t="shared" si="23"/>
        <v>0.52790205022295844</v>
      </c>
      <c r="EB45" s="48">
        <f t="shared" si="23"/>
        <v>0.56054984527434282</v>
      </c>
      <c r="EC45" s="48">
        <f t="shared" si="22"/>
        <v>4.2739137290123609E-2</v>
      </c>
      <c r="ED45" s="48">
        <f t="shared" si="22"/>
        <v>0.65299117047932864</v>
      </c>
      <c r="EE45" s="48">
        <f t="shared" si="22"/>
        <v>0.16855661339952391</v>
      </c>
      <c r="EF45" s="48">
        <f t="shared" si="22"/>
        <v>0.58600717491560406</v>
      </c>
      <c r="EG45" s="48">
        <f t="shared" si="22"/>
        <v>0.42734608587605566</v>
      </c>
      <c r="EH45" s="48">
        <f t="shared" si="19"/>
        <v>0.70998132996457575</v>
      </c>
      <c r="EI45" s="48">
        <f t="shared" si="19"/>
        <v>2.4822505690810113</v>
      </c>
      <c r="EJ45" s="48">
        <f t="shared" si="19"/>
        <v>0.58099960049545074</v>
      </c>
      <c r="EK45" s="48">
        <f t="shared" si="19"/>
        <v>0.56756040751469017</v>
      </c>
      <c r="EL45" s="48">
        <f t="shared" si="19"/>
        <v>0.25787080977423465</v>
      </c>
      <c r="EM45" s="48">
        <f t="shared" si="19"/>
        <v>0.45411810817949</v>
      </c>
      <c r="EN45" s="48">
        <f t="shared" si="19"/>
        <v>1.4423305283642285</v>
      </c>
      <c r="EO45" s="48">
        <f t="shared" si="19"/>
        <v>0.7600215850352936</v>
      </c>
      <c r="EP45" s="48">
        <f t="shared" si="19"/>
        <v>0.33560521426154971</v>
      </c>
      <c r="EQ45" s="48">
        <f t="shared" si="19"/>
        <v>0.61807198505699312</v>
      </c>
      <c r="ER45" s="48">
        <f t="shared" si="19"/>
        <v>0.33291873776590142</v>
      </c>
      <c r="ES45" s="48">
        <f t="shared" si="19"/>
        <v>0.16758993198609554</v>
      </c>
      <c r="ET45" s="48">
        <f t="shared" si="19"/>
        <v>0.56407191931971157</v>
      </c>
      <c r="EU45" s="48">
        <f t="shared" si="19"/>
        <v>0.92018776294429605</v>
      </c>
      <c r="EV45" s="48">
        <f t="shared" si="19"/>
        <v>0.10057563025402744</v>
      </c>
      <c r="EW45" s="48">
        <f t="shared" si="19"/>
        <v>0.45313058194691974</v>
      </c>
      <c r="EX45" s="48">
        <f t="shared" si="17"/>
        <v>0.3398171314427838</v>
      </c>
      <c r="EY45" s="48">
        <f t="shared" si="17"/>
        <v>0.85464415570710217</v>
      </c>
      <c r="EZ45" s="48">
        <f t="shared" si="17"/>
        <v>0.47822426831485654</v>
      </c>
      <c r="FA45" s="48">
        <f t="shared" si="16"/>
        <v>0.65609153771169626</v>
      </c>
      <c r="FB45" s="48">
        <f t="shared" si="16"/>
        <v>4.4890200953475663</v>
      </c>
      <c r="FC45" s="48">
        <f t="shared" si="16"/>
        <v>1.2786661381894031</v>
      </c>
      <c r="FD45" s="48">
        <f t="shared" si="16"/>
        <v>0.72653495214712116</v>
      </c>
      <c r="FE45" s="48">
        <f t="shared" si="16"/>
        <v>0.4457745759258982</v>
      </c>
      <c r="FF45" s="48">
        <f t="shared" si="16"/>
        <v>1.0326395847010144</v>
      </c>
      <c r="FG45" s="48">
        <f t="shared" si="16"/>
        <v>0.27155220328115176</v>
      </c>
      <c r="FH45" s="48">
        <f t="shared" si="16"/>
        <v>3.3124108941819945</v>
      </c>
      <c r="FI45" s="48">
        <f t="shared" si="16"/>
        <v>0.1254449639148951</v>
      </c>
      <c r="FJ45" s="48">
        <f t="shared" si="16"/>
        <v>0.24666002691689232</v>
      </c>
      <c r="FK45" s="48">
        <f t="shared" si="16"/>
        <v>0.30846989222524313</v>
      </c>
      <c r="FL45" s="48">
        <f t="shared" si="16"/>
        <v>0.16500682376801507</v>
      </c>
      <c r="FM45" s="48">
        <f t="shared" si="16"/>
        <v>3.9053362390217512E-2</v>
      </c>
      <c r="FN45" s="48">
        <f t="shared" si="16"/>
        <v>0.20723635579704275</v>
      </c>
      <c r="FO45" s="48">
        <f t="shared" si="16"/>
        <v>0.18250502561007481</v>
      </c>
      <c r="FP45" s="48">
        <f t="shared" si="16"/>
        <v>2.7791632694894721</v>
      </c>
      <c r="FQ45" s="48">
        <f t="shared" si="20"/>
        <v>7.2490889387822749E-2</v>
      </c>
      <c r="FR45" s="48">
        <f t="shared" si="20"/>
        <v>1.6040024944233786</v>
      </c>
      <c r="FS45" s="48">
        <f t="shared" si="20"/>
        <v>1.152789648263272</v>
      </c>
      <c r="FT45" s="48">
        <f t="shared" si="20"/>
        <v>1.5595018806049849E-2</v>
      </c>
      <c r="FU45" s="48">
        <f t="shared" si="20"/>
        <v>2.5564864664933681E-2</v>
      </c>
      <c r="FV45" s="48">
        <f t="shared" si="20"/>
        <v>0.403266331578155</v>
      </c>
      <c r="FW45" s="48">
        <f t="shared" si="18"/>
        <v>7.7298649451234103E-2</v>
      </c>
      <c r="FX45" s="48">
        <f t="shared" si="18"/>
        <v>1.4159201918322288</v>
      </c>
      <c r="FY45" s="48">
        <f t="shared" si="18"/>
        <v>0.18195052909245346</v>
      </c>
      <c r="FZ45" s="48">
        <f t="shared" si="18"/>
        <v>3.548108439000313E-2</v>
      </c>
      <c r="GA45" s="48">
        <f t="shared" si="18"/>
        <v>7.8205307603659666E-2</v>
      </c>
      <c r="GB45" s="48">
        <f t="shared" si="18"/>
        <v>6.050177315773099E-2</v>
      </c>
      <c r="GC45" s="48">
        <f t="shared" si="18"/>
        <v>0.29938427462226691</v>
      </c>
      <c r="GD45" s="48">
        <f t="shared" si="18"/>
        <v>0.39793185453772906</v>
      </c>
      <c r="GE45" s="48">
        <f t="shared" si="18"/>
        <v>2.210403405130925E-2</v>
      </c>
      <c r="GF45" s="48">
        <f t="shared" si="18"/>
        <v>0.53373044567030614</v>
      </c>
      <c r="GG45" s="48">
        <f t="shared" si="18"/>
        <v>6.520813450740369</v>
      </c>
      <c r="GH45" s="48">
        <f t="shared" si="21"/>
        <v>1.4963721351184801E-2</v>
      </c>
      <c r="GI45" s="48">
        <f t="shared" si="21"/>
        <v>5.2886666434380405E-2</v>
      </c>
      <c r="GJ45" s="48">
        <f t="shared" si="21"/>
        <v>2.1002661151710428E-3</v>
      </c>
      <c r="GK45" s="48">
        <f t="shared" si="21"/>
        <v>0.11324376026810117</v>
      </c>
      <c r="GL45" s="48">
        <f t="shared" si="21"/>
        <v>0.74203681512175856</v>
      </c>
      <c r="GM45" s="48">
        <f t="shared" si="21"/>
        <v>0.28169167177329052</v>
      </c>
      <c r="GN45" s="48">
        <f t="shared" si="21"/>
        <v>0.24415226183611002</v>
      </c>
      <c r="GO45" s="48">
        <f t="shared" si="21"/>
        <v>0.15977296088989654</v>
      </c>
      <c r="GP45" s="48">
        <f t="shared" si="21"/>
        <v>0.11585424760384698</v>
      </c>
      <c r="GQ45" s="48">
        <f t="shared" si="21"/>
        <v>0</v>
      </c>
      <c r="GR45" s="48">
        <f t="shared" si="21"/>
        <v>5.173267853019154</v>
      </c>
      <c r="GS45" s="48">
        <f t="shared" si="21"/>
        <v>7.1645667479168576E-2</v>
      </c>
      <c r="GT45" s="48">
        <f t="shared" si="21"/>
        <v>0.71547782946008498</v>
      </c>
      <c r="GU45" s="48">
        <f t="shared" si="21"/>
        <v>0.17048848469954694</v>
      </c>
      <c r="GV45" s="48">
        <f t="shared" si="13"/>
        <v>2.5638795728724427E-2</v>
      </c>
      <c r="GW45" s="48">
        <f t="shared" si="13"/>
        <v>0</v>
      </c>
      <c r="GX45" s="48">
        <f t="shared" si="13"/>
        <v>1.7541013330088496E-2</v>
      </c>
      <c r="GY45" s="48">
        <f t="shared" si="13"/>
        <v>0</v>
      </c>
      <c r="GZ45" s="48">
        <f t="shared" si="13"/>
        <v>0</v>
      </c>
      <c r="HA45" s="48">
        <f t="shared" si="13"/>
        <v>0</v>
      </c>
    </row>
    <row r="46" spans="2:209" x14ac:dyDescent="0.3">
      <c r="B46" s="6">
        <v>17001</v>
      </c>
      <c r="C46" s="9" t="s">
        <v>147</v>
      </c>
      <c r="D46" s="9">
        <v>43</v>
      </c>
      <c r="E46" s="9" t="s">
        <v>304</v>
      </c>
      <c r="F46" s="10" t="str">
        <f>IF($E46="S",'Despesa (SCN124)'!F45/'Despesa (SCN124)'!$DB45,"")</f>
        <v/>
      </c>
      <c r="G46" s="10" t="str">
        <f>IF($E46="S",'Despesa (SCN124)'!G45/'Despesa (SCN124)'!$DB45,"")</f>
        <v/>
      </c>
      <c r="H46" s="10" t="str">
        <f>IF($E46="S",'Despesa (SCN124)'!H45/'Despesa (SCN124)'!$DB45,"")</f>
        <v/>
      </c>
      <c r="I46" s="10" t="str">
        <f>IF($E46="S",'Despesa (SCN124)'!I45/'Despesa (SCN124)'!$DB45,"")</f>
        <v/>
      </c>
      <c r="J46" s="10" t="str">
        <f>IF($E46="S",'Despesa (SCN124)'!J45/'Despesa (SCN124)'!$DB45,"")</f>
        <v/>
      </c>
      <c r="K46" s="10" t="str">
        <f>IF($E46="S",'Despesa (SCN124)'!K45/'Despesa (SCN124)'!$DB45,"")</f>
        <v/>
      </c>
      <c r="L46" s="10" t="str">
        <f>IF($E46="S",'Despesa (SCN124)'!L45/'Despesa (SCN124)'!$DB45,"")</f>
        <v/>
      </c>
      <c r="M46" s="10" t="str">
        <f>IF($E46="S",'Despesa (SCN124)'!M45/'Despesa (SCN124)'!$DB45,"")</f>
        <v/>
      </c>
      <c r="N46" s="10" t="str">
        <f>IF($E46="S",'Despesa (SCN124)'!N45/'Despesa (SCN124)'!$DB45,"")</f>
        <v/>
      </c>
      <c r="O46" s="10" t="str">
        <f>IF($E46="S",'Despesa (SCN124)'!O45/'Despesa (SCN124)'!$DB45,"")</f>
        <v/>
      </c>
      <c r="P46" s="10" t="str">
        <f>IF($E46="S",'Despesa (SCN124)'!P45/'Despesa (SCN124)'!$DB45,"")</f>
        <v/>
      </c>
      <c r="Q46" s="10" t="str">
        <f>IF($E46="S",'Despesa (SCN124)'!Q45/'Despesa (SCN124)'!$DB45,"")</f>
        <v/>
      </c>
      <c r="R46" s="10" t="str">
        <f>IF($E46="S",'Despesa (SCN124)'!R45/'Despesa (SCN124)'!$DB45,"")</f>
        <v/>
      </c>
      <c r="S46" s="10" t="str">
        <f>IF($E46="S",'Despesa (SCN124)'!S45/'Despesa (SCN124)'!$DB45,"")</f>
        <v/>
      </c>
      <c r="T46" s="10" t="str">
        <f>IF($E46="S",'Despesa (SCN124)'!T45/'Despesa (SCN124)'!$DB45,"")</f>
        <v/>
      </c>
      <c r="U46" s="10" t="str">
        <f>IF($E46="S",'Despesa (SCN124)'!U45/'Despesa (SCN124)'!$DB45,"")</f>
        <v/>
      </c>
      <c r="V46" s="10" t="str">
        <f>IF($E46="S",'Despesa (SCN124)'!V45/'Despesa (SCN124)'!$DB45,"")</f>
        <v/>
      </c>
      <c r="W46" s="10" t="str">
        <f>IF($E46="S",'Despesa (SCN124)'!W45/'Despesa (SCN124)'!$DB45,"")</f>
        <v/>
      </c>
      <c r="X46" s="10" t="str">
        <f>IF($E46="S",'Despesa (SCN124)'!X45/'Despesa (SCN124)'!$DB45,"")</f>
        <v/>
      </c>
      <c r="Y46" s="10" t="str">
        <f>IF($E46="S",'Despesa (SCN124)'!Y45/'Despesa (SCN124)'!$DB45,"")</f>
        <v/>
      </c>
      <c r="Z46" s="10" t="str">
        <f>IF($E46="S",'Despesa (SCN124)'!Z45/'Despesa (SCN124)'!$DB45,"")</f>
        <v/>
      </c>
      <c r="AA46" s="10" t="str">
        <f>IF($E46="S",'Despesa (SCN124)'!AA45/'Despesa (SCN124)'!$DB45,"")</f>
        <v/>
      </c>
      <c r="AB46" s="10" t="str">
        <f>IF($E46="S",'Despesa (SCN124)'!AB45/'Despesa (SCN124)'!$DB45,"")</f>
        <v/>
      </c>
      <c r="AC46" s="10" t="str">
        <f>IF($E46="S",'Despesa (SCN124)'!AC45/'Despesa (SCN124)'!$DB45,"")</f>
        <v/>
      </c>
      <c r="AD46" s="10" t="str">
        <f>IF($E46="S",'Despesa (SCN124)'!AD45/'Despesa (SCN124)'!$DB45,"")</f>
        <v/>
      </c>
      <c r="AE46" s="10" t="str">
        <f>IF($E46="S",'Despesa (SCN124)'!AE45/'Despesa (SCN124)'!$DB45,"")</f>
        <v/>
      </c>
      <c r="AF46" s="10" t="str">
        <f>IF($E46="S",'Despesa (SCN124)'!AF45/'Despesa (SCN124)'!$DB45,"")</f>
        <v/>
      </c>
      <c r="AG46" s="10" t="str">
        <f>IF($E46="S",'Despesa (SCN124)'!AG45/'Despesa (SCN124)'!$DB45,"")</f>
        <v/>
      </c>
      <c r="AH46" s="10" t="str">
        <f>IF($E46="S",'Despesa (SCN124)'!AH45/'Despesa (SCN124)'!$DB45,"")</f>
        <v/>
      </c>
      <c r="AI46" s="10" t="str">
        <f>IF($E46="S",'Despesa (SCN124)'!AI45/'Despesa (SCN124)'!$DB45,"")</f>
        <v/>
      </c>
      <c r="AJ46" s="10" t="str">
        <f>IF($E46="S",'Despesa (SCN124)'!AJ45/'Despesa (SCN124)'!$DB45,"")</f>
        <v/>
      </c>
      <c r="AK46" s="10" t="str">
        <f>IF($E46="S",'Despesa (SCN124)'!AK45/'Despesa (SCN124)'!$DB45,"")</f>
        <v/>
      </c>
      <c r="AL46" s="10" t="str">
        <f>IF($E46="S",'Despesa (SCN124)'!AL45/'Despesa (SCN124)'!$DB45,"")</f>
        <v/>
      </c>
      <c r="AM46" s="10" t="str">
        <f>IF($E46="S",'Despesa (SCN124)'!AM45/'Despesa (SCN124)'!$DB45,"")</f>
        <v/>
      </c>
      <c r="AN46" s="10" t="str">
        <f>IF($E46="S",'Despesa (SCN124)'!AN45/'Despesa (SCN124)'!$DB45,"")</f>
        <v/>
      </c>
      <c r="AO46" s="10" t="str">
        <f>IF($E46="S",'Despesa (SCN124)'!AO45/'Despesa (SCN124)'!$DB45,"")</f>
        <v/>
      </c>
      <c r="AP46" s="10" t="str">
        <f>IF($E46="S",'Despesa (SCN124)'!AP45/'Despesa (SCN124)'!$DB45,"")</f>
        <v/>
      </c>
      <c r="AQ46" s="10" t="str">
        <f>IF($E46="S",'Despesa (SCN124)'!AQ45/'Despesa (SCN124)'!$DB45,"")</f>
        <v/>
      </c>
      <c r="AR46" s="10" t="str">
        <f>IF($E46="S",'Despesa (SCN124)'!AR45/'Despesa (SCN124)'!$DB45,"")</f>
        <v/>
      </c>
      <c r="AS46" s="10" t="str">
        <f>IF($E46="S",'Despesa (SCN124)'!AS45/'Despesa (SCN124)'!$DB45,"")</f>
        <v/>
      </c>
      <c r="AT46" s="10" t="str">
        <f>IF($E46="S",'Despesa (SCN124)'!AT45/'Despesa (SCN124)'!$DB45,"")</f>
        <v/>
      </c>
      <c r="AU46" s="10" t="str">
        <f>IF($E46="S",'Despesa (SCN124)'!AU45/'Despesa (SCN124)'!$DB45,"")</f>
        <v/>
      </c>
      <c r="AV46" s="10" t="str">
        <f>IF($E46="S",'Despesa (SCN124)'!AV45/'Despesa (SCN124)'!$DB45,"")</f>
        <v/>
      </c>
      <c r="AW46" s="10" t="str">
        <f>IF($E46="S",'Despesa (SCN124)'!AW45/'Despesa (SCN124)'!$DB45,"")</f>
        <v/>
      </c>
      <c r="AX46" s="10" t="str">
        <f>IF($E46="S",'Despesa (SCN124)'!AX45/'Despesa (SCN124)'!$DB45,"")</f>
        <v/>
      </c>
      <c r="AY46" s="10" t="str">
        <f>IF($E46="S",'Despesa (SCN124)'!AY45/'Despesa (SCN124)'!$DB45,"")</f>
        <v/>
      </c>
      <c r="AZ46" s="10" t="str">
        <f>IF($E46="S",'Despesa (SCN124)'!AZ45/'Despesa (SCN124)'!$DB45,"")</f>
        <v/>
      </c>
      <c r="BA46" s="10" t="str">
        <f>IF($E46="S",'Despesa (SCN124)'!BA45/'Despesa (SCN124)'!$DB45,"")</f>
        <v/>
      </c>
      <c r="BB46" s="10" t="str">
        <f>IF($E46="S",'Despesa (SCN124)'!BB45/'Despesa (SCN124)'!$DB45,"")</f>
        <v/>
      </c>
      <c r="BC46" s="10" t="str">
        <f>IF($E46="S",'Despesa (SCN124)'!BC45/'Despesa (SCN124)'!$DB45,"")</f>
        <v/>
      </c>
      <c r="BD46" s="10" t="str">
        <f>IF($E46="S",'Despesa (SCN124)'!BD45/'Despesa (SCN124)'!$DB45,"")</f>
        <v/>
      </c>
      <c r="BE46" s="10" t="str">
        <f>IF($E46="S",'Despesa (SCN124)'!BE45/'Despesa (SCN124)'!$DB45,"")</f>
        <v/>
      </c>
      <c r="BF46" s="10" t="str">
        <f>IF($E46="S",'Despesa (SCN124)'!BF45/'Despesa (SCN124)'!$DB45,"")</f>
        <v/>
      </c>
      <c r="BG46" s="10" t="str">
        <f>IF($E46="S",'Despesa (SCN124)'!BG45/'Despesa (SCN124)'!$DB45,"")</f>
        <v/>
      </c>
      <c r="BH46" s="10" t="str">
        <f>IF($E46="S",'Despesa (SCN124)'!BH45/'Despesa (SCN124)'!$DB45,"")</f>
        <v/>
      </c>
      <c r="BI46" s="10" t="str">
        <f>IF($E46="S",'Despesa (SCN124)'!BI45/'Despesa (SCN124)'!$DB45,"")</f>
        <v/>
      </c>
      <c r="BJ46" s="10" t="str">
        <f>IF($E46="S",'Despesa (SCN124)'!BJ45/'Despesa (SCN124)'!$DB45,"")</f>
        <v/>
      </c>
      <c r="BK46" s="10" t="str">
        <f>IF($E46="S",'Despesa (SCN124)'!BK45/'Despesa (SCN124)'!$DB45,"")</f>
        <v/>
      </c>
      <c r="BL46" s="10" t="str">
        <f>IF($E46="S",'Despesa (SCN124)'!BL45/'Despesa (SCN124)'!$DB45,"")</f>
        <v/>
      </c>
      <c r="BM46" s="10" t="str">
        <f>IF($E46="S",'Despesa (SCN124)'!BM45/'Despesa (SCN124)'!$DB45,"")</f>
        <v/>
      </c>
      <c r="BN46" s="10" t="str">
        <f>IF($E46="S",'Despesa (SCN124)'!BN45/'Despesa (SCN124)'!$DB45,"")</f>
        <v/>
      </c>
      <c r="BO46" s="10" t="str">
        <f>IF($E46="S",'Despesa (SCN124)'!BO45/'Despesa (SCN124)'!$DB45,"")</f>
        <v/>
      </c>
      <c r="BP46" s="10" t="str">
        <f>IF($E46="S",'Despesa (SCN124)'!BP45/'Despesa (SCN124)'!$DB45,"")</f>
        <v/>
      </c>
      <c r="BQ46" s="10" t="str">
        <f>IF($E46="S",'Despesa (SCN124)'!BQ45/'Despesa (SCN124)'!$DB45,"")</f>
        <v/>
      </c>
      <c r="BR46" s="10" t="str">
        <f>IF($E46="S",'Despesa (SCN124)'!BR45/'Despesa (SCN124)'!$DB45,"")</f>
        <v/>
      </c>
      <c r="BS46" s="10" t="str">
        <f>IF($E46="S",'Despesa (SCN124)'!BS45/'Despesa (SCN124)'!$DB45,"")</f>
        <v/>
      </c>
      <c r="BT46" s="10" t="str">
        <f>IF($E46="S",'Despesa (SCN124)'!BT45/'Despesa (SCN124)'!$DB45,"")</f>
        <v/>
      </c>
      <c r="BU46" s="10" t="str">
        <f>IF($E46="S",'Despesa (SCN124)'!BU45/'Despesa (SCN124)'!$DB45,"")</f>
        <v/>
      </c>
      <c r="BV46" s="10" t="str">
        <f>IF($E46="S",'Despesa (SCN124)'!BV45/'Despesa (SCN124)'!$DB45,"")</f>
        <v/>
      </c>
      <c r="BW46" s="10" t="str">
        <f>IF($E46="S",'Despesa (SCN124)'!BW45/'Despesa (SCN124)'!$DB45,"")</f>
        <v/>
      </c>
      <c r="BX46" s="10" t="str">
        <f>IF($E46="S",'Despesa (SCN124)'!BX45/'Despesa (SCN124)'!$DB45,"")</f>
        <v/>
      </c>
      <c r="BY46" s="10" t="str">
        <f>IF($E46="S",'Despesa (SCN124)'!BY45/'Despesa (SCN124)'!$DB45,"")</f>
        <v/>
      </c>
      <c r="BZ46" s="10" t="str">
        <f>IF($E46="S",'Despesa (SCN124)'!BZ45/'Despesa (SCN124)'!$DB45,"")</f>
        <v/>
      </c>
      <c r="CA46" s="10" t="str">
        <f>IF($E46="S",'Despesa (SCN124)'!CA45/'Despesa (SCN124)'!$DB45,"")</f>
        <v/>
      </c>
      <c r="CB46" s="10" t="str">
        <f>IF($E46="S",'Despesa (SCN124)'!CB45/'Despesa (SCN124)'!$DB45,"")</f>
        <v/>
      </c>
      <c r="CC46" s="10" t="str">
        <f>IF($E46="S",'Despesa (SCN124)'!CC45/'Despesa (SCN124)'!$DB45,"")</f>
        <v/>
      </c>
      <c r="CD46" s="10" t="str">
        <f>IF($E46="S",'Despesa (SCN124)'!CD45/'Despesa (SCN124)'!$DB45,"")</f>
        <v/>
      </c>
      <c r="CE46" s="10" t="str">
        <f>IF($E46="S",'Despesa (SCN124)'!CE45/'Despesa (SCN124)'!$DB45,"")</f>
        <v/>
      </c>
      <c r="CF46" s="10" t="str">
        <f>IF($E46="S",'Despesa (SCN124)'!CF45/'Despesa (SCN124)'!$DB45,"")</f>
        <v/>
      </c>
      <c r="CG46" s="10" t="str">
        <f>IF($E46="S",'Despesa (SCN124)'!CG45/'Despesa (SCN124)'!$DB45,"")</f>
        <v/>
      </c>
      <c r="CH46" s="10" t="str">
        <f>IF($E46="S",'Despesa (SCN124)'!CH45/'Despesa (SCN124)'!$DB45,"")</f>
        <v/>
      </c>
      <c r="CI46" s="10" t="str">
        <f>IF($E46="S",'Despesa (SCN124)'!CI45/'Despesa (SCN124)'!$DB45,"")</f>
        <v/>
      </c>
      <c r="CJ46" s="10" t="str">
        <f>IF($E46="S",'Despesa (SCN124)'!CJ45/'Despesa (SCN124)'!$DB45,"")</f>
        <v/>
      </c>
      <c r="CK46" s="10" t="str">
        <f>IF($E46="S",'Despesa (SCN124)'!CK45/'Despesa (SCN124)'!$DB45,"")</f>
        <v/>
      </c>
      <c r="CL46" s="10" t="str">
        <f>IF($E46="S",'Despesa (SCN124)'!CL45/'Despesa (SCN124)'!$DB45,"")</f>
        <v/>
      </c>
      <c r="CM46" s="10" t="str">
        <f>IF($E46="S",'Despesa (SCN124)'!CM45/'Despesa (SCN124)'!$DB45,"")</f>
        <v/>
      </c>
      <c r="CN46" s="10" t="str">
        <f>IF($E46="S",'Despesa (SCN124)'!CN45/'Despesa (SCN124)'!$DB45,"")</f>
        <v/>
      </c>
      <c r="CO46" s="10" t="str">
        <f>IF($E46="S",'Despesa (SCN124)'!CO45/'Despesa (SCN124)'!$DB45,"")</f>
        <v/>
      </c>
      <c r="CP46" s="10" t="str">
        <f>IF($E46="S",'Despesa (SCN124)'!CP45/'Despesa (SCN124)'!$DB45,"")</f>
        <v/>
      </c>
      <c r="CQ46" s="10" t="str">
        <f>IF($E46="S",'Despesa (SCN124)'!CQ45/'Despesa (SCN124)'!$DB45,"")</f>
        <v/>
      </c>
      <c r="CR46" s="10" t="str">
        <f>IF($E46="S",'Despesa (SCN124)'!CR45/'Despesa (SCN124)'!$DB45,"")</f>
        <v/>
      </c>
      <c r="CS46" s="10" t="str">
        <f>IF($E46="S",'Despesa (SCN124)'!CS45/'Despesa (SCN124)'!$DB45,"")</f>
        <v/>
      </c>
      <c r="CT46" s="10" t="str">
        <f>IF($E46="S",'Despesa (SCN124)'!CT45/'Despesa (SCN124)'!$DB45,"")</f>
        <v/>
      </c>
      <c r="CU46" s="10" t="str">
        <f>IF($E46="S",'Despesa (SCN124)'!CU45/'Despesa (SCN124)'!$DB45,"")</f>
        <v/>
      </c>
      <c r="CV46" s="10" t="str">
        <f>IF($E46="S",'Despesa (SCN124)'!CV45/'Despesa (SCN124)'!$DB45,"")</f>
        <v/>
      </c>
      <c r="CW46" s="10" t="str">
        <f>IF($E46="S",'Despesa (SCN124)'!CW45/'Despesa (SCN124)'!$DB45,"")</f>
        <v/>
      </c>
      <c r="CX46" s="10" t="str">
        <f>IF($E46="S",'Despesa (SCN124)'!CX45/'Despesa (SCN124)'!$DB45,"")</f>
        <v/>
      </c>
      <c r="CY46" s="10" t="str">
        <f>IF($E46="S",'Despesa (SCN124)'!CY45/'Despesa (SCN124)'!$DB45,"")</f>
        <v/>
      </c>
      <c r="CZ46" s="10" t="str">
        <f>IF($E46="S",'Despesa (SCN124)'!CZ45/'Despesa (SCN124)'!$DB45,"")</f>
        <v/>
      </c>
      <c r="DA46" s="10" t="str">
        <f>IF($E46="S",'Despesa (SCN124)'!DA45/'Despesa (SCN124)'!$DB45,"")</f>
        <v/>
      </c>
      <c r="DB46" s="35" t="str">
        <f>IF($E46="S",'Despesa (SCN124)'!DB45/'Despesa (SCN124)'!$DB45,"")</f>
        <v/>
      </c>
      <c r="DD46" s="28">
        <v>0</v>
      </c>
      <c r="DF46" s="48">
        <f t="shared" si="25"/>
        <v>0</v>
      </c>
      <c r="DG46" s="48">
        <f t="shared" si="25"/>
        <v>0</v>
      </c>
      <c r="DH46" s="48">
        <f t="shared" si="25"/>
        <v>0</v>
      </c>
      <c r="DI46" s="48">
        <f t="shared" si="25"/>
        <v>0</v>
      </c>
      <c r="DJ46" s="48">
        <f t="shared" si="25"/>
        <v>0</v>
      </c>
      <c r="DK46" s="48">
        <f t="shared" si="25"/>
        <v>0</v>
      </c>
      <c r="DL46" s="48">
        <f t="shared" si="25"/>
        <v>0</v>
      </c>
      <c r="DM46" s="48">
        <f t="shared" si="25"/>
        <v>0</v>
      </c>
      <c r="DN46" s="48">
        <f t="shared" si="25"/>
        <v>0</v>
      </c>
      <c r="DO46" s="48">
        <f t="shared" si="25"/>
        <v>0</v>
      </c>
      <c r="DP46" s="48">
        <f t="shared" si="25"/>
        <v>0</v>
      </c>
      <c r="DQ46" s="48">
        <f t="shared" si="25"/>
        <v>0</v>
      </c>
      <c r="DR46" s="48">
        <f t="shared" si="25"/>
        <v>0</v>
      </c>
      <c r="DS46" s="48">
        <f t="shared" si="25"/>
        <v>0</v>
      </c>
      <c r="DT46" s="48">
        <f t="shared" si="25"/>
        <v>0</v>
      </c>
      <c r="DU46" s="48">
        <f t="shared" si="24"/>
        <v>0</v>
      </c>
      <c r="DV46" s="48">
        <f t="shared" si="23"/>
        <v>0</v>
      </c>
      <c r="DW46" s="48">
        <f t="shared" si="23"/>
        <v>0</v>
      </c>
      <c r="DX46" s="48">
        <f t="shared" si="23"/>
        <v>0</v>
      </c>
      <c r="DY46" s="48">
        <f t="shared" si="23"/>
        <v>0</v>
      </c>
      <c r="DZ46" s="48">
        <f t="shared" si="23"/>
        <v>0</v>
      </c>
      <c r="EA46" s="48">
        <f t="shared" si="23"/>
        <v>0</v>
      </c>
      <c r="EB46" s="48">
        <f t="shared" si="23"/>
        <v>0</v>
      </c>
      <c r="EC46" s="48">
        <f t="shared" si="22"/>
        <v>0</v>
      </c>
      <c r="ED46" s="48">
        <f t="shared" si="22"/>
        <v>0</v>
      </c>
      <c r="EE46" s="48">
        <f t="shared" si="22"/>
        <v>0</v>
      </c>
      <c r="EF46" s="48">
        <f t="shared" si="22"/>
        <v>0</v>
      </c>
      <c r="EG46" s="48">
        <f t="shared" si="22"/>
        <v>0</v>
      </c>
      <c r="EH46" s="48">
        <f t="shared" si="19"/>
        <v>0</v>
      </c>
      <c r="EI46" s="48">
        <f t="shared" si="19"/>
        <v>0</v>
      </c>
      <c r="EJ46" s="48">
        <f t="shared" si="19"/>
        <v>0</v>
      </c>
      <c r="EK46" s="48">
        <f t="shared" si="19"/>
        <v>0</v>
      </c>
      <c r="EL46" s="48">
        <f t="shared" si="19"/>
        <v>0</v>
      </c>
      <c r="EM46" s="48">
        <f t="shared" si="19"/>
        <v>0</v>
      </c>
      <c r="EN46" s="48">
        <f t="shared" si="19"/>
        <v>0</v>
      </c>
      <c r="EO46" s="48">
        <f t="shared" si="19"/>
        <v>0</v>
      </c>
      <c r="EP46" s="48">
        <f t="shared" si="19"/>
        <v>0</v>
      </c>
      <c r="EQ46" s="48">
        <f t="shared" si="19"/>
        <v>0</v>
      </c>
      <c r="ER46" s="48">
        <f t="shared" si="19"/>
        <v>0</v>
      </c>
      <c r="ES46" s="48">
        <f t="shared" si="19"/>
        <v>0</v>
      </c>
      <c r="ET46" s="48">
        <f t="shared" si="19"/>
        <v>0</v>
      </c>
      <c r="EU46" s="48">
        <f t="shared" si="19"/>
        <v>0</v>
      </c>
      <c r="EV46" s="48">
        <f t="shared" si="19"/>
        <v>0</v>
      </c>
      <c r="EW46" s="48">
        <f t="shared" si="19"/>
        <v>0</v>
      </c>
      <c r="EX46" s="48">
        <f t="shared" si="17"/>
        <v>0</v>
      </c>
      <c r="EY46" s="48">
        <f t="shared" si="17"/>
        <v>0</v>
      </c>
      <c r="EZ46" s="48">
        <f t="shared" si="17"/>
        <v>0</v>
      </c>
      <c r="FA46" s="48">
        <f t="shared" si="16"/>
        <v>0</v>
      </c>
      <c r="FB46" s="48">
        <f t="shared" si="16"/>
        <v>0</v>
      </c>
      <c r="FC46" s="48">
        <f t="shared" si="16"/>
        <v>0</v>
      </c>
      <c r="FD46" s="48">
        <f t="shared" si="16"/>
        <v>0</v>
      </c>
      <c r="FE46" s="48">
        <f t="shared" si="16"/>
        <v>0</v>
      </c>
      <c r="FF46" s="48">
        <f t="shared" si="16"/>
        <v>0</v>
      </c>
      <c r="FG46" s="48">
        <f t="shared" si="16"/>
        <v>0</v>
      </c>
      <c r="FH46" s="48">
        <f t="shared" si="16"/>
        <v>0</v>
      </c>
      <c r="FI46" s="48">
        <f t="shared" si="16"/>
        <v>0</v>
      </c>
      <c r="FJ46" s="48">
        <f t="shared" si="16"/>
        <v>0</v>
      </c>
      <c r="FK46" s="48">
        <f t="shared" si="16"/>
        <v>0</v>
      </c>
      <c r="FL46" s="48">
        <f t="shared" si="16"/>
        <v>0</v>
      </c>
      <c r="FM46" s="48">
        <f t="shared" si="16"/>
        <v>0</v>
      </c>
      <c r="FN46" s="48">
        <f t="shared" si="16"/>
        <v>0</v>
      </c>
      <c r="FO46" s="48">
        <f t="shared" si="16"/>
        <v>0</v>
      </c>
      <c r="FP46" s="48">
        <f t="shared" si="16"/>
        <v>0</v>
      </c>
      <c r="FQ46" s="48">
        <f t="shared" si="20"/>
        <v>0</v>
      </c>
      <c r="FR46" s="48">
        <f t="shared" si="20"/>
        <v>0</v>
      </c>
      <c r="FS46" s="48">
        <f t="shared" si="20"/>
        <v>0</v>
      </c>
      <c r="FT46" s="48">
        <f t="shared" si="20"/>
        <v>0</v>
      </c>
      <c r="FU46" s="48">
        <f t="shared" si="20"/>
        <v>0</v>
      </c>
      <c r="FV46" s="48">
        <f t="shared" si="20"/>
        <v>0</v>
      </c>
      <c r="FW46" s="48">
        <f t="shared" si="18"/>
        <v>0</v>
      </c>
      <c r="FX46" s="48">
        <f t="shared" si="18"/>
        <v>0</v>
      </c>
      <c r="FY46" s="48">
        <f t="shared" si="18"/>
        <v>0</v>
      </c>
      <c r="FZ46" s="48">
        <f t="shared" si="18"/>
        <v>0</v>
      </c>
      <c r="GA46" s="48">
        <f t="shared" si="18"/>
        <v>0</v>
      </c>
      <c r="GB46" s="48">
        <f t="shared" si="18"/>
        <v>0</v>
      </c>
      <c r="GC46" s="48">
        <f t="shared" si="18"/>
        <v>0</v>
      </c>
      <c r="GD46" s="48">
        <f t="shared" si="18"/>
        <v>0</v>
      </c>
      <c r="GE46" s="48">
        <f t="shared" si="18"/>
        <v>0</v>
      </c>
      <c r="GF46" s="48">
        <f t="shared" si="18"/>
        <v>0</v>
      </c>
      <c r="GG46" s="48">
        <f t="shared" si="18"/>
        <v>0</v>
      </c>
      <c r="GH46" s="48">
        <f t="shared" si="21"/>
        <v>0</v>
      </c>
      <c r="GI46" s="48">
        <f t="shared" si="21"/>
        <v>0</v>
      </c>
      <c r="GJ46" s="48">
        <f t="shared" si="21"/>
        <v>0</v>
      </c>
      <c r="GK46" s="48">
        <f t="shared" si="21"/>
        <v>0</v>
      </c>
      <c r="GL46" s="48">
        <f t="shared" si="21"/>
        <v>0</v>
      </c>
      <c r="GM46" s="48">
        <f t="shared" si="21"/>
        <v>0</v>
      </c>
      <c r="GN46" s="48">
        <f t="shared" si="21"/>
        <v>0</v>
      </c>
      <c r="GO46" s="48">
        <f t="shared" si="21"/>
        <v>0</v>
      </c>
      <c r="GP46" s="48">
        <f t="shared" si="21"/>
        <v>0</v>
      </c>
      <c r="GQ46" s="48">
        <f t="shared" si="21"/>
        <v>0</v>
      </c>
      <c r="GR46" s="48">
        <f t="shared" si="21"/>
        <v>0</v>
      </c>
      <c r="GS46" s="48">
        <f t="shared" si="21"/>
        <v>0</v>
      </c>
      <c r="GT46" s="48">
        <f t="shared" si="21"/>
        <v>0</v>
      </c>
      <c r="GU46" s="48">
        <f t="shared" si="21"/>
        <v>0</v>
      </c>
      <c r="GV46" s="48">
        <f t="shared" si="13"/>
        <v>0</v>
      </c>
      <c r="GW46" s="48">
        <f t="shared" si="13"/>
        <v>0</v>
      </c>
      <c r="GX46" s="48">
        <f t="shared" si="13"/>
        <v>0</v>
      </c>
      <c r="GY46" s="48">
        <f t="shared" si="13"/>
        <v>0</v>
      </c>
      <c r="GZ46" s="48">
        <f t="shared" si="13"/>
        <v>0</v>
      </c>
      <c r="HA46" s="48">
        <f t="shared" si="13"/>
        <v>0</v>
      </c>
    </row>
    <row r="47" spans="2:209" x14ac:dyDescent="0.3">
      <c r="B47" s="6">
        <v>17002</v>
      </c>
      <c r="C47" s="9" t="s">
        <v>148</v>
      </c>
      <c r="D47" s="9">
        <v>44</v>
      </c>
      <c r="E47" s="9" t="s">
        <v>303</v>
      </c>
      <c r="F47" s="10">
        <f>IF($E47="S",'Despesa (SCN124)'!F46/'Despesa (SCN124)'!$DB46,"")</f>
        <v>4.7052420762701041E-3</v>
      </c>
      <c r="G47" s="10">
        <f>IF($E47="S",'Despesa (SCN124)'!G46/'Despesa (SCN124)'!$DB46,"")</f>
        <v>4.7399932712109344E-3</v>
      </c>
      <c r="H47" s="10">
        <f>IF($E47="S",'Despesa (SCN124)'!H46/'Despesa (SCN124)'!$DB46,"")</f>
        <v>5.2043502548272608E-3</v>
      </c>
      <c r="I47" s="10">
        <f>IF($E47="S",'Despesa (SCN124)'!I46/'Despesa (SCN124)'!$DB46,"")</f>
        <v>5.3500846359386097E-3</v>
      </c>
      <c r="J47" s="10">
        <f>IF($E47="S",'Despesa (SCN124)'!J46/'Despesa (SCN124)'!$DB46,"")</f>
        <v>5.2479781418291504E-3</v>
      </c>
      <c r="K47" s="10">
        <f>IF($E47="S",'Despesa (SCN124)'!K46/'Despesa (SCN124)'!$DB46,"")</f>
        <v>3.9194550662937809E-3</v>
      </c>
      <c r="L47" s="10">
        <f>IF($E47="S",'Despesa (SCN124)'!L46/'Despesa (SCN124)'!$DB46,"")</f>
        <v>6.1746275308402791E-3</v>
      </c>
      <c r="M47" s="10">
        <f>IF($E47="S",'Despesa (SCN124)'!M46/'Despesa (SCN124)'!$DB46,"")</f>
        <v>5.826464029224771E-3</v>
      </c>
      <c r="N47" s="10">
        <f>IF($E47="S",'Despesa (SCN124)'!N46/'Despesa (SCN124)'!$DB46,"")</f>
        <v>6.0333215998538319E-3</v>
      </c>
      <c r="O47" s="10">
        <f>IF($E47="S",'Despesa (SCN124)'!O46/'Despesa (SCN124)'!$DB46,"")</f>
        <v>5.3208065241868085E-3</v>
      </c>
      <c r="P47" s="10">
        <f>IF($E47="S",'Despesa (SCN124)'!P46/'Despesa (SCN124)'!$DB46,"")</f>
        <v>5.7833696515963802E-3</v>
      </c>
      <c r="Q47" s="10">
        <f>IF($E47="S",'Despesa (SCN124)'!Q46/'Despesa (SCN124)'!$DB46,"")</f>
        <v>7.266549744343348E-3</v>
      </c>
      <c r="R47" s="10">
        <f>IF($E47="S",'Despesa (SCN124)'!R46/'Despesa (SCN124)'!$DB46,"")</f>
        <v>5.4777172532688902E-3</v>
      </c>
      <c r="S47" s="10">
        <f>IF($E47="S",'Despesa (SCN124)'!S46/'Despesa (SCN124)'!$DB46,"")</f>
        <v>7.4102622038003836E-3</v>
      </c>
      <c r="T47" s="10">
        <f>IF($E47="S",'Despesa (SCN124)'!T46/'Despesa (SCN124)'!$DB46,"")</f>
        <v>6.3885871232970707E-3</v>
      </c>
      <c r="U47" s="10">
        <f>IF($E47="S",'Despesa (SCN124)'!U46/'Despesa (SCN124)'!$DB46,"")</f>
        <v>6.8430167782296148E-3</v>
      </c>
      <c r="V47" s="10">
        <f>IF($E47="S",'Despesa (SCN124)'!V46/'Despesa (SCN124)'!$DB46,"")</f>
        <v>5.3052150557246847E-3</v>
      </c>
      <c r="W47" s="10">
        <f>IF($E47="S",'Despesa (SCN124)'!W46/'Despesa (SCN124)'!$DB46,"")</f>
        <v>6.1530700814105728E-3</v>
      </c>
      <c r="X47" s="10">
        <f>IF($E47="S",'Despesa (SCN124)'!X46/'Despesa (SCN124)'!$DB46,"")</f>
        <v>6.9681823997509171E-3</v>
      </c>
      <c r="Y47" s="10">
        <f>IF($E47="S",'Despesa (SCN124)'!Y46/'Despesa (SCN124)'!$DB46,"")</f>
        <v>7.5276225334357022E-3</v>
      </c>
      <c r="Z47" s="10">
        <f>IF($E47="S",'Despesa (SCN124)'!Z46/'Despesa (SCN124)'!$DB46,"")</f>
        <v>5.7812592484650181E-3</v>
      </c>
      <c r="AA47" s="10">
        <f>IF($E47="S",'Despesa (SCN124)'!AA46/'Despesa (SCN124)'!$DB46,"")</f>
        <v>7.2785450656804394E-3</v>
      </c>
      <c r="AB47" s="10">
        <f>IF($E47="S",'Despesa (SCN124)'!AB46/'Despesa (SCN124)'!$DB46,"")</f>
        <v>6.7058015650568494E-3</v>
      </c>
      <c r="AC47" s="10">
        <f>IF($E47="S",'Despesa (SCN124)'!AC46/'Despesa (SCN124)'!$DB46,"")</f>
        <v>7.0427285335597709E-3</v>
      </c>
      <c r="AD47" s="10">
        <f>IF($E47="S",'Despesa (SCN124)'!AD46/'Despesa (SCN124)'!$DB46,"")</f>
        <v>5.8138423201346328E-3</v>
      </c>
      <c r="AE47" s="10">
        <f>IF($E47="S",'Despesa (SCN124)'!AE46/'Despesa (SCN124)'!$DB46,"")</f>
        <v>8.2577431803580407E-3</v>
      </c>
      <c r="AF47" s="10">
        <f>IF($E47="S",'Despesa (SCN124)'!AF46/'Despesa (SCN124)'!$DB46,"")</f>
        <v>6.2205917282188491E-3</v>
      </c>
      <c r="AG47" s="10">
        <f>IF($E47="S",'Despesa (SCN124)'!AG46/'Despesa (SCN124)'!$DB46,"")</f>
        <v>7.994583934335912E-3</v>
      </c>
      <c r="AH47" s="10">
        <f>IF($E47="S",'Despesa (SCN124)'!AH46/'Despesa (SCN124)'!$DB46,"")</f>
        <v>7.1288779382590395E-3</v>
      </c>
      <c r="AI47" s="10">
        <f>IF($E47="S",'Despesa (SCN124)'!AI46/'Despesa (SCN124)'!$DB46,"")</f>
        <v>7.0854437745769428E-3</v>
      </c>
      <c r="AJ47" s="10">
        <f>IF($E47="S",'Despesa (SCN124)'!AJ46/'Despesa (SCN124)'!$DB46,"")</f>
        <v>7.4153985909992497E-3</v>
      </c>
      <c r="AK47" s="10">
        <f>IF($E47="S",'Despesa (SCN124)'!AK46/'Despesa (SCN124)'!$DB46,"")</f>
        <v>9.598548198244447E-3</v>
      </c>
      <c r="AL47" s="10">
        <f>IF($E47="S",'Despesa (SCN124)'!AL46/'Despesa (SCN124)'!$DB46,"")</f>
        <v>6.226131247028594E-3</v>
      </c>
      <c r="AM47" s="10">
        <f>IF($E47="S",'Despesa (SCN124)'!AM46/'Despesa (SCN124)'!$DB46,"")</f>
        <v>6.9270727408833645E-3</v>
      </c>
      <c r="AN47" s="10">
        <f>IF($E47="S",'Despesa (SCN124)'!AN46/'Despesa (SCN124)'!$DB46,"")</f>
        <v>1.1895557110052257E-2</v>
      </c>
      <c r="AO47" s="10">
        <f>IF($E47="S",'Despesa (SCN124)'!AO46/'Despesa (SCN124)'!$DB46,"")</f>
        <v>9.8952732314297482E-3</v>
      </c>
      <c r="AP47" s="10">
        <f>IF($E47="S",'Despesa (SCN124)'!AP46/'Despesa (SCN124)'!$DB46,"")</f>
        <v>9.3354195985353196E-3</v>
      </c>
      <c r="AQ47" s="10">
        <f>IF($E47="S",'Despesa (SCN124)'!AQ46/'Despesa (SCN124)'!$DB46,"")</f>
        <v>7.112881548356066E-3</v>
      </c>
      <c r="AR47" s="10">
        <f>IF($E47="S",'Despesa (SCN124)'!AR46/'Despesa (SCN124)'!$DB46,"")</f>
        <v>7.7802184726371909E-3</v>
      </c>
      <c r="AS47" s="10">
        <f>IF($E47="S",'Despesa (SCN124)'!AS46/'Despesa (SCN124)'!$DB46,"")</f>
        <v>8.8231125086412308E-3</v>
      </c>
      <c r="AT47" s="10">
        <f>IF($E47="S",'Despesa (SCN124)'!AT46/'Despesa (SCN124)'!$DB46,"")</f>
        <v>8.2828411199470028E-3</v>
      </c>
      <c r="AU47" s="10">
        <f>IF($E47="S",'Despesa (SCN124)'!AU46/'Despesa (SCN124)'!$DB46,"")</f>
        <v>8.7164366591126075E-3</v>
      </c>
      <c r="AV47" s="10">
        <f>IF($E47="S",'Despesa (SCN124)'!AV46/'Despesa (SCN124)'!$DB46,"")</f>
        <v>6.9300326942421855E-3</v>
      </c>
      <c r="AW47" s="10">
        <f>IF($E47="S",'Despesa (SCN124)'!AW46/'Despesa (SCN124)'!$DB46,"")</f>
        <v>8.0811666708317988E-3</v>
      </c>
      <c r="AX47" s="10">
        <f>IF($E47="S",'Despesa (SCN124)'!AX46/'Despesa (SCN124)'!$DB46,"")</f>
        <v>8.4319905168576421E-3</v>
      </c>
      <c r="AY47" s="10">
        <f>IF($E47="S",'Despesa (SCN124)'!AY46/'Despesa (SCN124)'!$DB46,"")</f>
        <v>8.0945287541117784E-3</v>
      </c>
      <c r="AZ47" s="10">
        <f>IF($E47="S",'Despesa (SCN124)'!AZ46/'Despesa (SCN124)'!$DB46,"")</f>
        <v>1.1461268626885478E-2</v>
      </c>
      <c r="BA47" s="10">
        <f>IF($E47="S",'Despesa (SCN124)'!BA46/'Despesa (SCN124)'!$DB46,"")</f>
        <v>8.4572520943992611E-3</v>
      </c>
      <c r="BB47" s="10">
        <f>IF($E47="S",'Despesa (SCN124)'!BB46/'Despesa (SCN124)'!$DB46,"")</f>
        <v>9.5690241425847207E-3</v>
      </c>
      <c r="BC47" s="10">
        <f>IF($E47="S",'Despesa (SCN124)'!BC46/'Despesa (SCN124)'!$DB46,"")</f>
        <v>1.1155107563465461E-2</v>
      </c>
      <c r="BD47" s="10">
        <f>IF($E47="S",'Despesa (SCN124)'!BD46/'Despesa (SCN124)'!$DB46,"")</f>
        <v>1.0267558010994269E-2</v>
      </c>
      <c r="BE47" s="10">
        <f>IF($E47="S",'Despesa (SCN124)'!BE46/'Despesa (SCN124)'!$DB46,"")</f>
        <v>1.0427040846503097E-2</v>
      </c>
      <c r="BF47" s="10">
        <f>IF($E47="S",'Despesa (SCN124)'!BF46/'Despesa (SCN124)'!$DB46,"")</f>
        <v>9.7436437125873309E-3</v>
      </c>
      <c r="BG47" s="10">
        <f>IF($E47="S",'Despesa (SCN124)'!BG46/'Despesa (SCN124)'!$DB46,"")</f>
        <v>1.0595249541897707E-2</v>
      </c>
      <c r="BH47" s="10">
        <f>IF($E47="S",'Despesa (SCN124)'!BH46/'Despesa (SCN124)'!$DB46,"")</f>
        <v>7.1112314935105423E-3</v>
      </c>
      <c r="BI47" s="10">
        <f>IF($E47="S",'Despesa (SCN124)'!BI46/'Despesa (SCN124)'!$DB46,"")</f>
        <v>9.5856318407619937E-3</v>
      </c>
      <c r="BJ47" s="10">
        <f>IF($E47="S",'Despesa (SCN124)'!BJ46/'Despesa (SCN124)'!$DB46,"")</f>
        <v>9.1221229810801215E-3</v>
      </c>
      <c r="BK47" s="10">
        <f>IF($E47="S",'Despesa (SCN124)'!BK46/'Despesa (SCN124)'!$DB46,"")</f>
        <v>1.0350621610776713E-2</v>
      </c>
      <c r="BL47" s="10">
        <f>IF($E47="S",'Despesa (SCN124)'!BL46/'Despesa (SCN124)'!$DB46,"")</f>
        <v>9.3486593166189191E-3</v>
      </c>
      <c r="BM47" s="10">
        <f>IF($E47="S",'Despesa (SCN124)'!BM46/'Despesa (SCN124)'!$DB46,"")</f>
        <v>1.2758731391377775E-2</v>
      </c>
      <c r="BN47" s="10">
        <f>IF($E47="S",'Despesa (SCN124)'!BN46/'Despesa (SCN124)'!$DB46,"")</f>
        <v>1.3637204443131766E-2</v>
      </c>
      <c r="BO47" s="10">
        <f>IF($E47="S",'Despesa (SCN124)'!BO46/'Despesa (SCN124)'!$DB46,"")</f>
        <v>9.6931469161986375E-3</v>
      </c>
      <c r="BP47" s="10">
        <f>IF($E47="S",'Despesa (SCN124)'!BP46/'Despesa (SCN124)'!$DB46,"")</f>
        <v>8.4844404065730072E-3</v>
      </c>
      <c r="BQ47" s="10">
        <f>IF($E47="S",'Despesa (SCN124)'!BQ46/'Despesa (SCN124)'!$DB46,"")</f>
        <v>1.3178143462734477E-2</v>
      </c>
      <c r="BR47" s="10">
        <f>IF($E47="S",'Despesa (SCN124)'!BR46/'Despesa (SCN124)'!$DB46,"")</f>
        <v>1.0030374945862291E-2</v>
      </c>
      <c r="BS47" s="10">
        <f>IF($E47="S",'Despesa (SCN124)'!BS46/'Despesa (SCN124)'!$DB46,"")</f>
        <v>1.4851352606912912E-2</v>
      </c>
      <c r="BT47" s="10">
        <f>IF($E47="S",'Despesa (SCN124)'!BT46/'Despesa (SCN124)'!$DB46,"")</f>
        <v>9.1000727617358869E-3</v>
      </c>
      <c r="BU47" s="10">
        <f>IF($E47="S",'Despesa (SCN124)'!BU46/'Despesa (SCN124)'!$DB46,"")</f>
        <v>1.2177198883645105E-2</v>
      </c>
      <c r="BV47" s="10">
        <f>IF($E47="S",'Despesa (SCN124)'!BV46/'Despesa (SCN124)'!$DB46,"")</f>
        <v>1.3676965275546252E-2</v>
      </c>
      <c r="BW47" s="10">
        <f>IF($E47="S",'Despesa (SCN124)'!BW46/'Despesa (SCN124)'!$DB46,"")</f>
        <v>1.0447656680075539E-2</v>
      </c>
      <c r="BX47" s="10">
        <f>IF($E47="S",'Despesa (SCN124)'!BX46/'Despesa (SCN124)'!$DB46,"")</f>
        <v>1.0966309612974361E-2</v>
      </c>
      <c r="BY47" s="10">
        <f>IF($E47="S",'Despesa (SCN124)'!BY46/'Despesa (SCN124)'!$DB46,"")</f>
        <v>1.0062049755561129E-2</v>
      </c>
      <c r="BZ47" s="10">
        <f>IF($E47="S",'Despesa (SCN124)'!BZ46/'Despesa (SCN124)'!$DB46,"")</f>
        <v>1.4143050811390565E-2</v>
      </c>
      <c r="CA47" s="10">
        <f>IF($E47="S",'Despesa (SCN124)'!CA46/'Despesa (SCN124)'!$DB46,"")</f>
        <v>1.0436326814399181E-2</v>
      </c>
      <c r="CB47" s="10">
        <f>IF($E47="S",'Despesa (SCN124)'!CB46/'Despesa (SCN124)'!$DB46,"")</f>
        <v>1.2304305186071072E-2</v>
      </c>
      <c r="CC47" s="10">
        <f>IF($E47="S",'Despesa (SCN124)'!CC46/'Despesa (SCN124)'!$DB46,"")</f>
        <v>1.1180718216852546E-2</v>
      </c>
      <c r="CD47" s="10">
        <f>IF($E47="S",'Despesa (SCN124)'!CD46/'Despesa (SCN124)'!$DB46,"")</f>
        <v>1.534744500397848E-2</v>
      </c>
      <c r="CE47" s="10">
        <f>IF($E47="S",'Despesa (SCN124)'!CE46/'Despesa (SCN124)'!$DB46,"")</f>
        <v>1.2099236816465969E-2</v>
      </c>
      <c r="CF47" s="10">
        <f>IF($E47="S",'Despesa (SCN124)'!CF46/'Despesa (SCN124)'!$DB46,"")</f>
        <v>1.3496624641919072E-2</v>
      </c>
      <c r="CG47" s="10">
        <f>IF($E47="S",'Despesa (SCN124)'!CG46/'Despesa (SCN124)'!$DB46,"")</f>
        <v>1.3275095930167218E-2</v>
      </c>
      <c r="CH47" s="10">
        <f>IF($E47="S",'Despesa (SCN124)'!CH46/'Despesa (SCN124)'!$DB46,"")</f>
        <v>1.4610444981149924E-2</v>
      </c>
      <c r="CI47" s="10">
        <f>IF($E47="S",'Despesa (SCN124)'!CI46/'Despesa (SCN124)'!$DB46,"")</f>
        <v>1.4160769625766553E-2</v>
      </c>
      <c r="CJ47" s="10">
        <f>IF($E47="S",'Despesa (SCN124)'!CJ46/'Despesa (SCN124)'!$DB46,"")</f>
        <v>1.5435575805778626E-2</v>
      </c>
      <c r="CK47" s="10">
        <f>IF($E47="S",'Despesa (SCN124)'!CK46/'Despesa (SCN124)'!$DB46,"")</f>
        <v>1.343366669260425E-2</v>
      </c>
      <c r="CL47" s="10">
        <f>IF($E47="S",'Despesa (SCN124)'!CL46/'Despesa (SCN124)'!$DB46,"")</f>
        <v>1.4847727158499956E-2</v>
      </c>
      <c r="CM47" s="10">
        <f>IF($E47="S",'Despesa (SCN124)'!CM46/'Despesa (SCN124)'!$DB46,"")</f>
        <v>1.7042028136895759E-2</v>
      </c>
      <c r="CN47" s="10">
        <f>IF($E47="S",'Despesa (SCN124)'!CN46/'Despesa (SCN124)'!$DB46,"")</f>
        <v>1.1565938155803132E-2</v>
      </c>
      <c r="CO47" s="10">
        <f>IF($E47="S",'Despesa (SCN124)'!CO46/'Despesa (SCN124)'!$DB46,"")</f>
        <v>1.2641606575329228E-2</v>
      </c>
      <c r="CP47" s="10">
        <f>IF($E47="S",'Despesa (SCN124)'!CP46/'Despesa (SCN124)'!$DB46,"")</f>
        <v>1.7033082741257546E-2</v>
      </c>
      <c r="CQ47" s="10">
        <f>IF($E47="S",'Despesa (SCN124)'!CQ46/'Despesa (SCN124)'!$DB46,"")</f>
        <v>1.1804466484221475E-2</v>
      </c>
      <c r="CR47" s="10">
        <f>IF($E47="S",'Despesa (SCN124)'!CR46/'Despesa (SCN124)'!$DB46,"")</f>
        <v>1.3067483330245995E-2</v>
      </c>
      <c r="CS47" s="10">
        <f>IF($E47="S",'Despesa (SCN124)'!CS46/'Despesa (SCN124)'!$DB46,"")</f>
        <v>1.6390053830139948E-2</v>
      </c>
      <c r="CT47" s="10">
        <f>IF($E47="S",'Despesa (SCN124)'!CT46/'Despesa (SCN124)'!$DB46,"")</f>
        <v>1.7617485962884712E-2</v>
      </c>
      <c r="CU47" s="10">
        <f>IF($E47="S",'Despesa (SCN124)'!CU46/'Despesa (SCN124)'!$DB46,"")</f>
        <v>1.6741891878503813E-2</v>
      </c>
      <c r="CV47" s="10">
        <f>IF($E47="S",'Despesa (SCN124)'!CV46/'Despesa (SCN124)'!$DB46,"")</f>
        <v>1.3466998437439037E-2</v>
      </c>
      <c r="CW47" s="10">
        <f>IF($E47="S",'Despesa (SCN124)'!CW46/'Despesa (SCN124)'!$DB46,"")</f>
        <v>1.2908278828456719E-2</v>
      </c>
      <c r="CX47" s="10">
        <f>IF($E47="S",'Despesa (SCN124)'!CX46/'Despesa (SCN124)'!$DB46,"")</f>
        <v>1.6768247219167223E-2</v>
      </c>
      <c r="CY47" s="10">
        <f>IF($E47="S",'Despesa (SCN124)'!CY46/'Despesa (SCN124)'!$DB46,"")</f>
        <v>2.6886177847459187E-2</v>
      </c>
      <c r="CZ47" s="10">
        <f>IF($E47="S",'Despesa (SCN124)'!CZ46/'Despesa (SCN124)'!$DB46,"")</f>
        <v>1.2761816359398236E-2</v>
      </c>
      <c r="DA47" s="10">
        <f>IF($E47="S",'Despesa (SCN124)'!DA46/'Despesa (SCN124)'!$DB46,"")</f>
        <v>1.1773454697471009E-2</v>
      </c>
      <c r="DB47" s="35">
        <f>IF($E47="S",'Despesa (SCN124)'!DB46/'Despesa (SCN124)'!$DB46,"")</f>
        <v>1</v>
      </c>
      <c r="DD47" s="28">
        <v>241</v>
      </c>
      <c r="DF47" s="48">
        <f t="shared" si="25"/>
        <v>1.1339633403810951</v>
      </c>
      <c r="DG47" s="48">
        <f t="shared" si="25"/>
        <v>1.1423383783618353</v>
      </c>
      <c r="DH47" s="48">
        <f t="shared" si="25"/>
        <v>1.2542484114133698</v>
      </c>
      <c r="DI47" s="48">
        <f t="shared" si="25"/>
        <v>1.2893703972612049</v>
      </c>
      <c r="DJ47" s="48">
        <f t="shared" si="25"/>
        <v>1.2647627321808252</v>
      </c>
      <c r="DK47" s="48">
        <f t="shared" si="25"/>
        <v>0.94458867097680121</v>
      </c>
      <c r="DL47" s="48">
        <f t="shared" si="25"/>
        <v>1.4880852349325073</v>
      </c>
      <c r="DM47" s="48">
        <f t="shared" si="25"/>
        <v>1.4041778310431698</v>
      </c>
      <c r="DN47" s="48">
        <f t="shared" si="25"/>
        <v>1.4540305055647735</v>
      </c>
      <c r="DO47" s="48">
        <f t="shared" si="25"/>
        <v>1.2823143723290209</v>
      </c>
      <c r="DP47" s="48">
        <f t="shared" si="25"/>
        <v>1.3937920860347277</v>
      </c>
      <c r="DQ47" s="48">
        <f t="shared" si="25"/>
        <v>1.7512384883867469</v>
      </c>
      <c r="DR47" s="48">
        <f t="shared" si="25"/>
        <v>1.3201298580378025</v>
      </c>
      <c r="DS47" s="48">
        <f t="shared" si="25"/>
        <v>1.7858731911158925</v>
      </c>
      <c r="DT47" s="48">
        <f t="shared" si="25"/>
        <v>1.5396494967145939</v>
      </c>
      <c r="DU47" s="48">
        <f t="shared" si="24"/>
        <v>1.6491670435533372</v>
      </c>
      <c r="DV47" s="48">
        <f t="shared" si="23"/>
        <v>1.2785568284296489</v>
      </c>
      <c r="DW47" s="48">
        <f t="shared" si="23"/>
        <v>1.4828898896199481</v>
      </c>
      <c r="DX47" s="48">
        <f t="shared" si="23"/>
        <v>1.6793319583399711</v>
      </c>
      <c r="DY47" s="48">
        <f t="shared" si="23"/>
        <v>1.8141570305580041</v>
      </c>
      <c r="DZ47" s="48">
        <f t="shared" si="23"/>
        <v>1.3932834788800694</v>
      </c>
      <c r="EA47" s="48">
        <f t="shared" si="23"/>
        <v>1.7541293608289859</v>
      </c>
      <c r="EB47" s="48">
        <f t="shared" si="23"/>
        <v>1.6160981771787006</v>
      </c>
      <c r="EC47" s="48">
        <f t="shared" si="22"/>
        <v>1.6972975765879048</v>
      </c>
      <c r="ED47" s="48">
        <f t="shared" si="22"/>
        <v>1.4011359991524466</v>
      </c>
      <c r="EE47" s="48">
        <f t="shared" si="22"/>
        <v>1.9901161064662878</v>
      </c>
      <c r="EF47" s="48">
        <f t="shared" si="22"/>
        <v>1.4991626065007426</v>
      </c>
      <c r="EG47" s="48">
        <f t="shared" si="22"/>
        <v>1.9266947281749547</v>
      </c>
      <c r="EH47" s="48">
        <f t="shared" si="19"/>
        <v>1.7180595831204286</v>
      </c>
      <c r="EI47" s="48">
        <f t="shared" si="19"/>
        <v>1.7075919496730432</v>
      </c>
      <c r="EJ47" s="48">
        <f t="shared" si="19"/>
        <v>1.7871110604308191</v>
      </c>
      <c r="EK47" s="48">
        <f t="shared" si="19"/>
        <v>2.3132501157769116</v>
      </c>
      <c r="EL47" s="48">
        <f t="shared" si="19"/>
        <v>1.5004976305338911</v>
      </c>
      <c r="EM47" s="48">
        <f t="shared" si="19"/>
        <v>1.6694245305528908</v>
      </c>
      <c r="EN47" s="48">
        <f t="shared" si="19"/>
        <v>2.866829263522594</v>
      </c>
      <c r="EO47" s="48">
        <f t="shared" si="19"/>
        <v>2.3847608487745693</v>
      </c>
      <c r="EP47" s="48">
        <f t="shared" si="19"/>
        <v>2.2498361232470119</v>
      </c>
      <c r="EQ47" s="48">
        <f t="shared" si="19"/>
        <v>1.7142044531538119</v>
      </c>
      <c r="ER47" s="48">
        <f t="shared" si="19"/>
        <v>1.8750326519055629</v>
      </c>
      <c r="ES47" s="48">
        <f t="shared" si="19"/>
        <v>2.1263701145825364</v>
      </c>
      <c r="ET47" s="48">
        <f t="shared" si="19"/>
        <v>1.9961647099072277</v>
      </c>
      <c r="EU47" s="48">
        <f t="shared" si="19"/>
        <v>2.1006612348461382</v>
      </c>
      <c r="EV47" s="48">
        <f t="shared" si="19"/>
        <v>1.6701378793123667</v>
      </c>
      <c r="EW47" s="48">
        <f t="shared" si="19"/>
        <v>1.9475611676704636</v>
      </c>
      <c r="EX47" s="48">
        <f t="shared" si="17"/>
        <v>2.0321097145626918</v>
      </c>
      <c r="EY47" s="48">
        <f t="shared" si="17"/>
        <v>1.9507814297409385</v>
      </c>
      <c r="EZ47" s="48">
        <f t="shared" si="17"/>
        <v>2.7621657390794003</v>
      </c>
      <c r="FA47" s="48">
        <f t="shared" si="16"/>
        <v>2.0381977547502221</v>
      </c>
      <c r="FB47" s="48">
        <f t="shared" si="16"/>
        <v>2.3061348183629176</v>
      </c>
      <c r="FC47" s="48">
        <f t="shared" si="16"/>
        <v>2.6883809227951763</v>
      </c>
      <c r="FD47" s="48">
        <f t="shared" si="16"/>
        <v>2.4744814806496187</v>
      </c>
      <c r="FE47" s="48">
        <f t="shared" si="16"/>
        <v>2.5129168440072465</v>
      </c>
      <c r="FF47" s="48">
        <f t="shared" si="16"/>
        <v>2.3482181347335467</v>
      </c>
      <c r="FG47" s="48">
        <f t="shared" si="16"/>
        <v>2.5534551395973475</v>
      </c>
      <c r="FH47" s="48">
        <f t="shared" si="16"/>
        <v>1.7138067899360407</v>
      </c>
      <c r="FI47" s="48">
        <f t="shared" si="16"/>
        <v>2.3101372736236403</v>
      </c>
      <c r="FJ47" s="48">
        <f t="shared" si="16"/>
        <v>2.1984316384403093</v>
      </c>
      <c r="FK47" s="48">
        <f t="shared" si="16"/>
        <v>2.4944998081971876</v>
      </c>
      <c r="FL47" s="48">
        <f t="shared" si="16"/>
        <v>2.2530268953051595</v>
      </c>
      <c r="FM47" s="48">
        <f t="shared" si="16"/>
        <v>3.0748542653220436</v>
      </c>
      <c r="FN47" s="48">
        <f t="shared" si="16"/>
        <v>3.2865662707947556</v>
      </c>
      <c r="FO47" s="48">
        <f t="shared" si="16"/>
        <v>2.3360484068038718</v>
      </c>
      <c r="FP47" s="48">
        <f t="shared" si="16"/>
        <v>2.0447501379840949</v>
      </c>
      <c r="FQ47" s="48">
        <f t="shared" si="20"/>
        <v>3.1759325745190092</v>
      </c>
      <c r="FR47" s="48">
        <f t="shared" si="20"/>
        <v>2.4173203619528123</v>
      </c>
      <c r="FS47" s="48">
        <f t="shared" si="20"/>
        <v>3.579175978266012</v>
      </c>
      <c r="FT47" s="48">
        <f t="shared" si="20"/>
        <v>2.1931175355783488</v>
      </c>
      <c r="FU47" s="48">
        <f t="shared" si="20"/>
        <v>2.9347049309584703</v>
      </c>
      <c r="FV47" s="48">
        <f t="shared" si="20"/>
        <v>3.2961486314066466</v>
      </c>
      <c r="FW47" s="48">
        <f t="shared" si="18"/>
        <v>2.5178852598982049</v>
      </c>
      <c r="FX47" s="48">
        <f t="shared" si="18"/>
        <v>2.6428806167268211</v>
      </c>
      <c r="FY47" s="48">
        <f t="shared" si="18"/>
        <v>2.424953991090232</v>
      </c>
      <c r="FZ47" s="48">
        <f t="shared" si="18"/>
        <v>3.4084752455451262</v>
      </c>
      <c r="GA47" s="48">
        <f t="shared" si="18"/>
        <v>2.5151547622702024</v>
      </c>
      <c r="GB47" s="48">
        <f t="shared" si="18"/>
        <v>2.9653375498431283</v>
      </c>
      <c r="GC47" s="48">
        <f t="shared" si="18"/>
        <v>2.6945530902614636</v>
      </c>
      <c r="GD47" s="48">
        <f t="shared" si="18"/>
        <v>3.6987342459588137</v>
      </c>
      <c r="GE47" s="48">
        <f t="shared" si="18"/>
        <v>2.9159160727682987</v>
      </c>
      <c r="GF47" s="48">
        <f t="shared" si="18"/>
        <v>3.2526865387024966</v>
      </c>
      <c r="GG47" s="48">
        <f t="shared" si="18"/>
        <v>3.1992981191702996</v>
      </c>
      <c r="GH47" s="48">
        <f t="shared" si="21"/>
        <v>3.5211172404571318</v>
      </c>
      <c r="GI47" s="48">
        <f t="shared" si="21"/>
        <v>3.4127454798097392</v>
      </c>
      <c r="GJ47" s="48">
        <f t="shared" si="21"/>
        <v>3.7199737691926491</v>
      </c>
      <c r="GK47" s="48">
        <f t="shared" si="21"/>
        <v>3.2375136729176242</v>
      </c>
      <c r="GL47" s="48">
        <f t="shared" si="21"/>
        <v>3.5783022451984894</v>
      </c>
      <c r="GM47" s="48">
        <f t="shared" si="21"/>
        <v>4.1071287809918777</v>
      </c>
      <c r="GN47" s="48">
        <f t="shared" si="21"/>
        <v>2.7873910955485548</v>
      </c>
      <c r="GO47" s="48">
        <f t="shared" si="21"/>
        <v>3.0466271846543442</v>
      </c>
      <c r="GP47" s="48">
        <f t="shared" si="21"/>
        <v>4.1049729406430684</v>
      </c>
      <c r="GQ47" s="48">
        <f t="shared" si="21"/>
        <v>2.8448764226973755</v>
      </c>
      <c r="GR47" s="48">
        <f t="shared" si="21"/>
        <v>3.1492634825892849</v>
      </c>
      <c r="GS47" s="48">
        <f t="shared" si="21"/>
        <v>3.9500029730637274</v>
      </c>
      <c r="GT47" s="48">
        <f t="shared" si="21"/>
        <v>4.2458141170552155</v>
      </c>
      <c r="GU47" s="48">
        <f t="shared" si="21"/>
        <v>4.0347959427194189</v>
      </c>
      <c r="GV47" s="48">
        <f t="shared" si="13"/>
        <v>3.2455466234228081</v>
      </c>
      <c r="GW47" s="48">
        <f t="shared" si="13"/>
        <v>3.1108951976580692</v>
      </c>
      <c r="GX47" s="48">
        <f t="shared" si="13"/>
        <v>4.0411475798193006</v>
      </c>
      <c r="GY47" s="48">
        <f t="shared" si="13"/>
        <v>6.4795688612376638</v>
      </c>
      <c r="GZ47" s="48">
        <f t="shared" si="13"/>
        <v>3.075597742614975</v>
      </c>
      <c r="HA47" s="48">
        <f t="shared" si="13"/>
        <v>2.8374025820905131</v>
      </c>
    </row>
    <row r="48" spans="2:209" x14ac:dyDescent="0.3">
      <c r="B48" s="6">
        <v>18001</v>
      </c>
      <c r="C48" s="9" t="s">
        <v>149</v>
      </c>
      <c r="D48" s="9">
        <v>45</v>
      </c>
      <c r="E48" s="9" t="s">
        <v>303</v>
      </c>
      <c r="F48" s="10">
        <f>IF($E48="S",'Despesa (SCN124)'!F47/'Despesa (SCN124)'!$DB47,"")</f>
        <v>0</v>
      </c>
      <c r="G48" s="10">
        <f>IF($E48="S",'Despesa (SCN124)'!G47/'Despesa (SCN124)'!$DB47,"")</f>
        <v>0</v>
      </c>
      <c r="H48" s="10">
        <f>IF($E48="S",'Despesa (SCN124)'!H47/'Despesa (SCN124)'!$DB47,"")</f>
        <v>0</v>
      </c>
      <c r="I48" s="10">
        <f>IF($E48="S",'Despesa (SCN124)'!I47/'Despesa (SCN124)'!$DB47,"")</f>
        <v>0</v>
      </c>
      <c r="J48" s="10">
        <f>IF($E48="S",'Despesa (SCN124)'!J47/'Despesa (SCN124)'!$DB47,"")</f>
        <v>0</v>
      </c>
      <c r="K48" s="10">
        <f>IF($E48="S",'Despesa (SCN124)'!K47/'Despesa (SCN124)'!$DB47,"")</f>
        <v>1.4509861182305839E-4</v>
      </c>
      <c r="L48" s="10">
        <f>IF($E48="S",'Despesa (SCN124)'!L47/'Despesa (SCN124)'!$DB47,"")</f>
        <v>0</v>
      </c>
      <c r="M48" s="10">
        <f>IF($E48="S",'Despesa (SCN124)'!M47/'Despesa (SCN124)'!$DB47,"")</f>
        <v>2.6476380660449268E-3</v>
      </c>
      <c r="N48" s="10">
        <f>IF($E48="S",'Despesa (SCN124)'!N47/'Despesa (SCN124)'!$DB47,"")</f>
        <v>0</v>
      </c>
      <c r="O48" s="10">
        <f>IF($E48="S",'Despesa (SCN124)'!O47/'Despesa (SCN124)'!$DB47,"")</f>
        <v>0</v>
      </c>
      <c r="P48" s="10">
        <f>IF($E48="S",'Despesa (SCN124)'!P47/'Despesa (SCN124)'!$DB47,"")</f>
        <v>0</v>
      </c>
      <c r="Q48" s="10">
        <f>IF($E48="S",'Despesa (SCN124)'!Q47/'Despesa (SCN124)'!$DB47,"")</f>
        <v>0</v>
      </c>
      <c r="R48" s="10">
        <f>IF($E48="S",'Despesa (SCN124)'!R47/'Despesa (SCN124)'!$DB47,"")</f>
        <v>0</v>
      </c>
      <c r="S48" s="10">
        <f>IF($E48="S",'Despesa (SCN124)'!S47/'Despesa (SCN124)'!$DB47,"")</f>
        <v>0</v>
      </c>
      <c r="T48" s="10">
        <f>IF($E48="S",'Despesa (SCN124)'!T47/'Despesa (SCN124)'!$DB47,"")</f>
        <v>0</v>
      </c>
      <c r="U48" s="10">
        <f>IF($E48="S",'Despesa (SCN124)'!U47/'Despesa (SCN124)'!$DB47,"")</f>
        <v>0</v>
      </c>
      <c r="V48" s="10">
        <f>IF($E48="S",'Despesa (SCN124)'!V47/'Despesa (SCN124)'!$DB47,"")</f>
        <v>0</v>
      </c>
      <c r="W48" s="10">
        <f>IF($E48="S",'Despesa (SCN124)'!W47/'Despesa (SCN124)'!$DB47,"")</f>
        <v>0</v>
      </c>
      <c r="X48" s="10">
        <f>IF($E48="S",'Despesa (SCN124)'!X47/'Despesa (SCN124)'!$DB47,"")</f>
        <v>0</v>
      </c>
      <c r="Y48" s="10">
        <f>IF($E48="S",'Despesa (SCN124)'!Y47/'Despesa (SCN124)'!$DB47,"")</f>
        <v>0</v>
      </c>
      <c r="Z48" s="10">
        <f>IF($E48="S",'Despesa (SCN124)'!Z47/'Despesa (SCN124)'!$DB47,"")</f>
        <v>0</v>
      </c>
      <c r="AA48" s="10">
        <f>IF($E48="S",'Despesa (SCN124)'!AA47/'Despesa (SCN124)'!$DB47,"")</f>
        <v>0</v>
      </c>
      <c r="AB48" s="10">
        <f>IF($E48="S",'Despesa (SCN124)'!AB47/'Despesa (SCN124)'!$DB47,"")</f>
        <v>0</v>
      </c>
      <c r="AC48" s="10">
        <f>IF($E48="S",'Despesa (SCN124)'!AC47/'Despesa (SCN124)'!$DB47,"")</f>
        <v>0</v>
      </c>
      <c r="AD48" s="10">
        <f>IF($E48="S",'Despesa (SCN124)'!AD47/'Despesa (SCN124)'!$DB47,"")</f>
        <v>0</v>
      </c>
      <c r="AE48" s="10">
        <f>IF($E48="S",'Despesa (SCN124)'!AE47/'Despesa (SCN124)'!$DB47,"")</f>
        <v>0</v>
      </c>
      <c r="AF48" s="10">
        <f>IF($E48="S",'Despesa (SCN124)'!AF47/'Despesa (SCN124)'!$DB47,"")</f>
        <v>0</v>
      </c>
      <c r="AG48" s="10">
        <f>IF($E48="S",'Despesa (SCN124)'!AG47/'Despesa (SCN124)'!$DB47,"")</f>
        <v>0</v>
      </c>
      <c r="AH48" s="10">
        <f>IF($E48="S",'Despesa (SCN124)'!AH47/'Despesa (SCN124)'!$DB47,"")</f>
        <v>0</v>
      </c>
      <c r="AI48" s="10">
        <f>IF($E48="S",'Despesa (SCN124)'!AI47/'Despesa (SCN124)'!$DB47,"")</f>
        <v>3.177951584425337E-2</v>
      </c>
      <c r="AJ48" s="10">
        <f>IF($E48="S",'Despesa (SCN124)'!AJ47/'Despesa (SCN124)'!$DB47,"")</f>
        <v>0</v>
      </c>
      <c r="AK48" s="10">
        <f>IF($E48="S",'Despesa (SCN124)'!AK47/'Despesa (SCN124)'!$DB47,"")</f>
        <v>0</v>
      </c>
      <c r="AL48" s="10">
        <f>IF($E48="S",'Despesa (SCN124)'!AL47/'Despesa (SCN124)'!$DB47,"")</f>
        <v>0</v>
      </c>
      <c r="AM48" s="10">
        <f>IF($E48="S",'Despesa (SCN124)'!AM47/'Despesa (SCN124)'!$DB47,"")</f>
        <v>0</v>
      </c>
      <c r="AN48" s="10">
        <f>IF($E48="S",'Despesa (SCN124)'!AN47/'Despesa (SCN124)'!$DB47,"")</f>
        <v>0</v>
      </c>
      <c r="AO48" s="10">
        <f>IF($E48="S",'Despesa (SCN124)'!AO47/'Despesa (SCN124)'!$DB47,"")</f>
        <v>0</v>
      </c>
      <c r="AP48" s="10">
        <f>IF($E48="S",'Despesa (SCN124)'!AP47/'Despesa (SCN124)'!$DB47,"")</f>
        <v>0</v>
      </c>
      <c r="AQ48" s="10">
        <f>IF($E48="S",'Despesa (SCN124)'!AQ47/'Despesa (SCN124)'!$DB47,"")</f>
        <v>0</v>
      </c>
      <c r="AR48" s="10">
        <f>IF($E48="S",'Despesa (SCN124)'!AR47/'Despesa (SCN124)'!$DB47,"")</f>
        <v>0</v>
      </c>
      <c r="AS48" s="10">
        <f>IF($E48="S",'Despesa (SCN124)'!AS47/'Despesa (SCN124)'!$DB47,"")</f>
        <v>0</v>
      </c>
      <c r="AT48" s="10">
        <f>IF($E48="S",'Despesa (SCN124)'!AT47/'Despesa (SCN124)'!$DB47,"")</f>
        <v>0</v>
      </c>
      <c r="AU48" s="10">
        <f>IF($E48="S",'Despesa (SCN124)'!AU47/'Despesa (SCN124)'!$DB47,"")</f>
        <v>0</v>
      </c>
      <c r="AV48" s="10">
        <f>IF($E48="S",'Despesa (SCN124)'!AV47/'Despesa (SCN124)'!$DB47,"")</f>
        <v>0</v>
      </c>
      <c r="AW48" s="10">
        <f>IF($E48="S",'Despesa (SCN124)'!AW47/'Despesa (SCN124)'!$DB47,"")</f>
        <v>0</v>
      </c>
      <c r="AX48" s="10">
        <f>IF($E48="S",'Despesa (SCN124)'!AX47/'Despesa (SCN124)'!$DB47,"")</f>
        <v>1.2138557048587816E-2</v>
      </c>
      <c r="AY48" s="10">
        <f>IF($E48="S",'Despesa (SCN124)'!AY47/'Despesa (SCN124)'!$DB47,"")</f>
        <v>0</v>
      </c>
      <c r="AZ48" s="10">
        <f>IF($E48="S",'Despesa (SCN124)'!AZ47/'Despesa (SCN124)'!$DB47,"")</f>
        <v>0</v>
      </c>
      <c r="BA48" s="10">
        <f>IF($E48="S",'Despesa (SCN124)'!BA47/'Despesa (SCN124)'!$DB47,"")</f>
        <v>0</v>
      </c>
      <c r="BB48" s="10">
        <f>IF($E48="S",'Despesa (SCN124)'!BB47/'Despesa (SCN124)'!$DB47,"")</f>
        <v>0</v>
      </c>
      <c r="BC48" s="10">
        <f>IF($E48="S",'Despesa (SCN124)'!BC47/'Despesa (SCN124)'!$DB47,"")</f>
        <v>0</v>
      </c>
      <c r="BD48" s="10">
        <f>IF($E48="S",'Despesa (SCN124)'!BD47/'Despesa (SCN124)'!$DB47,"")</f>
        <v>0</v>
      </c>
      <c r="BE48" s="10">
        <f>IF($E48="S",'Despesa (SCN124)'!BE47/'Despesa (SCN124)'!$DB47,"")</f>
        <v>0</v>
      </c>
      <c r="BF48" s="10">
        <f>IF($E48="S",'Despesa (SCN124)'!BF47/'Despesa (SCN124)'!$DB47,"")</f>
        <v>0</v>
      </c>
      <c r="BG48" s="10">
        <f>IF($E48="S",'Despesa (SCN124)'!BG47/'Despesa (SCN124)'!$DB47,"")</f>
        <v>0</v>
      </c>
      <c r="BH48" s="10">
        <f>IF($E48="S",'Despesa (SCN124)'!BH47/'Despesa (SCN124)'!$DB47,"")</f>
        <v>0</v>
      </c>
      <c r="BI48" s="10">
        <f>IF($E48="S",'Despesa (SCN124)'!BI47/'Despesa (SCN124)'!$DB47,"")</f>
        <v>0</v>
      </c>
      <c r="BJ48" s="10">
        <f>IF($E48="S",'Despesa (SCN124)'!BJ47/'Despesa (SCN124)'!$DB47,"")</f>
        <v>0</v>
      </c>
      <c r="BK48" s="10">
        <f>IF($E48="S",'Despesa (SCN124)'!BK47/'Despesa (SCN124)'!$DB47,"")</f>
        <v>0</v>
      </c>
      <c r="BL48" s="10">
        <f>IF($E48="S",'Despesa (SCN124)'!BL47/'Despesa (SCN124)'!$DB47,"")</f>
        <v>0</v>
      </c>
      <c r="BM48" s="10">
        <f>IF($E48="S",'Despesa (SCN124)'!BM47/'Despesa (SCN124)'!$DB47,"")</f>
        <v>0</v>
      </c>
      <c r="BN48" s="10">
        <f>IF($E48="S",'Despesa (SCN124)'!BN47/'Despesa (SCN124)'!$DB47,"")</f>
        <v>0</v>
      </c>
      <c r="BO48" s="10">
        <f>IF($E48="S",'Despesa (SCN124)'!BO47/'Despesa (SCN124)'!$DB47,"")</f>
        <v>0</v>
      </c>
      <c r="BP48" s="10">
        <f>IF($E48="S",'Despesa (SCN124)'!BP47/'Despesa (SCN124)'!$DB47,"")</f>
        <v>0</v>
      </c>
      <c r="BQ48" s="10">
        <f>IF($E48="S",'Despesa (SCN124)'!BQ47/'Despesa (SCN124)'!$DB47,"")</f>
        <v>0</v>
      </c>
      <c r="BR48" s="10">
        <f>IF($E48="S",'Despesa (SCN124)'!BR47/'Despesa (SCN124)'!$DB47,"")</f>
        <v>0</v>
      </c>
      <c r="BS48" s="10">
        <f>IF($E48="S",'Despesa (SCN124)'!BS47/'Despesa (SCN124)'!$DB47,"")</f>
        <v>0</v>
      </c>
      <c r="BT48" s="10">
        <f>IF($E48="S",'Despesa (SCN124)'!BT47/'Despesa (SCN124)'!$DB47,"")</f>
        <v>0</v>
      </c>
      <c r="BU48" s="10">
        <f>IF($E48="S",'Despesa (SCN124)'!BU47/'Despesa (SCN124)'!$DB47,"")</f>
        <v>0</v>
      </c>
      <c r="BV48" s="10">
        <f>IF($E48="S",'Despesa (SCN124)'!BV47/'Despesa (SCN124)'!$DB47,"")</f>
        <v>0</v>
      </c>
      <c r="BW48" s="10">
        <f>IF($E48="S",'Despesa (SCN124)'!BW47/'Despesa (SCN124)'!$DB47,"")</f>
        <v>0</v>
      </c>
      <c r="BX48" s="10">
        <f>IF($E48="S",'Despesa (SCN124)'!BX47/'Despesa (SCN124)'!$DB47,"")</f>
        <v>0</v>
      </c>
      <c r="BY48" s="10">
        <f>IF($E48="S",'Despesa (SCN124)'!BY47/'Despesa (SCN124)'!$DB47,"")</f>
        <v>0</v>
      </c>
      <c r="BZ48" s="10">
        <f>IF($E48="S",'Despesa (SCN124)'!BZ47/'Despesa (SCN124)'!$DB47,"")</f>
        <v>0</v>
      </c>
      <c r="CA48" s="10">
        <f>IF($E48="S",'Despesa (SCN124)'!CA47/'Despesa (SCN124)'!$DB47,"")</f>
        <v>0</v>
      </c>
      <c r="CB48" s="10">
        <f>IF($E48="S",'Despesa (SCN124)'!CB47/'Despesa (SCN124)'!$DB47,"")</f>
        <v>0.43162878165625562</v>
      </c>
      <c r="CC48" s="10">
        <f>IF($E48="S",'Despesa (SCN124)'!CC47/'Despesa (SCN124)'!$DB47,"")</f>
        <v>0</v>
      </c>
      <c r="CD48" s="10">
        <f>IF($E48="S",'Despesa (SCN124)'!CD47/'Despesa (SCN124)'!$DB47,"")</f>
        <v>0</v>
      </c>
      <c r="CE48" s="10">
        <f>IF($E48="S",'Despesa (SCN124)'!CE47/'Despesa (SCN124)'!$DB47,"")</f>
        <v>0</v>
      </c>
      <c r="CF48" s="10">
        <f>IF($E48="S",'Despesa (SCN124)'!CF47/'Despesa (SCN124)'!$DB47,"")</f>
        <v>0</v>
      </c>
      <c r="CG48" s="10">
        <f>IF($E48="S",'Despesa (SCN124)'!CG47/'Despesa (SCN124)'!$DB47,"")</f>
        <v>9.1946674301609573E-3</v>
      </c>
      <c r="CH48" s="10">
        <f>IF($E48="S",'Despesa (SCN124)'!CH47/'Despesa (SCN124)'!$DB47,"")</f>
        <v>0</v>
      </c>
      <c r="CI48" s="10">
        <f>IF($E48="S",'Despesa (SCN124)'!CI47/'Despesa (SCN124)'!$DB47,"")</f>
        <v>0</v>
      </c>
      <c r="CJ48" s="10">
        <f>IF($E48="S",'Despesa (SCN124)'!CJ47/'Despesa (SCN124)'!$DB47,"")</f>
        <v>0</v>
      </c>
      <c r="CK48" s="10">
        <f>IF($E48="S",'Despesa (SCN124)'!CK47/'Despesa (SCN124)'!$DB47,"")</f>
        <v>0</v>
      </c>
      <c r="CL48" s="10">
        <f>IF($E48="S",'Despesa (SCN124)'!CL47/'Despesa (SCN124)'!$DB47,"")</f>
        <v>4.6373066162158097E-2</v>
      </c>
      <c r="CM48" s="10">
        <f>IF($E48="S",'Despesa (SCN124)'!CM47/'Despesa (SCN124)'!$DB47,"")</f>
        <v>0</v>
      </c>
      <c r="CN48" s="10">
        <f>IF($E48="S",'Despesa (SCN124)'!CN47/'Despesa (SCN124)'!$DB47,"")</f>
        <v>0</v>
      </c>
      <c r="CO48" s="10">
        <f>IF($E48="S",'Despesa (SCN124)'!CO47/'Despesa (SCN124)'!$DB47,"")</f>
        <v>0</v>
      </c>
      <c r="CP48" s="10">
        <f>IF($E48="S",'Despesa (SCN124)'!CP47/'Despesa (SCN124)'!$DB47,"")</f>
        <v>0</v>
      </c>
      <c r="CQ48" s="10">
        <f>IF($E48="S",'Despesa (SCN124)'!CQ47/'Despesa (SCN124)'!$DB47,"")</f>
        <v>0</v>
      </c>
      <c r="CR48" s="10">
        <f>IF($E48="S",'Despesa (SCN124)'!CR47/'Despesa (SCN124)'!$DB47,"")</f>
        <v>0</v>
      </c>
      <c r="CS48" s="10">
        <f>IF($E48="S",'Despesa (SCN124)'!CS47/'Despesa (SCN124)'!$DB47,"")</f>
        <v>0</v>
      </c>
      <c r="CT48" s="10">
        <f>IF($E48="S",'Despesa (SCN124)'!CT47/'Despesa (SCN124)'!$DB47,"")</f>
        <v>0</v>
      </c>
      <c r="CU48" s="10">
        <f>IF($E48="S",'Despesa (SCN124)'!CU47/'Despesa (SCN124)'!$DB47,"")</f>
        <v>0</v>
      </c>
      <c r="CV48" s="10">
        <f>IF($E48="S",'Despesa (SCN124)'!CV47/'Despesa (SCN124)'!$DB47,"")</f>
        <v>0</v>
      </c>
      <c r="CW48" s="10">
        <f>IF($E48="S",'Despesa (SCN124)'!CW47/'Despesa (SCN124)'!$DB47,"")</f>
        <v>0.46609267518071612</v>
      </c>
      <c r="CX48" s="10">
        <f>IF($E48="S",'Despesa (SCN124)'!CX47/'Despesa (SCN124)'!$DB47,"")</f>
        <v>0</v>
      </c>
      <c r="CY48" s="10">
        <f>IF($E48="S",'Despesa (SCN124)'!CY47/'Despesa (SCN124)'!$DB47,"")</f>
        <v>0</v>
      </c>
      <c r="CZ48" s="10">
        <f>IF($E48="S",'Despesa (SCN124)'!CZ47/'Despesa (SCN124)'!$DB47,"")</f>
        <v>0</v>
      </c>
      <c r="DA48" s="10">
        <f>IF($E48="S",'Despesa (SCN124)'!DA47/'Despesa (SCN124)'!$DB47,"")</f>
        <v>0</v>
      </c>
      <c r="DB48" s="35">
        <f>IF($E48="S",'Despesa (SCN124)'!DB47/'Despesa (SCN124)'!$DB47,"")</f>
        <v>1</v>
      </c>
      <c r="DD48" s="28">
        <v>17</v>
      </c>
      <c r="DF48" s="48">
        <f t="shared" si="25"/>
        <v>0</v>
      </c>
      <c r="DG48" s="48">
        <f t="shared" si="25"/>
        <v>0</v>
      </c>
      <c r="DH48" s="48">
        <f t="shared" si="25"/>
        <v>0</v>
      </c>
      <c r="DI48" s="48">
        <f t="shared" si="25"/>
        <v>0</v>
      </c>
      <c r="DJ48" s="48">
        <f t="shared" si="25"/>
        <v>0</v>
      </c>
      <c r="DK48" s="48">
        <f t="shared" si="25"/>
        <v>2.4666764009919928E-3</v>
      </c>
      <c r="DL48" s="48">
        <f t="shared" si="25"/>
        <v>0</v>
      </c>
      <c r="DM48" s="48">
        <f t="shared" si="25"/>
        <v>4.5009847122763756E-2</v>
      </c>
      <c r="DN48" s="48">
        <f t="shared" si="25"/>
        <v>0</v>
      </c>
      <c r="DO48" s="48">
        <f t="shared" si="25"/>
        <v>0</v>
      </c>
      <c r="DP48" s="48">
        <f t="shared" si="25"/>
        <v>0</v>
      </c>
      <c r="DQ48" s="48">
        <f t="shared" si="25"/>
        <v>0</v>
      </c>
      <c r="DR48" s="48">
        <f t="shared" si="25"/>
        <v>0</v>
      </c>
      <c r="DS48" s="48">
        <f t="shared" si="25"/>
        <v>0</v>
      </c>
      <c r="DT48" s="48">
        <f t="shared" si="25"/>
        <v>0</v>
      </c>
      <c r="DU48" s="48">
        <f t="shared" si="24"/>
        <v>0</v>
      </c>
      <c r="DV48" s="48">
        <f t="shared" si="23"/>
        <v>0</v>
      </c>
      <c r="DW48" s="48">
        <f t="shared" si="23"/>
        <v>0</v>
      </c>
      <c r="DX48" s="48">
        <f t="shared" si="23"/>
        <v>0</v>
      </c>
      <c r="DY48" s="48">
        <f t="shared" si="23"/>
        <v>0</v>
      </c>
      <c r="DZ48" s="48">
        <f t="shared" si="23"/>
        <v>0</v>
      </c>
      <c r="EA48" s="48">
        <f t="shared" si="23"/>
        <v>0</v>
      </c>
      <c r="EB48" s="48">
        <f t="shared" si="23"/>
        <v>0</v>
      </c>
      <c r="EC48" s="48">
        <f t="shared" si="22"/>
        <v>0</v>
      </c>
      <c r="ED48" s="48">
        <f t="shared" si="22"/>
        <v>0</v>
      </c>
      <c r="EE48" s="48">
        <f t="shared" si="22"/>
        <v>0</v>
      </c>
      <c r="EF48" s="48">
        <f t="shared" si="22"/>
        <v>0</v>
      </c>
      <c r="EG48" s="48">
        <f t="shared" si="22"/>
        <v>0</v>
      </c>
      <c r="EH48" s="48">
        <f t="shared" si="19"/>
        <v>0</v>
      </c>
      <c r="EI48" s="48">
        <f t="shared" si="19"/>
        <v>0.54025176935230723</v>
      </c>
      <c r="EJ48" s="48">
        <f t="shared" si="19"/>
        <v>0</v>
      </c>
      <c r="EK48" s="48">
        <f t="shared" si="19"/>
        <v>0</v>
      </c>
      <c r="EL48" s="48">
        <f t="shared" si="19"/>
        <v>0</v>
      </c>
      <c r="EM48" s="48">
        <f t="shared" si="19"/>
        <v>0</v>
      </c>
      <c r="EN48" s="48">
        <f t="shared" si="19"/>
        <v>0</v>
      </c>
      <c r="EO48" s="48">
        <f t="shared" si="19"/>
        <v>0</v>
      </c>
      <c r="EP48" s="48">
        <f t="shared" si="19"/>
        <v>0</v>
      </c>
      <c r="EQ48" s="48">
        <f t="shared" si="19"/>
        <v>0</v>
      </c>
      <c r="ER48" s="48">
        <f t="shared" si="19"/>
        <v>0</v>
      </c>
      <c r="ES48" s="48">
        <f t="shared" si="19"/>
        <v>0</v>
      </c>
      <c r="ET48" s="48">
        <f t="shared" si="19"/>
        <v>0</v>
      </c>
      <c r="EU48" s="48">
        <f t="shared" si="19"/>
        <v>0</v>
      </c>
      <c r="EV48" s="48">
        <f t="shared" si="19"/>
        <v>0</v>
      </c>
      <c r="EW48" s="48">
        <f t="shared" si="19"/>
        <v>0</v>
      </c>
      <c r="EX48" s="48">
        <f t="shared" si="17"/>
        <v>0.20635546982599287</v>
      </c>
      <c r="EY48" s="48">
        <f t="shared" si="17"/>
        <v>0</v>
      </c>
      <c r="EZ48" s="48">
        <f t="shared" si="17"/>
        <v>0</v>
      </c>
      <c r="FA48" s="48">
        <f t="shared" si="16"/>
        <v>0</v>
      </c>
      <c r="FB48" s="48">
        <f t="shared" si="16"/>
        <v>0</v>
      </c>
      <c r="FC48" s="48">
        <f t="shared" si="16"/>
        <v>0</v>
      </c>
      <c r="FD48" s="48">
        <f t="shared" si="16"/>
        <v>0</v>
      </c>
      <c r="FE48" s="48">
        <f t="shared" si="16"/>
        <v>0</v>
      </c>
      <c r="FF48" s="48">
        <f t="shared" si="16"/>
        <v>0</v>
      </c>
      <c r="FG48" s="48">
        <f t="shared" si="16"/>
        <v>0</v>
      </c>
      <c r="FH48" s="48">
        <f t="shared" si="16"/>
        <v>0</v>
      </c>
      <c r="FI48" s="48">
        <f t="shared" si="16"/>
        <v>0</v>
      </c>
      <c r="FJ48" s="48">
        <f t="shared" si="16"/>
        <v>0</v>
      </c>
      <c r="FK48" s="48">
        <f t="shared" si="16"/>
        <v>0</v>
      </c>
      <c r="FL48" s="48">
        <f t="shared" si="16"/>
        <v>0</v>
      </c>
      <c r="FM48" s="48">
        <f t="shared" si="16"/>
        <v>0</v>
      </c>
      <c r="FN48" s="48">
        <f t="shared" si="16"/>
        <v>0</v>
      </c>
      <c r="FO48" s="48">
        <f t="shared" si="16"/>
        <v>0</v>
      </c>
      <c r="FP48" s="48">
        <f t="shared" si="16"/>
        <v>0</v>
      </c>
      <c r="FQ48" s="48">
        <f t="shared" si="20"/>
        <v>0</v>
      </c>
      <c r="FR48" s="48">
        <f t="shared" si="20"/>
        <v>0</v>
      </c>
      <c r="FS48" s="48">
        <f t="shared" si="20"/>
        <v>0</v>
      </c>
      <c r="FT48" s="48">
        <f t="shared" si="20"/>
        <v>0</v>
      </c>
      <c r="FU48" s="48">
        <f t="shared" si="20"/>
        <v>0</v>
      </c>
      <c r="FV48" s="48">
        <f t="shared" si="20"/>
        <v>0</v>
      </c>
      <c r="FW48" s="48">
        <f t="shared" si="18"/>
        <v>0</v>
      </c>
      <c r="FX48" s="48">
        <f t="shared" si="18"/>
        <v>0</v>
      </c>
      <c r="FY48" s="48">
        <f t="shared" si="18"/>
        <v>0</v>
      </c>
      <c r="FZ48" s="48">
        <f t="shared" si="18"/>
        <v>0</v>
      </c>
      <c r="GA48" s="48">
        <f t="shared" si="18"/>
        <v>0</v>
      </c>
      <c r="GB48" s="48">
        <f t="shared" si="18"/>
        <v>7.337689288156346</v>
      </c>
      <c r="GC48" s="48">
        <f t="shared" si="18"/>
        <v>0</v>
      </c>
      <c r="GD48" s="48">
        <f t="shared" si="18"/>
        <v>0</v>
      </c>
      <c r="GE48" s="48">
        <f t="shared" si="18"/>
        <v>0</v>
      </c>
      <c r="GF48" s="48">
        <f t="shared" si="18"/>
        <v>0</v>
      </c>
      <c r="GG48" s="48">
        <f t="shared" si="18"/>
        <v>0.15630934631273627</v>
      </c>
      <c r="GH48" s="48">
        <f t="shared" si="21"/>
        <v>0</v>
      </c>
      <c r="GI48" s="48">
        <f t="shared" si="21"/>
        <v>0</v>
      </c>
      <c r="GJ48" s="48">
        <f t="shared" si="21"/>
        <v>0</v>
      </c>
      <c r="GK48" s="48">
        <f t="shared" si="21"/>
        <v>0</v>
      </c>
      <c r="GL48" s="48">
        <f t="shared" si="21"/>
        <v>0.78834212475668763</v>
      </c>
      <c r="GM48" s="48">
        <f t="shared" si="21"/>
        <v>0</v>
      </c>
      <c r="GN48" s="48">
        <f t="shared" si="21"/>
        <v>0</v>
      </c>
      <c r="GO48" s="48">
        <f t="shared" si="21"/>
        <v>0</v>
      </c>
      <c r="GP48" s="48">
        <f t="shared" si="21"/>
        <v>0</v>
      </c>
      <c r="GQ48" s="48">
        <f t="shared" si="21"/>
        <v>0</v>
      </c>
      <c r="GR48" s="48">
        <f t="shared" si="21"/>
        <v>0</v>
      </c>
      <c r="GS48" s="48">
        <f t="shared" si="21"/>
        <v>0</v>
      </c>
      <c r="GT48" s="48">
        <f t="shared" si="21"/>
        <v>0</v>
      </c>
      <c r="GU48" s="48">
        <f t="shared" si="21"/>
        <v>0</v>
      </c>
      <c r="GV48" s="48">
        <f t="shared" si="13"/>
        <v>0</v>
      </c>
      <c r="GW48" s="48">
        <f t="shared" si="13"/>
        <v>7.9235754780721743</v>
      </c>
      <c r="GX48" s="48">
        <f t="shared" si="13"/>
        <v>0</v>
      </c>
      <c r="GY48" s="48">
        <f t="shared" si="13"/>
        <v>0</v>
      </c>
      <c r="GZ48" s="48">
        <f t="shared" si="13"/>
        <v>0</v>
      </c>
      <c r="HA48" s="48">
        <f t="shared" si="13"/>
        <v>0</v>
      </c>
    </row>
    <row r="49" spans="2:209" x14ac:dyDescent="0.3">
      <c r="B49" s="6">
        <v>19911</v>
      </c>
      <c r="C49" s="9" t="s">
        <v>150</v>
      </c>
      <c r="D49" s="9">
        <v>46</v>
      </c>
      <c r="E49" s="9" t="s">
        <v>304</v>
      </c>
      <c r="F49" s="10" t="str">
        <f>IF($E49="S",'Despesa (SCN124)'!F48/'Despesa (SCN124)'!$DB48,"")</f>
        <v/>
      </c>
      <c r="G49" s="10" t="str">
        <f>IF($E49="S",'Despesa (SCN124)'!G48/'Despesa (SCN124)'!$DB48,"")</f>
        <v/>
      </c>
      <c r="H49" s="10" t="str">
        <f>IF($E49="S",'Despesa (SCN124)'!H48/'Despesa (SCN124)'!$DB48,"")</f>
        <v/>
      </c>
      <c r="I49" s="10" t="str">
        <f>IF($E49="S",'Despesa (SCN124)'!I48/'Despesa (SCN124)'!$DB48,"")</f>
        <v/>
      </c>
      <c r="J49" s="10" t="str">
        <f>IF($E49="S",'Despesa (SCN124)'!J48/'Despesa (SCN124)'!$DB48,"")</f>
        <v/>
      </c>
      <c r="K49" s="10" t="str">
        <f>IF($E49="S",'Despesa (SCN124)'!K48/'Despesa (SCN124)'!$DB48,"")</f>
        <v/>
      </c>
      <c r="L49" s="10" t="str">
        <f>IF($E49="S",'Despesa (SCN124)'!L48/'Despesa (SCN124)'!$DB48,"")</f>
        <v/>
      </c>
      <c r="M49" s="10" t="str">
        <f>IF($E49="S",'Despesa (SCN124)'!M48/'Despesa (SCN124)'!$DB48,"")</f>
        <v/>
      </c>
      <c r="N49" s="10" t="str">
        <f>IF($E49="S",'Despesa (SCN124)'!N48/'Despesa (SCN124)'!$DB48,"")</f>
        <v/>
      </c>
      <c r="O49" s="10" t="str">
        <f>IF($E49="S",'Despesa (SCN124)'!O48/'Despesa (SCN124)'!$DB48,"")</f>
        <v/>
      </c>
      <c r="P49" s="10" t="str">
        <f>IF($E49="S",'Despesa (SCN124)'!P48/'Despesa (SCN124)'!$DB48,"")</f>
        <v/>
      </c>
      <c r="Q49" s="10" t="str">
        <f>IF($E49="S",'Despesa (SCN124)'!Q48/'Despesa (SCN124)'!$DB48,"")</f>
        <v/>
      </c>
      <c r="R49" s="10" t="str">
        <f>IF($E49="S",'Despesa (SCN124)'!R48/'Despesa (SCN124)'!$DB48,"")</f>
        <v/>
      </c>
      <c r="S49" s="10" t="str">
        <f>IF($E49="S",'Despesa (SCN124)'!S48/'Despesa (SCN124)'!$DB48,"")</f>
        <v/>
      </c>
      <c r="T49" s="10" t="str">
        <f>IF($E49="S",'Despesa (SCN124)'!T48/'Despesa (SCN124)'!$DB48,"")</f>
        <v/>
      </c>
      <c r="U49" s="10" t="str">
        <f>IF($E49="S",'Despesa (SCN124)'!U48/'Despesa (SCN124)'!$DB48,"")</f>
        <v/>
      </c>
      <c r="V49" s="10" t="str">
        <f>IF($E49="S",'Despesa (SCN124)'!V48/'Despesa (SCN124)'!$DB48,"")</f>
        <v/>
      </c>
      <c r="W49" s="10" t="str">
        <f>IF($E49="S",'Despesa (SCN124)'!W48/'Despesa (SCN124)'!$DB48,"")</f>
        <v/>
      </c>
      <c r="X49" s="10" t="str">
        <f>IF($E49="S",'Despesa (SCN124)'!X48/'Despesa (SCN124)'!$DB48,"")</f>
        <v/>
      </c>
      <c r="Y49" s="10" t="str">
        <f>IF($E49="S",'Despesa (SCN124)'!Y48/'Despesa (SCN124)'!$DB48,"")</f>
        <v/>
      </c>
      <c r="Z49" s="10" t="str">
        <f>IF($E49="S",'Despesa (SCN124)'!Z48/'Despesa (SCN124)'!$DB48,"")</f>
        <v/>
      </c>
      <c r="AA49" s="10" t="str">
        <f>IF($E49="S",'Despesa (SCN124)'!AA48/'Despesa (SCN124)'!$DB48,"")</f>
        <v/>
      </c>
      <c r="AB49" s="10" t="str">
        <f>IF($E49="S",'Despesa (SCN124)'!AB48/'Despesa (SCN124)'!$DB48,"")</f>
        <v/>
      </c>
      <c r="AC49" s="10" t="str">
        <f>IF($E49="S",'Despesa (SCN124)'!AC48/'Despesa (SCN124)'!$DB48,"")</f>
        <v/>
      </c>
      <c r="AD49" s="10" t="str">
        <f>IF($E49="S",'Despesa (SCN124)'!AD48/'Despesa (SCN124)'!$DB48,"")</f>
        <v/>
      </c>
      <c r="AE49" s="10" t="str">
        <f>IF($E49="S",'Despesa (SCN124)'!AE48/'Despesa (SCN124)'!$DB48,"")</f>
        <v/>
      </c>
      <c r="AF49" s="10" t="str">
        <f>IF($E49="S",'Despesa (SCN124)'!AF48/'Despesa (SCN124)'!$DB48,"")</f>
        <v/>
      </c>
      <c r="AG49" s="10" t="str">
        <f>IF($E49="S",'Despesa (SCN124)'!AG48/'Despesa (SCN124)'!$DB48,"")</f>
        <v/>
      </c>
      <c r="AH49" s="10" t="str">
        <f>IF($E49="S",'Despesa (SCN124)'!AH48/'Despesa (SCN124)'!$DB48,"")</f>
        <v/>
      </c>
      <c r="AI49" s="10" t="str">
        <f>IF($E49="S",'Despesa (SCN124)'!AI48/'Despesa (SCN124)'!$DB48,"")</f>
        <v/>
      </c>
      <c r="AJ49" s="10" t="str">
        <f>IF($E49="S",'Despesa (SCN124)'!AJ48/'Despesa (SCN124)'!$DB48,"")</f>
        <v/>
      </c>
      <c r="AK49" s="10" t="str">
        <f>IF($E49="S",'Despesa (SCN124)'!AK48/'Despesa (SCN124)'!$DB48,"")</f>
        <v/>
      </c>
      <c r="AL49" s="10" t="str">
        <f>IF($E49="S",'Despesa (SCN124)'!AL48/'Despesa (SCN124)'!$DB48,"")</f>
        <v/>
      </c>
      <c r="AM49" s="10" t="str">
        <f>IF($E49="S",'Despesa (SCN124)'!AM48/'Despesa (SCN124)'!$DB48,"")</f>
        <v/>
      </c>
      <c r="AN49" s="10" t="str">
        <f>IF($E49="S",'Despesa (SCN124)'!AN48/'Despesa (SCN124)'!$DB48,"")</f>
        <v/>
      </c>
      <c r="AO49" s="10" t="str">
        <f>IF($E49="S",'Despesa (SCN124)'!AO48/'Despesa (SCN124)'!$DB48,"")</f>
        <v/>
      </c>
      <c r="AP49" s="10" t="str">
        <f>IF($E49="S",'Despesa (SCN124)'!AP48/'Despesa (SCN124)'!$DB48,"")</f>
        <v/>
      </c>
      <c r="AQ49" s="10" t="str">
        <f>IF($E49="S",'Despesa (SCN124)'!AQ48/'Despesa (SCN124)'!$DB48,"")</f>
        <v/>
      </c>
      <c r="AR49" s="10" t="str">
        <f>IF($E49="S",'Despesa (SCN124)'!AR48/'Despesa (SCN124)'!$DB48,"")</f>
        <v/>
      </c>
      <c r="AS49" s="10" t="str">
        <f>IF($E49="S",'Despesa (SCN124)'!AS48/'Despesa (SCN124)'!$DB48,"")</f>
        <v/>
      </c>
      <c r="AT49" s="10" t="str">
        <f>IF($E49="S",'Despesa (SCN124)'!AT48/'Despesa (SCN124)'!$DB48,"")</f>
        <v/>
      </c>
      <c r="AU49" s="10" t="str">
        <f>IF($E49="S",'Despesa (SCN124)'!AU48/'Despesa (SCN124)'!$DB48,"")</f>
        <v/>
      </c>
      <c r="AV49" s="10" t="str">
        <f>IF($E49="S",'Despesa (SCN124)'!AV48/'Despesa (SCN124)'!$DB48,"")</f>
        <v/>
      </c>
      <c r="AW49" s="10" t="str">
        <f>IF($E49="S",'Despesa (SCN124)'!AW48/'Despesa (SCN124)'!$DB48,"")</f>
        <v/>
      </c>
      <c r="AX49" s="10" t="str">
        <f>IF($E49="S",'Despesa (SCN124)'!AX48/'Despesa (SCN124)'!$DB48,"")</f>
        <v/>
      </c>
      <c r="AY49" s="10" t="str">
        <f>IF($E49="S",'Despesa (SCN124)'!AY48/'Despesa (SCN124)'!$DB48,"")</f>
        <v/>
      </c>
      <c r="AZ49" s="10" t="str">
        <f>IF($E49="S",'Despesa (SCN124)'!AZ48/'Despesa (SCN124)'!$DB48,"")</f>
        <v/>
      </c>
      <c r="BA49" s="10" t="str">
        <f>IF($E49="S",'Despesa (SCN124)'!BA48/'Despesa (SCN124)'!$DB48,"")</f>
        <v/>
      </c>
      <c r="BB49" s="10" t="str">
        <f>IF($E49="S",'Despesa (SCN124)'!BB48/'Despesa (SCN124)'!$DB48,"")</f>
        <v/>
      </c>
      <c r="BC49" s="10" t="str">
        <f>IF($E49="S",'Despesa (SCN124)'!BC48/'Despesa (SCN124)'!$DB48,"")</f>
        <v/>
      </c>
      <c r="BD49" s="10" t="str">
        <f>IF($E49="S",'Despesa (SCN124)'!BD48/'Despesa (SCN124)'!$DB48,"")</f>
        <v/>
      </c>
      <c r="BE49" s="10" t="str">
        <f>IF($E49="S",'Despesa (SCN124)'!BE48/'Despesa (SCN124)'!$DB48,"")</f>
        <v/>
      </c>
      <c r="BF49" s="10" t="str">
        <f>IF($E49="S",'Despesa (SCN124)'!BF48/'Despesa (SCN124)'!$DB48,"")</f>
        <v/>
      </c>
      <c r="BG49" s="10" t="str">
        <f>IF($E49="S",'Despesa (SCN124)'!BG48/'Despesa (SCN124)'!$DB48,"")</f>
        <v/>
      </c>
      <c r="BH49" s="10" t="str">
        <f>IF($E49="S",'Despesa (SCN124)'!BH48/'Despesa (SCN124)'!$DB48,"")</f>
        <v/>
      </c>
      <c r="BI49" s="10" t="str">
        <f>IF($E49="S",'Despesa (SCN124)'!BI48/'Despesa (SCN124)'!$DB48,"")</f>
        <v/>
      </c>
      <c r="BJ49" s="10" t="str">
        <f>IF($E49="S",'Despesa (SCN124)'!BJ48/'Despesa (SCN124)'!$DB48,"")</f>
        <v/>
      </c>
      <c r="BK49" s="10" t="str">
        <f>IF($E49="S",'Despesa (SCN124)'!BK48/'Despesa (SCN124)'!$DB48,"")</f>
        <v/>
      </c>
      <c r="BL49" s="10" t="str">
        <f>IF($E49="S",'Despesa (SCN124)'!BL48/'Despesa (SCN124)'!$DB48,"")</f>
        <v/>
      </c>
      <c r="BM49" s="10" t="str">
        <f>IF($E49="S",'Despesa (SCN124)'!BM48/'Despesa (SCN124)'!$DB48,"")</f>
        <v/>
      </c>
      <c r="BN49" s="10" t="str">
        <f>IF($E49="S",'Despesa (SCN124)'!BN48/'Despesa (SCN124)'!$DB48,"")</f>
        <v/>
      </c>
      <c r="BO49" s="10" t="str">
        <f>IF($E49="S",'Despesa (SCN124)'!BO48/'Despesa (SCN124)'!$DB48,"")</f>
        <v/>
      </c>
      <c r="BP49" s="10" t="str">
        <f>IF($E49="S",'Despesa (SCN124)'!BP48/'Despesa (SCN124)'!$DB48,"")</f>
        <v/>
      </c>
      <c r="BQ49" s="10" t="str">
        <f>IF($E49="S",'Despesa (SCN124)'!BQ48/'Despesa (SCN124)'!$DB48,"")</f>
        <v/>
      </c>
      <c r="BR49" s="10" t="str">
        <f>IF($E49="S",'Despesa (SCN124)'!BR48/'Despesa (SCN124)'!$DB48,"")</f>
        <v/>
      </c>
      <c r="BS49" s="10" t="str">
        <f>IF($E49="S",'Despesa (SCN124)'!BS48/'Despesa (SCN124)'!$DB48,"")</f>
        <v/>
      </c>
      <c r="BT49" s="10" t="str">
        <f>IF($E49="S",'Despesa (SCN124)'!BT48/'Despesa (SCN124)'!$DB48,"")</f>
        <v/>
      </c>
      <c r="BU49" s="10" t="str">
        <f>IF($E49="S",'Despesa (SCN124)'!BU48/'Despesa (SCN124)'!$DB48,"")</f>
        <v/>
      </c>
      <c r="BV49" s="10" t="str">
        <f>IF($E49="S",'Despesa (SCN124)'!BV48/'Despesa (SCN124)'!$DB48,"")</f>
        <v/>
      </c>
      <c r="BW49" s="10" t="str">
        <f>IF($E49="S",'Despesa (SCN124)'!BW48/'Despesa (SCN124)'!$DB48,"")</f>
        <v/>
      </c>
      <c r="BX49" s="10" t="str">
        <f>IF($E49="S",'Despesa (SCN124)'!BX48/'Despesa (SCN124)'!$DB48,"")</f>
        <v/>
      </c>
      <c r="BY49" s="10" t="str">
        <f>IF($E49="S",'Despesa (SCN124)'!BY48/'Despesa (SCN124)'!$DB48,"")</f>
        <v/>
      </c>
      <c r="BZ49" s="10" t="str">
        <f>IF($E49="S",'Despesa (SCN124)'!BZ48/'Despesa (SCN124)'!$DB48,"")</f>
        <v/>
      </c>
      <c r="CA49" s="10" t="str">
        <f>IF($E49="S",'Despesa (SCN124)'!CA48/'Despesa (SCN124)'!$DB48,"")</f>
        <v/>
      </c>
      <c r="CB49" s="10" t="str">
        <f>IF($E49="S",'Despesa (SCN124)'!CB48/'Despesa (SCN124)'!$DB48,"")</f>
        <v/>
      </c>
      <c r="CC49" s="10" t="str">
        <f>IF($E49="S",'Despesa (SCN124)'!CC48/'Despesa (SCN124)'!$DB48,"")</f>
        <v/>
      </c>
      <c r="CD49" s="10" t="str">
        <f>IF($E49="S",'Despesa (SCN124)'!CD48/'Despesa (SCN124)'!$DB48,"")</f>
        <v/>
      </c>
      <c r="CE49" s="10" t="str">
        <f>IF($E49="S",'Despesa (SCN124)'!CE48/'Despesa (SCN124)'!$DB48,"")</f>
        <v/>
      </c>
      <c r="CF49" s="10" t="str">
        <f>IF($E49="S",'Despesa (SCN124)'!CF48/'Despesa (SCN124)'!$DB48,"")</f>
        <v/>
      </c>
      <c r="CG49" s="10" t="str">
        <f>IF($E49="S",'Despesa (SCN124)'!CG48/'Despesa (SCN124)'!$DB48,"")</f>
        <v/>
      </c>
      <c r="CH49" s="10" t="str">
        <f>IF($E49="S",'Despesa (SCN124)'!CH48/'Despesa (SCN124)'!$DB48,"")</f>
        <v/>
      </c>
      <c r="CI49" s="10" t="str">
        <f>IF($E49="S",'Despesa (SCN124)'!CI48/'Despesa (SCN124)'!$DB48,"")</f>
        <v/>
      </c>
      <c r="CJ49" s="10" t="str">
        <f>IF($E49="S",'Despesa (SCN124)'!CJ48/'Despesa (SCN124)'!$DB48,"")</f>
        <v/>
      </c>
      <c r="CK49" s="10" t="str">
        <f>IF($E49="S",'Despesa (SCN124)'!CK48/'Despesa (SCN124)'!$DB48,"")</f>
        <v/>
      </c>
      <c r="CL49" s="10" t="str">
        <f>IF($E49="S",'Despesa (SCN124)'!CL48/'Despesa (SCN124)'!$DB48,"")</f>
        <v/>
      </c>
      <c r="CM49" s="10" t="str">
        <f>IF($E49="S",'Despesa (SCN124)'!CM48/'Despesa (SCN124)'!$DB48,"")</f>
        <v/>
      </c>
      <c r="CN49" s="10" t="str">
        <f>IF($E49="S",'Despesa (SCN124)'!CN48/'Despesa (SCN124)'!$DB48,"")</f>
        <v/>
      </c>
      <c r="CO49" s="10" t="str">
        <f>IF($E49="S",'Despesa (SCN124)'!CO48/'Despesa (SCN124)'!$DB48,"")</f>
        <v/>
      </c>
      <c r="CP49" s="10" t="str">
        <f>IF($E49="S",'Despesa (SCN124)'!CP48/'Despesa (SCN124)'!$DB48,"")</f>
        <v/>
      </c>
      <c r="CQ49" s="10" t="str">
        <f>IF($E49="S",'Despesa (SCN124)'!CQ48/'Despesa (SCN124)'!$DB48,"")</f>
        <v/>
      </c>
      <c r="CR49" s="10" t="str">
        <f>IF($E49="S",'Despesa (SCN124)'!CR48/'Despesa (SCN124)'!$DB48,"")</f>
        <v/>
      </c>
      <c r="CS49" s="10" t="str">
        <f>IF($E49="S",'Despesa (SCN124)'!CS48/'Despesa (SCN124)'!$DB48,"")</f>
        <v/>
      </c>
      <c r="CT49" s="10" t="str">
        <f>IF($E49="S",'Despesa (SCN124)'!CT48/'Despesa (SCN124)'!$DB48,"")</f>
        <v/>
      </c>
      <c r="CU49" s="10" t="str">
        <f>IF($E49="S",'Despesa (SCN124)'!CU48/'Despesa (SCN124)'!$DB48,"")</f>
        <v/>
      </c>
      <c r="CV49" s="10" t="str">
        <f>IF($E49="S",'Despesa (SCN124)'!CV48/'Despesa (SCN124)'!$DB48,"")</f>
        <v/>
      </c>
      <c r="CW49" s="10" t="str">
        <f>IF($E49="S",'Despesa (SCN124)'!CW48/'Despesa (SCN124)'!$DB48,"")</f>
        <v/>
      </c>
      <c r="CX49" s="10" t="str">
        <f>IF($E49="S",'Despesa (SCN124)'!CX48/'Despesa (SCN124)'!$DB48,"")</f>
        <v/>
      </c>
      <c r="CY49" s="10" t="str">
        <f>IF($E49="S",'Despesa (SCN124)'!CY48/'Despesa (SCN124)'!$DB48,"")</f>
        <v/>
      </c>
      <c r="CZ49" s="10" t="str">
        <f>IF($E49="S",'Despesa (SCN124)'!CZ48/'Despesa (SCN124)'!$DB48,"")</f>
        <v/>
      </c>
      <c r="DA49" s="10" t="str">
        <f>IF($E49="S",'Despesa (SCN124)'!DA48/'Despesa (SCN124)'!$DB48,"")</f>
        <v/>
      </c>
      <c r="DB49" s="35" t="str">
        <f>IF($E49="S",'Despesa (SCN124)'!DB48/'Despesa (SCN124)'!$DB48,"")</f>
        <v/>
      </c>
      <c r="DD49" s="29">
        <v>146</v>
      </c>
      <c r="DF49" s="49">
        <f>IF($DD49=0,0,F50*$DD49)</f>
        <v>0.24653606975036818</v>
      </c>
      <c r="DG49" s="49">
        <f t="shared" ref="DG49:FR49" si="26">IF($DD49=0,0,G50*$DD49)</f>
        <v>0.38638165841559502</v>
      </c>
      <c r="DH49" s="49">
        <f t="shared" si="26"/>
        <v>0.18063086539783393</v>
      </c>
      <c r="DI49" s="49">
        <f t="shared" si="26"/>
        <v>0.2958638589667309</v>
      </c>
      <c r="DJ49" s="49">
        <f t="shared" si="26"/>
        <v>0.19425483424161885</v>
      </c>
      <c r="DK49" s="49">
        <f t="shared" si="26"/>
        <v>0.22336203927823242</v>
      </c>
      <c r="DL49" s="49">
        <f t="shared" si="26"/>
        <v>0.33749002923945048</v>
      </c>
      <c r="DM49" s="49">
        <f t="shared" si="26"/>
        <v>0.22684939189710471</v>
      </c>
      <c r="DN49" s="49">
        <f t="shared" si="26"/>
        <v>0.2859983255530717</v>
      </c>
      <c r="DO49" s="49">
        <f t="shared" si="26"/>
        <v>0.41788643387951341</v>
      </c>
      <c r="DP49" s="49">
        <f t="shared" si="26"/>
        <v>0.4357392711735924</v>
      </c>
      <c r="DQ49" s="49">
        <f t="shared" si="26"/>
        <v>0.44211208538434799</v>
      </c>
      <c r="DR49" s="49">
        <f t="shared" si="26"/>
        <v>0.32454073338403722</v>
      </c>
      <c r="DS49" s="49">
        <f t="shared" si="26"/>
        <v>0.3944643038272117</v>
      </c>
      <c r="DT49" s="49">
        <f t="shared" si="26"/>
        <v>0.36217889837798156</v>
      </c>
      <c r="DU49" s="49">
        <f t="shared" si="26"/>
        <v>0.62069382632594938</v>
      </c>
      <c r="DV49" s="49">
        <f t="shared" si="26"/>
        <v>0.40416586229916723</v>
      </c>
      <c r="DW49" s="49">
        <f t="shared" si="26"/>
        <v>0.61013279396764963</v>
      </c>
      <c r="DX49" s="49">
        <f t="shared" si="26"/>
        <v>0.66229711405408642</v>
      </c>
      <c r="DY49" s="49">
        <f t="shared" si="26"/>
        <v>0.55980681836572033</v>
      </c>
      <c r="DZ49" s="49">
        <f t="shared" si="26"/>
        <v>0.35762828146198389</v>
      </c>
      <c r="EA49" s="49">
        <f t="shared" si="26"/>
        <v>0.45416678187712095</v>
      </c>
      <c r="EB49" s="49">
        <f t="shared" si="26"/>
        <v>0.67521282920143011</v>
      </c>
      <c r="EC49" s="49">
        <f t="shared" si="26"/>
        <v>0.56576582042552526</v>
      </c>
      <c r="ED49" s="49">
        <f t="shared" si="26"/>
        <v>0.56169421970936118</v>
      </c>
      <c r="EE49" s="49">
        <f t="shared" si="26"/>
        <v>0.81093249378893151</v>
      </c>
      <c r="EF49" s="49">
        <f t="shared" si="26"/>
        <v>0.89193992389905463</v>
      </c>
      <c r="EG49" s="49">
        <f t="shared" si="26"/>
        <v>0.76291487371632183</v>
      </c>
      <c r="EH49" s="49">
        <f t="shared" si="26"/>
        <v>0.69303316042739138</v>
      </c>
      <c r="EI49" s="49">
        <f t="shared" si="26"/>
        <v>1.1200634941833278</v>
      </c>
      <c r="EJ49" s="49">
        <f t="shared" si="26"/>
        <v>0.83306225873410855</v>
      </c>
      <c r="EK49" s="49">
        <f t="shared" si="26"/>
        <v>0.84356220395806836</v>
      </c>
      <c r="EL49" s="49">
        <f t="shared" si="26"/>
        <v>0.86014559389443856</v>
      </c>
      <c r="EM49" s="49">
        <f t="shared" si="26"/>
        <v>0.66571274323746843</v>
      </c>
      <c r="EN49" s="49">
        <f t="shared" si="26"/>
        <v>0.90679000542884425</v>
      </c>
      <c r="EO49" s="49">
        <f t="shared" si="26"/>
        <v>0.80848303963614387</v>
      </c>
      <c r="EP49" s="49">
        <f t="shared" si="26"/>
        <v>0.92594965615490055</v>
      </c>
      <c r="EQ49" s="49">
        <f t="shared" si="26"/>
        <v>1.0864690332587128</v>
      </c>
      <c r="ER49" s="49">
        <f t="shared" si="26"/>
        <v>0.99726935134936068</v>
      </c>
      <c r="ES49" s="49">
        <f t="shared" si="26"/>
        <v>0.92687723009546297</v>
      </c>
      <c r="ET49" s="49">
        <f t="shared" si="26"/>
        <v>1.1060929345030701</v>
      </c>
      <c r="EU49" s="49">
        <f t="shared" si="26"/>
        <v>1.0884448832524913</v>
      </c>
      <c r="EV49" s="49">
        <f t="shared" si="26"/>
        <v>1.0424964207474476</v>
      </c>
      <c r="EW49" s="49">
        <f t="shared" si="26"/>
        <v>1.2902681374537899</v>
      </c>
      <c r="EX49" s="49">
        <f t="shared" si="26"/>
        <v>1.1687961059744549</v>
      </c>
      <c r="EY49" s="49">
        <f t="shared" si="26"/>
        <v>1.3347568440724731</v>
      </c>
      <c r="EZ49" s="49">
        <f t="shared" si="26"/>
        <v>1.3236520762921493</v>
      </c>
      <c r="FA49" s="49">
        <f t="shared" si="26"/>
        <v>1.3217208143283574</v>
      </c>
      <c r="FB49" s="49">
        <f t="shared" si="26"/>
        <v>1.5504349620907059</v>
      </c>
      <c r="FC49" s="49">
        <f t="shared" si="26"/>
        <v>1.1804867757823365</v>
      </c>
      <c r="FD49" s="49">
        <f t="shared" si="26"/>
        <v>1.1349093389483593</v>
      </c>
      <c r="FE49" s="49">
        <f t="shared" si="26"/>
        <v>1.5536208387449957</v>
      </c>
      <c r="FF49" s="49">
        <f t="shared" si="26"/>
        <v>1.2669648655883554</v>
      </c>
      <c r="FG49" s="49">
        <f t="shared" si="26"/>
        <v>1.3321549559798576</v>
      </c>
      <c r="FH49" s="49">
        <f t="shared" si="26"/>
        <v>1.7692549843122769</v>
      </c>
      <c r="FI49" s="49">
        <f t="shared" si="26"/>
        <v>1.3618534571040934</v>
      </c>
      <c r="FJ49" s="49">
        <f t="shared" si="26"/>
        <v>1.4522565903493925</v>
      </c>
      <c r="FK49" s="49">
        <f t="shared" si="26"/>
        <v>1.4342369089876286</v>
      </c>
      <c r="FL49" s="49">
        <f t="shared" si="26"/>
        <v>1.7350571214131514</v>
      </c>
      <c r="FM49" s="49">
        <f t="shared" si="26"/>
        <v>1.1911516394360753</v>
      </c>
      <c r="FN49" s="49">
        <f t="shared" si="26"/>
        <v>1.4060216956112463</v>
      </c>
      <c r="FO49" s="49">
        <f t="shared" si="26"/>
        <v>1.3903898213943338</v>
      </c>
      <c r="FP49" s="49">
        <f t="shared" si="26"/>
        <v>1.3897952638911377</v>
      </c>
      <c r="FQ49" s="49">
        <f t="shared" si="26"/>
        <v>1.7309761512880282</v>
      </c>
      <c r="FR49" s="49">
        <f t="shared" si="26"/>
        <v>1.6975879959209719</v>
      </c>
      <c r="FS49" s="49">
        <f t="shared" ref="FS49:HA49" si="27">IF($DD49=0,0,BS50*$DD49)</f>
        <v>2.1074895045968978</v>
      </c>
      <c r="FT49" s="49">
        <f t="shared" si="27"/>
        <v>1.3669344024980206</v>
      </c>
      <c r="FU49" s="49">
        <f t="shared" si="27"/>
        <v>1.7679299993840893</v>
      </c>
      <c r="FV49" s="49">
        <f t="shared" si="27"/>
        <v>2.031467333929398</v>
      </c>
      <c r="FW49" s="49">
        <f t="shared" si="27"/>
        <v>1.6828287111272222</v>
      </c>
      <c r="FX49" s="49">
        <f t="shared" si="27"/>
        <v>1.6912878787366121</v>
      </c>
      <c r="FY49" s="49">
        <f t="shared" si="27"/>
        <v>2.0987252440122424</v>
      </c>
      <c r="FZ49" s="49">
        <f t="shared" si="27"/>
        <v>1.916823956422419</v>
      </c>
      <c r="GA49" s="49">
        <f t="shared" si="27"/>
        <v>1.5749292377388735</v>
      </c>
      <c r="GB49" s="49">
        <f t="shared" si="27"/>
        <v>2.2996457756528401</v>
      </c>
      <c r="GC49" s="49">
        <f t="shared" si="27"/>
        <v>2.2269808774542459</v>
      </c>
      <c r="GD49" s="49">
        <f t="shared" si="27"/>
        <v>2.0027594470731582</v>
      </c>
      <c r="GE49" s="49">
        <f t="shared" si="27"/>
        <v>2.3673919709274283</v>
      </c>
      <c r="GF49" s="49">
        <f t="shared" si="27"/>
        <v>2.4177076246840761</v>
      </c>
      <c r="GG49" s="49">
        <f t="shared" si="27"/>
        <v>1.8898353096825262</v>
      </c>
      <c r="GH49" s="49">
        <f t="shared" si="27"/>
        <v>2.3483208515837544</v>
      </c>
      <c r="GI49" s="49">
        <f t="shared" si="27"/>
        <v>1.9911389387241691</v>
      </c>
      <c r="GJ49" s="49">
        <f t="shared" si="27"/>
        <v>2.4211600758965397</v>
      </c>
      <c r="GK49" s="49">
        <f t="shared" si="27"/>
        <v>1.9502059970809928</v>
      </c>
      <c r="GL49" s="49">
        <f t="shared" si="27"/>
        <v>2.166629693647645</v>
      </c>
      <c r="GM49" s="49">
        <f t="shared" si="27"/>
        <v>2.4473322719252004</v>
      </c>
      <c r="GN49" s="49">
        <f t="shared" si="27"/>
        <v>2.1756709719149554</v>
      </c>
      <c r="GO49" s="49">
        <f t="shared" si="27"/>
        <v>2.6372965051035653</v>
      </c>
      <c r="GP49" s="49">
        <f t="shared" si="27"/>
        <v>3.0699072822624154</v>
      </c>
      <c r="GQ49" s="49">
        <f t="shared" si="27"/>
        <v>2.6462419357456644</v>
      </c>
      <c r="GR49" s="49">
        <f t="shared" si="27"/>
        <v>3.4142504911071456</v>
      </c>
      <c r="GS49" s="49">
        <f t="shared" si="27"/>
        <v>3.0908289859124061</v>
      </c>
      <c r="GT49" s="49">
        <f t="shared" si="27"/>
        <v>3.649663079379446</v>
      </c>
      <c r="GU49" s="49">
        <f t="shared" si="27"/>
        <v>2.6564404951430385</v>
      </c>
      <c r="GV49" s="49">
        <f t="shared" si="27"/>
        <v>3.352297610677351</v>
      </c>
      <c r="GW49" s="49">
        <f t="shared" si="27"/>
        <v>3.5106440163390991</v>
      </c>
      <c r="GX49" s="49">
        <f t="shared" si="27"/>
        <v>4.1832702534120338</v>
      </c>
      <c r="GY49" s="49">
        <f t="shared" si="27"/>
        <v>3.6995404301585344</v>
      </c>
      <c r="GZ49" s="49">
        <f t="shared" si="27"/>
        <v>4.9327479018496412</v>
      </c>
      <c r="HA49" s="49">
        <f t="shared" si="27"/>
        <v>2.6012351465319981</v>
      </c>
    </row>
    <row r="50" spans="2:209" x14ac:dyDescent="0.3">
      <c r="B50" s="6">
        <v>19912</v>
      </c>
      <c r="C50" s="9" t="s">
        <v>151</v>
      </c>
      <c r="D50" s="9">
        <v>47</v>
      </c>
      <c r="E50" s="9" t="s">
        <v>303</v>
      </c>
      <c r="F50" s="10">
        <f>IF($E50="S",'Despesa (SCN124)'!F49/'Despesa (SCN124)'!$DB49,"")</f>
        <v>1.6886032174682753E-3</v>
      </c>
      <c r="G50" s="10">
        <f>IF($E50="S",'Despesa (SCN124)'!G49/'Despesa (SCN124)'!$DB49,"")</f>
        <v>2.6464497151753082E-3</v>
      </c>
      <c r="H50" s="10">
        <f>IF($E50="S",'Despesa (SCN124)'!H49/'Despesa (SCN124)'!$DB49,"")</f>
        <v>1.237197708204342E-3</v>
      </c>
      <c r="I50" s="10">
        <f>IF($E50="S",'Despesa (SCN124)'!I49/'Despesa (SCN124)'!$DB49,"")</f>
        <v>2.0264647874433622E-3</v>
      </c>
      <c r="J50" s="10">
        <f>IF($E50="S",'Despesa (SCN124)'!J49/'Despesa (SCN124)'!$DB49,"")</f>
        <v>1.3305125632987593E-3</v>
      </c>
      <c r="K50" s="10">
        <f>IF($E50="S",'Despesa (SCN124)'!K49/'Despesa (SCN124)'!$DB49,"")</f>
        <v>1.5298769813577562E-3</v>
      </c>
      <c r="L50" s="10">
        <f>IF($E50="S",'Despesa (SCN124)'!L49/'Despesa (SCN124)'!$DB49,"")</f>
        <v>2.3115755427359622E-3</v>
      </c>
      <c r="M50" s="10">
        <f>IF($E50="S",'Despesa (SCN124)'!M49/'Despesa (SCN124)'!$DB49,"")</f>
        <v>1.5537629581993473E-3</v>
      </c>
      <c r="N50" s="10">
        <f>IF($E50="S",'Despesa (SCN124)'!N49/'Despesa (SCN124)'!$DB49,"")</f>
        <v>1.9588926407744637E-3</v>
      </c>
      <c r="O50" s="10">
        <f>IF($E50="S",'Despesa (SCN124)'!O49/'Despesa (SCN124)'!$DB49,"")</f>
        <v>2.8622358484898178E-3</v>
      </c>
      <c r="P50" s="10">
        <f>IF($E50="S",'Despesa (SCN124)'!P49/'Despesa (SCN124)'!$DB49,"")</f>
        <v>2.9845155559835097E-3</v>
      </c>
      <c r="Q50" s="10">
        <f>IF($E50="S",'Despesa (SCN124)'!Q49/'Despesa (SCN124)'!$DB49,"")</f>
        <v>3.0281649683859451E-3</v>
      </c>
      <c r="R50" s="10">
        <f>IF($E50="S",'Despesa (SCN124)'!R49/'Despesa (SCN124)'!$DB49,"")</f>
        <v>2.2228817355071043E-3</v>
      </c>
      <c r="S50" s="10">
        <f>IF($E50="S",'Despesa (SCN124)'!S49/'Despesa (SCN124)'!$DB49,"")</f>
        <v>2.7018103001863816E-3</v>
      </c>
      <c r="T50" s="10">
        <f>IF($E50="S",'Despesa (SCN124)'!T49/'Despesa (SCN124)'!$DB49,"")</f>
        <v>2.4806773861505587E-3</v>
      </c>
      <c r="U50" s="10">
        <f>IF($E50="S",'Despesa (SCN124)'!U49/'Despesa (SCN124)'!$DB49,"")</f>
        <v>4.2513275775749957E-3</v>
      </c>
      <c r="V50" s="10">
        <f>IF($E50="S",'Despesa (SCN124)'!V49/'Despesa (SCN124)'!$DB49,"")</f>
        <v>2.7682593308162137E-3</v>
      </c>
      <c r="W50" s="10">
        <f>IF($E50="S",'Despesa (SCN124)'!W49/'Despesa (SCN124)'!$DB49,"")</f>
        <v>4.1789917395044498E-3</v>
      </c>
      <c r="X50" s="10">
        <f>IF($E50="S",'Despesa (SCN124)'!X49/'Despesa (SCN124)'!$DB49,"")</f>
        <v>4.5362816031101812E-3</v>
      </c>
      <c r="Y50" s="10">
        <f>IF($E50="S",'Despesa (SCN124)'!Y49/'Despesa (SCN124)'!$DB49,"")</f>
        <v>3.8342932764775365E-3</v>
      </c>
      <c r="Z50" s="10">
        <f>IF($E50="S",'Despesa (SCN124)'!Z49/'Despesa (SCN124)'!$DB49,"")</f>
        <v>2.4495087771368761E-3</v>
      </c>
      <c r="AA50" s="10">
        <f>IF($E50="S",'Despesa (SCN124)'!AA49/'Despesa (SCN124)'!$DB49,"")</f>
        <v>3.1107313827200066E-3</v>
      </c>
      <c r="AB50" s="10">
        <f>IF($E50="S",'Despesa (SCN124)'!AB49/'Despesa (SCN124)'!$DB49,"")</f>
        <v>4.6247454054892476E-3</v>
      </c>
      <c r="AC50" s="10">
        <f>IF($E50="S",'Despesa (SCN124)'!AC49/'Despesa (SCN124)'!$DB49,"")</f>
        <v>3.8751083590789401E-3</v>
      </c>
      <c r="AD50" s="10">
        <f>IF($E50="S",'Despesa (SCN124)'!AD49/'Despesa (SCN124)'!$DB49,"")</f>
        <v>3.8472206829408299E-3</v>
      </c>
      <c r="AE50" s="10">
        <f>IF($E50="S",'Despesa (SCN124)'!AE49/'Despesa (SCN124)'!$DB49,"")</f>
        <v>5.5543321492392567E-3</v>
      </c>
      <c r="AF50" s="10">
        <f>IF($E50="S",'Despesa (SCN124)'!AF49/'Despesa (SCN124)'!$DB49,"")</f>
        <v>6.109177560952429E-3</v>
      </c>
      <c r="AG50" s="10">
        <f>IF($E50="S",'Despesa (SCN124)'!AG49/'Despesa (SCN124)'!$DB49,"")</f>
        <v>5.2254443405227525E-3</v>
      </c>
      <c r="AH50" s="10">
        <f>IF($E50="S",'Despesa (SCN124)'!AH49/'Despesa (SCN124)'!$DB49,"")</f>
        <v>4.7468024686807631E-3</v>
      </c>
      <c r="AI50" s="10">
        <f>IF($E50="S",'Despesa (SCN124)'!AI49/'Despesa (SCN124)'!$DB49,"")</f>
        <v>7.6716677683789578E-3</v>
      </c>
      <c r="AJ50" s="10">
        <f>IF($E50="S",'Despesa (SCN124)'!AJ49/'Despesa (SCN124)'!$DB49,"")</f>
        <v>5.7059058817404695E-3</v>
      </c>
      <c r="AK50" s="10">
        <f>IF($E50="S",'Despesa (SCN124)'!AK49/'Despesa (SCN124)'!$DB49,"")</f>
        <v>5.7778233147812901E-3</v>
      </c>
      <c r="AL50" s="10">
        <f>IF($E50="S",'Despesa (SCN124)'!AL49/'Despesa (SCN124)'!$DB49,"")</f>
        <v>5.891408177359168E-3</v>
      </c>
      <c r="AM50" s="10">
        <f>IF($E50="S",'Despesa (SCN124)'!AM49/'Despesa (SCN124)'!$DB49,"")</f>
        <v>4.5596763235443045E-3</v>
      </c>
      <c r="AN50" s="10">
        <f>IF($E50="S",'Despesa (SCN124)'!AN49/'Despesa (SCN124)'!$DB49,"")</f>
        <v>6.2108904481427687E-3</v>
      </c>
      <c r="AO50" s="10">
        <f>IF($E50="S",'Despesa (SCN124)'!AO49/'Despesa (SCN124)'!$DB49,"")</f>
        <v>5.5375550660009855E-3</v>
      </c>
      <c r="AP50" s="10">
        <f>IF($E50="S",'Despesa (SCN124)'!AP49/'Despesa (SCN124)'!$DB49,"")</f>
        <v>6.3421209325678117E-3</v>
      </c>
      <c r="AQ50" s="10">
        <f>IF($E50="S",'Despesa (SCN124)'!AQ49/'Despesa (SCN124)'!$DB49,"")</f>
        <v>7.4415687209500878E-3</v>
      </c>
      <c r="AR50" s="10">
        <f>IF($E50="S",'Despesa (SCN124)'!AR49/'Despesa (SCN124)'!$DB49,"")</f>
        <v>6.8306119955435663E-3</v>
      </c>
      <c r="AS50" s="10">
        <f>IF($E50="S",'Despesa (SCN124)'!AS49/'Despesa (SCN124)'!$DB49,"")</f>
        <v>6.3484741787360474E-3</v>
      </c>
      <c r="AT50" s="10">
        <f>IF($E50="S",'Despesa (SCN124)'!AT49/'Despesa (SCN124)'!$DB49,"")</f>
        <v>7.5759790034456856E-3</v>
      </c>
      <c r="AU50" s="10">
        <f>IF($E50="S",'Despesa (SCN124)'!AU49/'Despesa (SCN124)'!$DB49,"")</f>
        <v>7.4551019400855567E-3</v>
      </c>
      <c r="AV50" s="10">
        <f>IF($E50="S",'Despesa (SCN124)'!AV49/'Despesa (SCN124)'!$DB49,"")</f>
        <v>7.1403864434756688E-3</v>
      </c>
      <c r="AW50" s="10">
        <f>IF($E50="S",'Despesa (SCN124)'!AW49/'Despesa (SCN124)'!$DB49,"")</f>
        <v>8.837452996258835E-3</v>
      </c>
      <c r="AX50" s="10">
        <f>IF($E50="S",'Despesa (SCN124)'!AX49/'Despesa (SCN124)'!$DB49,"")</f>
        <v>8.0054527806469513E-3</v>
      </c>
      <c r="AY50" s="10">
        <f>IF($E50="S",'Despesa (SCN124)'!AY49/'Despesa (SCN124)'!$DB49,"")</f>
        <v>9.1421701648799533E-3</v>
      </c>
      <c r="AZ50" s="10">
        <f>IF($E50="S",'Despesa (SCN124)'!AZ49/'Despesa (SCN124)'!$DB49,"")</f>
        <v>9.0661101115900641E-3</v>
      </c>
      <c r="BA50" s="10">
        <f>IF($E50="S",'Despesa (SCN124)'!BA49/'Despesa (SCN124)'!$DB49,"")</f>
        <v>9.0528822899202561E-3</v>
      </c>
      <c r="BB50" s="10">
        <f>IF($E50="S",'Despesa (SCN124)'!BB49/'Despesa (SCN124)'!$DB49,"")</f>
        <v>1.0619417548566478E-2</v>
      </c>
      <c r="BC50" s="10">
        <f>IF($E50="S",'Despesa (SCN124)'!BC49/'Despesa (SCN124)'!$DB49,"")</f>
        <v>8.0855258615228527E-3</v>
      </c>
      <c r="BD50" s="10">
        <f>IF($E50="S",'Despesa (SCN124)'!BD49/'Despesa (SCN124)'!$DB49,"")</f>
        <v>7.7733516366325977E-3</v>
      </c>
      <c r="BE50" s="10">
        <f>IF($E50="S",'Despesa (SCN124)'!BE49/'Despesa (SCN124)'!$DB49,"")</f>
        <v>1.0641238621541066E-2</v>
      </c>
      <c r="BF50" s="10">
        <f>IF($E50="S",'Despesa (SCN124)'!BF49/'Despesa (SCN124)'!$DB49,"")</f>
        <v>8.6778415451257227E-3</v>
      </c>
      <c r="BG50" s="10">
        <f>IF($E50="S",'Despesa (SCN124)'!BG49/'Despesa (SCN124)'!$DB49,"")</f>
        <v>9.1243490135606686E-3</v>
      </c>
      <c r="BH50" s="10">
        <f>IF($E50="S",'Despesa (SCN124)'!BH49/'Despesa (SCN124)'!$DB49,"")</f>
        <v>1.2118184824056692E-2</v>
      </c>
      <c r="BI50" s="10">
        <f>IF($E50="S",'Despesa (SCN124)'!BI49/'Despesa (SCN124)'!$DB49,"")</f>
        <v>9.3277634048225585E-3</v>
      </c>
      <c r="BJ50" s="10">
        <f>IF($E50="S",'Despesa (SCN124)'!BJ49/'Despesa (SCN124)'!$DB49,"")</f>
        <v>9.9469629475985779E-3</v>
      </c>
      <c r="BK50" s="10">
        <f>IF($E50="S",'Despesa (SCN124)'!BK49/'Despesa (SCN124)'!$DB49,"")</f>
        <v>9.8235404725180043E-3</v>
      </c>
      <c r="BL50" s="10">
        <f>IF($E50="S",'Despesa (SCN124)'!BL49/'Despesa (SCN124)'!$DB49,"")</f>
        <v>1.1883952886391448E-2</v>
      </c>
      <c r="BM50" s="10">
        <f>IF($E50="S",'Despesa (SCN124)'!BM49/'Despesa (SCN124)'!$DB49,"")</f>
        <v>8.15857287284983E-3</v>
      </c>
      <c r="BN50" s="10">
        <f>IF($E50="S",'Despesa (SCN124)'!BN49/'Despesa (SCN124)'!$DB49,"")</f>
        <v>9.6302855863783995E-3</v>
      </c>
      <c r="BO50" s="10">
        <f>IF($E50="S",'Despesa (SCN124)'!BO49/'Despesa (SCN124)'!$DB49,"")</f>
        <v>9.5232179547557107E-3</v>
      </c>
      <c r="BP50" s="10">
        <f>IF($E50="S",'Despesa (SCN124)'!BP49/'Despesa (SCN124)'!$DB49,"")</f>
        <v>9.5191456430899837E-3</v>
      </c>
      <c r="BQ50" s="10">
        <f>IF($E50="S",'Despesa (SCN124)'!BQ49/'Despesa (SCN124)'!$DB49,"")</f>
        <v>1.1856001036219371E-2</v>
      </c>
      <c r="BR50" s="10">
        <f>IF($E50="S",'Despesa (SCN124)'!BR49/'Despesa (SCN124)'!$DB49,"")</f>
        <v>1.1627315040554602E-2</v>
      </c>
      <c r="BS50" s="10">
        <f>IF($E50="S",'Despesa (SCN124)'!BS49/'Despesa (SCN124)'!$DB49,"")</f>
        <v>1.4434859620526697E-2</v>
      </c>
      <c r="BT50" s="10">
        <f>IF($E50="S",'Despesa (SCN124)'!BT49/'Despesa (SCN124)'!$DB49,"")</f>
        <v>9.3625644006713731E-3</v>
      </c>
      <c r="BU50" s="10">
        <f>IF($E50="S",'Despesa (SCN124)'!BU49/'Despesa (SCN124)'!$DB49,"")</f>
        <v>1.2109109584822531E-2</v>
      </c>
      <c r="BV50" s="10">
        <f>IF($E50="S",'Despesa (SCN124)'!BV49/'Despesa (SCN124)'!$DB49,"")</f>
        <v>1.3914159821434232E-2</v>
      </c>
      <c r="BW50" s="10">
        <f>IF($E50="S",'Despesa (SCN124)'!BW49/'Despesa (SCN124)'!$DB49,"")</f>
        <v>1.1526224048816591E-2</v>
      </c>
      <c r="BX50" s="10">
        <f>IF($E50="S",'Despesa (SCN124)'!BX49/'Despesa (SCN124)'!$DB49,"")</f>
        <v>1.1584163552990493E-2</v>
      </c>
      <c r="BY50" s="10">
        <f>IF($E50="S",'Despesa (SCN124)'!BY49/'Despesa (SCN124)'!$DB49,"")</f>
        <v>1.4374830438440017E-2</v>
      </c>
      <c r="BZ50" s="10">
        <f>IF($E50="S",'Despesa (SCN124)'!BZ49/'Despesa (SCN124)'!$DB49,"")</f>
        <v>1.3128931208372732E-2</v>
      </c>
      <c r="CA50" s="10">
        <f>IF($E50="S",'Despesa (SCN124)'!CA49/'Despesa (SCN124)'!$DB49,"")</f>
        <v>1.0787186559855298E-2</v>
      </c>
      <c r="CB50" s="10">
        <f>IF($E50="S",'Despesa (SCN124)'!CB49/'Despesa (SCN124)'!$DB49,"")</f>
        <v>1.5750998463375618E-2</v>
      </c>
      <c r="CC50" s="10">
        <f>IF($E50="S",'Despesa (SCN124)'!CC49/'Despesa (SCN124)'!$DB49,"")</f>
        <v>1.5253293681193466E-2</v>
      </c>
      <c r="CD50" s="10">
        <f>IF($E50="S",'Despesa (SCN124)'!CD49/'Despesa (SCN124)'!$DB49,"")</f>
        <v>1.3717530459405193E-2</v>
      </c>
      <c r="CE50" s="10">
        <f>IF($E50="S",'Despesa (SCN124)'!CE49/'Despesa (SCN124)'!$DB49,"")</f>
        <v>1.6215013499502932E-2</v>
      </c>
      <c r="CF50" s="10">
        <f>IF($E50="S",'Despesa (SCN124)'!CF49/'Despesa (SCN124)'!$DB49,"")</f>
        <v>1.6559641264959426E-2</v>
      </c>
      <c r="CG50" s="10">
        <f>IF($E50="S",'Despesa (SCN124)'!CG49/'Despesa (SCN124)'!$DB49,"")</f>
        <v>1.2944077463578946E-2</v>
      </c>
      <c r="CH50" s="10">
        <f>IF($E50="S",'Despesa (SCN124)'!CH49/'Despesa (SCN124)'!$DB49,"")</f>
        <v>1.6084389394409277E-2</v>
      </c>
      <c r="CI50" s="10">
        <f>IF($E50="S",'Despesa (SCN124)'!CI49/'Despesa (SCN124)'!$DB49,"")</f>
        <v>1.3637937936466912E-2</v>
      </c>
      <c r="CJ50" s="10">
        <f>IF($E50="S",'Despesa (SCN124)'!CJ49/'Despesa (SCN124)'!$DB49,"")</f>
        <v>1.6583288191072191E-2</v>
      </c>
      <c r="CK50" s="10">
        <f>IF($E50="S",'Despesa (SCN124)'!CK49/'Despesa (SCN124)'!$DB49,"")</f>
        <v>1.3357575322472554E-2</v>
      </c>
      <c r="CL50" s="10">
        <f>IF($E50="S",'Despesa (SCN124)'!CL49/'Despesa (SCN124)'!$DB49,"")</f>
        <v>1.4839929408545513E-2</v>
      </c>
      <c r="CM50" s="10">
        <f>IF($E50="S",'Despesa (SCN124)'!CM49/'Despesa (SCN124)'!$DB49,"")</f>
        <v>1.6762549807706851E-2</v>
      </c>
      <c r="CN50" s="10">
        <f>IF($E50="S",'Despesa (SCN124)'!CN49/'Despesa (SCN124)'!$DB49,"")</f>
        <v>1.4901855972020242E-2</v>
      </c>
      <c r="CO50" s="10">
        <f>IF($E50="S",'Despesa (SCN124)'!CO49/'Despesa (SCN124)'!$DB49,"")</f>
        <v>1.8063674692490175E-2</v>
      </c>
      <c r="CP50" s="10">
        <f>IF($E50="S",'Despesa (SCN124)'!CP49/'Despesa (SCN124)'!$DB49,"")</f>
        <v>2.1026762207276818E-2</v>
      </c>
      <c r="CQ50" s="10">
        <f>IF($E50="S",'Despesa (SCN124)'!CQ49/'Despesa (SCN124)'!$DB49,"")</f>
        <v>1.8124944765381262E-2</v>
      </c>
      <c r="CR50" s="10">
        <f>IF($E50="S",'Despesa (SCN124)'!CR49/'Despesa (SCN124)'!$DB49,"")</f>
        <v>2.3385277336350312E-2</v>
      </c>
      <c r="CS50" s="10">
        <f>IF($E50="S",'Despesa (SCN124)'!CS49/'Despesa (SCN124)'!$DB49,"")</f>
        <v>2.1170061547345246E-2</v>
      </c>
      <c r="CT50" s="10">
        <f>IF($E50="S",'Despesa (SCN124)'!CT49/'Despesa (SCN124)'!$DB49,"")</f>
        <v>2.4997692324516752E-2</v>
      </c>
      <c r="CU50" s="10">
        <f>IF($E50="S",'Despesa (SCN124)'!CU49/'Despesa (SCN124)'!$DB49,"")</f>
        <v>1.8194797911938621E-2</v>
      </c>
      <c r="CV50" s="10">
        <f>IF($E50="S",'Despesa (SCN124)'!CV49/'Despesa (SCN124)'!$DB49,"")</f>
        <v>2.2960942538885965E-2</v>
      </c>
      <c r="CW50" s="10">
        <f>IF($E50="S",'Despesa (SCN124)'!CW49/'Despesa (SCN124)'!$DB49,"")</f>
        <v>2.4045506961226707E-2</v>
      </c>
      <c r="CX50" s="10">
        <f>IF($E50="S",'Despesa (SCN124)'!CX49/'Despesa (SCN124)'!$DB49,"")</f>
        <v>2.8652535982274203E-2</v>
      </c>
      <c r="CY50" s="10">
        <f>IF($E50="S",'Despesa (SCN124)'!CY49/'Despesa (SCN124)'!$DB49,"")</f>
        <v>2.5339318014784482E-2</v>
      </c>
      <c r="CZ50" s="10">
        <f>IF($E50="S",'Despesa (SCN124)'!CZ49/'Despesa (SCN124)'!$DB49,"")</f>
        <v>3.3785944533216719E-2</v>
      </c>
      <c r="DA50" s="10">
        <f>IF($E50="S",'Despesa (SCN124)'!DA49/'Despesa (SCN124)'!$DB49,"")</f>
        <v>1.7816679085835604E-2</v>
      </c>
      <c r="DB50" s="35">
        <f>IF($E50="S",'Despesa (SCN124)'!DB49/'Despesa (SCN124)'!$DB49,"")</f>
        <v>1</v>
      </c>
      <c r="DD50" s="28">
        <v>0</v>
      </c>
      <c r="DF50" s="48">
        <f t="shared" si="25"/>
        <v>0</v>
      </c>
      <c r="DG50" s="48">
        <f t="shared" si="25"/>
        <v>0</v>
      </c>
      <c r="DH50" s="48">
        <f t="shared" si="25"/>
        <v>0</v>
      </c>
      <c r="DI50" s="48">
        <f t="shared" si="25"/>
        <v>0</v>
      </c>
      <c r="DJ50" s="48">
        <f t="shared" si="25"/>
        <v>0</v>
      </c>
      <c r="DK50" s="48">
        <f t="shared" si="25"/>
        <v>0</v>
      </c>
      <c r="DL50" s="48">
        <f t="shared" si="25"/>
        <v>0</v>
      </c>
      <c r="DM50" s="48">
        <f t="shared" si="25"/>
        <v>0</v>
      </c>
      <c r="DN50" s="48">
        <f t="shared" si="25"/>
        <v>0</v>
      </c>
      <c r="DO50" s="48">
        <f t="shared" si="25"/>
        <v>0</v>
      </c>
      <c r="DP50" s="48">
        <f t="shared" si="25"/>
        <v>0</v>
      </c>
      <c r="DQ50" s="48">
        <f t="shared" si="25"/>
        <v>0</v>
      </c>
      <c r="DR50" s="48">
        <f t="shared" si="25"/>
        <v>0</v>
      </c>
      <c r="DS50" s="48">
        <f t="shared" si="25"/>
        <v>0</v>
      </c>
      <c r="DT50" s="48">
        <f t="shared" si="25"/>
        <v>0</v>
      </c>
      <c r="DU50" s="48">
        <f t="shared" si="24"/>
        <v>0</v>
      </c>
      <c r="DV50" s="48">
        <f t="shared" si="23"/>
        <v>0</v>
      </c>
      <c r="DW50" s="48">
        <f t="shared" si="23"/>
        <v>0</v>
      </c>
      <c r="DX50" s="48">
        <f t="shared" si="23"/>
        <v>0</v>
      </c>
      <c r="DY50" s="48">
        <f t="shared" si="23"/>
        <v>0</v>
      </c>
      <c r="DZ50" s="48">
        <f t="shared" si="23"/>
        <v>0</v>
      </c>
      <c r="EA50" s="48">
        <f t="shared" si="23"/>
        <v>0</v>
      </c>
      <c r="EB50" s="48">
        <f t="shared" si="23"/>
        <v>0</v>
      </c>
      <c r="EC50" s="48">
        <f t="shared" si="22"/>
        <v>0</v>
      </c>
      <c r="ED50" s="48">
        <f t="shared" si="22"/>
        <v>0</v>
      </c>
      <c r="EE50" s="48">
        <f t="shared" si="22"/>
        <v>0</v>
      </c>
      <c r="EF50" s="48">
        <f t="shared" si="22"/>
        <v>0</v>
      </c>
      <c r="EG50" s="48">
        <f t="shared" si="22"/>
        <v>0</v>
      </c>
      <c r="EH50" s="48">
        <f t="shared" si="19"/>
        <v>0</v>
      </c>
      <c r="EI50" s="48">
        <f t="shared" si="19"/>
        <v>0</v>
      </c>
      <c r="EJ50" s="48">
        <f t="shared" si="19"/>
        <v>0</v>
      </c>
      <c r="EK50" s="48">
        <f t="shared" si="19"/>
        <v>0</v>
      </c>
      <c r="EL50" s="48">
        <f t="shared" si="19"/>
        <v>0</v>
      </c>
      <c r="EM50" s="48">
        <f t="shared" si="19"/>
        <v>0</v>
      </c>
      <c r="EN50" s="48">
        <f t="shared" si="19"/>
        <v>0</v>
      </c>
      <c r="EO50" s="48">
        <f t="shared" si="19"/>
        <v>0</v>
      </c>
      <c r="EP50" s="48">
        <f t="shared" si="19"/>
        <v>0</v>
      </c>
      <c r="EQ50" s="48">
        <f t="shared" si="19"/>
        <v>0</v>
      </c>
      <c r="ER50" s="48">
        <f t="shared" si="19"/>
        <v>0</v>
      </c>
      <c r="ES50" s="48">
        <f t="shared" si="19"/>
        <v>0</v>
      </c>
      <c r="ET50" s="48">
        <f t="shared" si="19"/>
        <v>0</v>
      </c>
      <c r="EU50" s="48">
        <f t="shared" si="19"/>
        <v>0</v>
      </c>
      <c r="EV50" s="48">
        <f t="shared" si="19"/>
        <v>0</v>
      </c>
      <c r="EW50" s="48">
        <f t="shared" si="19"/>
        <v>0</v>
      </c>
      <c r="EX50" s="48">
        <f t="shared" si="17"/>
        <v>0</v>
      </c>
      <c r="EY50" s="48">
        <f t="shared" si="17"/>
        <v>0</v>
      </c>
      <c r="EZ50" s="48">
        <f t="shared" si="17"/>
        <v>0</v>
      </c>
      <c r="FA50" s="48">
        <f t="shared" ref="EY50:FN67" si="28">IF($DD50=0,0,BA50*$DD50)</f>
        <v>0</v>
      </c>
      <c r="FB50" s="48">
        <f t="shared" si="28"/>
        <v>0</v>
      </c>
      <c r="FC50" s="48">
        <f t="shared" si="28"/>
        <v>0</v>
      </c>
      <c r="FD50" s="48">
        <f t="shared" si="28"/>
        <v>0</v>
      </c>
      <c r="FE50" s="48">
        <f t="shared" si="28"/>
        <v>0</v>
      </c>
      <c r="FF50" s="48">
        <f t="shared" si="28"/>
        <v>0</v>
      </c>
      <c r="FG50" s="48">
        <f t="shared" si="28"/>
        <v>0</v>
      </c>
      <c r="FH50" s="48">
        <f t="shared" si="28"/>
        <v>0</v>
      </c>
      <c r="FI50" s="48">
        <f t="shared" si="28"/>
        <v>0</v>
      </c>
      <c r="FJ50" s="48">
        <f t="shared" si="28"/>
        <v>0</v>
      </c>
      <c r="FK50" s="48">
        <f t="shared" si="28"/>
        <v>0</v>
      </c>
      <c r="FL50" s="48">
        <f t="shared" si="28"/>
        <v>0</v>
      </c>
      <c r="FM50" s="48">
        <f t="shared" si="28"/>
        <v>0</v>
      </c>
      <c r="FN50" s="48">
        <f t="shared" si="28"/>
        <v>0</v>
      </c>
      <c r="FO50" s="48">
        <f t="shared" si="16"/>
        <v>0</v>
      </c>
      <c r="FP50" s="48">
        <f t="shared" si="16"/>
        <v>0</v>
      </c>
      <c r="FQ50" s="48">
        <f t="shared" si="20"/>
        <v>0</v>
      </c>
      <c r="FR50" s="48">
        <f t="shared" si="20"/>
        <v>0</v>
      </c>
      <c r="FS50" s="48">
        <f t="shared" si="20"/>
        <v>0</v>
      </c>
      <c r="FT50" s="48">
        <f t="shared" si="20"/>
        <v>0</v>
      </c>
      <c r="FU50" s="48">
        <f t="shared" si="20"/>
        <v>0</v>
      </c>
      <c r="FV50" s="48">
        <f t="shared" si="20"/>
        <v>0</v>
      </c>
      <c r="FW50" s="48">
        <f t="shared" si="18"/>
        <v>0</v>
      </c>
      <c r="FX50" s="48">
        <f t="shared" si="18"/>
        <v>0</v>
      </c>
      <c r="FY50" s="48">
        <f t="shared" si="18"/>
        <v>0</v>
      </c>
      <c r="FZ50" s="48">
        <f t="shared" si="18"/>
        <v>0</v>
      </c>
      <c r="GA50" s="48">
        <f t="shared" si="18"/>
        <v>0</v>
      </c>
      <c r="GB50" s="48">
        <f t="shared" si="18"/>
        <v>0</v>
      </c>
      <c r="GC50" s="48">
        <f t="shared" si="18"/>
        <v>0</v>
      </c>
      <c r="GD50" s="48">
        <f t="shared" si="18"/>
        <v>0</v>
      </c>
      <c r="GE50" s="48">
        <f t="shared" si="18"/>
        <v>0</v>
      </c>
      <c r="GF50" s="48">
        <f t="shared" si="18"/>
        <v>0</v>
      </c>
      <c r="GG50" s="48">
        <f t="shared" si="18"/>
        <v>0</v>
      </c>
      <c r="GH50" s="48">
        <f t="shared" si="21"/>
        <v>0</v>
      </c>
      <c r="GI50" s="48">
        <f t="shared" si="21"/>
        <v>0</v>
      </c>
      <c r="GJ50" s="48">
        <f t="shared" si="21"/>
        <v>0</v>
      </c>
      <c r="GK50" s="48">
        <f t="shared" si="21"/>
        <v>0</v>
      </c>
      <c r="GL50" s="48">
        <f t="shared" si="21"/>
        <v>0</v>
      </c>
      <c r="GM50" s="48">
        <f t="shared" si="21"/>
        <v>0</v>
      </c>
      <c r="GN50" s="48">
        <f t="shared" si="21"/>
        <v>0</v>
      </c>
      <c r="GO50" s="48">
        <f t="shared" si="21"/>
        <v>0</v>
      </c>
      <c r="GP50" s="48">
        <f t="shared" si="21"/>
        <v>0</v>
      </c>
      <c r="GQ50" s="48">
        <f t="shared" si="21"/>
        <v>0</v>
      </c>
      <c r="GR50" s="48">
        <f t="shared" si="21"/>
        <v>0</v>
      </c>
      <c r="GS50" s="48">
        <f t="shared" si="21"/>
        <v>0</v>
      </c>
      <c r="GT50" s="48">
        <f t="shared" si="21"/>
        <v>0</v>
      </c>
      <c r="GU50" s="48">
        <f t="shared" si="21"/>
        <v>0</v>
      </c>
      <c r="GV50" s="48">
        <f t="shared" si="21"/>
        <v>0</v>
      </c>
      <c r="GW50" s="48">
        <f t="shared" si="21"/>
        <v>0</v>
      </c>
      <c r="GX50" s="48">
        <f t="shared" ref="GV50:HA94" si="29">IF($DD50=0,0,CX50*$DD50)</f>
        <v>0</v>
      </c>
      <c r="GY50" s="48">
        <f t="shared" si="29"/>
        <v>0</v>
      </c>
      <c r="GZ50" s="48">
        <f t="shared" si="29"/>
        <v>0</v>
      </c>
      <c r="HA50" s="48">
        <f t="shared" si="29"/>
        <v>0</v>
      </c>
    </row>
    <row r="51" spans="2:209" x14ac:dyDescent="0.3">
      <c r="B51" s="6">
        <v>19913</v>
      </c>
      <c r="C51" s="9" t="s">
        <v>152</v>
      </c>
      <c r="D51" s="9">
        <v>48</v>
      </c>
      <c r="E51" s="9" t="s">
        <v>304</v>
      </c>
      <c r="F51" s="10" t="str">
        <f>IF($E51="S",'Despesa (SCN124)'!F50/'Despesa (SCN124)'!$DB50,"")</f>
        <v/>
      </c>
      <c r="G51" s="10" t="str">
        <f>IF($E51="S",'Despesa (SCN124)'!G50/'Despesa (SCN124)'!$DB50,"")</f>
        <v/>
      </c>
      <c r="H51" s="10" t="str">
        <f>IF($E51="S",'Despesa (SCN124)'!H50/'Despesa (SCN124)'!$DB50,"")</f>
        <v/>
      </c>
      <c r="I51" s="10" t="str">
        <f>IF($E51="S",'Despesa (SCN124)'!I50/'Despesa (SCN124)'!$DB50,"")</f>
        <v/>
      </c>
      <c r="J51" s="10" t="str">
        <f>IF($E51="S",'Despesa (SCN124)'!J50/'Despesa (SCN124)'!$DB50,"")</f>
        <v/>
      </c>
      <c r="K51" s="10" t="str">
        <f>IF($E51="S",'Despesa (SCN124)'!K50/'Despesa (SCN124)'!$DB50,"")</f>
        <v/>
      </c>
      <c r="L51" s="10" t="str">
        <f>IF($E51="S",'Despesa (SCN124)'!L50/'Despesa (SCN124)'!$DB50,"")</f>
        <v/>
      </c>
      <c r="M51" s="10" t="str">
        <f>IF($E51="S",'Despesa (SCN124)'!M50/'Despesa (SCN124)'!$DB50,"")</f>
        <v/>
      </c>
      <c r="N51" s="10" t="str">
        <f>IF($E51="S",'Despesa (SCN124)'!N50/'Despesa (SCN124)'!$DB50,"")</f>
        <v/>
      </c>
      <c r="O51" s="10" t="str">
        <f>IF($E51="S",'Despesa (SCN124)'!O50/'Despesa (SCN124)'!$DB50,"")</f>
        <v/>
      </c>
      <c r="P51" s="10" t="str">
        <f>IF($E51="S",'Despesa (SCN124)'!P50/'Despesa (SCN124)'!$DB50,"")</f>
        <v/>
      </c>
      <c r="Q51" s="10" t="str">
        <f>IF($E51="S",'Despesa (SCN124)'!Q50/'Despesa (SCN124)'!$DB50,"")</f>
        <v/>
      </c>
      <c r="R51" s="10" t="str">
        <f>IF($E51="S",'Despesa (SCN124)'!R50/'Despesa (SCN124)'!$DB50,"")</f>
        <v/>
      </c>
      <c r="S51" s="10" t="str">
        <f>IF($E51="S",'Despesa (SCN124)'!S50/'Despesa (SCN124)'!$DB50,"")</f>
        <v/>
      </c>
      <c r="T51" s="10" t="str">
        <f>IF($E51="S",'Despesa (SCN124)'!T50/'Despesa (SCN124)'!$DB50,"")</f>
        <v/>
      </c>
      <c r="U51" s="10" t="str">
        <f>IF($E51="S",'Despesa (SCN124)'!U50/'Despesa (SCN124)'!$DB50,"")</f>
        <v/>
      </c>
      <c r="V51" s="10" t="str">
        <f>IF($E51="S",'Despesa (SCN124)'!V50/'Despesa (SCN124)'!$DB50,"")</f>
        <v/>
      </c>
      <c r="W51" s="10" t="str">
        <f>IF($E51="S",'Despesa (SCN124)'!W50/'Despesa (SCN124)'!$DB50,"")</f>
        <v/>
      </c>
      <c r="X51" s="10" t="str">
        <f>IF($E51="S",'Despesa (SCN124)'!X50/'Despesa (SCN124)'!$DB50,"")</f>
        <v/>
      </c>
      <c r="Y51" s="10" t="str">
        <f>IF($E51="S",'Despesa (SCN124)'!Y50/'Despesa (SCN124)'!$DB50,"")</f>
        <v/>
      </c>
      <c r="Z51" s="10" t="str">
        <f>IF($E51="S",'Despesa (SCN124)'!Z50/'Despesa (SCN124)'!$DB50,"")</f>
        <v/>
      </c>
      <c r="AA51" s="10" t="str">
        <f>IF($E51="S",'Despesa (SCN124)'!AA50/'Despesa (SCN124)'!$DB50,"")</f>
        <v/>
      </c>
      <c r="AB51" s="10" t="str">
        <f>IF($E51="S",'Despesa (SCN124)'!AB50/'Despesa (SCN124)'!$DB50,"")</f>
        <v/>
      </c>
      <c r="AC51" s="10" t="str">
        <f>IF($E51="S",'Despesa (SCN124)'!AC50/'Despesa (SCN124)'!$DB50,"")</f>
        <v/>
      </c>
      <c r="AD51" s="10" t="str">
        <f>IF($E51="S",'Despesa (SCN124)'!AD50/'Despesa (SCN124)'!$DB50,"")</f>
        <v/>
      </c>
      <c r="AE51" s="10" t="str">
        <f>IF($E51="S",'Despesa (SCN124)'!AE50/'Despesa (SCN124)'!$DB50,"")</f>
        <v/>
      </c>
      <c r="AF51" s="10" t="str">
        <f>IF($E51="S",'Despesa (SCN124)'!AF50/'Despesa (SCN124)'!$DB50,"")</f>
        <v/>
      </c>
      <c r="AG51" s="10" t="str">
        <f>IF($E51="S",'Despesa (SCN124)'!AG50/'Despesa (SCN124)'!$DB50,"")</f>
        <v/>
      </c>
      <c r="AH51" s="10" t="str">
        <f>IF($E51="S",'Despesa (SCN124)'!AH50/'Despesa (SCN124)'!$DB50,"")</f>
        <v/>
      </c>
      <c r="AI51" s="10" t="str">
        <f>IF($E51="S",'Despesa (SCN124)'!AI50/'Despesa (SCN124)'!$DB50,"")</f>
        <v/>
      </c>
      <c r="AJ51" s="10" t="str">
        <f>IF($E51="S",'Despesa (SCN124)'!AJ50/'Despesa (SCN124)'!$DB50,"")</f>
        <v/>
      </c>
      <c r="AK51" s="10" t="str">
        <f>IF($E51="S",'Despesa (SCN124)'!AK50/'Despesa (SCN124)'!$DB50,"")</f>
        <v/>
      </c>
      <c r="AL51" s="10" t="str">
        <f>IF($E51="S",'Despesa (SCN124)'!AL50/'Despesa (SCN124)'!$DB50,"")</f>
        <v/>
      </c>
      <c r="AM51" s="10" t="str">
        <f>IF($E51="S",'Despesa (SCN124)'!AM50/'Despesa (SCN124)'!$DB50,"")</f>
        <v/>
      </c>
      <c r="AN51" s="10" t="str">
        <f>IF($E51="S",'Despesa (SCN124)'!AN50/'Despesa (SCN124)'!$DB50,"")</f>
        <v/>
      </c>
      <c r="AO51" s="10" t="str">
        <f>IF($E51="S",'Despesa (SCN124)'!AO50/'Despesa (SCN124)'!$DB50,"")</f>
        <v/>
      </c>
      <c r="AP51" s="10" t="str">
        <f>IF($E51="S",'Despesa (SCN124)'!AP50/'Despesa (SCN124)'!$DB50,"")</f>
        <v/>
      </c>
      <c r="AQ51" s="10" t="str">
        <f>IF($E51="S",'Despesa (SCN124)'!AQ50/'Despesa (SCN124)'!$DB50,"")</f>
        <v/>
      </c>
      <c r="AR51" s="10" t="str">
        <f>IF($E51="S",'Despesa (SCN124)'!AR50/'Despesa (SCN124)'!$DB50,"")</f>
        <v/>
      </c>
      <c r="AS51" s="10" t="str">
        <f>IF($E51="S",'Despesa (SCN124)'!AS50/'Despesa (SCN124)'!$DB50,"")</f>
        <v/>
      </c>
      <c r="AT51" s="10" t="str">
        <f>IF($E51="S",'Despesa (SCN124)'!AT50/'Despesa (SCN124)'!$DB50,"")</f>
        <v/>
      </c>
      <c r="AU51" s="10" t="str">
        <f>IF($E51="S",'Despesa (SCN124)'!AU50/'Despesa (SCN124)'!$DB50,"")</f>
        <v/>
      </c>
      <c r="AV51" s="10" t="str">
        <f>IF($E51="S",'Despesa (SCN124)'!AV50/'Despesa (SCN124)'!$DB50,"")</f>
        <v/>
      </c>
      <c r="AW51" s="10" t="str">
        <f>IF($E51="S",'Despesa (SCN124)'!AW50/'Despesa (SCN124)'!$DB50,"")</f>
        <v/>
      </c>
      <c r="AX51" s="10" t="str">
        <f>IF($E51="S",'Despesa (SCN124)'!AX50/'Despesa (SCN124)'!$DB50,"")</f>
        <v/>
      </c>
      <c r="AY51" s="10" t="str">
        <f>IF($E51="S",'Despesa (SCN124)'!AY50/'Despesa (SCN124)'!$DB50,"")</f>
        <v/>
      </c>
      <c r="AZ51" s="10" t="str">
        <f>IF($E51="S",'Despesa (SCN124)'!AZ50/'Despesa (SCN124)'!$DB50,"")</f>
        <v/>
      </c>
      <c r="BA51" s="10" t="str">
        <f>IF($E51="S",'Despesa (SCN124)'!BA50/'Despesa (SCN124)'!$DB50,"")</f>
        <v/>
      </c>
      <c r="BB51" s="10" t="str">
        <f>IF($E51="S",'Despesa (SCN124)'!BB50/'Despesa (SCN124)'!$DB50,"")</f>
        <v/>
      </c>
      <c r="BC51" s="10" t="str">
        <f>IF($E51="S",'Despesa (SCN124)'!BC50/'Despesa (SCN124)'!$DB50,"")</f>
        <v/>
      </c>
      <c r="BD51" s="10" t="str">
        <f>IF($E51="S",'Despesa (SCN124)'!BD50/'Despesa (SCN124)'!$DB50,"")</f>
        <v/>
      </c>
      <c r="BE51" s="10" t="str">
        <f>IF($E51="S",'Despesa (SCN124)'!BE50/'Despesa (SCN124)'!$DB50,"")</f>
        <v/>
      </c>
      <c r="BF51" s="10" t="str">
        <f>IF($E51="S",'Despesa (SCN124)'!BF50/'Despesa (SCN124)'!$DB50,"")</f>
        <v/>
      </c>
      <c r="BG51" s="10" t="str">
        <f>IF($E51="S",'Despesa (SCN124)'!BG50/'Despesa (SCN124)'!$DB50,"")</f>
        <v/>
      </c>
      <c r="BH51" s="10" t="str">
        <f>IF($E51="S",'Despesa (SCN124)'!BH50/'Despesa (SCN124)'!$DB50,"")</f>
        <v/>
      </c>
      <c r="BI51" s="10" t="str">
        <f>IF($E51="S",'Despesa (SCN124)'!BI50/'Despesa (SCN124)'!$DB50,"")</f>
        <v/>
      </c>
      <c r="BJ51" s="10" t="str">
        <f>IF($E51="S",'Despesa (SCN124)'!BJ50/'Despesa (SCN124)'!$DB50,"")</f>
        <v/>
      </c>
      <c r="BK51" s="10" t="str">
        <f>IF($E51="S",'Despesa (SCN124)'!BK50/'Despesa (SCN124)'!$DB50,"")</f>
        <v/>
      </c>
      <c r="BL51" s="10" t="str">
        <f>IF($E51="S",'Despesa (SCN124)'!BL50/'Despesa (SCN124)'!$DB50,"")</f>
        <v/>
      </c>
      <c r="BM51" s="10" t="str">
        <f>IF($E51="S",'Despesa (SCN124)'!BM50/'Despesa (SCN124)'!$DB50,"")</f>
        <v/>
      </c>
      <c r="BN51" s="10" t="str">
        <f>IF($E51="S",'Despesa (SCN124)'!BN50/'Despesa (SCN124)'!$DB50,"")</f>
        <v/>
      </c>
      <c r="BO51" s="10" t="str">
        <f>IF($E51="S",'Despesa (SCN124)'!BO50/'Despesa (SCN124)'!$DB50,"")</f>
        <v/>
      </c>
      <c r="BP51" s="10" t="str">
        <f>IF($E51="S",'Despesa (SCN124)'!BP50/'Despesa (SCN124)'!$DB50,"")</f>
        <v/>
      </c>
      <c r="BQ51" s="10" t="str">
        <f>IF($E51="S",'Despesa (SCN124)'!BQ50/'Despesa (SCN124)'!$DB50,"")</f>
        <v/>
      </c>
      <c r="BR51" s="10" t="str">
        <f>IF($E51="S",'Despesa (SCN124)'!BR50/'Despesa (SCN124)'!$DB50,"")</f>
        <v/>
      </c>
      <c r="BS51" s="10" t="str">
        <f>IF($E51="S",'Despesa (SCN124)'!BS50/'Despesa (SCN124)'!$DB50,"")</f>
        <v/>
      </c>
      <c r="BT51" s="10" t="str">
        <f>IF($E51="S",'Despesa (SCN124)'!BT50/'Despesa (SCN124)'!$DB50,"")</f>
        <v/>
      </c>
      <c r="BU51" s="10" t="str">
        <f>IF($E51="S",'Despesa (SCN124)'!BU50/'Despesa (SCN124)'!$DB50,"")</f>
        <v/>
      </c>
      <c r="BV51" s="10" t="str">
        <f>IF($E51="S",'Despesa (SCN124)'!BV50/'Despesa (SCN124)'!$DB50,"")</f>
        <v/>
      </c>
      <c r="BW51" s="10" t="str">
        <f>IF($E51="S",'Despesa (SCN124)'!BW50/'Despesa (SCN124)'!$DB50,"")</f>
        <v/>
      </c>
      <c r="BX51" s="10" t="str">
        <f>IF($E51="S",'Despesa (SCN124)'!BX50/'Despesa (SCN124)'!$DB50,"")</f>
        <v/>
      </c>
      <c r="BY51" s="10" t="str">
        <f>IF($E51="S",'Despesa (SCN124)'!BY50/'Despesa (SCN124)'!$DB50,"")</f>
        <v/>
      </c>
      <c r="BZ51" s="10" t="str">
        <f>IF($E51="S",'Despesa (SCN124)'!BZ50/'Despesa (SCN124)'!$DB50,"")</f>
        <v/>
      </c>
      <c r="CA51" s="10" t="str">
        <f>IF($E51="S",'Despesa (SCN124)'!CA50/'Despesa (SCN124)'!$DB50,"")</f>
        <v/>
      </c>
      <c r="CB51" s="10" t="str">
        <f>IF($E51="S",'Despesa (SCN124)'!CB50/'Despesa (SCN124)'!$DB50,"")</f>
        <v/>
      </c>
      <c r="CC51" s="10" t="str">
        <f>IF($E51="S",'Despesa (SCN124)'!CC50/'Despesa (SCN124)'!$DB50,"")</f>
        <v/>
      </c>
      <c r="CD51" s="10" t="str">
        <f>IF($E51="S",'Despesa (SCN124)'!CD50/'Despesa (SCN124)'!$DB50,"")</f>
        <v/>
      </c>
      <c r="CE51" s="10" t="str">
        <f>IF($E51="S",'Despesa (SCN124)'!CE50/'Despesa (SCN124)'!$DB50,"")</f>
        <v/>
      </c>
      <c r="CF51" s="10" t="str">
        <f>IF($E51="S",'Despesa (SCN124)'!CF50/'Despesa (SCN124)'!$DB50,"")</f>
        <v/>
      </c>
      <c r="CG51" s="10" t="str">
        <f>IF($E51="S",'Despesa (SCN124)'!CG50/'Despesa (SCN124)'!$DB50,"")</f>
        <v/>
      </c>
      <c r="CH51" s="10" t="str">
        <f>IF($E51="S",'Despesa (SCN124)'!CH50/'Despesa (SCN124)'!$DB50,"")</f>
        <v/>
      </c>
      <c r="CI51" s="10" t="str">
        <f>IF($E51="S",'Despesa (SCN124)'!CI50/'Despesa (SCN124)'!$DB50,"")</f>
        <v/>
      </c>
      <c r="CJ51" s="10" t="str">
        <f>IF($E51="S",'Despesa (SCN124)'!CJ50/'Despesa (SCN124)'!$DB50,"")</f>
        <v/>
      </c>
      <c r="CK51" s="10" t="str">
        <f>IF($E51="S",'Despesa (SCN124)'!CK50/'Despesa (SCN124)'!$DB50,"")</f>
        <v/>
      </c>
      <c r="CL51" s="10" t="str">
        <f>IF($E51="S",'Despesa (SCN124)'!CL50/'Despesa (SCN124)'!$DB50,"")</f>
        <v/>
      </c>
      <c r="CM51" s="10" t="str">
        <f>IF($E51="S",'Despesa (SCN124)'!CM50/'Despesa (SCN124)'!$DB50,"")</f>
        <v/>
      </c>
      <c r="CN51" s="10" t="str">
        <f>IF($E51="S",'Despesa (SCN124)'!CN50/'Despesa (SCN124)'!$DB50,"")</f>
        <v/>
      </c>
      <c r="CO51" s="10" t="str">
        <f>IF($E51="S",'Despesa (SCN124)'!CO50/'Despesa (SCN124)'!$DB50,"")</f>
        <v/>
      </c>
      <c r="CP51" s="10" t="str">
        <f>IF($E51="S",'Despesa (SCN124)'!CP50/'Despesa (SCN124)'!$DB50,"")</f>
        <v/>
      </c>
      <c r="CQ51" s="10" t="str">
        <f>IF($E51="S",'Despesa (SCN124)'!CQ50/'Despesa (SCN124)'!$DB50,"")</f>
        <v/>
      </c>
      <c r="CR51" s="10" t="str">
        <f>IF($E51="S",'Despesa (SCN124)'!CR50/'Despesa (SCN124)'!$DB50,"")</f>
        <v/>
      </c>
      <c r="CS51" s="10" t="str">
        <f>IF($E51="S",'Despesa (SCN124)'!CS50/'Despesa (SCN124)'!$DB50,"")</f>
        <v/>
      </c>
      <c r="CT51" s="10" t="str">
        <f>IF($E51="S",'Despesa (SCN124)'!CT50/'Despesa (SCN124)'!$DB50,"")</f>
        <v/>
      </c>
      <c r="CU51" s="10" t="str">
        <f>IF($E51="S",'Despesa (SCN124)'!CU50/'Despesa (SCN124)'!$DB50,"")</f>
        <v/>
      </c>
      <c r="CV51" s="10" t="str">
        <f>IF($E51="S",'Despesa (SCN124)'!CV50/'Despesa (SCN124)'!$DB50,"")</f>
        <v/>
      </c>
      <c r="CW51" s="10" t="str">
        <f>IF($E51="S",'Despesa (SCN124)'!CW50/'Despesa (SCN124)'!$DB50,"")</f>
        <v/>
      </c>
      <c r="CX51" s="10" t="str">
        <f>IF($E51="S",'Despesa (SCN124)'!CX50/'Despesa (SCN124)'!$DB50,"")</f>
        <v/>
      </c>
      <c r="CY51" s="10" t="str">
        <f>IF($E51="S",'Despesa (SCN124)'!CY50/'Despesa (SCN124)'!$DB50,"")</f>
        <v/>
      </c>
      <c r="CZ51" s="10" t="str">
        <f>IF($E51="S",'Despesa (SCN124)'!CZ50/'Despesa (SCN124)'!$DB50,"")</f>
        <v/>
      </c>
      <c r="DA51" s="10" t="str">
        <f>IF($E51="S",'Despesa (SCN124)'!DA50/'Despesa (SCN124)'!$DB50,"")</f>
        <v/>
      </c>
      <c r="DB51" s="35" t="str">
        <f>IF($E51="S",'Despesa (SCN124)'!DB50/'Despesa (SCN124)'!$DB50,"")</f>
        <v/>
      </c>
      <c r="DD51" s="28">
        <v>0</v>
      </c>
      <c r="DF51" s="48">
        <f t="shared" si="25"/>
        <v>0</v>
      </c>
      <c r="DG51" s="48">
        <f t="shared" si="25"/>
        <v>0</v>
      </c>
      <c r="DH51" s="48">
        <f t="shared" si="25"/>
        <v>0</v>
      </c>
      <c r="DI51" s="48">
        <f t="shared" si="25"/>
        <v>0</v>
      </c>
      <c r="DJ51" s="48">
        <f t="shared" si="25"/>
        <v>0</v>
      </c>
      <c r="DK51" s="48">
        <f t="shared" si="25"/>
        <v>0</v>
      </c>
      <c r="DL51" s="48">
        <f t="shared" si="25"/>
        <v>0</v>
      </c>
      <c r="DM51" s="48">
        <f t="shared" si="25"/>
        <v>0</v>
      </c>
      <c r="DN51" s="48">
        <f t="shared" si="25"/>
        <v>0</v>
      </c>
      <c r="DO51" s="48">
        <f t="shared" si="25"/>
        <v>0</v>
      </c>
      <c r="DP51" s="48">
        <f t="shared" si="25"/>
        <v>0</v>
      </c>
      <c r="DQ51" s="48">
        <f t="shared" si="25"/>
        <v>0</v>
      </c>
      <c r="DR51" s="48">
        <f t="shared" si="25"/>
        <v>0</v>
      </c>
      <c r="DS51" s="48">
        <f t="shared" si="25"/>
        <v>0</v>
      </c>
      <c r="DT51" s="48">
        <f t="shared" si="25"/>
        <v>0</v>
      </c>
      <c r="DU51" s="48">
        <f t="shared" si="24"/>
        <v>0</v>
      </c>
      <c r="DV51" s="48">
        <f t="shared" si="23"/>
        <v>0</v>
      </c>
      <c r="DW51" s="48">
        <f t="shared" si="23"/>
        <v>0</v>
      </c>
      <c r="DX51" s="48">
        <f t="shared" si="23"/>
        <v>0</v>
      </c>
      <c r="DY51" s="48">
        <f t="shared" si="23"/>
        <v>0</v>
      </c>
      <c r="DZ51" s="48">
        <f t="shared" si="23"/>
        <v>0</v>
      </c>
      <c r="EA51" s="48">
        <f t="shared" si="23"/>
        <v>0</v>
      </c>
      <c r="EB51" s="48">
        <f t="shared" si="23"/>
        <v>0</v>
      </c>
      <c r="EC51" s="48">
        <f t="shared" si="22"/>
        <v>0</v>
      </c>
      <c r="ED51" s="48">
        <f t="shared" si="22"/>
        <v>0</v>
      </c>
      <c r="EE51" s="48">
        <f t="shared" si="22"/>
        <v>0</v>
      </c>
      <c r="EF51" s="48">
        <f t="shared" si="22"/>
        <v>0</v>
      </c>
      <c r="EG51" s="48">
        <f t="shared" si="22"/>
        <v>0</v>
      </c>
      <c r="EH51" s="48">
        <f t="shared" si="19"/>
        <v>0</v>
      </c>
      <c r="EI51" s="48">
        <f t="shared" si="19"/>
        <v>0</v>
      </c>
      <c r="EJ51" s="48">
        <f t="shared" si="19"/>
        <v>0</v>
      </c>
      <c r="EK51" s="48">
        <f t="shared" si="19"/>
        <v>0</v>
      </c>
      <c r="EL51" s="48">
        <f t="shared" si="19"/>
        <v>0</v>
      </c>
      <c r="EM51" s="48">
        <f t="shared" si="19"/>
        <v>0</v>
      </c>
      <c r="EN51" s="48">
        <f t="shared" si="19"/>
        <v>0</v>
      </c>
      <c r="EO51" s="48">
        <f t="shared" si="19"/>
        <v>0</v>
      </c>
      <c r="EP51" s="48">
        <f t="shared" si="19"/>
        <v>0</v>
      </c>
      <c r="EQ51" s="48">
        <f t="shared" si="19"/>
        <v>0</v>
      </c>
      <c r="ER51" s="48">
        <f t="shared" si="19"/>
        <v>0</v>
      </c>
      <c r="ES51" s="48">
        <f t="shared" si="19"/>
        <v>0</v>
      </c>
      <c r="ET51" s="48">
        <f t="shared" si="19"/>
        <v>0</v>
      </c>
      <c r="EU51" s="48">
        <f t="shared" si="19"/>
        <v>0</v>
      </c>
      <c r="EV51" s="48">
        <f t="shared" si="19"/>
        <v>0</v>
      </c>
      <c r="EW51" s="48">
        <f t="shared" si="19"/>
        <v>0</v>
      </c>
      <c r="EX51" s="48">
        <f t="shared" si="17"/>
        <v>0</v>
      </c>
      <c r="EY51" s="48">
        <f t="shared" si="28"/>
        <v>0</v>
      </c>
      <c r="EZ51" s="48">
        <f t="shared" si="28"/>
        <v>0</v>
      </c>
      <c r="FA51" s="48">
        <f t="shared" si="28"/>
        <v>0</v>
      </c>
      <c r="FB51" s="48">
        <f t="shared" si="28"/>
        <v>0</v>
      </c>
      <c r="FC51" s="48">
        <f t="shared" si="28"/>
        <v>0</v>
      </c>
      <c r="FD51" s="48">
        <f t="shared" si="28"/>
        <v>0</v>
      </c>
      <c r="FE51" s="48">
        <f t="shared" si="28"/>
        <v>0</v>
      </c>
      <c r="FF51" s="48">
        <f t="shared" si="28"/>
        <v>0</v>
      </c>
      <c r="FG51" s="48">
        <f t="shared" si="28"/>
        <v>0</v>
      </c>
      <c r="FH51" s="48">
        <f t="shared" si="28"/>
        <v>0</v>
      </c>
      <c r="FI51" s="48">
        <f t="shared" si="28"/>
        <v>0</v>
      </c>
      <c r="FJ51" s="48">
        <f t="shared" si="28"/>
        <v>0</v>
      </c>
      <c r="FK51" s="48">
        <f t="shared" si="28"/>
        <v>0</v>
      </c>
      <c r="FL51" s="48">
        <f t="shared" si="28"/>
        <v>0</v>
      </c>
      <c r="FM51" s="48">
        <f t="shared" si="28"/>
        <v>0</v>
      </c>
      <c r="FN51" s="48">
        <f t="shared" si="28"/>
        <v>0</v>
      </c>
      <c r="FO51" s="48">
        <f t="shared" ref="FO51:GD110" si="30">IF($DD51=0,0,BO51*$DD51)</f>
        <v>0</v>
      </c>
      <c r="FP51" s="48">
        <f t="shared" si="30"/>
        <v>0</v>
      </c>
      <c r="FQ51" s="48">
        <f t="shared" si="20"/>
        <v>0</v>
      </c>
      <c r="FR51" s="48">
        <f t="shared" si="20"/>
        <v>0</v>
      </c>
      <c r="FS51" s="48">
        <f t="shared" si="20"/>
        <v>0</v>
      </c>
      <c r="FT51" s="48">
        <f t="shared" si="20"/>
        <v>0</v>
      </c>
      <c r="FU51" s="48">
        <f t="shared" si="20"/>
        <v>0</v>
      </c>
      <c r="FV51" s="48">
        <f t="shared" si="20"/>
        <v>0</v>
      </c>
      <c r="FW51" s="48">
        <f t="shared" si="18"/>
        <v>0</v>
      </c>
      <c r="FX51" s="48">
        <f t="shared" si="18"/>
        <v>0</v>
      </c>
      <c r="FY51" s="48">
        <f t="shared" si="18"/>
        <v>0</v>
      </c>
      <c r="FZ51" s="48">
        <f t="shared" si="18"/>
        <v>0</v>
      </c>
      <c r="GA51" s="48">
        <f t="shared" si="18"/>
        <v>0</v>
      </c>
      <c r="GB51" s="48">
        <f t="shared" si="18"/>
        <v>0</v>
      </c>
      <c r="GC51" s="48">
        <f t="shared" si="18"/>
        <v>0</v>
      </c>
      <c r="GD51" s="48">
        <f t="shared" si="18"/>
        <v>0</v>
      </c>
      <c r="GE51" s="48">
        <f t="shared" si="18"/>
        <v>0</v>
      </c>
      <c r="GF51" s="48">
        <f t="shared" si="18"/>
        <v>0</v>
      </c>
      <c r="GG51" s="48">
        <f t="shared" si="18"/>
        <v>0</v>
      </c>
      <c r="GH51" s="48">
        <f t="shared" si="21"/>
        <v>0</v>
      </c>
      <c r="GI51" s="48">
        <f t="shared" si="21"/>
        <v>0</v>
      </c>
      <c r="GJ51" s="48">
        <f t="shared" si="21"/>
        <v>0</v>
      </c>
      <c r="GK51" s="48">
        <f t="shared" si="21"/>
        <v>0</v>
      </c>
      <c r="GL51" s="48">
        <f t="shared" si="21"/>
        <v>0</v>
      </c>
      <c r="GM51" s="48">
        <f t="shared" si="21"/>
        <v>0</v>
      </c>
      <c r="GN51" s="48">
        <f t="shared" si="21"/>
        <v>0</v>
      </c>
      <c r="GO51" s="48">
        <f t="shared" si="21"/>
        <v>0</v>
      </c>
      <c r="GP51" s="48">
        <f t="shared" si="21"/>
        <v>0</v>
      </c>
      <c r="GQ51" s="48">
        <f t="shared" si="21"/>
        <v>0</v>
      </c>
      <c r="GR51" s="48">
        <f t="shared" si="21"/>
        <v>0</v>
      </c>
      <c r="GS51" s="48">
        <f t="shared" si="21"/>
        <v>0</v>
      </c>
      <c r="GT51" s="48">
        <f t="shared" si="21"/>
        <v>0</v>
      </c>
      <c r="GU51" s="48">
        <f t="shared" si="21"/>
        <v>0</v>
      </c>
      <c r="GV51" s="48">
        <f t="shared" si="29"/>
        <v>0</v>
      </c>
      <c r="GW51" s="48">
        <f t="shared" si="29"/>
        <v>0</v>
      </c>
      <c r="GX51" s="48">
        <f t="shared" si="29"/>
        <v>0</v>
      </c>
      <c r="GY51" s="48">
        <f t="shared" si="29"/>
        <v>0</v>
      </c>
      <c r="GZ51" s="48">
        <f t="shared" si="29"/>
        <v>0</v>
      </c>
      <c r="HA51" s="48">
        <f t="shared" si="29"/>
        <v>0</v>
      </c>
    </row>
    <row r="52" spans="2:209" x14ac:dyDescent="0.3">
      <c r="B52" s="6">
        <v>19914</v>
      </c>
      <c r="C52" s="9" t="s">
        <v>153</v>
      </c>
      <c r="D52" s="9">
        <v>49</v>
      </c>
      <c r="E52" s="9" t="s">
        <v>304</v>
      </c>
      <c r="F52" s="10" t="str">
        <f>IF($E52="S",'Despesa (SCN124)'!F51/'Despesa (SCN124)'!$DB51,"")</f>
        <v/>
      </c>
      <c r="G52" s="10" t="str">
        <f>IF($E52="S",'Despesa (SCN124)'!G51/'Despesa (SCN124)'!$DB51,"")</f>
        <v/>
      </c>
      <c r="H52" s="10" t="str">
        <f>IF($E52="S",'Despesa (SCN124)'!H51/'Despesa (SCN124)'!$DB51,"")</f>
        <v/>
      </c>
      <c r="I52" s="10" t="str">
        <f>IF($E52="S",'Despesa (SCN124)'!I51/'Despesa (SCN124)'!$DB51,"")</f>
        <v/>
      </c>
      <c r="J52" s="10" t="str">
        <f>IF($E52="S",'Despesa (SCN124)'!J51/'Despesa (SCN124)'!$DB51,"")</f>
        <v/>
      </c>
      <c r="K52" s="10" t="str">
        <f>IF($E52="S",'Despesa (SCN124)'!K51/'Despesa (SCN124)'!$DB51,"")</f>
        <v/>
      </c>
      <c r="L52" s="10" t="str">
        <f>IF($E52="S",'Despesa (SCN124)'!L51/'Despesa (SCN124)'!$DB51,"")</f>
        <v/>
      </c>
      <c r="M52" s="10" t="str">
        <f>IF($E52="S",'Despesa (SCN124)'!M51/'Despesa (SCN124)'!$DB51,"")</f>
        <v/>
      </c>
      <c r="N52" s="10" t="str">
        <f>IF($E52="S",'Despesa (SCN124)'!N51/'Despesa (SCN124)'!$DB51,"")</f>
        <v/>
      </c>
      <c r="O52" s="10" t="str">
        <f>IF($E52="S",'Despesa (SCN124)'!O51/'Despesa (SCN124)'!$DB51,"")</f>
        <v/>
      </c>
      <c r="P52" s="10" t="str">
        <f>IF($E52="S",'Despesa (SCN124)'!P51/'Despesa (SCN124)'!$DB51,"")</f>
        <v/>
      </c>
      <c r="Q52" s="10" t="str">
        <f>IF($E52="S",'Despesa (SCN124)'!Q51/'Despesa (SCN124)'!$DB51,"")</f>
        <v/>
      </c>
      <c r="R52" s="10" t="str">
        <f>IF($E52="S",'Despesa (SCN124)'!R51/'Despesa (SCN124)'!$DB51,"")</f>
        <v/>
      </c>
      <c r="S52" s="10" t="str">
        <f>IF($E52="S",'Despesa (SCN124)'!S51/'Despesa (SCN124)'!$DB51,"")</f>
        <v/>
      </c>
      <c r="T52" s="10" t="str">
        <f>IF($E52="S",'Despesa (SCN124)'!T51/'Despesa (SCN124)'!$DB51,"")</f>
        <v/>
      </c>
      <c r="U52" s="10" t="str">
        <f>IF($E52="S",'Despesa (SCN124)'!U51/'Despesa (SCN124)'!$DB51,"")</f>
        <v/>
      </c>
      <c r="V52" s="10" t="str">
        <f>IF($E52="S",'Despesa (SCN124)'!V51/'Despesa (SCN124)'!$DB51,"")</f>
        <v/>
      </c>
      <c r="W52" s="10" t="str">
        <f>IF($E52="S",'Despesa (SCN124)'!W51/'Despesa (SCN124)'!$DB51,"")</f>
        <v/>
      </c>
      <c r="X52" s="10" t="str">
        <f>IF($E52="S",'Despesa (SCN124)'!X51/'Despesa (SCN124)'!$DB51,"")</f>
        <v/>
      </c>
      <c r="Y52" s="10" t="str">
        <f>IF($E52="S",'Despesa (SCN124)'!Y51/'Despesa (SCN124)'!$DB51,"")</f>
        <v/>
      </c>
      <c r="Z52" s="10" t="str">
        <f>IF($E52="S",'Despesa (SCN124)'!Z51/'Despesa (SCN124)'!$DB51,"")</f>
        <v/>
      </c>
      <c r="AA52" s="10" t="str">
        <f>IF($E52="S",'Despesa (SCN124)'!AA51/'Despesa (SCN124)'!$DB51,"")</f>
        <v/>
      </c>
      <c r="AB52" s="10" t="str">
        <f>IF($E52="S",'Despesa (SCN124)'!AB51/'Despesa (SCN124)'!$DB51,"")</f>
        <v/>
      </c>
      <c r="AC52" s="10" t="str">
        <f>IF($E52="S",'Despesa (SCN124)'!AC51/'Despesa (SCN124)'!$DB51,"")</f>
        <v/>
      </c>
      <c r="AD52" s="10" t="str">
        <f>IF($E52="S",'Despesa (SCN124)'!AD51/'Despesa (SCN124)'!$DB51,"")</f>
        <v/>
      </c>
      <c r="AE52" s="10" t="str">
        <f>IF($E52="S",'Despesa (SCN124)'!AE51/'Despesa (SCN124)'!$DB51,"")</f>
        <v/>
      </c>
      <c r="AF52" s="10" t="str">
        <f>IF($E52="S",'Despesa (SCN124)'!AF51/'Despesa (SCN124)'!$DB51,"")</f>
        <v/>
      </c>
      <c r="AG52" s="10" t="str">
        <f>IF($E52="S",'Despesa (SCN124)'!AG51/'Despesa (SCN124)'!$DB51,"")</f>
        <v/>
      </c>
      <c r="AH52" s="10" t="str">
        <f>IF($E52="S",'Despesa (SCN124)'!AH51/'Despesa (SCN124)'!$DB51,"")</f>
        <v/>
      </c>
      <c r="AI52" s="10" t="str">
        <f>IF($E52="S",'Despesa (SCN124)'!AI51/'Despesa (SCN124)'!$DB51,"")</f>
        <v/>
      </c>
      <c r="AJ52" s="10" t="str">
        <f>IF($E52="S",'Despesa (SCN124)'!AJ51/'Despesa (SCN124)'!$DB51,"")</f>
        <v/>
      </c>
      <c r="AK52" s="10" t="str">
        <f>IF($E52="S",'Despesa (SCN124)'!AK51/'Despesa (SCN124)'!$DB51,"")</f>
        <v/>
      </c>
      <c r="AL52" s="10" t="str">
        <f>IF($E52="S",'Despesa (SCN124)'!AL51/'Despesa (SCN124)'!$DB51,"")</f>
        <v/>
      </c>
      <c r="AM52" s="10" t="str">
        <f>IF($E52="S",'Despesa (SCN124)'!AM51/'Despesa (SCN124)'!$DB51,"")</f>
        <v/>
      </c>
      <c r="AN52" s="10" t="str">
        <f>IF($E52="S",'Despesa (SCN124)'!AN51/'Despesa (SCN124)'!$DB51,"")</f>
        <v/>
      </c>
      <c r="AO52" s="10" t="str">
        <f>IF($E52="S",'Despesa (SCN124)'!AO51/'Despesa (SCN124)'!$DB51,"")</f>
        <v/>
      </c>
      <c r="AP52" s="10" t="str">
        <f>IF($E52="S",'Despesa (SCN124)'!AP51/'Despesa (SCN124)'!$DB51,"")</f>
        <v/>
      </c>
      <c r="AQ52" s="10" t="str">
        <f>IF($E52="S",'Despesa (SCN124)'!AQ51/'Despesa (SCN124)'!$DB51,"")</f>
        <v/>
      </c>
      <c r="AR52" s="10" t="str">
        <f>IF($E52="S",'Despesa (SCN124)'!AR51/'Despesa (SCN124)'!$DB51,"")</f>
        <v/>
      </c>
      <c r="AS52" s="10" t="str">
        <f>IF($E52="S",'Despesa (SCN124)'!AS51/'Despesa (SCN124)'!$DB51,"")</f>
        <v/>
      </c>
      <c r="AT52" s="10" t="str">
        <f>IF($E52="S",'Despesa (SCN124)'!AT51/'Despesa (SCN124)'!$DB51,"")</f>
        <v/>
      </c>
      <c r="AU52" s="10" t="str">
        <f>IF($E52="S",'Despesa (SCN124)'!AU51/'Despesa (SCN124)'!$DB51,"")</f>
        <v/>
      </c>
      <c r="AV52" s="10" t="str">
        <f>IF($E52="S",'Despesa (SCN124)'!AV51/'Despesa (SCN124)'!$DB51,"")</f>
        <v/>
      </c>
      <c r="AW52" s="10" t="str">
        <f>IF($E52="S",'Despesa (SCN124)'!AW51/'Despesa (SCN124)'!$DB51,"")</f>
        <v/>
      </c>
      <c r="AX52" s="10" t="str">
        <f>IF($E52="S",'Despesa (SCN124)'!AX51/'Despesa (SCN124)'!$DB51,"")</f>
        <v/>
      </c>
      <c r="AY52" s="10" t="str">
        <f>IF($E52="S",'Despesa (SCN124)'!AY51/'Despesa (SCN124)'!$DB51,"")</f>
        <v/>
      </c>
      <c r="AZ52" s="10" t="str">
        <f>IF($E52="S",'Despesa (SCN124)'!AZ51/'Despesa (SCN124)'!$DB51,"")</f>
        <v/>
      </c>
      <c r="BA52" s="10" t="str">
        <f>IF($E52="S",'Despesa (SCN124)'!BA51/'Despesa (SCN124)'!$DB51,"")</f>
        <v/>
      </c>
      <c r="BB52" s="10" t="str">
        <f>IF($E52="S",'Despesa (SCN124)'!BB51/'Despesa (SCN124)'!$DB51,"")</f>
        <v/>
      </c>
      <c r="BC52" s="10" t="str">
        <f>IF($E52="S",'Despesa (SCN124)'!BC51/'Despesa (SCN124)'!$DB51,"")</f>
        <v/>
      </c>
      <c r="BD52" s="10" t="str">
        <f>IF($E52="S",'Despesa (SCN124)'!BD51/'Despesa (SCN124)'!$DB51,"")</f>
        <v/>
      </c>
      <c r="BE52" s="10" t="str">
        <f>IF($E52="S",'Despesa (SCN124)'!BE51/'Despesa (SCN124)'!$DB51,"")</f>
        <v/>
      </c>
      <c r="BF52" s="10" t="str">
        <f>IF($E52="S",'Despesa (SCN124)'!BF51/'Despesa (SCN124)'!$DB51,"")</f>
        <v/>
      </c>
      <c r="BG52" s="10" t="str">
        <f>IF($E52="S",'Despesa (SCN124)'!BG51/'Despesa (SCN124)'!$DB51,"")</f>
        <v/>
      </c>
      <c r="BH52" s="10" t="str">
        <f>IF($E52="S",'Despesa (SCN124)'!BH51/'Despesa (SCN124)'!$DB51,"")</f>
        <v/>
      </c>
      <c r="BI52" s="10" t="str">
        <f>IF($E52="S",'Despesa (SCN124)'!BI51/'Despesa (SCN124)'!$DB51,"")</f>
        <v/>
      </c>
      <c r="BJ52" s="10" t="str">
        <f>IF($E52="S",'Despesa (SCN124)'!BJ51/'Despesa (SCN124)'!$DB51,"")</f>
        <v/>
      </c>
      <c r="BK52" s="10" t="str">
        <f>IF($E52="S",'Despesa (SCN124)'!BK51/'Despesa (SCN124)'!$DB51,"")</f>
        <v/>
      </c>
      <c r="BL52" s="10" t="str">
        <f>IF($E52="S",'Despesa (SCN124)'!BL51/'Despesa (SCN124)'!$DB51,"")</f>
        <v/>
      </c>
      <c r="BM52" s="10" t="str">
        <f>IF($E52="S",'Despesa (SCN124)'!BM51/'Despesa (SCN124)'!$DB51,"")</f>
        <v/>
      </c>
      <c r="BN52" s="10" t="str">
        <f>IF($E52="S",'Despesa (SCN124)'!BN51/'Despesa (SCN124)'!$DB51,"")</f>
        <v/>
      </c>
      <c r="BO52" s="10" t="str">
        <f>IF($E52="S",'Despesa (SCN124)'!BO51/'Despesa (SCN124)'!$DB51,"")</f>
        <v/>
      </c>
      <c r="BP52" s="10" t="str">
        <f>IF($E52="S",'Despesa (SCN124)'!BP51/'Despesa (SCN124)'!$DB51,"")</f>
        <v/>
      </c>
      <c r="BQ52" s="10" t="str">
        <f>IF($E52="S",'Despesa (SCN124)'!BQ51/'Despesa (SCN124)'!$DB51,"")</f>
        <v/>
      </c>
      <c r="BR52" s="10" t="str">
        <f>IF($E52="S",'Despesa (SCN124)'!BR51/'Despesa (SCN124)'!$DB51,"")</f>
        <v/>
      </c>
      <c r="BS52" s="10" t="str">
        <f>IF($E52="S",'Despesa (SCN124)'!BS51/'Despesa (SCN124)'!$DB51,"")</f>
        <v/>
      </c>
      <c r="BT52" s="10" t="str">
        <f>IF($E52="S",'Despesa (SCN124)'!BT51/'Despesa (SCN124)'!$DB51,"")</f>
        <v/>
      </c>
      <c r="BU52" s="10" t="str">
        <f>IF($E52="S",'Despesa (SCN124)'!BU51/'Despesa (SCN124)'!$DB51,"")</f>
        <v/>
      </c>
      <c r="BV52" s="10" t="str">
        <f>IF($E52="S",'Despesa (SCN124)'!BV51/'Despesa (SCN124)'!$DB51,"")</f>
        <v/>
      </c>
      <c r="BW52" s="10" t="str">
        <f>IF($E52="S",'Despesa (SCN124)'!BW51/'Despesa (SCN124)'!$DB51,"")</f>
        <v/>
      </c>
      <c r="BX52" s="10" t="str">
        <f>IF($E52="S",'Despesa (SCN124)'!BX51/'Despesa (SCN124)'!$DB51,"")</f>
        <v/>
      </c>
      <c r="BY52" s="10" t="str">
        <f>IF($E52="S",'Despesa (SCN124)'!BY51/'Despesa (SCN124)'!$DB51,"")</f>
        <v/>
      </c>
      <c r="BZ52" s="10" t="str">
        <f>IF($E52="S",'Despesa (SCN124)'!BZ51/'Despesa (SCN124)'!$DB51,"")</f>
        <v/>
      </c>
      <c r="CA52" s="10" t="str">
        <f>IF($E52="S",'Despesa (SCN124)'!CA51/'Despesa (SCN124)'!$DB51,"")</f>
        <v/>
      </c>
      <c r="CB52" s="10" t="str">
        <f>IF($E52="S",'Despesa (SCN124)'!CB51/'Despesa (SCN124)'!$DB51,"")</f>
        <v/>
      </c>
      <c r="CC52" s="10" t="str">
        <f>IF($E52="S",'Despesa (SCN124)'!CC51/'Despesa (SCN124)'!$DB51,"")</f>
        <v/>
      </c>
      <c r="CD52" s="10" t="str">
        <f>IF($E52="S",'Despesa (SCN124)'!CD51/'Despesa (SCN124)'!$DB51,"")</f>
        <v/>
      </c>
      <c r="CE52" s="10" t="str">
        <f>IF($E52="S",'Despesa (SCN124)'!CE51/'Despesa (SCN124)'!$DB51,"")</f>
        <v/>
      </c>
      <c r="CF52" s="10" t="str">
        <f>IF($E52="S",'Despesa (SCN124)'!CF51/'Despesa (SCN124)'!$DB51,"")</f>
        <v/>
      </c>
      <c r="CG52" s="10" t="str">
        <f>IF($E52="S",'Despesa (SCN124)'!CG51/'Despesa (SCN124)'!$DB51,"")</f>
        <v/>
      </c>
      <c r="CH52" s="10" t="str">
        <f>IF($E52="S",'Despesa (SCN124)'!CH51/'Despesa (SCN124)'!$DB51,"")</f>
        <v/>
      </c>
      <c r="CI52" s="10" t="str">
        <f>IF($E52="S",'Despesa (SCN124)'!CI51/'Despesa (SCN124)'!$DB51,"")</f>
        <v/>
      </c>
      <c r="CJ52" s="10" t="str">
        <f>IF($E52="S",'Despesa (SCN124)'!CJ51/'Despesa (SCN124)'!$DB51,"")</f>
        <v/>
      </c>
      <c r="CK52" s="10" t="str">
        <f>IF($E52="S",'Despesa (SCN124)'!CK51/'Despesa (SCN124)'!$DB51,"")</f>
        <v/>
      </c>
      <c r="CL52" s="10" t="str">
        <f>IF($E52="S",'Despesa (SCN124)'!CL51/'Despesa (SCN124)'!$DB51,"")</f>
        <v/>
      </c>
      <c r="CM52" s="10" t="str">
        <f>IF($E52="S",'Despesa (SCN124)'!CM51/'Despesa (SCN124)'!$DB51,"")</f>
        <v/>
      </c>
      <c r="CN52" s="10" t="str">
        <f>IF($E52="S",'Despesa (SCN124)'!CN51/'Despesa (SCN124)'!$DB51,"")</f>
        <v/>
      </c>
      <c r="CO52" s="10" t="str">
        <f>IF($E52="S",'Despesa (SCN124)'!CO51/'Despesa (SCN124)'!$DB51,"")</f>
        <v/>
      </c>
      <c r="CP52" s="10" t="str">
        <f>IF($E52="S",'Despesa (SCN124)'!CP51/'Despesa (SCN124)'!$DB51,"")</f>
        <v/>
      </c>
      <c r="CQ52" s="10" t="str">
        <f>IF($E52="S",'Despesa (SCN124)'!CQ51/'Despesa (SCN124)'!$DB51,"")</f>
        <v/>
      </c>
      <c r="CR52" s="10" t="str">
        <f>IF($E52="S",'Despesa (SCN124)'!CR51/'Despesa (SCN124)'!$DB51,"")</f>
        <v/>
      </c>
      <c r="CS52" s="10" t="str">
        <f>IF($E52="S",'Despesa (SCN124)'!CS51/'Despesa (SCN124)'!$DB51,"")</f>
        <v/>
      </c>
      <c r="CT52" s="10" t="str">
        <f>IF($E52="S",'Despesa (SCN124)'!CT51/'Despesa (SCN124)'!$DB51,"")</f>
        <v/>
      </c>
      <c r="CU52" s="10" t="str">
        <f>IF($E52="S",'Despesa (SCN124)'!CU51/'Despesa (SCN124)'!$DB51,"")</f>
        <v/>
      </c>
      <c r="CV52" s="10" t="str">
        <f>IF($E52="S",'Despesa (SCN124)'!CV51/'Despesa (SCN124)'!$DB51,"")</f>
        <v/>
      </c>
      <c r="CW52" s="10" t="str">
        <f>IF($E52="S",'Despesa (SCN124)'!CW51/'Despesa (SCN124)'!$DB51,"")</f>
        <v/>
      </c>
      <c r="CX52" s="10" t="str">
        <f>IF($E52="S",'Despesa (SCN124)'!CX51/'Despesa (SCN124)'!$DB51,"")</f>
        <v/>
      </c>
      <c r="CY52" s="10" t="str">
        <f>IF($E52="S",'Despesa (SCN124)'!CY51/'Despesa (SCN124)'!$DB51,"")</f>
        <v/>
      </c>
      <c r="CZ52" s="10" t="str">
        <f>IF($E52="S",'Despesa (SCN124)'!CZ51/'Despesa (SCN124)'!$DB51,"")</f>
        <v/>
      </c>
      <c r="DA52" s="10" t="str">
        <f>IF($E52="S",'Despesa (SCN124)'!DA51/'Despesa (SCN124)'!$DB51,"")</f>
        <v/>
      </c>
      <c r="DB52" s="35" t="str">
        <f>IF($E52="S",'Despesa (SCN124)'!DB51/'Despesa (SCN124)'!$DB51,"")</f>
        <v/>
      </c>
      <c r="DD52" s="28">
        <v>0</v>
      </c>
      <c r="DF52" s="48">
        <f t="shared" si="25"/>
        <v>0</v>
      </c>
      <c r="DG52" s="48">
        <f t="shared" si="25"/>
        <v>0</v>
      </c>
      <c r="DH52" s="48">
        <f t="shared" si="25"/>
        <v>0</v>
      </c>
      <c r="DI52" s="48">
        <f t="shared" si="25"/>
        <v>0</v>
      </c>
      <c r="DJ52" s="48">
        <f t="shared" si="25"/>
        <v>0</v>
      </c>
      <c r="DK52" s="48">
        <f t="shared" si="25"/>
        <v>0</v>
      </c>
      <c r="DL52" s="48">
        <f t="shared" si="25"/>
        <v>0</v>
      </c>
      <c r="DM52" s="48">
        <f t="shared" si="25"/>
        <v>0</v>
      </c>
      <c r="DN52" s="48">
        <f t="shared" si="25"/>
        <v>0</v>
      </c>
      <c r="DO52" s="48">
        <f t="shared" si="25"/>
        <v>0</v>
      </c>
      <c r="DP52" s="48">
        <f t="shared" si="25"/>
        <v>0</v>
      </c>
      <c r="DQ52" s="48">
        <f t="shared" si="25"/>
        <v>0</v>
      </c>
      <c r="DR52" s="48">
        <f t="shared" si="25"/>
        <v>0</v>
      </c>
      <c r="DS52" s="48">
        <f t="shared" si="25"/>
        <v>0</v>
      </c>
      <c r="DT52" s="48">
        <f t="shared" si="25"/>
        <v>0</v>
      </c>
      <c r="DU52" s="48">
        <f t="shared" si="24"/>
        <v>0</v>
      </c>
      <c r="DV52" s="48">
        <f t="shared" si="23"/>
        <v>0</v>
      </c>
      <c r="DW52" s="48">
        <f t="shared" si="23"/>
        <v>0</v>
      </c>
      <c r="DX52" s="48">
        <f t="shared" si="23"/>
        <v>0</v>
      </c>
      <c r="DY52" s="48">
        <f t="shared" si="23"/>
        <v>0</v>
      </c>
      <c r="DZ52" s="48">
        <f t="shared" si="23"/>
        <v>0</v>
      </c>
      <c r="EA52" s="48">
        <f t="shared" si="23"/>
        <v>0</v>
      </c>
      <c r="EB52" s="48">
        <f t="shared" si="23"/>
        <v>0</v>
      </c>
      <c r="EC52" s="48">
        <f t="shared" si="22"/>
        <v>0</v>
      </c>
      <c r="ED52" s="48">
        <f t="shared" si="22"/>
        <v>0</v>
      </c>
      <c r="EE52" s="48">
        <f t="shared" si="22"/>
        <v>0</v>
      </c>
      <c r="EF52" s="48">
        <f t="shared" si="22"/>
        <v>0</v>
      </c>
      <c r="EG52" s="48">
        <f t="shared" si="22"/>
        <v>0</v>
      </c>
      <c r="EH52" s="48">
        <f t="shared" si="19"/>
        <v>0</v>
      </c>
      <c r="EI52" s="48">
        <f t="shared" si="19"/>
        <v>0</v>
      </c>
      <c r="EJ52" s="48">
        <f t="shared" si="19"/>
        <v>0</v>
      </c>
      <c r="EK52" s="48">
        <f t="shared" si="19"/>
        <v>0</v>
      </c>
      <c r="EL52" s="48">
        <f t="shared" si="19"/>
        <v>0</v>
      </c>
      <c r="EM52" s="48">
        <f t="shared" si="19"/>
        <v>0</v>
      </c>
      <c r="EN52" s="48">
        <f t="shared" si="19"/>
        <v>0</v>
      </c>
      <c r="EO52" s="48">
        <f t="shared" si="19"/>
        <v>0</v>
      </c>
      <c r="EP52" s="48">
        <f t="shared" si="19"/>
        <v>0</v>
      </c>
      <c r="EQ52" s="48">
        <f t="shared" si="19"/>
        <v>0</v>
      </c>
      <c r="ER52" s="48">
        <f t="shared" si="19"/>
        <v>0</v>
      </c>
      <c r="ES52" s="48">
        <f t="shared" si="19"/>
        <v>0</v>
      </c>
      <c r="ET52" s="48">
        <f t="shared" si="19"/>
        <v>0</v>
      </c>
      <c r="EU52" s="48">
        <f t="shared" si="19"/>
        <v>0</v>
      </c>
      <c r="EV52" s="48">
        <f t="shared" si="19"/>
        <v>0</v>
      </c>
      <c r="EW52" s="48">
        <f t="shared" si="19"/>
        <v>0</v>
      </c>
      <c r="EX52" s="48">
        <f t="shared" ref="EX52:FM87" si="31">IF($DD52=0,0,AX52*$DD52)</f>
        <v>0</v>
      </c>
      <c r="EY52" s="48">
        <f t="shared" si="28"/>
        <v>0</v>
      </c>
      <c r="EZ52" s="48">
        <f t="shared" si="28"/>
        <v>0</v>
      </c>
      <c r="FA52" s="48">
        <f t="shared" si="28"/>
        <v>0</v>
      </c>
      <c r="FB52" s="48">
        <f t="shared" si="28"/>
        <v>0</v>
      </c>
      <c r="FC52" s="48">
        <f t="shared" si="28"/>
        <v>0</v>
      </c>
      <c r="FD52" s="48">
        <f t="shared" si="28"/>
        <v>0</v>
      </c>
      <c r="FE52" s="48">
        <f t="shared" si="28"/>
        <v>0</v>
      </c>
      <c r="FF52" s="48">
        <f t="shared" si="28"/>
        <v>0</v>
      </c>
      <c r="FG52" s="48">
        <f t="shared" si="28"/>
        <v>0</v>
      </c>
      <c r="FH52" s="48">
        <f t="shared" si="28"/>
        <v>0</v>
      </c>
      <c r="FI52" s="48">
        <f t="shared" si="28"/>
        <v>0</v>
      </c>
      <c r="FJ52" s="48">
        <f t="shared" si="28"/>
        <v>0</v>
      </c>
      <c r="FK52" s="48">
        <f t="shared" si="28"/>
        <v>0</v>
      </c>
      <c r="FL52" s="48">
        <f t="shared" si="28"/>
        <v>0</v>
      </c>
      <c r="FM52" s="48">
        <f t="shared" si="28"/>
        <v>0</v>
      </c>
      <c r="FN52" s="48">
        <f t="shared" si="28"/>
        <v>0</v>
      </c>
      <c r="FO52" s="48">
        <f t="shared" si="30"/>
        <v>0</v>
      </c>
      <c r="FP52" s="48">
        <f t="shared" si="30"/>
        <v>0</v>
      </c>
      <c r="FQ52" s="48">
        <f t="shared" si="20"/>
        <v>0</v>
      </c>
      <c r="FR52" s="48">
        <f t="shared" si="20"/>
        <v>0</v>
      </c>
      <c r="FS52" s="48">
        <f t="shared" si="20"/>
        <v>0</v>
      </c>
      <c r="FT52" s="48">
        <f t="shared" si="20"/>
        <v>0</v>
      </c>
      <c r="FU52" s="48">
        <f t="shared" si="20"/>
        <v>0</v>
      </c>
      <c r="FV52" s="48">
        <f t="shared" si="20"/>
        <v>0</v>
      </c>
      <c r="FW52" s="48">
        <f t="shared" si="18"/>
        <v>0</v>
      </c>
      <c r="FX52" s="48">
        <f t="shared" si="18"/>
        <v>0</v>
      </c>
      <c r="FY52" s="48">
        <f t="shared" si="18"/>
        <v>0</v>
      </c>
      <c r="FZ52" s="48">
        <f t="shared" si="18"/>
        <v>0</v>
      </c>
      <c r="GA52" s="48">
        <f t="shared" si="18"/>
        <v>0</v>
      </c>
      <c r="GB52" s="48">
        <f t="shared" si="18"/>
        <v>0</v>
      </c>
      <c r="GC52" s="48">
        <f t="shared" si="18"/>
        <v>0</v>
      </c>
      <c r="GD52" s="48">
        <f t="shared" si="18"/>
        <v>0</v>
      </c>
      <c r="GE52" s="48">
        <f t="shared" si="18"/>
        <v>0</v>
      </c>
      <c r="GF52" s="48">
        <f t="shared" si="18"/>
        <v>0</v>
      </c>
      <c r="GG52" s="48">
        <f t="shared" si="18"/>
        <v>0</v>
      </c>
      <c r="GH52" s="48">
        <f t="shared" si="21"/>
        <v>0</v>
      </c>
      <c r="GI52" s="48">
        <f t="shared" si="21"/>
        <v>0</v>
      </c>
      <c r="GJ52" s="48">
        <f t="shared" si="21"/>
        <v>0</v>
      </c>
      <c r="GK52" s="48">
        <f t="shared" si="21"/>
        <v>0</v>
      </c>
      <c r="GL52" s="48">
        <f t="shared" si="21"/>
        <v>0</v>
      </c>
      <c r="GM52" s="48">
        <f t="shared" si="21"/>
        <v>0</v>
      </c>
      <c r="GN52" s="48">
        <f t="shared" si="21"/>
        <v>0</v>
      </c>
      <c r="GO52" s="48">
        <f t="shared" si="21"/>
        <v>0</v>
      </c>
      <c r="GP52" s="48">
        <f t="shared" si="21"/>
        <v>0</v>
      </c>
      <c r="GQ52" s="48">
        <f t="shared" si="21"/>
        <v>0</v>
      </c>
      <c r="GR52" s="48">
        <f t="shared" si="21"/>
        <v>0</v>
      </c>
      <c r="GS52" s="48">
        <f t="shared" si="21"/>
        <v>0</v>
      </c>
      <c r="GT52" s="48">
        <f t="shared" si="21"/>
        <v>0</v>
      </c>
      <c r="GU52" s="48">
        <f t="shared" si="21"/>
        <v>0</v>
      </c>
      <c r="GV52" s="48">
        <f t="shared" si="29"/>
        <v>0</v>
      </c>
      <c r="GW52" s="48">
        <f t="shared" si="29"/>
        <v>0</v>
      </c>
      <c r="GX52" s="48">
        <f t="shared" si="29"/>
        <v>0</v>
      </c>
      <c r="GY52" s="48">
        <f t="shared" si="29"/>
        <v>0</v>
      </c>
      <c r="GZ52" s="48">
        <f t="shared" si="29"/>
        <v>0</v>
      </c>
      <c r="HA52" s="48">
        <f t="shared" si="29"/>
        <v>0</v>
      </c>
    </row>
    <row r="53" spans="2:209" x14ac:dyDescent="0.3">
      <c r="B53" s="6">
        <v>19915</v>
      </c>
      <c r="C53" s="9" t="s">
        <v>154</v>
      </c>
      <c r="D53" s="9">
        <v>50</v>
      </c>
      <c r="E53" s="9" t="s">
        <v>303</v>
      </c>
      <c r="F53" s="10">
        <f>IF($E53="S",'Despesa (SCN124)'!F52/'Despesa (SCN124)'!$DB52,"")</f>
        <v>3.4578184766588006E-3</v>
      </c>
      <c r="G53" s="10">
        <f>IF($E53="S",'Despesa (SCN124)'!G52/'Despesa (SCN124)'!$DB52,"")</f>
        <v>4.2372517921474137E-3</v>
      </c>
      <c r="H53" s="10">
        <f>IF($E53="S",'Despesa (SCN124)'!H52/'Despesa (SCN124)'!$DB52,"")</f>
        <v>2.0025560419239265E-3</v>
      </c>
      <c r="I53" s="10">
        <f>IF($E53="S",'Despesa (SCN124)'!I52/'Despesa (SCN124)'!$DB52,"")</f>
        <v>5.5501657575384661E-3</v>
      </c>
      <c r="J53" s="10">
        <f>IF($E53="S",'Despesa (SCN124)'!J52/'Despesa (SCN124)'!$DB52,"")</f>
        <v>8.0335493996400321E-3</v>
      </c>
      <c r="K53" s="10">
        <f>IF($E53="S",'Despesa (SCN124)'!K52/'Despesa (SCN124)'!$DB52,"")</f>
        <v>1.432380210857159E-3</v>
      </c>
      <c r="L53" s="10">
        <f>IF($E53="S",'Despesa (SCN124)'!L52/'Despesa (SCN124)'!$DB52,"")</f>
        <v>7.1949091755396984E-3</v>
      </c>
      <c r="M53" s="10">
        <f>IF($E53="S",'Despesa (SCN124)'!M52/'Despesa (SCN124)'!$DB52,"")</f>
        <v>8.4115912767938443E-3</v>
      </c>
      <c r="N53" s="10">
        <f>IF($E53="S",'Despesa (SCN124)'!N52/'Despesa (SCN124)'!$DB52,"")</f>
        <v>1.1349574517786856E-2</v>
      </c>
      <c r="O53" s="10">
        <f>IF($E53="S",'Despesa (SCN124)'!O52/'Despesa (SCN124)'!$DB52,"")</f>
        <v>8.3793829248944302E-4</v>
      </c>
      <c r="P53" s="10">
        <f>IF($E53="S",'Despesa (SCN124)'!P52/'Despesa (SCN124)'!$DB52,"")</f>
        <v>2.9458095526147801E-3</v>
      </c>
      <c r="Q53" s="10">
        <f>IF($E53="S",'Despesa (SCN124)'!Q52/'Despesa (SCN124)'!$DB52,"")</f>
        <v>8.5592591090042367E-4</v>
      </c>
      <c r="R53" s="10">
        <f>IF($E53="S",'Despesa (SCN124)'!R52/'Despesa (SCN124)'!$DB52,"")</f>
        <v>2.7067148192885969E-3</v>
      </c>
      <c r="S53" s="10">
        <f>IF($E53="S",'Despesa (SCN124)'!S52/'Despesa (SCN124)'!$DB52,"")</f>
        <v>2.5787285565366303E-3</v>
      </c>
      <c r="T53" s="10">
        <f>IF($E53="S",'Despesa (SCN124)'!T52/'Despesa (SCN124)'!$DB52,"")</f>
        <v>9.5032644745132976E-3</v>
      </c>
      <c r="U53" s="10">
        <f>IF($E53="S",'Despesa (SCN124)'!U52/'Despesa (SCN124)'!$DB52,"")</f>
        <v>6.7776409700433292E-3</v>
      </c>
      <c r="V53" s="10">
        <f>IF($E53="S",'Despesa (SCN124)'!V52/'Despesa (SCN124)'!$DB52,"")</f>
        <v>2.0333015873866208E-2</v>
      </c>
      <c r="W53" s="10">
        <f>IF($E53="S",'Despesa (SCN124)'!W52/'Despesa (SCN124)'!$DB52,"")</f>
        <v>3.9378129011902923E-3</v>
      </c>
      <c r="X53" s="10">
        <f>IF($E53="S",'Despesa (SCN124)'!X52/'Despesa (SCN124)'!$DB52,"")</f>
        <v>5.4541802649864237E-3</v>
      </c>
      <c r="Y53" s="10">
        <f>IF($E53="S",'Despesa (SCN124)'!Y52/'Despesa (SCN124)'!$DB52,"")</f>
        <v>3.7564896772561136E-3</v>
      </c>
      <c r="Z53" s="10">
        <f>IF($E53="S",'Despesa (SCN124)'!Z52/'Despesa (SCN124)'!$DB52,"")</f>
        <v>3.2120243197396973E-3</v>
      </c>
      <c r="AA53" s="10">
        <f>IF($E53="S",'Despesa (SCN124)'!AA52/'Despesa (SCN124)'!$DB52,"")</f>
        <v>5.4084265618530355E-3</v>
      </c>
      <c r="AB53" s="10">
        <f>IF($E53="S",'Despesa (SCN124)'!AB52/'Despesa (SCN124)'!$DB52,"")</f>
        <v>3.1301774108093176E-3</v>
      </c>
      <c r="AC53" s="10">
        <f>IF($E53="S",'Despesa (SCN124)'!AC52/'Despesa (SCN124)'!$DB52,"")</f>
        <v>4.7164078038804368E-3</v>
      </c>
      <c r="AD53" s="10">
        <f>IF($E53="S",'Despesa (SCN124)'!AD52/'Despesa (SCN124)'!$DB52,"")</f>
        <v>5.5978689506910057E-3</v>
      </c>
      <c r="AE53" s="10">
        <f>IF($E53="S",'Despesa (SCN124)'!AE52/'Despesa (SCN124)'!$DB52,"")</f>
        <v>1.7068806924136086E-2</v>
      </c>
      <c r="AF53" s="10">
        <f>IF($E53="S",'Despesa (SCN124)'!AF52/'Despesa (SCN124)'!$DB52,"")</f>
        <v>1.2366976892060148E-2</v>
      </c>
      <c r="AG53" s="10">
        <f>IF($E53="S",'Despesa (SCN124)'!AG52/'Despesa (SCN124)'!$DB52,"")</f>
        <v>9.0389893489707784E-3</v>
      </c>
      <c r="AH53" s="10">
        <f>IF($E53="S",'Despesa (SCN124)'!AH52/'Despesa (SCN124)'!$DB52,"")</f>
        <v>1.7622361189793292E-2</v>
      </c>
      <c r="AI53" s="10">
        <f>IF($E53="S",'Despesa (SCN124)'!AI52/'Despesa (SCN124)'!$DB52,"")</f>
        <v>1.1044799607164981E-2</v>
      </c>
      <c r="AJ53" s="10">
        <f>IF($E53="S",'Despesa (SCN124)'!AJ52/'Despesa (SCN124)'!$DB52,"")</f>
        <v>2.9813663164752436E-3</v>
      </c>
      <c r="AK53" s="10">
        <f>IF($E53="S",'Despesa (SCN124)'!AK52/'Despesa (SCN124)'!$DB52,"")</f>
        <v>9.277245419637252E-3</v>
      </c>
      <c r="AL53" s="10">
        <f>IF($E53="S",'Despesa (SCN124)'!AL52/'Despesa (SCN124)'!$DB52,"")</f>
        <v>2.74601567295497E-3</v>
      </c>
      <c r="AM53" s="10">
        <f>IF($E53="S",'Despesa (SCN124)'!AM52/'Despesa (SCN124)'!$DB52,"")</f>
        <v>3.2191416653860692E-3</v>
      </c>
      <c r="AN53" s="10">
        <f>IF($E53="S",'Despesa (SCN124)'!AN52/'Despesa (SCN124)'!$DB52,"")</f>
        <v>4.9425301117833288E-3</v>
      </c>
      <c r="AO53" s="10">
        <f>IF($E53="S",'Despesa (SCN124)'!AO52/'Despesa (SCN124)'!$DB52,"")</f>
        <v>1.1771000707066681E-2</v>
      </c>
      <c r="AP53" s="10">
        <f>IF($E53="S",'Despesa (SCN124)'!AP52/'Despesa (SCN124)'!$DB52,"")</f>
        <v>1.365875351389839E-3</v>
      </c>
      <c r="AQ53" s="10">
        <f>IF($E53="S",'Despesa (SCN124)'!AQ52/'Despesa (SCN124)'!$DB52,"")</f>
        <v>8.164890755620732E-3</v>
      </c>
      <c r="AR53" s="10">
        <f>IF($E53="S",'Despesa (SCN124)'!AR52/'Despesa (SCN124)'!$DB52,"")</f>
        <v>4.8550477662736092E-3</v>
      </c>
      <c r="AS53" s="10">
        <f>IF($E53="S",'Despesa (SCN124)'!AS52/'Despesa (SCN124)'!$DB52,"")</f>
        <v>6.1340083543979422E-3</v>
      </c>
      <c r="AT53" s="10">
        <f>IF($E53="S",'Despesa (SCN124)'!AT52/'Despesa (SCN124)'!$DB52,"")</f>
        <v>4.6943481282717163E-3</v>
      </c>
      <c r="AU53" s="10">
        <f>IF($E53="S",'Despesa (SCN124)'!AU52/'Despesa (SCN124)'!$DB52,"")</f>
        <v>6.7304122869390028E-3</v>
      </c>
      <c r="AV53" s="10">
        <f>IF($E53="S",'Despesa (SCN124)'!AV52/'Despesa (SCN124)'!$DB52,"")</f>
        <v>4.6240978654983594E-3</v>
      </c>
      <c r="AW53" s="10">
        <f>IF($E53="S",'Despesa (SCN124)'!AW52/'Despesa (SCN124)'!$DB52,"")</f>
        <v>4.5913266338321254E-3</v>
      </c>
      <c r="AX53" s="10">
        <f>IF($E53="S",'Despesa (SCN124)'!AX52/'Despesa (SCN124)'!$DB52,"")</f>
        <v>7.7158457870339682E-3</v>
      </c>
      <c r="AY53" s="10">
        <f>IF($E53="S",'Despesa (SCN124)'!AY52/'Despesa (SCN124)'!$DB52,"")</f>
        <v>1.6202551892157278E-2</v>
      </c>
      <c r="AZ53" s="10">
        <f>IF($E53="S",'Despesa (SCN124)'!AZ52/'Despesa (SCN124)'!$DB52,"")</f>
        <v>2.2086374963743209E-2</v>
      </c>
      <c r="BA53" s="10">
        <f>IF($E53="S",'Despesa (SCN124)'!BA52/'Despesa (SCN124)'!$DB52,"")</f>
        <v>1.5286031179733754E-2</v>
      </c>
      <c r="BB53" s="10">
        <f>IF($E53="S",'Despesa (SCN124)'!BB52/'Despesa (SCN124)'!$DB52,"")</f>
        <v>2.7584999273532178E-2</v>
      </c>
      <c r="BC53" s="10">
        <f>IF($E53="S",'Despesa (SCN124)'!BC52/'Despesa (SCN124)'!$DB52,"")</f>
        <v>4.5458845517688052E-3</v>
      </c>
      <c r="BD53" s="10">
        <f>IF($E53="S",'Despesa (SCN124)'!BD52/'Despesa (SCN124)'!$DB52,"")</f>
        <v>1.7943903331499714E-2</v>
      </c>
      <c r="BE53" s="10">
        <f>IF($E53="S",'Despesa (SCN124)'!BE52/'Despesa (SCN124)'!$DB52,"")</f>
        <v>1.383985438532731E-2</v>
      </c>
      <c r="BF53" s="10">
        <f>IF($E53="S",'Despesa (SCN124)'!BF52/'Despesa (SCN124)'!$DB52,"")</f>
        <v>7.052950308290091E-3</v>
      </c>
      <c r="BG53" s="10">
        <f>IF($E53="S",'Despesa (SCN124)'!BG52/'Despesa (SCN124)'!$DB52,"")</f>
        <v>1.0166826676167143E-2</v>
      </c>
      <c r="BH53" s="10">
        <f>IF($E53="S",'Despesa (SCN124)'!BH52/'Despesa (SCN124)'!$DB52,"")</f>
        <v>7.5643842925479689E-3</v>
      </c>
      <c r="BI53" s="10">
        <f>IF($E53="S",'Despesa (SCN124)'!BI52/'Despesa (SCN124)'!$DB52,"")</f>
        <v>3.5222134249961136E-3</v>
      </c>
      <c r="BJ53" s="10">
        <f>IF($E53="S",'Despesa (SCN124)'!BJ52/'Despesa (SCN124)'!$DB52,"")</f>
        <v>2.352947053983144E-2</v>
      </c>
      <c r="BK53" s="10">
        <f>IF($E53="S",'Despesa (SCN124)'!BK52/'Despesa (SCN124)'!$DB52,"")</f>
        <v>2.1421105477033391E-2</v>
      </c>
      <c r="BL53" s="10">
        <f>IF($E53="S",'Despesa (SCN124)'!BL52/'Despesa (SCN124)'!$DB52,"")</f>
        <v>8.6747744881611882E-3</v>
      </c>
      <c r="BM53" s="10">
        <f>IF($E53="S",'Despesa (SCN124)'!BM52/'Despesa (SCN124)'!$DB52,"")</f>
        <v>9.180299834246855E-3</v>
      </c>
      <c r="BN53" s="10">
        <f>IF($E53="S",'Despesa (SCN124)'!BN52/'Despesa (SCN124)'!$DB52,"")</f>
        <v>9.6087769167031364E-3</v>
      </c>
      <c r="BO53" s="10">
        <f>IF($E53="S",'Despesa (SCN124)'!BO52/'Despesa (SCN124)'!$DB52,"")</f>
        <v>1.1734467898293062E-2</v>
      </c>
      <c r="BP53" s="10">
        <f>IF($E53="S",'Despesa (SCN124)'!BP52/'Despesa (SCN124)'!$DB52,"")</f>
        <v>6.7645880557014627E-3</v>
      </c>
      <c r="BQ53" s="10">
        <f>IF($E53="S",'Despesa (SCN124)'!BQ52/'Despesa (SCN124)'!$DB52,"")</f>
        <v>6.5138043668761438E-3</v>
      </c>
      <c r="BR53" s="10">
        <f>IF($E53="S",'Despesa (SCN124)'!BR52/'Despesa (SCN124)'!$DB52,"")</f>
        <v>1.1605635858133886E-2</v>
      </c>
      <c r="BS53" s="10">
        <f>IF($E53="S",'Despesa (SCN124)'!BS52/'Despesa (SCN124)'!$DB52,"")</f>
        <v>7.1419636447019735E-3</v>
      </c>
      <c r="BT53" s="10">
        <f>IF($E53="S",'Despesa (SCN124)'!BT52/'Despesa (SCN124)'!$DB52,"")</f>
        <v>2.2448082373225289E-2</v>
      </c>
      <c r="BU53" s="10">
        <f>IF($E53="S",'Despesa (SCN124)'!BU52/'Despesa (SCN124)'!$DB52,"")</f>
        <v>2.9815649271051618E-2</v>
      </c>
      <c r="BV53" s="10">
        <f>IF($E53="S",'Despesa (SCN124)'!BV52/'Despesa (SCN124)'!$DB52,"")</f>
        <v>6.0186755867926815E-3</v>
      </c>
      <c r="BW53" s="10">
        <f>IF($E53="S",'Despesa (SCN124)'!BW52/'Despesa (SCN124)'!$DB52,"")</f>
        <v>6.1781017497632073E-3</v>
      </c>
      <c r="BX53" s="10">
        <f>IF($E53="S",'Despesa (SCN124)'!BX52/'Despesa (SCN124)'!$DB52,"")</f>
        <v>3.8833902570082732E-3</v>
      </c>
      <c r="BY53" s="10">
        <f>IF($E53="S",'Despesa (SCN124)'!BY52/'Despesa (SCN124)'!$DB52,"")</f>
        <v>1.1136959928841641E-2</v>
      </c>
      <c r="BZ53" s="10">
        <f>IF($E53="S",'Despesa (SCN124)'!BZ52/'Despesa (SCN124)'!$DB52,"")</f>
        <v>2.3211079859823243E-2</v>
      </c>
      <c r="CA53" s="10">
        <f>IF($E53="S",'Despesa (SCN124)'!CA52/'Despesa (SCN124)'!$DB52,"")</f>
        <v>1.1515126897533794E-2</v>
      </c>
      <c r="CB53" s="10">
        <f>IF($E53="S",'Despesa (SCN124)'!CB52/'Despesa (SCN124)'!$DB52,"")</f>
        <v>2.5709682731073297E-2</v>
      </c>
      <c r="CC53" s="10">
        <f>IF($E53="S",'Despesa (SCN124)'!CC52/'Despesa (SCN124)'!$DB52,"")</f>
        <v>7.5582691469513836E-3</v>
      </c>
      <c r="CD53" s="10">
        <f>IF($E53="S",'Despesa (SCN124)'!CD52/'Despesa (SCN124)'!$DB52,"")</f>
        <v>2.2373382402388051E-2</v>
      </c>
      <c r="CE53" s="10">
        <f>IF($E53="S",'Despesa (SCN124)'!CE52/'Despesa (SCN124)'!$DB52,"")</f>
        <v>1.6242363110620061E-2</v>
      </c>
      <c r="CF53" s="10">
        <f>IF($E53="S",'Despesa (SCN124)'!CF52/'Despesa (SCN124)'!$DB52,"")</f>
        <v>1.2866255421957466E-2</v>
      </c>
      <c r="CG53" s="10">
        <f>IF($E53="S",'Despesa (SCN124)'!CG52/'Despesa (SCN124)'!$DB52,"")</f>
        <v>2.1788336648962204E-3</v>
      </c>
      <c r="CH53" s="10">
        <f>IF($E53="S",'Despesa (SCN124)'!CH52/'Despesa (SCN124)'!$DB52,"")</f>
        <v>1.9684594462307425E-2</v>
      </c>
      <c r="CI53" s="10">
        <f>IF($E53="S",'Despesa (SCN124)'!CI52/'Despesa (SCN124)'!$DB52,"")</f>
        <v>4.1424524471503452E-2</v>
      </c>
      <c r="CJ53" s="10">
        <f>IF($E53="S",'Despesa (SCN124)'!CJ52/'Despesa (SCN124)'!$DB52,"")</f>
        <v>1.2978466159524788E-2</v>
      </c>
      <c r="CK53" s="10">
        <f>IF($E53="S",'Despesa (SCN124)'!CK52/'Despesa (SCN124)'!$DB52,"")</f>
        <v>4.8338079085492964E-3</v>
      </c>
      <c r="CL53" s="10">
        <f>IF($E53="S",'Despesa (SCN124)'!CL52/'Despesa (SCN124)'!$DB52,"")</f>
        <v>1.6590211862068778E-2</v>
      </c>
      <c r="CM53" s="10">
        <f>IF($E53="S",'Despesa (SCN124)'!CM52/'Despesa (SCN124)'!$DB52,"")</f>
        <v>4.7832588611391325E-3</v>
      </c>
      <c r="CN53" s="10">
        <f>IF($E53="S",'Despesa (SCN124)'!CN52/'Despesa (SCN124)'!$DB52,"")</f>
        <v>1.1439820188905294E-2</v>
      </c>
      <c r="CO53" s="10">
        <f>IF($E53="S",'Despesa (SCN124)'!CO52/'Despesa (SCN124)'!$DB52,"")</f>
        <v>2.5829556649582086E-2</v>
      </c>
      <c r="CP53" s="10">
        <f>IF($E53="S",'Despesa (SCN124)'!CP52/'Despesa (SCN124)'!$DB52,"")</f>
        <v>2.9496479765087739E-2</v>
      </c>
      <c r="CQ53" s="10">
        <f>IF($E53="S",'Despesa (SCN124)'!CQ52/'Despesa (SCN124)'!$DB52,"")</f>
        <v>1.4280997722520337E-2</v>
      </c>
      <c r="CR53" s="10">
        <f>IF($E53="S",'Despesa (SCN124)'!CR52/'Despesa (SCN124)'!$DB52,"")</f>
        <v>1.885198473780323E-2</v>
      </c>
      <c r="CS53" s="10">
        <f>IF($E53="S",'Despesa (SCN124)'!CS52/'Despesa (SCN124)'!$DB52,"")</f>
        <v>3.7718121848330757E-3</v>
      </c>
      <c r="CT53" s="10">
        <f>IF($E53="S",'Despesa (SCN124)'!CT52/'Despesa (SCN124)'!$DB52,"")</f>
        <v>6.0429355022302827E-3</v>
      </c>
      <c r="CU53" s="10">
        <f>IF($E53="S",'Despesa (SCN124)'!CU52/'Despesa (SCN124)'!$DB52,"")</f>
        <v>1.3291548442455057E-2</v>
      </c>
      <c r="CV53" s="10">
        <f>IF($E53="S",'Despesa (SCN124)'!CV52/'Despesa (SCN124)'!$DB52,"")</f>
        <v>1.5853195153882643E-2</v>
      </c>
      <c r="CW53" s="10">
        <f>IF($E53="S",'Despesa (SCN124)'!CW52/'Despesa (SCN124)'!$DB52,"")</f>
        <v>2.8594723182420001E-3</v>
      </c>
      <c r="CX53" s="10">
        <f>IF($E53="S",'Despesa (SCN124)'!CX52/'Despesa (SCN124)'!$DB52,"")</f>
        <v>5.5325710709834474E-3</v>
      </c>
      <c r="CY53" s="10">
        <f>IF($E53="S",'Despesa (SCN124)'!CY52/'Despesa (SCN124)'!$DB52,"")</f>
        <v>6.3574600917602026E-4</v>
      </c>
      <c r="CZ53" s="10">
        <f>IF($E53="S",'Despesa (SCN124)'!CZ52/'Despesa (SCN124)'!$DB52,"")</f>
        <v>0</v>
      </c>
      <c r="DA53" s="10">
        <f>IF($E53="S",'Despesa (SCN124)'!DA52/'Despesa (SCN124)'!$DB52,"")</f>
        <v>4.3349929936023551E-3</v>
      </c>
      <c r="DB53" s="35">
        <f>IF($E53="S",'Despesa (SCN124)'!DB52/'Despesa (SCN124)'!$DB52,"")</f>
        <v>1</v>
      </c>
      <c r="DD53" s="28">
        <v>0</v>
      </c>
      <c r="DF53" s="48">
        <f t="shared" si="25"/>
        <v>0</v>
      </c>
      <c r="DG53" s="48">
        <f t="shared" si="25"/>
        <v>0</v>
      </c>
      <c r="DH53" s="48">
        <f t="shared" si="25"/>
        <v>0</v>
      </c>
      <c r="DI53" s="48">
        <f t="shared" si="25"/>
        <v>0</v>
      </c>
      <c r="DJ53" s="48">
        <f t="shared" si="25"/>
        <v>0</v>
      </c>
      <c r="DK53" s="48">
        <f t="shared" si="25"/>
        <v>0</v>
      </c>
      <c r="DL53" s="48">
        <f t="shared" si="25"/>
        <v>0</v>
      </c>
      <c r="DM53" s="48">
        <f t="shared" si="25"/>
        <v>0</v>
      </c>
      <c r="DN53" s="48">
        <f t="shared" si="25"/>
        <v>0</v>
      </c>
      <c r="DO53" s="48">
        <f t="shared" si="25"/>
        <v>0</v>
      </c>
      <c r="DP53" s="48">
        <f t="shared" si="25"/>
        <v>0</v>
      </c>
      <c r="DQ53" s="48">
        <f t="shared" si="25"/>
        <v>0</v>
      </c>
      <c r="DR53" s="48">
        <f t="shared" si="25"/>
        <v>0</v>
      </c>
      <c r="DS53" s="48">
        <f t="shared" si="25"/>
        <v>0</v>
      </c>
      <c r="DT53" s="48">
        <f t="shared" si="25"/>
        <v>0</v>
      </c>
      <c r="DU53" s="48">
        <f t="shared" si="24"/>
        <v>0</v>
      </c>
      <c r="DV53" s="48">
        <f t="shared" si="23"/>
        <v>0</v>
      </c>
      <c r="DW53" s="48">
        <f t="shared" si="23"/>
        <v>0</v>
      </c>
      <c r="DX53" s="48">
        <f t="shared" si="23"/>
        <v>0</v>
      </c>
      <c r="DY53" s="48">
        <f t="shared" si="23"/>
        <v>0</v>
      </c>
      <c r="DZ53" s="48">
        <f t="shared" si="23"/>
        <v>0</v>
      </c>
      <c r="EA53" s="48">
        <f t="shared" si="23"/>
        <v>0</v>
      </c>
      <c r="EB53" s="48">
        <f t="shared" si="23"/>
        <v>0</v>
      </c>
      <c r="EC53" s="48">
        <f t="shared" si="22"/>
        <v>0</v>
      </c>
      <c r="ED53" s="48">
        <f t="shared" si="22"/>
        <v>0</v>
      </c>
      <c r="EE53" s="48">
        <f t="shared" si="22"/>
        <v>0</v>
      </c>
      <c r="EF53" s="48">
        <f t="shared" si="22"/>
        <v>0</v>
      </c>
      <c r="EG53" s="48">
        <f t="shared" si="22"/>
        <v>0</v>
      </c>
      <c r="EH53" s="48">
        <f t="shared" si="19"/>
        <v>0</v>
      </c>
      <c r="EI53" s="48">
        <f t="shared" si="19"/>
        <v>0</v>
      </c>
      <c r="EJ53" s="48">
        <f t="shared" si="19"/>
        <v>0</v>
      </c>
      <c r="EK53" s="48">
        <f t="shared" si="19"/>
        <v>0</v>
      </c>
      <c r="EL53" s="48">
        <f t="shared" si="19"/>
        <v>0</v>
      </c>
      <c r="EM53" s="48">
        <f t="shared" si="19"/>
        <v>0</v>
      </c>
      <c r="EN53" s="48">
        <f t="shared" si="19"/>
        <v>0</v>
      </c>
      <c r="EO53" s="48">
        <f t="shared" si="19"/>
        <v>0</v>
      </c>
      <c r="EP53" s="48">
        <f t="shared" si="19"/>
        <v>0</v>
      </c>
      <c r="EQ53" s="48">
        <f t="shared" si="19"/>
        <v>0</v>
      </c>
      <c r="ER53" s="48">
        <f t="shared" si="19"/>
        <v>0</v>
      </c>
      <c r="ES53" s="48">
        <f t="shared" si="19"/>
        <v>0</v>
      </c>
      <c r="ET53" s="48">
        <f t="shared" si="19"/>
        <v>0</v>
      </c>
      <c r="EU53" s="48">
        <f t="shared" si="19"/>
        <v>0</v>
      </c>
      <c r="EV53" s="48">
        <f t="shared" si="19"/>
        <v>0</v>
      </c>
      <c r="EW53" s="48">
        <f t="shared" si="19"/>
        <v>0</v>
      </c>
      <c r="EX53" s="48">
        <f t="shared" si="31"/>
        <v>0</v>
      </c>
      <c r="EY53" s="48">
        <f t="shared" si="28"/>
        <v>0</v>
      </c>
      <c r="EZ53" s="48">
        <f t="shared" si="28"/>
        <v>0</v>
      </c>
      <c r="FA53" s="48">
        <f t="shared" si="28"/>
        <v>0</v>
      </c>
      <c r="FB53" s="48">
        <f t="shared" si="28"/>
        <v>0</v>
      </c>
      <c r="FC53" s="48">
        <f t="shared" si="28"/>
        <v>0</v>
      </c>
      <c r="FD53" s="48">
        <f t="shared" si="28"/>
        <v>0</v>
      </c>
      <c r="FE53" s="48">
        <f t="shared" si="28"/>
        <v>0</v>
      </c>
      <c r="FF53" s="48">
        <f t="shared" si="28"/>
        <v>0</v>
      </c>
      <c r="FG53" s="48">
        <f t="shared" si="28"/>
        <v>0</v>
      </c>
      <c r="FH53" s="48">
        <f t="shared" si="28"/>
        <v>0</v>
      </c>
      <c r="FI53" s="48">
        <f t="shared" si="28"/>
        <v>0</v>
      </c>
      <c r="FJ53" s="48">
        <f t="shared" si="28"/>
        <v>0</v>
      </c>
      <c r="FK53" s="48">
        <f t="shared" si="28"/>
        <v>0</v>
      </c>
      <c r="FL53" s="48">
        <f t="shared" si="28"/>
        <v>0</v>
      </c>
      <c r="FM53" s="48">
        <f t="shared" si="28"/>
        <v>0</v>
      </c>
      <c r="FN53" s="48">
        <f t="shared" si="28"/>
        <v>0</v>
      </c>
      <c r="FO53" s="48">
        <f t="shared" si="30"/>
        <v>0</v>
      </c>
      <c r="FP53" s="48">
        <f t="shared" si="30"/>
        <v>0</v>
      </c>
      <c r="FQ53" s="48">
        <f t="shared" si="20"/>
        <v>0</v>
      </c>
      <c r="FR53" s="48">
        <f t="shared" si="20"/>
        <v>0</v>
      </c>
      <c r="FS53" s="48">
        <f t="shared" si="20"/>
        <v>0</v>
      </c>
      <c r="FT53" s="48">
        <f t="shared" si="20"/>
        <v>0</v>
      </c>
      <c r="FU53" s="48">
        <f t="shared" si="20"/>
        <v>0</v>
      </c>
      <c r="FV53" s="48">
        <f t="shared" si="20"/>
        <v>0</v>
      </c>
      <c r="FW53" s="48">
        <f t="shared" si="18"/>
        <v>0</v>
      </c>
      <c r="FX53" s="48">
        <f t="shared" si="18"/>
        <v>0</v>
      </c>
      <c r="FY53" s="48">
        <f t="shared" si="18"/>
        <v>0</v>
      </c>
      <c r="FZ53" s="48">
        <f t="shared" si="18"/>
        <v>0</v>
      </c>
      <c r="GA53" s="48">
        <f t="shared" si="18"/>
        <v>0</v>
      </c>
      <c r="GB53" s="48">
        <f t="shared" si="18"/>
        <v>0</v>
      </c>
      <c r="GC53" s="48">
        <f t="shared" si="18"/>
        <v>0</v>
      </c>
      <c r="GD53" s="48">
        <f t="shared" si="18"/>
        <v>0</v>
      </c>
      <c r="GE53" s="48">
        <f t="shared" si="18"/>
        <v>0</v>
      </c>
      <c r="GF53" s="48">
        <f t="shared" si="18"/>
        <v>0</v>
      </c>
      <c r="GG53" s="48">
        <f t="shared" si="18"/>
        <v>0</v>
      </c>
      <c r="GH53" s="48">
        <f t="shared" si="21"/>
        <v>0</v>
      </c>
      <c r="GI53" s="48">
        <f t="shared" si="21"/>
        <v>0</v>
      </c>
      <c r="GJ53" s="48">
        <f t="shared" si="21"/>
        <v>0</v>
      </c>
      <c r="GK53" s="48">
        <f t="shared" si="21"/>
        <v>0</v>
      </c>
      <c r="GL53" s="48">
        <f t="shared" si="21"/>
        <v>0</v>
      </c>
      <c r="GM53" s="48">
        <f t="shared" si="21"/>
        <v>0</v>
      </c>
      <c r="GN53" s="48">
        <f t="shared" si="21"/>
        <v>0</v>
      </c>
      <c r="GO53" s="48">
        <f t="shared" si="21"/>
        <v>0</v>
      </c>
      <c r="GP53" s="48">
        <f t="shared" si="21"/>
        <v>0</v>
      </c>
      <c r="GQ53" s="48">
        <f t="shared" si="21"/>
        <v>0</v>
      </c>
      <c r="GR53" s="48">
        <f t="shared" si="21"/>
        <v>0</v>
      </c>
      <c r="GS53" s="48">
        <f t="shared" si="21"/>
        <v>0</v>
      </c>
      <c r="GT53" s="48">
        <f t="shared" si="21"/>
        <v>0</v>
      </c>
      <c r="GU53" s="48">
        <f t="shared" si="21"/>
        <v>0</v>
      </c>
      <c r="GV53" s="48">
        <f t="shared" si="29"/>
        <v>0</v>
      </c>
      <c r="GW53" s="48">
        <f t="shared" si="29"/>
        <v>0</v>
      </c>
      <c r="GX53" s="48">
        <f t="shared" si="29"/>
        <v>0</v>
      </c>
      <c r="GY53" s="48">
        <f t="shared" si="29"/>
        <v>0</v>
      </c>
      <c r="GZ53" s="48">
        <f t="shared" si="29"/>
        <v>0</v>
      </c>
      <c r="HA53" s="48">
        <f t="shared" si="29"/>
        <v>0</v>
      </c>
    </row>
    <row r="54" spans="2:209" x14ac:dyDescent="0.3">
      <c r="B54" s="6">
        <v>19916</v>
      </c>
      <c r="C54" s="9" t="s">
        <v>155</v>
      </c>
      <c r="D54" s="9">
        <v>51</v>
      </c>
      <c r="E54" s="9" t="s">
        <v>303</v>
      </c>
      <c r="F54" s="10">
        <f>IF($E54="S",'Despesa (SCN124)'!F53/'Despesa (SCN124)'!$DB53,"")</f>
        <v>1.1207880695715737E-2</v>
      </c>
      <c r="G54" s="10">
        <f>IF($E54="S",'Despesa (SCN124)'!G53/'Despesa (SCN124)'!$DB53,"")</f>
        <v>1.2447148393836826E-2</v>
      </c>
      <c r="H54" s="10">
        <f>IF($E54="S",'Despesa (SCN124)'!H53/'Despesa (SCN124)'!$DB53,"")</f>
        <v>1.2361487804311589E-2</v>
      </c>
      <c r="I54" s="10">
        <f>IF($E54="S",'Despesa (SCN124)'!I53/'Despesa (SCN124)'!$DB53,"")</f>
        <v>1.3235473453631172E-2</v>
      </c>
      <c r="J54" s="10">
        <f>IF($E54="S",'Despesa (SCN124)'!J53/'Despesa (SCN124)'!$DB53,"")</f>
        <v>1.3169579956648494E-2</v>
      </c>
      <c r="K54" s="10">
        <f>IF($E54="S",'Despesa (SCN124)'!K53/'Despesa (SCN124)'!$DB53,"")</f>
        <v>1.4207379179086904E-2</v>
      </c>
      <c r="L54" s="10">
        <f>IF($E54="S",'Despesa (SCN124)'!L53/'Despesa (SCN124)'!$DB53,"")</f>
        <v>1.3889936915201941E-2</v>
      </c>
      <c r="M54" s="10">
        <f>IF($E54="S",'Despesa (SCN124)'!M53/'Despesa (SCN124)'!$DB53,"")</f>
        <v>1.4336068035773322E-2</v>
      </c>
      <c r="N54" s="10">
        <f>IF($E54="S",'Despesa (SCN124)'!N53/'Despesa (SCN124)'!$DB53,"")</f>
        <v>1.4175011501620502E-2</v>
      </c>
      <c r="O54" s="10">
        <f>IF($E54="S",'Despesa (SCN124)'!O53/'Despesa (SCN124)'!$DB53,"")</f>
        <v>1.4514626590991335E-2</v>
      </c>
      <c r="P54" s="10">
        <f>IF($E54="S",'Despesa (SCN124)'!P53/'Despesa (SCN124)'!$DB53,"")</f>
        <v>1.343812595778493E-2</v>
      </c>
      <c r="Q54" s="10">
        <f>IF($E54="S",'Despesa (SCN124)'!Q53/'Despesa (SCN124)'!$DB53,"")</f>
        <v>1.4937097534241175E-2</v>
      </c>
      <c r="R54" s="10">
        <f>IF($E54="S",'Despesa (SCN124)'!R53/'Despesa (SCN124)'!$DB53,"")</f>
        <v>1.4342934883275701E-2</v>
      </c>
      <c r="S54" s="10">
        <f>IF($E54="S",'Despesa (SCN124)'!S53/'Despesa (SCN124)'!$DB53,"")</f>
        <v>1.3597745252201442E-2</v>
      </c>
      <c r="T54" s="10">
        <f>IF($E54="S",'Despesa (SCN124)'!T53/'Despesa (SCN124)'!$DB53,"")</f>
        <v>1.3899456223276556E-2</v>
      </c>
      <c r="U54" s="10">
        <f>IF($E54="S",'Despesa (SCN124)'!U53/'Despesa (SCN124)'!$DB53,"")</f>
        <v>1.4275484076664355E-2</v>
      </c>
      <c r="V54" s="10">
        <f>IF($E54="S",'Despesa (SCN124)'!V53/'Despesa (SCN124)'!$DB53,"")</f>
        <v>1.4451665436001172E-2</v>
      </c>
      <c r="W54" s="10">
        <f>IF($E54="S",'Despesa (SCN124)'!W53/'Despesa (SCN124)'!$DB53,"")</f>
        <v>1.4402982910405539E-2</v>
      </c>
      <c r="X54" s="10">
        <f>IF($E54="S",'Despesa (SCN124)'!X53/'Despesa (SCN124)'!$DB53,"")</f>
        <v>1.4473677293484619E-2</v>
      </c>
      <c r="Y54" s="10">
        <f>IF($E54="S",'Despesa (SCN124)'!Y53/'Despesa (SCN124)'!$DB53,"")</f>
        <v>1.4350491589340819E-2</v>
      </c>
      <c r="Z54" s="10">
        <f>IF($E54="S",'Despesa (SCN124)'!Z53/'Despesa (SCN124)'!$DB53,"")</f>
        <v>1.4199381708425515E-2</v>
      </c>
      <c r="AA54" s="10">
        <f>IF($E54="S",'Despesa (SCN124)'!AA53/'Despesa (SCN124)'!$DB53,"")</f>
        <v>1.4481317454374568E-2</v>
      </c>
      <c r="AB54" s="10">
        <f>IF($E54="S",'Despesa (SCN124)'!AB53/'Despesa (SCN124)'!$DB53,"")</f>
        <v>1.2989282609574538E-2</v>
      </c>
      <c r="AC54" s="10">
        <f>IF($E54="S",'Despesa (SCN124)'!AC53/'Despesa (SCN124)'!$DB53,"")</f>
        <v>1.3382806581772991E-2</v>
      </c>
      <c r="AD54" s="10">
        <f>IF($E54="S",'Despesa (SCN124)'!AD53/'Despesa (SCN124)'!$DB53,"")</f>
        <v>1.4513507761422163E-2</v>
      </c>
      <c r="AE54" s="10">
        <f>IF($E54="S",'Despesa (SCN124)'!AE53/'Despesa (SCN124)'!$DB53,"")</f>
        <v>1.3893251448749495E-2</v>
      </c>
      <c r="AF54" s="10">
        <f>IF($E54="S",'Despesa (SCN124)'!AF53/'Despesa (SCN124)'!$DB53,"")</f>
        <v>1.3568904015302308E-2</v>
      </c>
      <c r="AG54" s="10">
        <f>IF($E54="S",'Despesa (SCN124)'!AG53/'Despesa (SCN124)'!$DB53,"")</f>
        <v>1.3208957069339543E-2</v>
      </c>
      <c r="AH54" s="10">
        <f>IF($E54="S",'Despesa (SCN124)'!AH53/'Despesa (SCN124)'!$DB53,"")</f>
        <v>1.2932298428365897E-2</v>
      </c>
      <c r="AI54" s="10">
        <f>IF($E54="S",'Despesa (SCN124)'!AI53/'Despesa (SCN124)'!$DB53,"")</f>
        <v>1.3687669911718062E-2</v>
      </c>
      <c r="AJ54" s="10">
        <f>IF($E54="S",'Despesa (SCN124)'!AJ53/'Despesa (SCN124)'!$DB53,"")</f>
        <v>1.2327172953862488E-2</v>
      </c>
      <c r="AK54" s="10">
        <f>IF($E54="S",'Despesa (SCN124)'!AK53/'Despesa (SCN124)'!$DB53,"")</f>
        <v>1.2653672037384206E-2</v>
      </c>
      <c r="AL54" s="10">
        <f>IF($E54="S",'Despesa (SCN124)'!AL53/'Despesa (SCN124)'!$DB53,"")</f>
        <v>1.1901653117580981E-2</v>
      </c>
      <c r="AM54" s="10">
        <f>IF($E54="S",'Despesa (SCN124)'!AM53/'Despesa (SCN124)'!$DB53,"")</f>
        <v>1.2191417959107383E-2</v>
      </c>
      <c r="AN54" s="10">
        <f>IF($E54="S",'Despesa (SCN124)'!AN53/'Despesa (SCN124)'!$DB53,"")</f>
        <v>1.2258876432182458E-2</v>
      </c>
      <c r="AO54" s="10">
        <f>IF($E54="S",'Despesa (SCN124)'!AO53/'Despesa (SCN124)'!$DB53,"")</f>
        <v>1.2281072379751814E-2</v>
      </c>
      <c r="AP54" s="10">
        <f>IF($E54="S",'Despesa (SCN124)'!AP53/'Despesa (SCN124)'!$DB53,"")</f>
        <v>1.2310271988075184E-2</v>
      </c>
      <c r="AQ54" s="10">
        <f>IF($E54="S",'Despesa (SCN124)'!AQ53/'Despesa (SCN124)'!$DB53,"")</f>
        <v>1.1664391561380751E-2</v>
      </c>
      <c r="AR54" s="10">
        <f>IF($E54="S",'Despesa (SCN124)'!AR53/'Despesa (SCN124)'!$DB53,"")</f>
        <v>1.2253979499734606E-2</v>
      </c>
      <c r="AS54" s="10">
        <f>IF($E54="S",'Despesa (SCN124)'!AS53/'Despesa (SCN124)'!$DB53,"")</f>
        <v>1.1466776351092414E-2</v>
      </c>
      <c r="AT54" s="10">
        <f>IF($E54="S",'Despesa (SCN124)'!AT53/'Despesa (SCN124)'!$DB53,"")</f>
        <v>1.1534868501677805E-2</v>
      </c>
      <c r="AU54" s="10">
        <f>IF($E54="S",'Despesa (SCN124)'!AU53/'Despesa (SCN124)'!$DB53,"")</f>
        <v>1.0125990605822952E-2</v>
      </c>
      <c r="AV54" s="10">
        <f>IF($E54="S",'Despesa (SCN124)'!AV53/'Despesa (SCN124)'!$DB53,"")</f>
        <v>9.9947588774489653E-3</v>
      </c>
      <c r="AW54" s="10">
        <f>IF($E54="S",'Despesa (SCN124)'!AW53/'Despesa (SCN124)'!$DB53,"")</f>
        <v>1.167814339157981E-2</v>
      </c>
      <c r="AX54" s="10">
        <f>IF($E54="S",'Despesa (SCN124)'!AX53/'Despesa (SCN124)'!$DB53,"")</f>
        <v>1.0655163666999055E-2</v>
      </c>
      <c r="AY54" s="10">
        <f>IF($E54="S",'Despesa (SCN124)'!AY53/'Despesa (SCN124)'!$DB53,"")</f>
        <v>1.1655878381132594E-2</v>
      </c>
      <c r="AZ54" s="10">
        <f>IF($E54="S",'Despesa (SCN124)'!AZ53/'Despesa (SCN124)'!$DB53,"")</f>
        <v>1.1368065595879658E-2</v>
      </c>
      <c r="BA54" s="10">
        <f>IF($E54="S",'Despesa (SCN124)'!BA53/'Despesa (SCN124)'!$DB53,"")</f>
        <v>1.0255227400682089E-2</v>
      </c>
      <c r="BB54" s="10">
        <f>IF($E54="S",'Despesa (SCN124)'!BB53/'Despesa (SCN124)'!$DB53,"")</f>
        <v>9.8394182468319949E-3</v>
      </c>
      <c r="BC54" s="10">
        <f>IF($E54="S",'Despesa (SCN124)'!BC53/'Despesa (SCN124)'!$DB53,"")</f>
        <v>1.0351727475421822E-2</v>
      </c>
      <c r="BD54" s="10">
        <f>IF($E54="S",'Despesa (SCN124)'!BD53/'Despesa (SCN124)'!$DB53,"")</f>
        <v>9.9233305439002419E-3</v>
      </c>
      <c r="BE54" s="10">
        <f>IF($E54="S",'Despesa (SCN124)'!BE53/'Despesa (SCN124)'!$DB53,"")</f>
        <v>9.0965277244719617E-3</v>
      </c>
      <c r="BF54" s="10">
        <f>IF($E54="S",'Despesa (SCN124)'!BF53/'Despesa (SCN124)'!$DB53,"")</f>
        <v>1.0388077717279441E-2</v>
      </c>
      <c r="BG54" s="10">
        <f>IF($E54="S",'Despesa (SCN124)'!BG53/'Despesa (SCN124)'!$DB53,"")</f>
        <v>9.0719738523479705E-3</v>
      </c>
      <c r="BH54" s="10">
        <f>IF($E54="S",'Despesa (SCN124)'!BH53/'Despesa (SCN124)'!$DB53,"")</f>
        <v>1.0309735837348281E-2</v>
      </c>
      <c r="BI54" s="10">
        <f>IF($E54="S",'Despesa (SCN124)'!BI53/'Despesa (SCN124)'!$DB53,"")</f>
        <v>9.7874646443209205E-3</v>
      </c>
      <c r="BJ54" s="10">
        <f>IF($E54="S",'Despesa (SCN124)'!BJ53/'Despesa (SCN124)'!$DB53,"")</f>
        <v>9.0505310802482843E-3</v>
      </c>
      <c r="BK54" s="10">
        <f>IF($E54="S",'Despesa (SCN124)'!BK53/'Despesa (SCN124)'!$DB53,"")</f>
        <v>9.1588511566147238E-3</v>
      </c>
      <c r="BL54" s="10">
        <f>IF($E54="S",'Despesa (SCN124)'!BL53/'Despesa (SCN124)'!$DB53,"")</f>
        <v>8.2988376466050333E-3</v>
      </c>
      <c r="BM54" s="10">
        <f>IF($E54="S",'Despesa (SCN124)'!BM53/'Despesa (SCN124)'!$DB53,"")</f>
        <v>8.8450592693440754E-3</v>
      </c>
      <c r="BN54" s="10">
        <f>IF($E54="S",'Despesa (SCN124)'!BN53/'Despesa (SCN124)'!$DB53,"")</f>
        <v>8.569271069573765E-3</v>
      </c>
      <c r="BO54" s="10">
        <f>IF($E54="S",'Despesa (SCN124)'!BO53/'Despesa (SCN124)'!$DB53,"")</f>
        <v>8.65274708260254E-3</v>
      </c>
      <c r="BP54" s="10">
        <f>IF($E54="S",'Despesa (SCN124)'!BP53/'Despesa (SCN124)'!$DB53,"")</f>
        <v>8.5105254054398689E-3</v>
      </c>
      <c r="BQ54" s="10">
        <f>IF($E54="S",'Despesa (SCN124)'!BQ53/'Despesa (SCN124)'!$DB53,"")</f>
        <v>8.6504823766505624E-3</v>
      </c>
      <c r="BR54" s="10">
        <f>IF($E54="S",'Despesa (SCN124)'!BR53/'Despesa (SCN124)'!$DB53,"")</f>
        <v>7.1213708349712104E-3</v>
      </c>
      <c r="BS54" s="10">
        <f>IF($E54="S",'Despesa (SCN124)'!BS53/'Despesa (SCN124)'!$DB53,"")</f>
        <v>7.7354732738235191E-3</v>
      </c>
      <c r="BT54" s="10">
        <f>IF($E54="S",'Despesa (SCN124)'!BT53/'Despesa (SCN124)'!$DB53,"")</f>
        <v>8.9287607016257375E-3</v>
      </c>
      <c r="BU54" s="10">
        <f>IF($E54="S",'Despesa (SCN124)'!BU53/'Despesa (SCN124)'!$DB53,"")</f>
        <v>7.4673902972882452E-3</v>
      </c>
      <c r="BV54" s="10">
        <f>IF($E54="S",'Despesa (SCN124)'!BV53/'Despesa (SCN124)'!$DB53,"")</f>
        <v>7.2012077467678579E-3</v>
      </c>
      <c r="BW54" s="10">
        <f>IF($E54="S",'Despesa (SCN124)'!BW53/'Despesa (SCN124)'!$DB53,"")</f>
        <v>6.6078471420441204E-3</v>
      </c>
      <c r="BX54" s="10">
        <f>IF($E54="S",'Despesa (SCN124)'!BX53/'Despesa (SCN124)'!$DB53,"")</f>
        <v>6.8946952334275136E-3</v>
      </c>
      <c r="BY54" s="10">
        <f>IF($E54="S",'Despesa (SCN124)'!BY53/'Despesa (SCN124)'!$DB53,"")</f>
        <v>7.9328990661805456E-3</v>
      </c>
      <c r="BZ54" s="10">
        <f>IF($E54="S",'Despesa (SCN124)'!BZ53/'Despesa (SCN124)'!$DB53,"")</f>
        <v>8.1795283700150916E-3</v>
      </c>
      <c r="CA54" s="10">
        <f>IF($E54="S",'Despesa (SCN124)'!CA53/'Despesa (SCN124)'!$DB53,"")</f>
        <v>7.5891935148217661E-3</v>
      </c>
      <c r="CB54" s="10">
        <f>IF($E54="S",'Despesa (SCN124)'!CB53/'Despesa (SCN124)'!$DB53,"")</f>
        <v>8.3745141688269832E-3</v>
      </c>
      <c r="CC54" s="10">
        <f>IF($E54="S",'Despesa (SCN124)'!CC53/'Despesa (SCN124)'!$DB53,"")</f>
        <v>8.0895289628965146E-3</v>
      </c>
      <c r="CD54" s="10">
        <f>IF($E54="S",'Despesa (SCN124)'!CD53/'Despesa (SCN124)'!$DB53,"")</f>
        <v>7.1241479649834958E-3</v>
      </c>
      <c r="CE54" s="10">
        <f>IF($E54="S",'Despesa (SCN124)'!CE53/'Despesa (SCN124)'!$DB53,"")</f>
        <v>7.6607483099842867E-3</v>
      </c>
      <c r="CF54" s="10">
        <f>IF($E54="S",'Despesa (SCN124)'!CF53/'Despesa (SCN124)'!$DB53,"")</f>
        <v>6.7985066219907134E-3</v>
      </c>
      <c r="CG54" s="10">
        <f>IF($E54="S",'Despesa (SCN124)'!CG53/'Despesa (SCN124)'!$DB53,"")</f>
        <v>7.606083236630392E-3</v>
      </c>
      <c r="CH54" s="10">
        <f>IF($E54="S",'Despesa (SCN124)'!CH53/'Despesa (SCN124)'!$DB53,"")</f>
        <v>7.4137094266758484E-3</v>
      </c>
      <c r="CI54" s="10">
        <f>IF($E54="S",'Despesa (SCN124)'!CI53/'Despesa (SCN124)'!$DB53,"")</f>
        <v>6.4944087020189691E-3</v>
      </c>
      <c r="CJ54" s="10">
        <f>IF($E54="S",'Despesa (SCN124)'!CJ53/'Despesa (SCN124)'!$DB53,"")</f>
        <v>7.2529809204487433E-3</v>
      </c>
      <c r="CK54" s="10">
        <f>IF($E54="S",'Despesa (SCN124)'!CK53/'Despesa (SCN124)'!$DB53,"")</f>
        <v>6.4419031916610513E-3</v>
      </c>
      <c r="CL54" s="10">
        <f>IF($E54="S",'Despesa (SCN124)'!CL53/'Despesa (SCN124)'!$DB53,"")</f>
        <v>6.9844408139218351E-3</v>
      </c>
      <c r="CM54" s="10">
        <f>IF($E54="S",'Despesa (SCN124)'!CM53/'Despesa (SCN124)'!$DB53,"")</f>
        <v>6.4399368046812906E-3</v>
      </c>
      <c r="CN54" s="10">
        <f>IF($E54="S",'Despesa (SCN124)'!CN53/'Despesa (SCN124)'!$DB53,"")</f>
        <v>7.0026361388464894E-3</v>
      </c>
      <c r="CO54" s="10">
        <f>IF($E54="S",'Despesa (SCN124)'!CO53/'Despesa (SCN124)'!$DB53,"")</f>
        <v>8.1413159858171463E-3</v>
      </c>
      <c r="CP54" s="10">
        <f>IF($E54="S",'Despesa (SCN124)'!CP53/'Despesa (SCN124)'!$DB53,"")</f>
        <v>7.28786882429129E-3</v>
      </c>
      <c r="CQ54" s="10">
        <f>IF($E54="S",'Despesa (SCN124)'!CQ53/'Despesa (SCN124)'!$DB53,"")</f>
        <v>4.7443045704436016E-3</v>
      </c>
      <c r="CR54" s="10">
        <f>IF($E54="S",'Despesa (SCN124)'!CR53/'Despesa (SCN124)'!$DB53,"")</f>
        <v>5.7622933901767042E-3</v>
      </c>
      <c r="CS54" s="10">
        <f>IF($E54="S",'Despesa (SCN124)'!CS53/'Despesa (SCN124)'!$DB53,"")</f>
        <v>4.6037014991140435E-3</v>
      </c>
      <c r="CT54" s="10">
        <f>IF($E54="S",'Despesa (SCN124)'!CT53/'Despesa (SCN124)'!$DB53,"")</f>
        <v>4.2679837842588978E-3</v>
      </c>
      <c r="CU54" s="10">
        <f>IF($E54="S",'Despesa (SCN124)'!CU53/'Despesa (SCN124)'!$DB53,"")</f>
        <v>6.0305196889128884E-3</v>
      </c>
      <c r="CV54" s="10">
        <f>IF($E54="S",'Despesa (SCN124)'!CV53/'Despesa (SCN124)'!$DB53,"")</f>
        <v>4.3032906462077032E-3</v>
      </c>
      <c r="CW54" s="10">
        <f>IF($E54="S",'Despesa (SCN124)'!CW53/'Despesa (SCN124)'!$DB53,"")</f>
        <v>3.8344883753915217E-3</v>
      </c>
      <c r="CX54" s="10">
        <f>IF($E54="S",'Despesa (SCN124)'!CX53/'Despesa (SCN124)'!$DB53,"")</f>
        <v>4.0657775586870311E-3</v>
      </c>
      <c r="CY54" s="10">
        <f>IF($E54="S",'Despesa (SCN124)'!CY53/'Despesa (SCN124)'!$DB53,"")</f>
        <v>4.9191540054541513E-3</v>
      </c>
      <c r="CZ54" s="10">
        <f>IF($E54="S",'Despesa (SCN124)'!CZ53/'Despesa (SCN124)'!$DB53,"")</f>
        <v>1.8186234536231817E-3</v>
      </c>
      <c r="DA54" s="10">
        <f>IF($E54="S",'Despesa (SCN124)'!DA53/'Despesa (SCN124)'!$DB53,"")</f>
        <v>1.2251942701736141E-3</v>
      </c>
      <c r="DB54" s="35">
        <f>IF($E54="S",'Despesa (SCN124)'!DB53/'Despesa (SCN124)'!$DB53,"")</f>
        <v>1</v>
      </c>
      <c r="DD54" s="28">
        <v>1869</v>
      </c>
      <c r="DF54" s="48">
        <f t="shared" si="25"/>
        <v>20.947529020292713</v>
      </c>
      <c r="DG54" s="48">
        <f t="shared" si="25"/>
        <v>23.263720348081026</v>
      </c>
      <c r="DH54" s="48">
        <f t="shared" si="25"/>
        <v>23.103620706258358</v>
      </c>
      <c r="DI54" s="48">
        <f t="shared" si="25"/>
        <v>24.73709988483666</v>
      </c>
      <c r="DJ54" s="48">
        <f t="shared" si="25"/>
        <v>24.613944938976037</v>
      </c>
      <c r="DK54" s="48">
        <f t="shared" si="25"/>
        <v>26.553591685713425</v>
      </c>
      <c r="DL54" s="48">
        <f t="shared" si="25"/>
        <v>25.960292094512425</v>
      </c>
      <c r="DM54" s="48">
        <f t="shared" si="25"/>
        <v>26.794111158860339</v>
      </c>
      <c r="DN54" s="48">
        <f t="shared" si="25"/>
        <v>26.493096496528718</v>
      </c>
      <c r="DO54" s="48">
        <f t="shared" si="25"/>
        <v>27.127837098562804</v>
      </c>
      <c r="DP54" s="48">
        <f t="shared" si="25"/>
        <v>25.115857415100034</v>
      </c>
      <c r="DQ54" s="48">
        <f t="shared" si="25"/>
        <v>27.917435291496759</v>
      </c>
      <c r="DR54" s="48">
        <f t="shared" si="25"/>
        <v>26.806945296842283</v>
      </c>
      <c r="DS54" s="48">
        <f t="shared" si="25"/>
        <v>25.414185876364495</v>
      </c>
      <c r="DT54" s="48">
        <f t="shared" si="25"/>
        <v>25.978083681303882</v>
      </c>
      <c r="DU54" s="48">
        <f t="shared" si="24"/>
        <v>26.680879739285679</v>
      </c>
      <c r="DV54" s="48">
        <f t="shared" si="23"/>
        <v>27.010162699886191</v>
      </c>
      <c r="DW54" s="48">
        <f t="shared" si="23"/>
        <v>26.919175059547953</v>
      </c>
      <c r="DX54" s="48">
        <f t="shared" si="23"/>
        <v>27.051302861522753</v>
      </c>
      <c r="DY54" s="48">
        <f t="shared" si="23"/>
        <v>26.82106878047799</v>
      </c>
      <c r="DZ54" s="48">
        <f t="shared" si="23"/>
        <v>26.538644413047287</v>
      </c>
      <c r="EA54" s="48">
        <f t="shared" si="23"/>
        <v>27.065582322226067</v>
      </c>
      <c r="EB54" s="48">
        <f t="shared" si="23"/>
        <v>24.276969197294811</v>
      </c>
      <c r="EC54" s="48">
        <f t="shared" si="22"/>
        <v>25.012465501333722</v>
      </c>
      <c r="ED54" s="48">
        <f t="shared" si="22"/>
        <v>27.125746006098023</v>
      </c>
      <c r="EE54" s="48">
        <f t="shared" si="22"/>
        <v>25.966486957712807</v>
      </c>
      <c r="EF54" s="48">
        <f t="shared" si="22"/>
        <v>25.360281604600011</v>
      </c>
      <c r="EG54" s="48">
        <f t="shared" si="22"/>
        <v>24.687540762595606</v>
      </c>
      <c r="EH54" s="48">
        <f t="shared" si="22"/>
        <v>24.170465762615862</v>
      </c>
      <c r="EI54" s="48">
        <f t="shared" si="22"/>
        <v>25.582255065001057</v>
      </c>
      <c r="EJ54" s="48">
        <f t="shared" si="22"/>
        <v>23.039486250768991</v>
      </c>
      <c r="EK54" s="48">
        <f t="shared" si="22"/>
        <v>23.649713037871081</v>
      </c>
      <c r="EL54" s="48">
        <f t="shared" si="22"/>
        <v>22.244189676758854</v>
      </c>
      <c r="EM54" s="48">
        <f t="shared" si="22"/>
        <v>22.785760165571698</v>
      </c>
      <c r="EN54" s="48">
        <f t="shared" si="22"/>
        <v>22.911840051749014</v>
      </c>
      <c r="EO54" s="48">
        <f t="shared" si="22"/>
        <v>22.953324277756138</v>
      </c>
      <c r="EP54" s="48">
        <f t="shared" si="22"/>
        <v>23.007898345712519</v>
      </c>
      <c r="EQ54" s="48">
        <f t="shared" si="22"/>
        <v>21.800747828220622</v>
      </c>
      <c r="ER54" s="48">
        <f t="shared" si="22"/>
        <v>22.902687685003979</v>
      </c>
      <c r="ES54" s="48">
        <f t="shared" si="19"/>
        <v>21.43140500019172</v>
      </c>
      <c r="ET54" s="48">
        <f t="shared" si="19"/>
        <v>21.558669229635818</v>
      </c>
      <c r="EU54" s="48">
        <f t="shared" si="19"/>
        <v>18.925476442283099</v>
      </c>
      <c r="EV54" s="48">
        <f t="shared" si="19"/>
        <v>18.680204341952116</v>
      </c>
      <c r="EW54" s="48">
        <f t="shared" si="19"/>
        <v>21.826449998862667</v>
      </c>
      <c r="EX54" s="48">
        <f t="shared" si="31"/>
        <v>19.914500893621234</v>
      </c>
      <c r="EY54" s="48">
        <f t="shared" si="28"/>
        <v>21.784836694336818</v>
      </c>
      <c r="EZ54" s="48">
        <f t="shared" si="28"/>
        <v>21.246914598699082</v>
      </c>
      <c r="FA54" s="48">
        <f t="shared" si="28"/>
        <v>19.167020011874822</v>
      </c>
      <c r="FB54" s="48">
        <f t="shared" si="28"/>
        <v>18.389872703328997</v>
      </c>
      <c r="FC54" s="48">
        <f t="shared" si="28"/>
        <v>19.347378651563385</v>
      </c>
      <c r="FD54" s="48">
        <f t="shared" si="28"/>
        <v>18.546704786549551</v>
      </c>
      <c r="FE54" s="48">
        <f t="shared" si="28"/>
        <v>17.001410317038097</v>
      </c>
      <c r="FF54" s="48">
        <f t="shared" si="28"/>
        <v>19.415317253595276</v>
      </c>
      <c r="FG54" s="48">
        <f t="shared" si="28"/>
        <v>16.955519130038358</v>
      </c>
      <c r="FH54" s="48">
        <f t="shared" si="28"/>
        <v>19.268896280003936</v>
      </c>
      <c r="FI54" s="48">
        <f t="shared" si="28"/>
        <v>18.292771420235802</v>
      </c>
      <c r="FJ54" s="48">
        <f t="shared" si="28"/>
        <v>16.915442588984043</v>
      </c>
      <c r="FK54" s="48">
        <f t="shared" si="28"/>
        <v>17.11789281171292</v>
      </c>
      <c r="FL54" s="48">
        <f t="shared" si="28"/>
        <v>15.510527561504807</v>
      </c>
      <c r="FM54" s="48">
        <f t="shared" si="28"/>
        <v>16.531415774404078</v>
      </c>
      <c r="FN54" s="48">
        <f t="shared" si="28"/>
        <v>16.015967629033366</v>
      </c>
      <c r="FO54" s="48">
        <f t="shared" si="30"/>
        <v>16.171984297384146</v>
      </c>
      <c r="FP54" s="48">
        <f t="shared" si="30"/>
        <v>15.906171982767114</v>
      </c>
      <c r="FQ54" s="48">
        <f t="shared" si="20"/>
        <v>16.1677515619599</v>
      </c>
      <c r="FR54" s="48">
        <f t="shared" si="20"/>
        <v>13.309842090561192</v>
      </c>
      <c r="FS54" s="48">
        <f t="shared" si="20"/>
        <v>14.457599548776157</v>
      </c>
      <c r="FT54" s="48">
        <f t="shared" si="20"/>
        <v>16.687853751338505</v>
      </c>
      <c r="FU54" s="48">
        <f t="shared" si="20"/>
        <v>13.956552465631731</v>
      </c>
      <c r="FV54" s="48">
        <f t="shared" si="20"/>
        <v>13.459057278709126</v>
      </c>
      <c r="FW54" s="48">
        <f t="shared" si="18"/>
        <v>12.350066308480461</v>
      </c>
      <c r="FX54" s="48">
        <f t="shared" si="18"/>
        <v>12.886185391276022</v>
      </c>
      <c r="FY54" s="48">
        <f t="shared" si="18"/>
        <v>14.82658835469144</v>
      </c>
      <c r="FZ54" s="48">
        <f t="shared" si="18"/>
        <v>15.287538523558206</v>
      </c>
      <c r="GA54" s="48">
        <f t="shared" si="18"/>
        <v>14.184202679201881</v>
      </c>
      <c r="GB54" s="48">
        <f t="shared" si="18"/>
        <v>15.651966981537631</v>
      </c>
      <c r="GC54" s="48">
        <f t="shared" si="18"/>
        <v>15.119329631653585</v>
      </c>
      <c r="GD54" s="48">
        <f t="shared" si="18"/>
        <v>13.315032546554153</v>
      </c>
      <c r="GE54" s="48">
        <f t="shared" si="18"/>
        <v>14.317938591360631</v>
      </c>
      <c r="GF54" s="48">
        <f t="shared" si="18"/>
        <v>12.706408876500644</v>
      </c>
      <c r="GG54" s="48">
        <f t="shared" si="18"/>
        <v>14.215769569262202</v>
      </c>
      <c r="GH54" s="48">
        <f t="shared" si="18"/>
        <v>13.85622291845716</v>
      </c>
      <c r="GI54" s="48">
        <f t="shared" si="18"/>
        <v>12.138049864073453</v>
      </c>
      <c r="GJ54" s="48">
        <f t="shared" si="18"/>
        <v>13.555821340318701</v>
      </c>
      <c r="GK54" s="48">
        <f t="shared" si="18"/>
        <v>12.039917065214505</v>
      </c>
      <c r="GL54" s="48">
        <f t="shared" si="21"/>
        <v>13.05391988121991</v>
      </c>
      <c r="GM54" s="48">
        <f t="shared" si="21"/>
        <v>12.036241887949332</v>
      </c>
      <c r="GN54" s="48">
        <f t="shared" si="21"/>
        <v>13.087926943504089</v>
      </c>
      <c r="GO54" s="48">
        <f t="shared" si="21"/>
        <v>15.216119577492247</v>
      </c>
      <c r="GP54" s="48">
        <f t="shared" si="21"/>
        <v>13.621026832600421</v>
      </c>
      <c r="GQ54" s="48">
        <f t="shared" si="21"/>
        <v>8.8671052421590915</v>
      </c>
      <c r="GR54" s="48">
        <f t="shared" si="21"/>
        <v>10.76972634624026</v>
      </c>
      <c r="GS54" s="48">
        <f t="shared" si="21"/>
        <v>8.6043181018441466</v>
      </c>
      <c r="GT54" s="48">
        <f t="shared" si="21"/>
        <v>7.9768616927798801</v>
      </c>
      <c r="GU54" s="48">
        <f t="shared" si="21"/>
        <v>11.271041298578188</v>
      </c>
      <c r="GV54" s="48">
        <f t="shared" si="29"/>
        <v>8.0428502177621972</v>
      </c>
      <c r="GW54" s="48">
        <f t="shared" si="29"/>
        <v>7.1666587736067537</v>
      </c>
      <c r="GX54" s="48">
        <f t="shared" si="29"/>
        <v>7.5989382571860613</v>
      </c>
      <c r="GY54" s="48">
        <f t="shared" si="29"/>
        <v>9.1938988361938083</v>
      </c>
      <c r="GZ54" s="48">
        <f t="shared" si="29"/>
        <v>3.3990072348217266</v>
      </c>
      <c r="HA54" s="48">
        <f t="shared" si="29"/>
        <v>2.2898880909544848</v>
      </c>
    </row>
    <row r="55" spans="2:209" x14ac:dyDescent="0.3">
      <c r="B55" s="6">
        <v>19921</v>
      </c>
      <c r="C55" s="9" t="s">
        <v>156</v>
      </c>
      <c r="D55" s="9">
        <v>52</v>
      </c>
      <c r="E55" s="9" t="s">
        <v>303</v>
      </c>
      <c r="F55" s="10">
        <f>IF($E55="S",'Despesa (SCN124)'!F54/'Despesa (SCN124)'!$DB54,"")</f>
        <v>5.0633963614825383E-4</v>
      </c>
      <c r="G55" s="10">
        <f>IF($E55="S",'Despesa (SCN124)'!G54/'Despesa (SCN124)'!$DB54,"")</f>
        <v>1.0461996847487653E-3</v>
      </c>
      <c r="H55" s="10">
        <f>IF($E55="S",'Despesa (SCN124)'!H54/'Despesa (SCN124)'!$DB54,"")</f>
        <v>3.4742433003577322E-4</v>
      </c>
      <c r="I55" s="10">
        <f>IF($E55="S",'Despesa (SCN124)'!I54/'Despesa (SCN124)'!$DB54,"")</f>
        <v>2.1083106362561974E-3</v>
      </c>
      <c r="J55" s="10">
        <f>IF($E55="S",'Despesa (SCN124)'!J54/'Despesa (SCN124)'!$DB54,"")</f>
        <v>1.0449685477740749E-3</v>
      </c>
      <c r="K55" s="10">
        <f>IF($E55="S",'Despesa (SCN124)'!K54/'Despesa (SCN124)'!$DB54,"")</f>
        <v>1.6709287870377303E-3</v>
      </c>
      <c r="L55" s="10">
        <f>IF($E55="S",'Despesa (SCN124)'!L54/'Despesa (SCN124)'!$DB54,"")</f>
        <v>1.6712980129707092E-3</v>
      </c>
      <c r="M55" s="10">
        <f>IF($E55="S",'Despesa (SCN124)'!M54/'Despesa (SCN124)'!$DB54,"")</f>
        <v>6.800757452644047E-4</v>
      </c>
      <c r="N55" s="10">
        <f>IF($E55="S",'Despesa (SCN124)'!N54/'Despesa (SCN124)'!$DB54,"")</f>
        <v>1.4613643345328853E-3</v>
      </c>
      <c r="O55" s="10">
        <f>IF($E55="S",'Despesa (SCN124)'!O54/'Despesa (SCN124)'!$DB54,"")</f>
        <v>1.8269412683348521E-3</v>
      </c>
      <c r="P55" s="10">
        <f>IF($E55="S",'Despesa (SCN124)'!P54/'Despesa (SCN124)'!$DB54,"")</f>
        <v>6.2112313032598671E-3</v>
      </c>
      <c r="Q55" s="10">
        <f>IF($E55="S",'Despesa (SCN124)'!Q54/'Despesa (SCN124)'!$DB54,"")</f>
        <v>1.5736211039357637E-3</v>
      </c>
      <c r="R55" s="10">
        <f>IF($E55="S",'Despesa (SCN124)'!R54/'Despesa (SCN124)'!$DB54,"")</f>
        <v>1.3385179207113344E-3</v>
      </c>
      <c r="S55" s="10">
        <f>IF($E55="S",'Despesa (SCN124)'!S54/'Despesa (SCN124)'!$DB54,"")</f>
        <v>8.8644636614120865E-4</v>
      </c>
      <c r="T55" s="10">
        <f>IF($E55="S",'Despesa (SCN124)'!T54/'Despesa (SCN124)'!$DB54,"")</f>
        <v>2.8632541939372061E-3</v>
      </c>
      <c r="U55" s="10">
        <f>IF($E55="S",'Despesa (SCN124)'!U54/'Despesa (SCN124)'!$DB54,"")</f>
        <v>2.263835472536575E-3</v>
      </c>
      <c r="V55" s="10">
        <f>IF($E55="S",'Despesa (SCN124)'!V54/'Despesa (SCN124)'!$DB54,"")</f>
        <v>2.0544616011982952E-3</v>
      </c>
      <c r="W55" s="10">
        <f>IF($E55="S",'Despesa (SCN124)'!W54/'Despesa (SCN124)'!$DB54,"")</f>
        <v>1.8456265999406555E-3</v>
      </c>
      <c r="X55" s="10">
        <f>IF($E55="S",'Despesa (SCN124)'!X54/'Despesa (SCN124)'!$DB54,"")</f>
        <v>2.8761079212157141E-3</v>
      </c>
      <c r="Y55" s="10">
        <f>IF($E55="S",'Despesa (SCN124)'!Y54/'Despesa (SCN124)'!$DB54,"")</f>
        <v>1.8465608750067293E-3</v>
      </c>
      <c r="Z55" s="10">
        <f>IF($E55="S",'Despesa (SCN124)'!Z54/'Despesa (SCN124)'!$DB54,"")</f>
        <v>4.2045940039387528E-3</v>
      </c>
      <c r="AA55" s="10">
        <f>IF($E55="S",'Despesa (SCN124)'!AA54/'Despesa (SCN124)'!$DB54,"")</f>
        <v>1.1707985003766711E-3</v>
      </c>
      <c r="AB55" s="10">
        <f>IF($E55="S",'Despesa (SCN124)'!AB54/'Despesa (SCN124)'!$DB54,"")</f>
        <v>7.1191641101289839E-3</v>
      </c>
      <c r="AC55" s="10">
        <f>IF($E55="S",'Despesa (SCN124)'!AC54/'Despesa (SCN124)'!$DB54,"")</f>
        <v>1.4986490531272623E-3</v>
      </c>
      <c r="AD55" s="10">
        <f>IF($E55="S",'Despesa (SCN124)'!AD54/'Despesa (SCN124)'!$DB54,"")</f>
        <v>2.9776677167156159E-3</v>
      </c>
      <c r="AE55" s="10">
        <f>IF($E55="S",'Despesa (SCN124)'!AE54/'Despesa (SCN124)'!$DB54,"")</f>
        <v>8.7842245538975207E-4</v>
      </c>
      <c r="AF55" s="10">
        <f>IF($E55="S",'Despesa (SCN124)'!AF54/'Despesa (SCN124)'!$DB54,"")</f>
        <v>4.9301038710292148E-3</v>
      </c>
      <c r="AG55" s="10">
        <f>IF($E55="S",'Despesa (SCN124)'!AG54/'Despesa (SCN124)'!$DB54,"")</f>
        <v>5.2367467911613071E-3</v>
      </c>
      <c r="AH55" s="10">
        <f>IF($E55="S",'Despesa (SCN124)'!AH54/'Despesa (SCN124)'!$DB54,"")</f>
        <v>4.0685793540051881E-3</v>
      </c>
      <c r="AI55" s="10">
        <f>IF($E55="S",'Despesa (SCN124)'!AI54/'Despesa (SCN124)'!$DB54,"")</f>
        <v>8.0059978030931709E-3</v>
      </c>
      <c r="AJ55" s="10">
        <f>IF($E55="S",'Despesa (SCN124)'!AJ54/'Despesa (SCN124)'!$DB54,"")</f>
        <v>5.2205758571687412E-3</v>
      </c>
      <c r="AK55" s="10">
        <f>IF($E55="S",'Despesa (SCN124)'!AK54/'Despesa (SCN124)'!$DB54,"")</f>
        <v>2.9580902922754092E-3</v>
      </c>
      <c r="AL55" s="10">
        <f>IF($E55="S",'Despesa (SCN124)'!AL54/'Despesa (SCN124)'!$DB54,"")</f>
        <v>3.4054574730783731E-3</v>
      </c>
      <c r="AM55" s="10">
        <f>IF($E55="S",'Despesa (SCN124)'!AM54/'Despesa (SCN124)'!$DB54,"")</f>
        <v>3.2442443719566806E-3</v>
      </c>
      <c r="AN55" s="10">
        <f>IF($E55="S",'Despesa (SCN124)'!AN54/'Despesa (SCN124)'!$DB54,"")</f>
        <v>4.8754943305290895E-3</v>
      </c>
      <c r="AO55" s="10">
        <f>IF($E55="S",'Despesa (SCN124)'!AO54/'Despesa (SCN124)'!$DB54,"")</f>
        <v>5.1345943299361853E-3</v>
      </c>
      <c r="AP55" s="10">
        <f>IF($E55="S",'Despesa (SCN124)'!AP54/'Despesa (SCN124)'!$DB54,"")</f>
        <v>5.2563041378877063E-3</v>
      </c>
      <c r="AQ55" s="10">
        <f>IF($E55="S",'Despesa (SCN124)'!AQ54/'Despesa (SCN124)'!$DB54,"")</f>
        <v>5.3507646900766651E-3</v>
      </c>
      <c r="AR55" s="10">
        <f>IF($E55="S",'Despesa (SCN124)'!AR54/'Despesa (SCN124)'!$DB54,"")</f>
        <v>7.3343954255567574E-4</v>
      </c>
      <c r="AS55" s="10">
        <f>IF($E55="S",'Despesa (SCN124)'!AS54/'Despesa (SCN124)'!$DB54,"")</f>
        <v>8.5484608131297258E-3</v>
      </c>
      <c r="AT55" s="10">
        <f>IF($E55="S",'Despesa (SCN124)'!AT54/'Despesa (SCN124)'!$DB54,"")</f>
        <v>1.1144188828846446E-2</v>
      </c>
      <c r="AU55" s="10">
        <f>IF($E55="S",'Despesa (SCN124)'!AU54/'Despesa (SCN124)'!$DB54,"")</f>
        <v>6.4597317874789707E-3</v>
      </c>
      <c r="AV55" s="10">
        <f>IF($E55="S",'Despesa (SCN124)'!AV54/'Despesa (SCN124)'!$DB54,"")</f>
        <v>9.2543941964987001E-3</v>
      </c>
      <c r="AW55" s="10">
        <f>IF($E55="S",'Despesa (SCN124)'!AW54/'Despesa (SCN124)'!$DB54,"")</f>
        <v>7.1896276016537612E-3</v>
      </c>
      <c r="AX55" s="10">
        <f>IF($E55="S",'Despesa (SCN124)'!AX54/'Despesa (SCN124)'!$DB54,"")</f>
        <v>5.3422689252662185E-3</v>
      </c>
      <c r="AY55" s="10">
        <f>IF($E55="S",'Despesa (SCN124)'!AY54/'Despesa (SCN124)'!$DB54,"")</f>
        <v>1.1979879754155072E-2</v>
      </c>
      <c r="AZ55" s="10">
        <f>IF($E55="S",'Despesa (SCN124)'!AZ54/'Despesa (SCN124)'!$DB54,"")</f>
        <v>8.9384473271028938E-3</v>
      </c>
      <c r="BA55" s="10">
        <f>IF($E55="S",'Despesa (SCN124)'!BA54/'Despesa (SCN124)'!$DB54,"")</f>
        <v>6.9668020840745861E-3</v>
      </c>
      <c r="BB55" s="10">
        <f>IF($E55="S",'Despesa (SCN124)'!BB54/'Despesa (SCN124)'!$DB54,"")</f>
        <v>6.341184347983404E-3</v>
      </c>
      <c r="BC55" s="10">
        <f>IF($E55="S",'Despesa (SCN124)'!BC54/'Despesa (SCN124)'!$DB54,"")</f>
        <v>1.3124322084783341E-2</v>
      </c>
      <c r="BD55" s="10">
        <f>IF($E55="S",'Despesa (SCN124)'!BD54/'Despesa (SCN124)'!$DB54,"")</f>
        <v>8.1771435649542479E-3</v>
      </c>
      <c r="BE55" s="10">
        <f>IF($E55="S",'Despesa (SCN124)'!BE54/'Despesa (SCN124)'!$DB54,"")</f>
        <v>1.3856046538974614E-2</v>
      </c>
      <c r="BF55" s="10">
        <f>IF($E55="S",'Despesa (SCN124)'!BF54/'Despesa (SCN124)'!$DB54,"")</f>
        <v>2.1527447754691155E-2</v>
      </c>
      <c r="BG55" s="10">
        <f>IF($E55="S",'Despesa (SCN124)'!BG54/'Despesa (SCN124)'!$DB54,"")</f>
        <v>1.1500489515347061E-2</v>
      </c>
      <c r="BH55" s="10">
        <f>IF($E55="S",'Despesa (SCN124)'!BH54/'Despesa (SCN124)'!$DB54,"")</f>
        <v>1.2141069434308415E-2</v>
      </c>
      <c r="BI55" s="10">
        <f>IF($E55="S",'Despesa (SCN124)'!BI54/'Despesa (SCN124)'!$DB54,"")</f>
        <v>7.7050387451763364E-3</v>
      </c>
      <c r="BJ55" s="10">
        <f>IF($E55="S",'Despesa (SCN124)'!BJ54/'Despesa (SCN124)'!$DB54,"")</f>
        <v>1.4374286289853455E-2</v>
      </c>
      <c r="BK55" s="10">
        <f>IF($E55="S",'Despesa (SCN124)'!BK54/'Despesa (SCN124)'!$DB54,"")</f>
        <v>7.9658730181993518E-3</v>
      </c>
      <c r="BL55" s="10">
        <f>IF($E55="S",'Despesa (SCN124)'!BL54/'Despesa (SCN124)'!$DB54,"")</f>
        <v>7.5822211948548754E-3</v>
      </c>
      <c r="BM55" s="10">
        <f>IF($E55="S",'Despesa (SCN124)'!BM54/'Despesa (SCN124)'!$DB54,"")</f>
        <v>1.007951872753775E-2</v>
      </c>
      <c r="BN55" s="10">
        <f>IF($E55="S",'Despesa (SCN124)'!BN54/'Despesa (SCN124)'!$DB54,"")</f>
        <v>1.1775452447925614E-2</v>
      </c>
      <c r="BO55" s="10">
        <f>IF($E55="S",'Despesa (SCN124)'!BO54/'Despesa (SCN124)'!$DB54,"")</f>
        <v>2.1093489428739544E-2</v>
      </c>
      <c r="BP55" s="10">
        <f>IF($E55="S",'Despesa (SCN124)'!BP54/'Despesa (SCN124)'!$DB54,"")</f>
        <v>8.9083922446568566E-3</v>
      </c>
      <c r="BQ55" s="10">
        <f>IF($E55="S",'Despesa (SCN124)'!BQ54/'Despesa (SCN124)'!$DB54,"")</f>
        <v>1.527205509851751E-2</v>
      </c>
      <c r="BR55" s="10">
        <f>IF($E55="S",'Despesa (SCN124)'!BR54/'Despesa (SCN124)'!$DB54,"")</f>
        <v>1.3019509821777818E-2</v>
      </c>
      <c r="BS55" s="10">
        <f>IF($E55="S",'Despesa (SCN124)'!BS54/'Despesa (SCN124)'!$DB54,"")</f>
        <v>1.3398826341082108E-2</v>
      </c>
      <c r="BT55" s="10">
        <f>IF($E55="S",'Despesa (SCN124)'!BT54/'Despesa (SCN124)'!$DB54,"")</f>
        <v>2.2701351155014631E-2</v>
      </c>
      <c r="BU55" s="10">
        <f>IF($E55="S",'Despesa (SCN124)'!BU54/'Despesa (SCN124)'!$DB54,"")</f>
        <v>1.426133785917293E-2</v>
      </c>
      <c r="BV55" s="10">
        <f>IF($E55="S",'Despesa (SCN124)'!BV54/'Despesa (SCN124)'!$DB54,"")</f>
        <v>2.0438860805556475E-2</v>
      </c>
      <c r="BW55" s="10">
        <f>IF($E55="S",'Despesa (SCN124)'!BW54/'Despesa (SCN124)'!$DB54,"")</f>
        <v>1.8718226826180465E-2</v>
      </c>
      <c r="BX55" s="10">
        <f>IF($E55="S",'Despesa (SCN124)'!BX54/'Despesa (SCN124)'!$DB54,"")</f>
        <v>2.2597792313577229E-2</v>
      </c>
      <c r="BY55" s="10">
        <f>IF($E55="S",'Despesa (SCN124)'!BY54/'Despesa (SCN124)'!$DB54,"")</f>
        <v>1.0204938488231369E-2</v>
      </c>
      <c r="BZ55" s="10">
        <f>IF($E55="S",'Despesa (SCN124)'!BZ54/'Despesa (SCN124)'!$DB54,"")</f>
        <v>2.1247048546694142E-2</v>
      </c>
      <c r="CA55" s="10">
        <f>IF($E55="S",'Despesa (SCN124)'!CA54/'Despesa (SCN124)'!$DB54,"")</f>
        <v>1.9316009704026846E-2</v>
      </c>
      <c r="CB55" s="10">
        <f>IF($E55="S",'Despesa (SCN124)'!CB54/'Despesa (SCN124)'!$DB54,"")</f>
        <v>1.0808050350086565E-2</v>
      </c>
      <c r="CC55" s="10">
        <f>IF($E55="S",'Despesa (SCN124)'!CC54/'Despesa (SCN124)'!$DB54,"")</f>
        <v>1.4723434950854748E-2</v>
      </c>
      <c r="CD55" s="10">
        <f>IF($E55="S",'Despesa (SCN124)'!CD54/'Despesa (SCN124)'!$DB54,"")</f>
        <v>1.9790989570314058E-2</v>
      </c>
      <c r="CE55" s="10">
        <f>IF($E55="S",'Despesa (SCN124)'!CE54/'Despesa (SCN124)'!$DB54,"")</f>
        <v>3.0339223365479995E-2</v>
      </c>
      <c r="CF55" s="10">
        <f>IF($E55="S",'Despesa (SCN124)'!CF54/'Despesa (SCN124)'!$DB54,"")</f>
        <v>1.7847827405205709E-2</v>
      </c>
      <c r="CG55" s="10">
        <f>IF($E55="S",'Despesa (SCN124)'!CG54/'Despesa (SCN124)'!$DB54,"")</f>
        <v>2.186246056196748E-2</v>
      </c>
      <c r="CH55" s="10">
        <f>IF($E55="S",'Despesa (SCN124)'!CH54/'Despesa (SCN124)'!$DB54,"")</f>
        <v>9.5547743900779528E-3</v>
      </c>
      <c r="CI55" s="10">
        <f>IF($E55="S",'Despesa (SCN124)'!CI54/'Despesa (SCN124)'!$DB54,"")</f>
        <v>9.080988604713373E-3</v>
      </c>
      <c r="CJ55" s="10">
        <f>IF($E55="S",'Despesa (SCN124)'!CJ54/'Despesa (SCN124)'!$DB54,"")</f>
        <v>2.0914024390222743E-2</v>
      </c>
      <c r="CK55" s="10">
        <f>IF($E55="S",'Despesa (SCN124)'!CK54/'Despesa (SCN124)'!$DB54,"")</f>
        <v>1.8433983939441196E-2</v>
      </c>
      <c r="CL55" s="10">
        <f>IF($E55="S",'Despesa (SCN124)'!CL54/'Despesa (SCN124)'!$DB54,"")</f>
        <v>1.2662756168086705E-2</v>
      </c>
      <c r="CM55" s="10">
        <f>IF($E55="S",'Despesa (SCN124)'!CM54/'Despesa (SCN124)'!$DB54,"")</f>
        <v>1.7237200070655781E-2</v>
      </c>
      <c r="CN55" s="10">
        <f>IF($E55="S",'Despesa (SCN124)'!CN54/'Despesa (SCN124)'!$DB54,"")</f>
        <v>8.2709322236022096E-3</v>
      </c>
      <c r="CO55" s="10">
        <f>IF($E55="S",'Despesa (SCN124)'!CO54/'Despesa (SCN124)'!$DB54,"")</f>
        <v>1.5266666117738813E-2</v>
      </c>
      <c r="CP55" s="10">
        <f>IF($E55="S",'Despesa (SCN124)'!CP54/'Despesa (SCN124)'!$DB54,"")</f>
        <v>2.1170652843746574E-2</v>
      </c>
      <c r="CQ55" s="10">
        <f>IF($E55="S",'Despesa (SCN124)'!CQ54/'Despesa (SCN124)'!$DB54,"")</f>
        <v>1.7582451283845425E-2</v>
      </c>
      <c r="CR55" s="10">
        <f>IF($E55="S",'Despesa (SCN124)'!CR54/'Despesa (SCN124)'!$DB54,"")</f>
        <v>4.066496517069966E-2</v>
      </c>
      <c r="CS55" s="10">
        <f>IF($E55="S",'Despesa (SCN124)'!CS54/'Despesa (SCN124)'!$DB54,"")</f>
        <v>1.1926760954035106E-2</v>
      </c>
      <c r="CT55" s="10">
        <f>IF($E55="S",'Despesa (SCN124)'!CT54/'Despesa (SCN124)'!$DB54,"")</f>
        <v>1.5159186523727511E-2</v>
      </c>
      <c r="CU55" s="10">
        <f>IF($E55="S",'Despesa (SCN124)'!CU54/'Despesa (SCN124)'!$DB54,"")</f>
        <v>2.3226526962522333E-2</v>
      </c>
      <c r="CV55" s="10">
        <f>IF($E55="S",'Despesa (SCN124)'!CV54/'Despesa (SCN124)'!$DB54,"")</f>
        <v>2.5180766248523796E-2</v>
      </c>
      <c r="CW55" s="10">
        <f>IF($E55="S",'Despesa (SCN124)'!CW54/'Despesa (SCN124)'!$DB54,"")</f>
        <v>8.9203644698061055E-3</v>
      </c>
      <c r="CX55" s="10">
        <f>IF($E55="S",'Despesa (SCN124)'!CX54/'Despesa (SCN124)'!$DB54,"")</f>
        <v>1.2042284372900907E-2</v>
      </c>
      <c r="CY55" s="10">
        <f>IF($E55="S",'Despesa (SCN124)'!CY54/'Despesa (SCN124)'!$DB54,"")</f>
        <v>2.9770821454195545E-2</v>
      </c>
      <c r="CZ55" s="10">
        <f>IF($E55="S",'Despesa (SCN124)'!CZ54/'Despesa (SCN124)'!$DB54,"")</f>
        <v>4.072477128316836E-3</v>
      </c>
      <c r="DA55" s="10">
        <f>IF($E55="S",'Despesa (SCN124)'!DA54/'Despesa (SCN124)'!$DB54,"")</f>
        <v>7.9444938377916212E-3</v>
      </c>
      <c r="DB55" s="35">
        <f>IF($E55="S",'Despesa (SCN124)'!DB54/'Despesa (SCN124)'!$DB54,"")</f>
        <v>1</v>
      </c>
      <c r="DD55" s="28">
        <v>322</v>
      </c>
      <c r="DF55" s="48">
        <f t="shared" si="25"/>
        <v>0.16304136283973775</v>
      </c>
      <c r="DG55" s="48">
        <f t="shared" si="25"/>
        <v>0.33687629848910244</v>
      </c>
      <c r="DH55" s="48">
        <f t="shared" si="25"/>
        <v>0.11187063427151897</v>
      </c>
      <c r="DI55" s="48">
        <f t="shared" si="25"/>
        <v>0.67887602487449561</v>
      </c>
      <c r="DJ55" s="48">
        <f t="shared" si="25"/>
        <v>0.33647987238325211</v>
      </c>
      <c r="DK55" s="48">
        <f t="shared" si="25"/>
        <v>0.5380390694261491</v>
      </c>
      <c r="DL55" s="48">
        <f t="shared" si="25"/>
        <v>0.53815796017656836</v>
      </c>
      <c r="DM55" s="48">
        <f t="shared" si="25"/>
        <v>0.2189843899751383</v>
      </c>
      <c r="DN55" s="48">
        <f t="shared" si="25"/>
        <v>0.47055931571958903</v>
      </c>
      <c r="DO55" s="48">
        <f t="shared" si="25"/>
        <v>0.58827508840382237</v>
      </c>
      <c r="DP55" s="48">
        <f t="shared" si="25"/>
        <v>2.0000164796496773</v>
      </c>
      <c r="DQ55" s="48">
        <f t="shared" si="25"/>
        <v>0.50670599546731587</v>
      </c>
      <c r="DR55" s="48">
        <f t="shared" si="25"/>
        <v>0.43100277046904967</v>
      </c>
      <c r="DS55" s="48">
        <f t="shared" si="25"/>
        <v>0.28543572989746918</v>
      </c>
      <c r="DT55" s="48">
        <f t="shared" si="25"/>
        <v>0.9219678504477804</v>
      </c>
      <c r="DU55" s="48">
        <f t="shared" si="24"/>
        <v>0.72895502215677721</v>
      </c>
      <c r="DV55" s="48">
        <f t="shared" si="23"/>
        <v>0.66153663558585107</v>
      </c>
      <c r="DW55" s="48">
        <f t="shared" si="23"/>
        <v>0.59429176518089111</v>
      </c>
      <c r="DX55" s="48">
        <f t="shared" si="23"/>
        <v>0.92610675063145997</v>
      </c>
      <c r="DY55" s="48">
        <f t="shared" si="23"/>
        <v>0.59459260175216688</v>
      </c>
      <c r="DZ55" s="48">
        <f t="shared" si="23"/>
        <v>1.3538792692682784</v>
      </c>
      <c r="EA55" s="48">
        <f t="shared" si="23"/>
        <v>0.37699711712128808</v>
      </c>
      <c r="EB55" s="48">
        <f t="shared" si="23"/>
        <v>2.2923708434615326</v>
      </c>
      <c r="EC55" s="48">
        <f t="shared" si="22"/>
        <v>0.48256499510697842</v>
      </c>
      <c r="ED55" s="48">
        <f t="shared" si="22"/>
        <v>0.95880900478242836</v>
      </c>
      <c r="EE55" s="48">
        <f t="shared" si="22"/>
        <v>0.28285203063550018</v>
      </c>
      <c r="EF55" s="48">
        <f t="shared" si="22"/>
        <v>1.5874934464714072</v>
      </c>
      <c r="EG55" s="48">
        <f t="shared" si="22"/>
        <v>1.6862324667539408</v>
      </c>
      <c r="EH55" s="48">
        <f t="shared" si="22"/>
        <v>1.3100825519896706</v>
      </c>
      <c r="EI55" s="48">
        <f t="shared" si="22"/>
        <v>2.5779312925960012</v>
      </c>
      <c r="EJ55" s="48">
        <f t="shared" si="22"/>
        <v>1.6810254260083346</v>
      </c>
      <c r="EK55" s="48">
        <f t="shared" si="22"/>
        <v>0.95250507411268182</v>
      </c>
      <c r="EL55" s="48">
        <f t="shared" si="22"/>
        <v>1.0965573063312362</v>
      </c>
      <c r="EM55" s="48">
        <f t="shared" si="22"/>
        <v>1.0446466877700511</v>
      </c>
      <c r="EN55" s="48">
        <f t="shared" si="22"/>
        <v>1.5699091744303668</v>
      </c>
      <c r="EO55" s="48">
        <f t="shared" si="22"/>
        <v>1.6533393742394518</v>
      </c>
      <c r="EP55" s="48">
        <f t="shared" si="22"/>
        <v>1.6925299323998415</v>
      </c>
      <c r="EQ55" s="48">
        <f t="shared" si="22"/>
        <v>1.7229462302046861</v>
      </c>
      <c r="ER55" s="48">
        <f t="shared" si="22"/>
        <v>0.23616753270292759</v>
      </c>
      <c r="ES55" s="48">
        <f t="shared" si="19"/>
        <v>2.7526043818277719</v>
      </c>
      <c r="ET55" s="48">
        <f t="shared" si="19"/>
        <v>3.5884288028885556</v>
      </c>
      <c r="EU55" s="48">
        <f t="shared" si="19"/>
        <v>2.0800336355682285</v>
      </c>
      <c r="EV55" s="48">
        <f t="shared" si="19"/>
        <v>2.9799149312725812</v>
      </c>
      <c r="EW55" s="48">
        <f t="shared" si="19"/>
        <v>2.3150600877325109</v>
      </c>
      <c r="EX55" s="48">
        <f t="shared" si="31"/>
        <v>1.7202105939357224</v>
      </c>
      <c r="EY55" s="48">
        <f t="shared" si="28"/>
        <v>3.8575212808379331</v>
      </c>
      <c r="EZ55" s="48">
        <f t="shared" si="28"/>
        <v>2.8781800393271317</v>
      </c>
      <c r="FA55" s="48">
        <f t="shared" si="28"/>
        <v>2.2433102710720165</v>
      </c>
      <c r="FB55" s="48">
        <f t="shared" si="28"/>
        <v>2.0418613600506559</v>
      </c>
      <c r="FC55" s="48">
        <f t="shared" si="28"/>
        <v>4.2260317113002355</v>
      </c>
      <c r="FD55" s="48">
        <f t="shared" si="28"/>
        <v>2.6330402279152678</v>
      </c>
      <c r="FE55" s="48">
        <f t="shared" si="28"/>
        <v>4.4616469855498258</v>
      </c>
      <c r="FF55" s="48">
        <f t="shared" si="28"/>
        <v>6.9318381770105519</v>
      </c>
      <c r="FG55" s="48">
        <f t="shared" si="28"/>
        <v>3.7031576239417539</v>
      </c>
      <c r="FH55" s="48">
        <f t="shared" si="28"/>
        <v>3.9094243578473096</v>
      </c>
      <c r="FI55" s="48">
        <f t="shared" si="28"/>
        <v>2.4810224759467805</v>
      </c>
      <c r="FJ55" s="48">
        <f t="shared" si="28"/>
        <v>4.6285201853328131</v>
      </c>
      <c r="FK55" s="48">
        <f t="shared" si="28"/>
        <v>2.5650111118601915</v>
      </c>
      <c r="FL55" s="48">
        <f t="shared" si="28"/>
        <v>2.4414752247432698</v>
      </c>
      <c r="FM55" s="48">
        <f t="shared" si="28"/>
        <v>3.2456050302671553</v>
      </c>
      <c r="FN55" s="48">
        <f t="shared" si="28"/>
        <v>3.7916956882320476</v>
      </c>
      <c r="FO55" s="48">
        <f t="shared" si="30"/>
        <v>6.7921035960541332</v>
      </c>
      <c r="FP55" s="48">
        <f t="shared" si="30"/>
        <v>2.868502302779508</v>
      </c>
      <c r="FQ55" s="48">
        <f t="shared" si="20"/>
        <v>4.9176017417226383</v>
      </c>
      <c r="FR55" s="48">
        <f t="shared" si="20"/>
        <v>4.1922821626124573</v>
      </c>
      <c r="FS55" s="48">
        <f t="shared" si="20"/>
        <v>4.3144220818284387</v>
      </c>
      <c r="FT55" s="48">
        <f t="shared" si="20"/>
        <v>7.3098350719147112</v>
      </c>
      <c r="FU55" s="48">
        <f t="shared" si="20"/>
        <v>4.5921507906536831</v>
      </c>
      <c r="FV55" s="48">
        <f t="shared" si="20"/>
        <v>6.581313179389185</v>
      </c>
      <c r="FW55" s="48">
        <f t="shared" si="18"/>
        <v>6.0272690380301102</v>
      </c>
      <c r="FX55" s="48">
        <f t="shared" si="18"/>
        <v>7.2764891249718673</v>
      </c>
      <c r="FY55" s="48">
        <f t="shared" si="18"/>
        <v>3.2859901932105009</v>
      </c>
      <c r="FZ55" s="48">
        <f t="shared" si="18"/>
        <v>6.8415496320355143</v>
      </c>
      <c r="GA55" s="48">
        <f t="shared" si="18"/>
        <v>6.2197551246966443</v>
      </c>
      <c r="GB55" s="48">
        <f t="shared" si="18"/>
        <v>3.4801922127278742</v>
      </c>
      <c r="GC55" s="48">
        <f t="shared" si="18"/>
        <v>4.7409460541752289</v>
      </c>
      <c r="GD55" s="48">
        <f t="shared" si="18"/>
        <v>6.3726986416411266</v>
      </c>
      <c r="GE55" s="48">
        <f t="shared" si="18"/>
        <v>9.7692299236845592</v>
      </c>
      <c r="GF55" s="48">
        <f t="shared" si="18"/>
        <v>5.747000424476238</v>
      </c>
      <c r="GG55" s="48">
        <f t="shared" si="18"/>
        <v>7.0397123009535285</v>
      </c>
      <c r="GH55" s="48">
        <f t="shared" si="18"/>
        <v>3.0766373536051006</v>
      </c>
      <c r="GI55" s="48">
        <f t="shared" si="18"/>
        <v>2.9240783307177063</v>
      </c>
      <c r="GJ55" s="48">
        <f t="shared" si="18"/>
        <v>6.7343158536517231</v>
      </c>
      <c r="GK55" s="48">
        <f t="shared" si="18"/>
        <v>5.9357428285000653</v>
      </c>
      <c r="GL55" s="48">
        <f t="shared" si="21"/>
        <v>4.0774074861239189</v>
      </c>
      <c r="GM55" s="48">
        <f t="shared" si="21"/>
        <v>5.5503784227511614</v>
      </c>
      <c r="GN55" s="48">
        <f t="shared" si="21"/>
        <v>2.6632401759999116</v>
      </c>
      <c r="GO55" s="48">
        <f t="shared" si="21"/>
        <v>4.915866489911898</v>
      </c>
      <c r="GP55" s="48">
        <f t="shared" si="21"/>
        <v>6.816950215686397</v>
      </c>
      <c r="GQ55" s="48">
        <f t="shared" si="21"/>
        <v>5.6615493133982273</v>
      </c>
      <c r="GR55" s="48">
        <f t="shared" si="21"/>
        <v>13.094118784965291</v>
      </c>
      <c r="GS55" s="48">
        <f t="shared" si="21"/>
        <v>3.8404170271993041</v>
      </c>
      <c r="GT55" s="48">
        <f t="shared" si="21"/>
        <v>4.8812580606402589</v>
      </c>
      <c r="GU55" s="48">
        <f t="shared" si="21"/>
        <v>7.4789416819321914</v>
      </c>
      <c r="GV55" s="48">
        <f t="shared" si="29"/>
        <v>8.1082067320246622</v>
      </c>
      <c r="GW55" s="48">
        <f t="shared" si="29"/>
        <v>2.872357359277566</v>
      </c>
      <c r="GX55" s="48">
        <f t="shared" si="29"/>
        <v>3.8776155680740918</v>
      </c>
      <c r="GY55" s="48">
        <f t="shared" si="29"/>
        <v>9.5862045082509653</v>
      </c>
      <c r="GZ55" s="48">
        <f t="shared" si="29"/>
        <v>1.3113376353180213</v>
      </c>
      <c r="HA55" s="48">
        <f t="shared" si="29"/>
        <v>2.558127015768902</v>
      </c>
    </row>
    <row r="56" spans="2:209" x14ac:dyDescent="0.3">
      <c r="B56" s="6">
        <v>20911</v>
      </c>
      <c r="C56" s="9" t="s">
        <v>157</v>
      </c>
      <c r="D56" s="9">
        <v>53</v>
      </c>
      <c r="E56" s="9" t="s">
        <v>303</v>
      </c>
      <c r="F56" s="10">
        <f>IF($E56="S",'Despesa (SCN124)'!F55/'Despesa (SCN124)'!$DB55,"")</f>
        <v>0</v>
      </c>
      <c r="G56" s="10">
        <f>IF($E56="S",'Despesa (SCN124)'!G55/'Despesa (SCN124)'!$DB55,"")</f>
        <v>2.0195488385100525E-3</v>
      </c>
      <c r="H56" s="10">
        <f>IF($E56="S",'Despesa (SCN124)'!H55/'Despesa (SCN124)'!$DB55,"")</f>
        <v>0</v>
      </c>
      <c r="I56" s="10">
        <f>IF($E56="S",'Despesa (SCN124)'!I55/'Despesa (SCN124)'!$DB55,"")</f>
        <v>0</v>
      </c>
      <c r="J56" s="10">
        <f>IF($E56="S",'Despesa (SCN124)'!J55/'Despesa (SCN124)'!$DB55,"")</f>
        <v>6.6534464620388121E-3</v>
      </c>
      <c r="K56" s="10">
        <f>IF($E56="S",'Despesa (SCN124)'!K55/'Despesa (SCN124)'!$DB55,"")</f>
        <v>7.4112008700292029E-3</v>
      </c>
      <c r="L56" s="10">
        <f>IF($E56="S",'Despesa (SCN124)'!L55/'Despesa (SCN124)'!$DB55,"")</f>
        <v>1.2948485087918148E-2</v>
      </c>
      <c r="M56" s="10">
        <f>IF($E56="S",'Despesa (SCN124)'!M55/'Despesa (SCN124)'!$DB55,"")</f>
        <v>2.8680745836589902E-2</v>
      </c>
      <c r="N56" s="10">
        <f>IF($E56="S",'Despesa (SCN124)'!N55/'Despesa (SCN124)'!$DB55,"")</f>
        <v>1.0031869585060896E-2</v>
      </c>
      <c r="O56" s="10">
        <f>IF($E56="S",'Despesa (SCN124)'!O55/'Despesa (SCN124)'!$DB55,"")</f>
        <v>1.9232284315175093E-2</v>
      </c>
      <c r="P56" s="10">
        <f>IF($E56="S",'Despesa (SCN124)'!P55/'Despesa (SCN124)'!$DB55,"")</f>
        <v>0</v>
      </c>
      <c r="Q56" s="10">
        <f>IF($E56="S",'Despesa (SCN124)'!Q55/'Despesa (SCN124)'!$DB55,"")</f>
        <v>2.0860818175460302E-2</v>
      </c>
      <c r="R56" s="10">
        <f>IF($E56="S",'Despesa (SCN124)'!R55/'Despesa (SCN124)'!$DB55,"")</f>
        <v>0</v>
      </c>
      <c r="S56" s="10">
        <f>IF($E56="S",'Despesa (SCN124)'!S55/'Despesa (SCN124)'!$DB55,"")</f>
        <v>2.2880461993343456E-3</v>
      </c>
      <c r="T56" s="10">
        <f>IF($E56="S",'Despesa (SCN124)'!T55/'Despesa (SCN124)'!$DB55,"")</f>
        <v>6.09380594715402E-3</v>
      </c>
      <c r="U56" s="10">
        <f>IF($E56="S",'Despesa (SCN124)'!U55/'Despesa (SCN124)'!$DB55,"")</f>
        <v>6.6081722041971044E-3</v>
      </c>
      <c r="V56" s="10">
        <f>IF($E56="S",'Despesa (SCN124)'!V55/'Despesa (SCN124)'!$DB55,"")</f>
        <v>6.7463843072582616E-3</v>
      </c>
      <c r="W56" s="10">
        <f>IF($E56="S",'Despesa (SCN124)'!W55/'Despesa (SCN124)'!$DB55,"")</f>
        <v>5.5292631485846814E-3</v>
      </c>
      <c r="X56" s="10">
        <f>IF($E56="S",'Despesa (SCN124)'!X55/'Despesa (SCN124)'!$DB55,"")</f>
        <v>5.5717347308226139E-2</v>
      </c>
      <c r="Y56" s="10">
        <f>IF($E56="S",'Despesa (SCN124)'!Y55/'Despesa (SCN124)'!$DB55,"")</f>
        <v>4.0664441831066989E-3</v>
      </c>
      <c r="Z56" s="10">
        <f>IF($E56="S",'Despesa (SCN124)'!Z55/'Despesa (SCN124)'!$DB55,"")</f>
        <v>0</v>
      </c>
      <c r="AA56" s="10">
        <f>IF($E56="S",'Despesa (SCN124)'!AA55/'Despesa (SCN124)'!$DB55,"")</f>
        <v>2.1943858555961777E-2</v>
      </c>
      <c r="AB56" s="10">
        <f>IF($E56="S",'Despesa (SCN124)'!AB55/'Despesa (SCN124)'!$DB55,"")</f>
        <v>2.9825113750720649E-2</v>
      </c>
      <c r="AC56" s="10">
        <f>IF($E56="S",'Despesa (SCN124)'!AC55/'Despesa (SCN124)'!$DB55,"")</f>
        <v>5.6411660369796073E-3</v>
      </c>
      <c r="AD56" s="10">
        <f>IF($E56="S",'Despesa (SCN124)'!AD55/'Despesa (SCN124)'!$DB55,"")</f>
        <v>2.1551249115867466E-3</v>
      </c>
      <c r="AE56" s="10">
        <f>IF($E56="S",'Despesa (SCN124)'!AE55/'Despesa (SCN124)'!$DB55,"")</f>
        <v>5.3512739041161475E-3</v>
      </c>
      <c r="AF56" s="10">
        <f>IF($E56="S",'Despesa (SCN124)'!AF55/'Despesa (SCN124)'!$DB55,"")</f>
        <v>1.3040465148110936E-2</v>
      </c>
      <c r="AG56" s="10">
        <f>IF($E56="S",'Despesa (SCN124)'!AG55/'Despesa (SCN124)'!$DB55,"")</f>
        <v>0</v>
      </c>
      <c r="AH56" s="10">
        <f>IF($E56="S",'Despesa (SCN124)'!AH55/'Despesa (SCN124)'!$DB55,"")</f>
        <v>0</v>
      </c>
      <c r="AI56" s="10">
        <f>IF($E56="S",'Despesa (SCN124)'!AI55/'Despesa (SCN124)'!$DB55,"")</f>
        <v>1.7222066971830503E-2</v>
      </c>
      <c r="AJ56" s="10">
        <f>IF($E56="S",'Despesa (SCN124)'!AJ55/'Despesa (SCN124)'!$DB55,"")</f>
        <v>1.4439698575960849E-3</v>
      </c>
      <c r="AK56" s="10">
        <f>IF($E56="S",'Despesa (SCN124)'!AK55/'Despesa (SCN124)'!$DB55,"")</f>
        <v>2.8047477719125163E-3</v>
      </c>
      <c r="AL56" s="10">
        <f>IF($E56="S",'Despesa (SCN124)'!AL55/'Despesa (SCN124)'!$DB55,"")</f>
        <v>1.7765127936747248E-2</v>
      </c>
      <c r="AM56" s="10">
        <f>IF($E56="S",'Despesa (SCN124)'!AM55/'Despesa (SCN124)'!$DB55,"")</f>
        <v>0</v>
      </c>
      <c r="AN56" s="10">
        <f>IF($E56="S",'Despesa (SCN124)'!AN55/'Despesa (SCN124)'!$DB55,"")</f>
        <v>0</v>
      </c>
      <c r="AO56" s="10">
        <f>IF($E56="S",'Despesa (SCN124)'!AO55/'Despesa (SCN124)'!$DB55,"")</f>
        <v>0</v>
      </c>
      <c r="AP56" s="10">
        <f>IF($E56="S",'Despesa (SCN124)'!AP55/'Despesa (SCN124)'!$DB55,"")</f>
        <v>1.3479056491908482E-2</v>
      </c>
      <c r="AQ56" s="10">
        <f>IF($E56="S",'Despesa (SCN124)'!AQ55/'Despesa (SCN124)'!$DB55,"")</f>
        <v>2.7453183393351326E-2</v>
      </c>
      <c r="AR56" s="10">
        <f>IF($E56="S",'Despesa (SCN124)'!AR55/'Despesa (SCN124)'!$DB55,"")</f>
        <v>0</v>
      </c>
      <c r="AS56" s="10">
        <f>IF($E56="S",'Despesa (SCN124)'!AS55/'Despesa (SCN124)'!$DB55,"")</f>
        <v>0</v>
      </c>
      <c r="AT56" s="10">
        <f>IF($E56="S",'Despesa (SCN124)'!AT55/'Despesa (SCN124)'!$DB55,"")</f>
        <v>1.8271107813092845E-2</v>
      </c>
      <c r="AU56" s="10">
        <f>IF($E56="S",'Despesa (SCN124)'!AU55/'Despesa (SCN124)'!$DB55,"")</f>
        <v>0</v>
      </c>
      <c r="AV56" s="10">
        <f>IF($E56="S",'Despesa (SCN124)'!AV55/'Despesa (SCN124)'!$DB55,"")</f>
        <v>4.4049237001533473E-2</v>
      </c>
      <c r="AW56" s="10">
        <f>IF($E56="S",'Despesa (SCN124)'!AW55/'Despesa (SCN124)'!$DB55,"")</f>
        <v>2.0408951146687664E-2</v>
      </c>
      <c r="AX56" s="10">
        <f>IF($E56="S",'Despesa (SCN124)'!AX55/'Despesa (SCN124)'!$DB55,"")</f>
        <v>6.7995487385150086E-2</v>
      </c>
      <c r="AY56" s="10">
        <f>IF($E56="S",'Despesa (SCN124)'!AY55/'Despesa (SCN124)'!$DB55,"")</f>
        <v>0</v>
      </c>
      <c r="AZ56" s="10">
        <f>IF($E56="S",'Despesa (SCN124)'!AZ55/'Despesa (SCN124)'!$DB55,"")</f>
        <v>1.7449343212713662E-2</v>
      </c>
      <c r="BA56" s="10">
        <f>IF($E56="S",'Despesa (SCN124)'!BA55/'Despesa (SCN124)'!$DB55,"")</f>
        <v>8.2082040013626667E-4</v>
      </c>
      <c r="BB56" s="10">
        <f>IF($E56="S",'Despesa (SCN124)'!BB55/'Despesa (SCN124)'!$DB55,"")</f>
        <v>9.1642969521098707E-3</v>
      </c>
      <c r="BC56" s="10">
        <f>IF($E56="S",'Despesa (SCN124)'!BC55/'Despesa (SCN124)'!$DB55,"")</f>
        <v>0</v>
      </c>
      <c r="BD56" s="10">
        <f>IF($E56="S",'Despesa (SCN124)'!BD55/'Despesa (SCN124)'!$DB55,"")</f>
        <v>0</v>
      </c>
      <c r="BE56" s="10">
        <f>IF($E56="S",'Despesa (SCN124)'!BE55/'Despesa (SCN124)'!$DB55,"")</f>
        <v>1.2123278743706332E-2</v>
      </c>
      <c r="BF56" s="10">
        <f>IF($E56="S",'Despesa (SCN124)'!BF55/'Despesa (SCN124)'!$DB55,"")</f>
        <v>8.7997506340858022E-4</v>
      </c>
      <c r="BG56" s="10">
        <f>IF($E56="S",'Despesa (SCN124)'!BG55/'Despesa (SCN124)'!$DB55,"")</f>
        <v>0</v>
      </c>
      <c r="BH56" s="10">
        <f>IF($E56="S",'Despesa (SCN124)'!BH55/'Despesa (SCN124)'!$DB55,"")</f>
        <v>7.3152772698233774E-3</v>
      </c>
      <c r="BI56" s="10">
        <f>IF($E56="S",'Despesa (SCN124)'!BI55/'Despesa (SCN124)'!$DB55,"")</f>
        <v>4.7081291165779263E-3</v>
      </c>
      <c r="BJ56" s="10">
        <f>IF($E56="S",'Despesa (SCN124)'!BJ55/'Despesa (SCN124)'!$DB55,"")</f>
        <v>1.1582853599180215E-2</v>
      </c>
      <c r="BK56" s="10">
        <f>IF($E56="S",'Despesa (SCN124)'!BK55/'Despesa (SCN124)'!$DB55,"")</f>
        <v>0</v>
      </c>
      <c r="BL56" s="10">
        <f>IF($E56="S",'Despesa (SCN124)'!BL55/'Despesa (SCN124)'!$DB55,"")</f>
        <v>3.4145833424305501E-2</v>
      </c>
      <c r="BM56" s="10">
        <f>IF($E56="S",'Despesa (SCN124)'!BM55/'Despesa (SCN124)'!$DB55,"")</f>
        <v>2.1005424501203046E-2</v>
      </c>
      <c r="BN56" s="10">
        <f>IF($E56="S",'Despesa (SCN124)'!BN55/'Despesa (SCN124)'!$DB55,"")</f>
        <v>0</v>
      </c>
      <c r="BO56" s="10">
        <f>IF($E56="S",'Despesa (SCN124)'!BO55/'Despesa (SCN124)'!$DB55,"")</f>
        <v>2.7947352351926271E-3</v>
      </c>
      <c r="BP56" s="10">
        <f>IF($E56="S",'Despesa (SCN124)'!BP55/'Despesa (SCN124)'!$DB55,"")</f>
        <v>0</v>
      </c>
      <c r="BQ56" s="10">
        <f>IF($E56="S",'Despesa (SCN124)'!BQ55/'Despesa (SCN124)'!$DB55,"")</f>
        <v>1.5645595973207355E-3</v>
      </c>
      <c r="BR56" s="10">
        <f>IF($E56="S",'Despesa (SCN124)'!BR55/'Despesa (SCN124)'!$DB55,"")</f>
        <v>4.1891841971094218E-2</v>
      </c>
      <c r="BS56" s="10">
        <f>IF($E56="S",'Despesa (SCN124)'!BS55/'Despesa (SCN124)'!$DB55,"")</f>
        <v>0</v>
      </c>
      <c r="BT56" s="10">
        <f>IF($E56="S",'Despesa (SCN124)'!BT55/'Despesa (SCN124)'!$DB55,"")</f>
        <v>2.8577227680330812E-3</v>
      </c>
      <c r="BU56" s="10">
        <f>IF($E56="S",'Despesa (SCN124)'!BU55/'Despesa (SCN124)'!$DB55,"")</f>
        <v>0</v>
      </c>
      <c r="BV56" s="10">
        <f>IF($E56="S",'Despesa (SCN124)'!BV55/'Despesa (SCN124)'!$DB55,"")</f>
        <v>5.1720748746961398E-3</v>
      </c>
      <c r="BW56" s="10">
        <f>IF($E56="S",'Despesa (SCN124)'!BW55/'Despesa (SCN124)'!$DB55,"")</f>
        <v>7.5945795644592085E-2</v>
      </c>
      <c r="BX56" s="10">
        <f>IF($E56="S",'Despesa (SCN124)'!BX55/'Despesa (SCN124)'!$DB55,"")</f>
        <v>0</v>
      </c>
      <c r="BY56" s="10">
        <f>IF($E56="S",'Despesa (SCN124)'!BY55/'Despesa (SCN124)'!$DB55,"")</f>
        <v>2.8511530052787604E-3</v>
      </c>
      <c r="BZ56" s="10">
        <f>IF($E56="S",'Despesa (SCN124)'!BZ55/'Despesa (SCN124)'!$DB55,"")</f>
        <v>1.0607893228252004E-2</v>
      </c>
      <c r="CA56" s="10">
        <f>IF($E56="S",'Despesa (SCN124)'!CA55/'Despesa (SCN124)'!$DB55,"")</f>
        <v>0</v>
      </c>
      <c r="CB56" s="10">
        <f>IF($E56="S",'Despesa (SCN124)'!CB55/'Despesa (SCN124)'!$DB55,"")</f>
        <v>5.163009127193622E-2</v>
      </c>
      <c r="CC56" s="10">
        <f>IF($E56="S",'Despesa (SCN124)'!CC55/'Despesa (SCN124)'!$DB55,"")</f>
        <v>9.5984508308230576E-3</v>
      </c>
      <c r="CD56" s="10">
        <f>IF($E56="S",'Despesa (SCN124)'!CD55/'Despesa (SCN124)'!$DB55,"")</f>
        <v>8.2464304962667281E-3</v>
      </c>
      <c r="CE56" s="10">
        <f>IF($E56="S",'Despesa (SCN124)'!CE55/'Despesa (SCN124)'!$DB55,"")</f>
        <v>0</v>
      </c>
      <c r="CF56" s="10">
        <f>IF($E56="S",'Despesa (SCN124)'!CF55/'Despesa (SCN124)'!$DB55,"")</f>
        <v>0</v>
      </c>
      <c r="CG56" s="10">
        <f>IF($E56="S",'Despesa (SCN124)'!CG55/'Despesa (SCN124)'!$DB55,"")</f>
        <v>0</v>
      </c>
      <c r="CH56" s="10">
        <f>IF($E56="S",'Despesa (SCN124)'!CH55/'Despesa (SCN124)'!$DB55,"")</f>
        <v>2.6830891026807212E-3</v>
      </c>
      <c r="CI56" s="10">
        <f>IF($E56="S",'Despesa (SCN124)'!CI55/'Despesa (SCN124)'!$DB55,"")</f>
        <v>0</v>
      </c>
      <c r="CJ56" s="10">
        <f>IF($E56="S",'Despesa (SCN124)'!CJ55/'Despesa (SCN124)'!$DB55,"")</f>
        <v>0</v>
      </c>
      <c r="CK56" s="10">
        <f>IF($E56="S",'Despesa (SCN124)'!CK55/'Despesa (SCN124)'!$DB55,"")</f>
        <v>7.455965571968183E-2</v>
      </c>
      <c r="CL56" s="10">
        <f>IF($E56="S",'Despesa (SCN124)'!CL55/'Despesa (SCN124)'!$DB55,"")</f>
        <v>0</v>
      </c>
      <c r="CM56" s="10">
        <f>IF($E56="S",'Despesa (SCN124)'!CM55/'Despesa (SCN124)'!$DB55,"")</f>
        <v>9.7192681704396551E-3</v>
      </c>
      <c r="CN56" s="10">
        <f>IF($E56="S",'Despesa (SCN124)'!CN55/'Despesa (SCN124)'!$DB55,"")</f>
        <v>1.0754328693028648E-3</v>
      </c>
      <c r="CO56" s="10">
        <f>IF($E56="S",'Despesa (SCN124)'!CO55/'Despesa (SCN124)'!$DB55,"")</f>
        <v>3.5383763545226016E-2</v>
      </c>
      <c r="CP56" s="10">
        <f>IF($E56="S",'Despesa (SCN124)'!CP55/'Despesa (SCN124)'!$DB55,"")</f>
        <v>0</v>
      </c>
      <c r="CQ56" s="10">
        <f>IF($E56="S",'Despesa (SCN124)'!CQ55/'Despesa (SCN124)'!$DB55,"")</f>
        <v>2.2982792593154042E-2</v>
      </c>
      <c r="CR56" s="10">
        <f>IF($E56="S",'Despesa (SCN124)'!CR55/'Despesa (SCN124)'!$DB55,"")</f>
        <v>6.7297234345382807E-4</v>
      </c>
      <c r="CS56" s="10">
        <f>IF($E56="S",'Despesa (SCN124)'!CS55/'Despesa (SCN124)'!$DB55,"")</f>
        <v>1.6829243903480798E-2</v>
      </c>
      <c r="CT56" s="10">
        <f>IF($E56="S",'Despesa (SCN124)'!CT55/'Despesa (SCN124)'!$DB55,"")</f>
        <v>0</v>
      </c>
      <c r="CU56" s="10">
        <f>IF($E56="S",'Despesa (SCN124)'!CU55/'Despesa (SCN124)'!$DB55,"")</f>
        <v>0</v>
      </c>
      <c r="CV56" s="10">
        <f>IF($E56="S",'Despesa (SCN124)'!CV55/'Despesa (SCN124)'!$DB55,"")</f>
        <v>0</v>
      </c>
      <c r="CW56" s="10">
        <f>IF($E56="S",'Despesa (SCN124)'!CW55/'Despesa (SCN124)'!$DB55,"")</f>
        <v>0</v>
      </c>
      <c r="CX56" s="10">
        <f>IF($E56="S",'Despesa (SCN124)'!CX55/'Despesa (SCN124)'!$DB55,"")</f>
        <v>0</v>
      </c>
      <c r="CY56" s="10">
        <f>IF($E56="S",'Despesa (SCN124)'!CY55/'Despesa (SCN124)'!$DB55,"")</f>
        <v>0</v>
      </c>
      <c r="CZ56" s="10">
        <f>IF($E56="S",'Despesa (SCN124)'!CZ55/'Despesa (SCN124)'!$DB55,"")</f>
        <v>0</v>
      </c>
      <c r="DA56" s="10">
        <f>IF($E56="S",'Despesa (SCN124)'!DA55/'Despesa (SCN124)'!$DB55,"")</f>
        <v>0</v>
      </c>
      <c r="DB56" s="35">
        <f>IF($E56="S",'Despesa (SCN124)'!DB55/'Despesa (SCN124)'!$DB55,"")</f>
        <v>1</v>
      </c>
      <c r="DD56" s="28">
        <v>0</v>
      </c>
      <c r="DF56" s="48">
        <f t="shared" si="25"/>
        <v>0</v>
      </c>
      <c r="DG56" s="48">
        <f t="shared" si="25"/>
        <v>0</v>
      </c>
      <c r="DH56" s="48">
        <f t="shared" si="25"/>
        <v>0</v>
      </c>
      <c r="DI56" s="48">
        <f t="shared" si="25"/>
        <v>0</v>
      </c>
      <c r="DJ56" s="48">
        <f t="shared" si="25"/>
        <v>0</v>
      </c>
      <c r="DK56" s="48">
        <f t="shared" si="25"/>
        <v>0</v>
      </c>
      <c r="DL56" s="48">
        <f t="shared" si="25"/>
        <v>0</v>
      </c>
      <c r="DM56" s="48">
        <f t="shared" si="25"/>
        <v>0</v>
      </c>
      <c r="DN56" s="48">
        <f t="shared" si="25"/>
        <v>0</v>
      </c>
      <c r="DO56" s="48">
        <f t="shared" si="25"/>
        <v>0</v>
      </c>
      <c r="DP56" s="48">
        <f t="shared" si="25"/>
        <v>0</v>
      </c>
      <c r="DQ56" s="48">
        <f t="shared" si="25"/>
        <v>0</v>
      </c>
      <c r="DR56" s="48">
        <f t="shared" si="25"/>
        <v>0</v>
      </c>
      <c r="DS56" s="48">
        <f t="shared" si="25"/>
        <v>0</v>
      </c>
      <c r="DT56" s="48">
        <f t="shared" si="25"/>
        <v>0</v>
      </c>
      <c r="DU56" s="48">
        <f t="shared" si="24"/>
        <v>0</v>
      </c>
      <c r="DV56" s="48">
        <f t="shared" si="23"/>
        <v>0</v>
      </c>
      <c r="DW56" s="48">
        <f t="shared" si="23"/>
        <v>0</v>
      </c>
      <c r="DX56" s="48">
        <f t="shared" si="23"/>
        <v>0</v>
      </c>
      <c r="DY56" s="48">
        <f t="shared" si="23"/>
        <v>0</v>
      </c>
      <c r="DZ56" s="48">
        <f t="shared" si="23"/>
        <v>0</v>
      </c>
      <c r="EA56" s="48">
        <f t="shared" si="23"/>
        <v>0</v>
      </c>
      <c r="EB56" s="48">
        <f t="shared" si="23"/>
        <v>0</v>
      </c>
      <c r="EC56" s="48">
        <f t="shared" si="22"/>
        <v>0</v>
      </c>
      <c r="ED56" s="48">
        <f t="shared" si="22"/>
        <v>0</v>
      </c>
      <c r="EE56" s="48">
        <f t="shared" si="22"/>
        <v>0</v>
      </c>
      <c r="EF56" s="48">
        <f t="shared" si="22"/>
        <v>0</v>
      </c>
      <c r="EG56" s="48">
        <f t="shared" si="22"/>
        <v>0</v>
      </c>
      <c r="EH56" s="48">
        <f t="shared" si="22"/>
        <v>0</v>
      </c>
      <c r="EI56" s="48">
        <f t="shared" si="22"/>
        <v>0</v>
      </c>
      <c r="EJ56" s="48">
        <f t="shared" si="22"/>
        <v>0</v>
      </c>
      <c r="EK56" s="48">
        <f t="shared" si="22"/>
        <v>0</v>
      </c>
      <c r="EL56" s="48">
        <f t="shared" si="22"/>
        <v>0</v>
      </c>
      <c r="EM56" s="48">
        <f t="shared" si="22"/>
        <v>0</v>
      </c>
      <c r="EN56" s="48">
        <f t="shared" si="22"/>
        <v>0</v>
      </c>
      <c r="EO56" s="48">
        <f t="shared" si="22"/>
        <v>0</v>
      </c>
      <c r="EP56" s="48">
        <f t="shared" si="22"/>
        <v>0</v>
      </c>
      <c r="EQ56" s="48">
        <f t="shared" si="22"/>
        <v>0</v>
      </c>
      <c r="ER56" s="48">
        <f t="shared" si="22"/>
        <v>0</v>
      </c>
      <c r="ES56" s="48">
        <f t="shared" si="19"/>
        <v>0</v>
      </c>
      <c r="ET56" s="48">
        <f t="shared" si="19"/>
        <v>0</v>
      </c>
      <c r="EU56" s="48">
        <f t="shared" si="19"/>
        <v>0</v>
      </c>
      <c r="EV56" s="48">
        <f t="shared" si="19"/>
        <v>0</v>
      </c>
      <c r="EW56" s="48">
        <f t="shared" si="19"/>
        <v>0</v>
      </c>
      <c r="EX56" s="48">
        <f t="shared" si="31"/>
        <v>0</v>
      </c>
      <c r="EY56" s="48">
        <f t="shared" si="28"/>
        <v>0</v>
      </c>
      <c r="EZ56" s="48">
        <f t="shared" si="28"/>
        <v>0</v>
      </c>
      <c r="FA56" s="48">
        <f t="shared" si="28"/>
        <v>0</v>
      </c>
      <c r="FB56" s="48">
        <f t="shared" si="28"/>
        <v>0</v>
      </c>
      <c r="FC56" s="48">
        <f t="shared" si="28"/>
        <v>0</v>
      </c>
      <c r="FD56" s="48">
        <f t="shared" si="28"/>
        <v>0</v>
      </c>
      <c r="FE56" s="48">
        <f t="shared" si="28"/>
        <v>0</v>
      </c>
      <c r="FF56" s="48">
        <f t="shared" si="28"/>
        <v>0</v>
      </c>
      <c r="FG56" s="48">
        <f t="shared" si="28"/>
        <v>0</v>
      </c>
      <c r="FH56" s="48">
        <f t="shared" si="28"/>
        <v>0</v>
      </c>
      <c r="FI56" s="48">
        <f t="shared" si="28"/>
        <v>0</v>
      </c>
      <c r="FJ56" s="48">
        <f t="shared" si="28"/>
        <v>0</v>
      </c>
      <c r="FK56" s="48">
        <f t="shared" si="28"/>
        <v>0</v>
      </c>
      <c r="FL56" s="48">
        <f t="shared" si="28"/>
        <v>0</v>
      </c>
      <c r="FM56" s="48">
        <f t="shared" si="28"/>
        <v>0</v>
      </c>
      <c r="FN56" s="48">
        <f t="shared" si="28"/>
        <v>0</v>
      </c>
      <c r="FO56" s="48">
        <f t="shared" si="30"/>
        <v>0</v>
      </c>
      <c r="FP56" s="48">
        <f t="shared" si="30"/>
        <v>0</v>
      </c>
      <c r="FQ56" s="48">
        <f t="shared" si="20"/>
        <v>0</v>
      </c>
      <c r="FR56" s="48">
        <f t="shared" si="20"/>
        <v>0</v>
      </c>
      <c r="FS56" s="48">
        <f t="shared" si="20"/>
        <v>0</v>
      </c>
      <c r="FT56" s="48">
        <f t="shared" si="20"/>
        <v>0</v>
      </c>
      <c r="FU56" s="48">
        <f t="shared" si="20"/>
        <v>0</v>
      </c>
      <c r="FV56" s="48">
        <f t="shared" si="20"/>
        <v>0</v>
      </c>
      <c r="FW56" s="48">
        <f t="shared" si="20"/>
        <v>0</v>
      </c>
      <c r="FX56" s="48">
        <f t="shared" si="20"/>
        <v>0</v>
      </c>
      <c r="FY56" s="48">
        <f t="shared" si="20"/>
        <v>0</v>
      </c>
      <c r="FZ56" s="48">
        <f t="shared" si="20"/>
        <v>0</v>
      </c>
      <c r="GA56" s="48">
        <f t="shared" si="20"/>
        <v>0</v>
      </c>
      <c r="GB56" s="48">
        <f t="shared" si="20"/>
        <v>0</v>
      </c>
      <c r="GC56" s="48">
        <f t="shared" si="20"/>
        <v>0</v>
      </c>
      <c r="GD56" s="48">
        <f t="shared" si="20"/>
        <v>0</v>
      </c>
      <c r="GE56" s="48">
        <f t="shared" si="18"/>
        <v>0</v>
      </c>
      <c r="GF56" s="48">
        <f t="shared" si="18"/>
        <v>0</v>
      </c>
      <c r="GG56" s="48">
        <f t="shared" si="18"/>
        <v>0</v>
      </c>
      <c r="GH56" s="48">
        <f t="shared" si="18"/>
        <v>0</v>
      </c>
      <c r="GI56" s="48">
        <f t="shared" si="18"/>
        <v>0</v>
      </c>
      <c r="GJ56" s="48">
        <f t="shared" si="18"/>
        <v>0</v>
      </c>
      <c r="GK56" s="48">
        <f t="shared" si="18"/>
        <v>0</v>
      </c>
      <c r="GL56" s="48">
        <f t="shared" si="21"/>
        <v>0</v>
      </c>
      <c r="GM56" s="48">
        <f t="shared" si="21"/>
        <v>0</v>
      </c>
      <c r="GN56" s="48">
        <f t="shared" si="21"/>
        <v>0</v>
      </c>
      <c r="GO56" s="48">
        <f t="shared" si="21"/>
        <v>0</v>
      </c>
      <c r="GP56" s="48">
        <f t="shared" si="21"/>
        <v>0</v>
      </c>
      <c r="GQ56" s="48">
        <f t="shared" si="21"/>
        <v>0</v>
      </c>
      <c r="GR56" s="48">
        <f t="shared" si="21"/>
        <v>0</v>
      </c>
      <c r="GS56" s="48">
        <f t="shared" si="21"/>
        <v>0</v>
      </c>
      <c r="GT56" s="48">
        <f t="shared" si="21"/>
        <v>0</v>
      </c>
      <c r="GU56" s="48">
        <f t="shared" si="21"/>
        <v>0</v>
      </c>
      <c r="GV56" s="48">
        <f t="shared" si="29"/>
        <v>0</v>
      </c>
      <c r="GW56" s="48">
        <f t="shared" si="29"/>
        <v>0</v>
      </c>
      <c r="GX56" s="48">
        <f t="shared" si="29"/>
        <v>0</v>
      </c>
      <c r="GY56" s="48">
        <f t="shared" si="29"/>
        <v>0</v>
      </c>
      <c r="GZ56" s="48">
        <f t="shared" si="29"/>
        <v>0</v>
      </c>
      <c r="HA56" s="48">
        <f t="shared" si="29"/>
        <v>0</v>
      </c>
    </row>
    <row r="57" spans="2:209" x14ac:dyDescent="0.3">
      <c r="B57" s="6">
        <v>20912</v>
      </c>
      <c r="C57" s="9" t="s">
        <v>158</v>
      </c>
      <c r="D57" s="9">
        <v>54</v>
      </c>
      <c r="E57" s="9" t="s">
        <v>304</v>
      </c>
      <c r="F57" s="10" t="str">
        <f>IF($E57="S",'Despesa (SCN124)'!F56/'Despesa (SCN124)'!$DB56,"")</f>
        <v/>
      </c>
      <c r="G57" s="10" t="str">
        <f>IF($E57="S",'Despesa (SCN124)'!G56/'Despesa (SCN124)'!$DB56,"")</f>
        <v/>
      </c>
      <c r="H57" s="10" t="str">
        <f>IF($E57="S",'Despesa (SCN124)'!H56/'Despesa (SCN124)'!$DB56,"")</f>
        <v/>
      </c>
      <c r="I57" s="10" t="str">
        <f>IF($E57="S",'Despesa (SCN124)'!I56/'Despesa (SCN124)'!$DB56,"")</f>
        <v/>
      </c>
      <c r="J57" s="10" t="str">
        <f>IF($E57="S",'Despesa (SCN124)'!J56/'Despesa (SCN124)'!$DB56,"")</f>
        <v/>
      </c>
      <c r="K57" s="10" t="str">
        <f>IF($E57="S",'Despesa (SCN124)'!K56/'Despesa (SCN124)'!$DB56,"")</f>
        <v/>
      </c>
      <c r="L57" s="10" t="str">
        <f>IF($E57="S",'Despesa (SCN124)'!L56/'Despesa (SCN124)'!$DB56,"")</f>
        <v/>
      </c>
      <c r="M57" s="10" t="str">
        <f>IF($E57="S",'Despesa (SCN124)'!M56/'Despesa (SCN124)'!$DB56,"")</f>
        <v/>
      </c>
      <c r="N57" s="10" t="str">
        <f>IF($E57="S",'Despesa (SCN124)'!N56/'Despesa (SCN124)'!$DB56,"")</f>
        <v/>
      </c>
      <c r="O57" s="10" t="str">
        <f>IF($E57="S",'Despesa (SCN124)'!O56/'Despesa (SCN124)'!$DB56,"")</f>
        <v/>
      </c>
      <c r="P57" s="10" t="str">
        <f>IF($E57="S",'Despesa (SCN124)'!P56/'Despesa (SCN124)'!$DB56,"")</f>
        <v/>
      </c>
      <c r="Q57" s="10" t="str">
        <f>IF($E57="S",'Despesa (SCN124)'!Q56/'Despesa (SCN124)'!$DB56,"")</f>
        <v/>
      </c>
      <c r="R57" s="10" t="str">
        <f>IF($E57="S",'Despesa (SCN124)'!R56/'Despesa (SCN124)'!$DB56,"")</f>
        <v/>
      </c>
      <c r="S57" s="10" t="str">
        <f>IF($E57="S",'Despesa (SCN124)'!S56/'Despesa (SCN124)'!$DB56,"")</f>
        <v/>
      </c>
      <c r="T57" s="10" t="str">
        <f>IF($E57="S",'Despesa (SCN124)'!T56/'Despesa (SCN124)'!$DB56,"")</f>
        <v/>
      </c>
      <c r="U57" s="10" t="str">
        <f>IF($E57="S",'Despesa (SCN124)'!U56/'Despesa (SCN124)'!$DB56,"")</f>
        <v/>
      </c>
      <c r="V57" s="10" t="str">
        <f>IF($E57="S",'Despesa (SCN124)'!V56/'Despesa (SCN124)'!$DB56,"")</f>
        <v/>
      </c>
      <c r="W57" s="10" t="str">
        <f>IF($E57="S",'Despesa (SCN124)'!W56/'Despesa (SCN124)'!$DB56,"")</f>
        <v/>
      </c>
      <c r="X57" s="10" t="str">
        <f>IF($E57="S",'Despesa (SCN124)'!X56/'Despesa (SCN124)'!$DB56,"")</f>
        <v/>
      </c>
      <c r="Y57" s="10" t="str">
        <f>IF($E57="S",'Despesa (SCN124)'!Y56/'Despesa (SCN124)'!$DB56,"")</f>
        <v/>
      </c>
      <c r="Z57" s="10" t="str">
        <f>IF($E57="S",'Despesa (SCN124)'!Z56/'Despesa (SCN124)'!$DB56,"")</f>
        <v/>
      </c>
      <c r="AA57" s="10" t="str">
        <f>IF($E57="S",'Despesa (SCN124)'!AA56/'Despesa (SCN124)'!$DB56,"")</f>
        <v/>
      </c>
      <c r="AB57" s="10" t="str">
        <f>IF($E57="S",'Despesa (SCN124)'!AB56/'Despesa (SCN124)'!$DB56,"")</f>
        <v/>
      </c>
      <c r="AC57" s="10" t="str">
        <f>IF($E57="S",'Despesa (SCN124)'!AC56/'Despesa (SCN124)'!$DB56,"")</f>
        <v/>
      </c>
      <c r="AD57" s="10" t="str">
        <f>IF($E57="S",'Despesa (SCN124)'!AD56/'Despesa (SCN124)'!$DB56,"")</f>
        <v/>
      </c>
      <c r="AE57" s="10" t="str">
        <f>IF($E57="S",'Despesa (SCN124)'!AE56/'Despesa (SCN124)'!$DB56,"")</f>
        <v/>
      </c>
      <c r="AF57" s="10" t="str">
        <f>IF($E57="S",'Despesa (SCN124)'!AF56/'Despesa (SCN124)'!$DB56,"")</f>
        <v/>
      </c>
      <c r="AG57" s="10" t="str">
        <f>IF($E57="S",'Despesa (SCN124)'!AG56/'Despesa (SCN124)'!$DB56,"")</f>
        <v/>
      </c>
      <c r="AH57" s="10" t="str">
        <f>IF($E57="S",'Despesa (SCN124)'!AH56/'Despesa (SCN124)'!$DB56,"")</f>
        <v/>
      </c>
      <c r="AI57" s="10" t="str">
        <f>IF($E57="S",'Despesa (SCN124)'!AI56/'Despesa (SCN124)'!$DB56,"")</f>
        <v/>
      </c>
      <c r="AJ57" s="10" t="str">
        <f>IF($E57="S",'Despesa (SCN124)'!AJ56/'Despesa (SCN124)'!$DB56,"")</f>
        <v/>
      </c>
      <c r="AK57" s="10" t="str">
        <f>IF($E57="S",'Despesa (SCN124)'!AK56/'Despesa (SCN124)'!$DB56,"")</f>
        <v/>
      </c>
      <c r="AL57" s="10" t="str">
        <f>IF($E57="S",'Despesa (SCN124)'!AL56/'Despesa (SCN124)'!$DB56,"")</f>
        <v/>
      </c>
      <c r="AM57" s="10" t="str">
        <f>IF($E57="S",'Despesa (SCN124)'!AM56/'Despesa (SCN124)'!$DB56,"")</f>
        <v/>
      </c>
      <c r="AN57" s="10" t="str">
        <f>IF($E57="S",'Despesa (SCN124)'!AN56/'Despesa (SCN124)'!$DB56,"")</f>
        <v/>
      </c>
      <c r="AO57" s="10" t="str">
        <f>IF($E57="S",'Despesa (SCN124)'!AO56/'Despesa (SCN124)'!$DB56,"")</f>
        <v/>
      </c>
      <c r="AP57" s="10" t="str">
        <f>IF($E57="S",'Despesa (SCN124)'!AP56/'Despesa (SCN124)'!$DB56,"")</f>
        <v/>
      </c>
      <c r="AQ57" s="10" t="str">
        <f>IF($E57="S",'Despesa (SCN124)'!AQ56/'Despesa (SCN124)'!$DB56,"")</f>
        <v/>
      </c>
      <c r="AR57" s="10" t="str">
        <f>IF($E57="S",'Despesa (SCN124)'!AR56/'Despesa (SCN124)'!$DB56,"")</f>
        <v/>
      </c>
      <c r="AS57" s="10" t="str">
        <f>IF($E57="S",'Despesa (SCN124)'!AS56/'Despesa (SCN124)'!$DB56,"")</f>
        <v/>
      </c>
      <c r="AT57" s="10" t="str">
        <f>IF($E57="S",'Despesa (SCN124)'!AT56/'Despesa (SCN124)'!$DB56,"")</f>
        <v/>
      </c>
      <c r="AU57" s="10" t="str">
        <f>IF($E57="S",'Despesa (SCN124)'!AU56/'Despesa (SCN124)'!$DB56,"")</f>
        <v/>
      </c>
      <c r="AV57" s="10" t="str">
        <f>IF($E57="S",'Despesa (SCN124)'!AV56/'Despesa (SCN124)'!$DB56,"")</f>
        <v/>
      </c>
      <c r="AW57" s="10" t="str">
        <f>IF($E57="S",'Despesa (SCN124)'!AW56/'Despesa (SCN124)'!$DB56,"")</f>
        <v/>
      </c>
      <c r="AX57" s="10" t="str">
        <f>IF($E57="S",'Despesa (SCN124)'!AX56/'Despesa (SCN124)'!$DB56,"")</f>
        <v/>
      </c>
      <c r="AY57" s="10" t="str">
        <f>IF($E57="S",'Despesa (SCN124)'!AY56/'Despesa (SCN124)'!$DB56,"")</f>
        <v/>
      </c>
      <c r="AZ57" s="10" t="str">
        <f>IF($E57="S",'Despesa (SCN124)'!AZ56/'Despesa (SCN124)'!$DB56,"")</f>
        <v/>
      </c>
      <c r="BA57" s="10" t="str">
        <f>IF($E57="S",'Despesa (SCN124)'!BA56/'Despesa (SCN124)'!$DB56,"")</f>
        <v/>
      </c>
      <c r="BB57" s="10" t="str">
        <f>IF($E57="S",'Despesa (SCN124)'!BB56/'Despesa (SCN124)'!$DB56,"")</f>
        <v/>
      </c>
      <c r="BC57" s="10" t="str">
        <f>IF($E57="S",'Despesa (SCN124)'!BC56/'Despesa (SCN124)'!$DB56,"")</f>
        <v/>
      </c>
      <c r="BD57" s="10" t="str">
        <f>IF($E57="S",'Despesa (SCN124)'!BD56/'Despesa (SCN124)'!$DB56,"")</f>
        <v/>
      </c>
      <c r="BE57" s="10" t="str">
        <f>IF($E57="S",'Despesa (SCN124)'!BE56/'Despesa (SCN124)'!$DB56,"")</f>
        <v/>
      </c>
      <c r="BF57" s="10" t="str">
        <f>IF($E57="S",'Despesa (SCN124)'!BF56/'Despesa (SCN124)'!$DB56,"")</f>
        <v/>
      </c>
      <c r="BG57" s="10" t="str">
        <f>IF($E57="S",'Despesa (SCN124)'!BG56/'Despesa (SCN124)'!$DB56,"")</f>
        <v/>
      </c>
      <c r="BH57" s="10" t="str">
        <f>IF($E57="S",'Despesa (SCN124)'!BH56/'Despesa (SCN124)'!$DB56,"")</f>
        <v/>
      </c>
      <c r="BI57" s="10" t="str">
        <f>IF($E57="S",'Despesa (SCN124)'!BI56/'Despesa (SCN124)'!$DB56,"")</f>
        <v/>
      </c>
      <c r="BJ57" s="10" t="str">
        <f>IF($E57="S",'Despesa (SCN124)'!BJ56/'Despesa (SCN124)'!$DB56,"")</f>
        <v/>
      </c>
      <c r="BK57" s="10" t="str">
        <f>IF($E57="S",'Despesa (SCN124)'!BK56/'Despesa (SCN124)'!$DB56,"")</f>
        <v/>
      </c>
      <c r="BL57" s="10" t="str">
        <f>IF($E57="S",'Despesa (SCN124)'!BL56/'Despesa (SCN124)'!$DB56,"")</f>
        <v/>
      </c>
      <c r="BM57" s="10" t="str">
        <f>IF($E57="S",'Despesa (SCN124)'!BM56/'Despesa (SCN124)'!$DB56,"")</f>
        <v/>
      </c>
      <c r="BN57" s="10" t="str">
        <f>IF($E57="S",'Despesa (SCN124)'!BN56/'Despesa (SCN124)'!$DB56,"")</f>
        <v/>
      </c>
      <c r="BO57" s="10" t="str">
        <f>IF($E57="S",'Despesa (SCN124)'!BO56/'Despesa (SCN124)'!$DB56,"")</f>
        <v/>
      </c>
      <c r="BP57" s="10" t="str">
        <f>IF($E57="S",'Despesa (SCN124)'!BP56/'Despesa (SCN124)'!$DB56,"")</f>
        <v/>
      </c>
      <c r="BQ57" s="10" t="str">
        <f>IF($E57="S",'Despesa (SCN124)'!BQ56/'Despesa (SCN124)'!$DB56,"")</f>
        <v/>
      </c>
      <c r="BR57" s="10" t="str">
        <f>IF($E57="S",'Despesa (SCN124)'!BR56/'Despesa (SCN124)'!$DB56,"")</f>
        <v/>
      </c>
      <c r="BS57" s="10" t="str">
        <f>IF($E57="S",'Despesa (SCN124)'!BS56/'Despesa (SCN124)'!$DB56,"")</f>
        <v/>
      </c>
      <c r="BT57" s="10" t="str">
        <f>IF($E57="S",'Despesa (SCN124)'!BT56/'Despesa (SCN124)'!$DB56,"")</f>
        <v/>
      </c>
      <c r="BU57" s="10" t="str">
        <f>IF($E57="S",'Despesa (SCN124)'!BU56/'Despesa (SCN124)'!$DB56,"")</f>
        <v/>
      </c>
      <c r="BV57" s="10" t="str">
        <f>IF($E57="S",'Despesa (SCN124)'!BV56/'Despesa (SCN124)'!$DB56,"")</f>
        <v/>
      </c>
      <c r="BW57" s="10" t="str">
        <f>IF($E57="S",'Despesa (SCN124)'!BW56/'Despesa (SCN124)'!$DB56,"")</f>
        <v/>
      </c>
      <c r="BX57" s="10" t="str">
        <f>IF($E57="S",'Despesa (SCN124)'!BX56/'Despesa (SCN124)'!$DB56,"")</f>
        <v/>
      </c>
      <c r="BY57" s="10" t="str">
        <f>IF($E57="S",'Despesa (SCN124)'!BY56/'Despesa (SCN124)'!$DB56,"")</f>
        <v/>
      </c>
      <c r="BZ57" s="10" t="str">
        <f>IF($E57="S",'Despesa (SCN124)'!BZ56/'Despesa (SCN124)'!$DB56,"")</f>
        <v/>
      </c>
      <c r="CA57" s="10" t="str">
        <f>IF($E57="S",'Despesa (SCN124)'!CA56/'Despesa (SCN124)'!$DB56,"")</f>
        <v/>
      </c>
      <c r="CB57" s="10" t="str">
        <f>IF($E57="S",'Despesa (SCN124)'!CB56/'Despesa (SCN124)'!$DB56,"")</f>
        <v/>
      </c>
      <c r="CC57" s="10" t="str">
        <f>IF($E57="S",'Despesa (SCN124)'!CC56/'Despesa (SCN124)'!$DB56,"")</f>
        <v/>
      </c>
      <c r="CD57" s="10" t="str">
        <f>IF($E57="S",'Despesa (SCN124)'!CD56/'Despesa (SCN124)'!$DB56,"")</f>
        <v/>
      </c>
      <c r="CE57" s="10" t="str">
        <f>IF($E57="S",'Despesa (SCN124)'!CE56/'Despesa (SCN124)'!$DB56,"")</f>
        <v/>
      </c>
      <c r="CF57" s="10" t="str">
        <f>IF($E57="S",'Despesa (SCN124)'!CF56/'Despesa (SCN124)'!$DB56,"")</f>
        <v/>
      </c>
      <c r="CG57" s="10" t="str">
        <f>IF($E57="S",'Despesa (SCN124)'!CG56/'Despesa (SCN124)'!$DB56,"")</f>
        <v/>
      </c>
      <c r="CH57" s="10" t="str">
        <f>IF($E57="S",'Despesa (SCN124)'!CH56/'Despesa (SCN124)'!$DB56,"")</f>
        <v/>
      </c>
      <c r="CI57" s="10" t="str">
        <f>IF($E57="S",'Despesa (SCN124)'!CI56/'Despesa (SCN124)'!$DB56,"")</f>
        <v/>
      </c>
      <c r="CJ57" s="10" t="str">
        <f>IF($E57="S",'Despesa (SCN124)'!CJ56/'Despesa (SCN124)'!$DB56,"")</f>
        <v/>
      </c>
      <c r="CK57" s="10" t="str">
        <f>IF($E57="S",'Despesa (SCN124)'!CK56/'Despesa (SCN124)'!$DB56,"")</f>
        <v/>
      </c>
      <c r="CL57" s="10" t="str">
        <f>IF($E57="S",'Despesa (SCN124)'!CL56/'Despesa (SCN124)'!$DB56,"")</f>
        <v/>
      </c>
      <c r="CM57" s="10" t="str">
        <f>IF($E57="S",'Despesa (SCN124)'!CM56/'Despesa (SCN124)'!$DB56,"")</f>
        <v/>
      </c>
      <c r="CN57" s="10" t="str">
        <f>IF($E57="S",'Despesa (SCN124)'!CN56/'Despesa (SCN124)'!$DB56,"")</f>
        <v/>
      </c>
      <c r="CO57" s="10" t="str">
        <f>IF($E57="S",'Despesa (SCN124)'!CO56/'Despesa (SCN124)'!$DB56,"")</f>
        <v/>
      </c>
      <c r="CP57" s="10" t="str">
        <f>IF($E57="S",'Despesa (SCN124)'!CP56/'Despesa (SCN124)'!$DB56,"")</f>
        <v/>
      </c>
      <c r="CQ57" s="10" t="str">
        <f>IF($E57="S",'Despesa (SCN124)'!CQ56/'Despesa (SCN124)'!$DB56,"")</f>
        <v/>
      </c>
      <c r="CR57" s="10" t="str">
        <f>IF($E57="S",'Despesa (SCN124)'!CR56/'Despesa (SCN124)'!$DB56,"")</f>
        <v/>
      </c>
      <c r="CS57" s="10" t="str">
        <f>IF($E57="S",'Despesa (SCN124)'!CS56/'Despesa (SCN124)'!$DB56,"")</f>
        <v/>
      </c>
      <c r="CT57" s="10" t="str">
        <f>IF($E57="S",'Despesa (SCN124)'!CT56/'Despesa (SCN124)'!$DB56,"")</f>
        <v/>
      </c>
      <c r="CU57" s="10" t="str">
        <f>IF($E57="S",'Despesa (SCN124)'!CU56/'Despesa (SCN124)'!$DB56,"")</f>
        <v/>
      </c>
      <c r="CV57" s="10" t="str">
        <f>IF($E57="S",'Despesa (SCN124)'!CV56/'Despesa (SCN124)'!$DB56,"")</f>
        <v/>
      </c>
      <c r="CW57" s="10" t="str">
        <f>IF($E57="S",'Despesa (SCN124)'!CW56/'Despesa (SCN124)'!$DB56,"")</f>
        <v/>
      </c>
      <c r="CX57" s="10" t="str">
        <f>IF($E57="S",'Despesa (SCN124)'!CX56/'Despesa (SCN124)'!$DB56,"")</f>
        <v/>
      </c>
      <c r="CY57" s="10" t="str">
        <f>IF($E57="S",'Despesa (SCN124)'!CY56/'Despesa (SCN124)'!$DB56,"")</f>
        <v/>
      </c>
      <c r="CZ57" s="10" t="str">
        <f>IF($E57="S",'Despesa (SCN124)'!CZ56/'Despesa (SCN124)'!$DB56,"")</f>
        <v/>
      </c>
      <c r="DA57" s="10" t="str">
        <f>IF($E57="S",'Despesa (SCN124)'!DA56/'Despesa (SCN124)'!$DB56,"")</f>
        <v/>
      </c>
      <c r="DB57" s="35" t="str">
        <f>IF($E57="S",'Despesa (SCN124)'!DB56/'Despesa (SCN124)'!$DB56,"")</f>
        <v/>
      </c>
      <c r="DD57" s="28">
        <v>0</v>
      </c>
      <c r="DF57" s="48">
        <f t="shared" si="25"/>
        <v>0</v>
      </c>
      <c r="DG57" s="48">
        <f t="shared" si="25"/>
        <v>0</v>
      </c>
      <c r="DH57" s="48">
        <f t="shared" si="25"/>
        <v>0</v>
      </c>
      <c r="DI57" s="48">
        <f t="shared" si="25"/>
        <v>0</v>
      </c>
      <c r="DJ57" s="48">
        <f t="shared" si="25"/>
        <v>0</v>
      </c>
      <c r="DK57" s="48">
        <f t="shared" si="25"/>
        <v>0</v>
      </c>
      <c r="DL57" s="48">
        <f t="shared" si="25"/>
        <v>0</v>
      </c>
      <c r="DM57" s="48">
        <f t="shared" si="25"/>
        <v>0</v>
      </c>
      <c r="DN57" s="48">
        <f t="shared" si="25"/>
        <v>0</v>
      </c>
      <c r="DO57" s="48">
        <f t="shared" si="25"/>
        <v>0</v>
      </c>
      <c r="DP57" s="48">
        <f t="shared" si="25"/>
        <v>0</v>
      </c>
      <c r="DQ57" s="48">
        <f t="shared" si="25"/>
        <v>0</v>
      </c>
      <c r="DR57" s="48">
        <f t="shared" si="25"/>
        <v>0</v>
      </c>
      <c r="DS57" s="48">
        <f t="shared" si="25"/>
        <v>0</v>
      </c>
      <c r="DT57" s="48">
        <f t="shared" si="25"/>
        <v>0</v>
      </c>
      <c r="DU57" s="48">
        <f t="shared" si="24"/>
        <v>0</v>
      </c>
      <c r="DV57" s="48">
        <f t="shared" si="23"/>
        <v>0</v>
      </c>
      <c r="DW57" s="48">
        <f t="shared" si="23"/>
        <v>0</v>
      </c>
      <c r="DX57" s="48">
        <f t="shared" si="23"/>
        <v>0</v>
      </c>
      <c r="DY57" s="48">
        <f t="shared" si="23"/>
        <v>0</v>
      </c>
      <c r="DZ57" s="48">
        <f t="shared" si="23"/>
        <v>0</v>
      </c>
      <c r="EA57" s="48">
        <f t="shared" si="23"/>
        <v>0</v>
      </c>
      <c r="EB57" s="48">
        <f t="shared" si="23"/>
        <v>0</v>
      </c>
      <c r="EC57" s="48">
        <f t="shared" si="22"/>
        <v>0</v>
      </c>
      <c r="ED57" s="48">
        <f t="shared" si="22"/>
        <v>0</v>
      </c>
      <c r="EE57" s="48">
        <f t="shared" si="22"/>
        <v>0</v>
      </c>
      <c r="EF57" s="48">
        <f t="shared" si="22"/>
        <v>0</v>
      </c>
      <c r="EG57" s="48">
        <f t="shared" si="22"/>
        <v>0</v>
      </c>
      <c r="EH57" s="48">
        <f t="shared" si="22"/>
        <v>0</v>
      </c>
      <c r="EI57" s="48">
        <f t="shared" si="22"/>
        <v>0</v>
      </c>
      <c r="EJ57" s="48">
        <f t="shared" si="22"/>
        <v>0</v>
      </c>
      <c r="EK57" s="48">
        <f t="shared" si="22"/>
        <v>0</v>
      </c>
      <c r="EL57" s="48">
        <f t="shared" si="22"/>
        <v>0</v>
      </c>
      <c r="EM57" s="48">
        <f t="shared" si="22"/>
        <v>0</v>
      </c>
      <c r="EN57" s="48">
        <f t="shared" si="22"/>
        <v>0</v>
      </c>
      <c r="EO57" s="48">
        <f t="shared" si="22"/>
        <v>0</v>
      </c>
      <c r="EP57" s="48">
        <f t="shared" si="22"/>
        <v>0</v>
      </c>
      <c r="EQ57" s="48">
        <f t="shared" si="22"/>
        <v>0</v>
      </c>
      <c r="ER57" s="48">
        <f t="shared" si="22"/>
        <v>0</v>
      </c>
      <c r="ES57" s="48">
        <f t="shared" si="19"/>
        <v>0</v>
      </c>
      <c r="ET57" s="48">
        <f t="shared" si="19"/>
        <v>0</v>
      </c>
      <c r="EU57" s="48">
        <f t="shared" si="19"/>
        <v>0</v>
      </c>
      <c r="EV57" s="48">
        <f t="shared" si="19"/>
        <v>0</v>
      </c>
      <c r="EW57" s="48">
        <f t="shared" si="19"/>
        <v>0</v>
      </c>
      <c r="EX57" s="48">
        <f t="shared" si="31"/>
        <v>0</v>
      </c>
      <c r="EY57" s="48">
        <f t="shared" si="31"/>
        <v>0</v>
      </c>
      <c r="EZ57" s="48">
        <f t="shared" si="31"/>
        <v>0</v>
      </c>
      <c r="FA57" s="48">
        <f t="shared" si="31"/>
        <v>0</v>
      </c>
      <c r="FB57" s="48">
        <f t="shared" si="31"/>
        <v>0</v>
      </c>
      <c r="FC57" s="48">
        <f t="shared" si="31"/>
        <v>0</v>
      </c>
      <c r="FD57" s="48">
        <f t="shared" si="31"/>
        <v>0</v>
      </c>
      <c r="FE57" s="48">
        <f t="shared" si="31"/>
        <v>0</v>
      </c>
      <c r="FF57" s="48">
        <f t="shared" si="31"/>
        <v>0</v>
      </c>
      <c r="FG57" s="48">
        <f t="shared" si="31"/>
        <v>0</v>
      </c>
      <c r="FH57" s="48">
        <f t="shared" si="31"/>
        <v>0</v>
      </c>
      <c r="FI57" s="48">
        <f t="shared" si="31"/>
        <v>0</v>
      </c>
      <c r="FJ57" s="48">
        <f t="shared" si="31"/>
        <v>0</v>
      </c>
      <c r="FK57" s="48">
        <f t="shared" si="31"/>
        <v>0</v>
      </c>
      <c r="FL57" s="48">
        <f t="shared" si="28"/>
        <v>0</v>
      </c>
      <c r="FM57" s="48">
        <f t="shared" si="28"/>
        <v>0</v>
      </c>
      <c r="FN57" s="48">
        <f t="shared" si="28"/>
        <v>0</v>
      </c>
      <c r="FO57" s="48">
        <f t="shared" si="30"/>
        <v>0</v>
      </c>
      <c r="FP57" s="48">
        <f t="shared" si="30"/>
        <v>0</v>
      </c>
      <c r="FQ57" s="48">
        <f t="shared" si="20"/>
        <v>0</v>
      </c>
      <c r="FR57" s="48">
        <f t="shared" si="20"/>
        <v>0</v>
      </c>
      <c r="FS57" s="48">
        <f t="shared" si="20"/>
        <v>0</v>
      </c>
      <c r="FT57" s="48">
        <f t="shared" si="20"/>
        <v>0</v>
      </c>
      <c r="FU57" s="48">
        <f t="shared" si="20"/>
        <v>0</v>
      </c>
      <c r="FV57" s="48">
        <f t="shared" si="20"/>
        <v>0</v>
      </c>
      <c r="FW57" s="48">
        <f t="shared" si="20"/>
        <v>0</v>
      </c>
      <c r="FX57" s="48">
        <f t="shared" si="20"/>
        <v>0</v>
      </c>
      <c r="FY57" s="48">
        <f t="shared" si="20"/>
        <v>0</v>
      </c>
      <c r="FZ57" s="48">
        <f t="shared" si="20"/>
        <v>0</v>
      </c>
      <c r="GA57" s="48">
        <f t="shared" si="20"/>
        <v>0</v>
      </c>
      <c r="GB57" s="48">
        <f t="shared" si="20"/>
        <v>0</v>
      </c>
      <c r="GC57" s="48">
        <f t="shared" si="20"/>
        <v>0</v>
      </c>
      <c r="GD57" s="48">
        <f t="shared" si="20"/>
        <v>0</v>
      </c>
      <c r="GE57" s="48">
        <f t="shared" si="18"/>
        <v>0</v>
      </c>
      <c r="GF57" s="48">
        <f t="shared" si="18"/>
        <v>0</v>
      </c>
      <c r="GG57" s="48">
        <f t="shared" si="18"/>
        <v>0</v>
      </c>
      <c r="GH57" s="48">
        <f t="shared" si="18"/>
        <v>0</v>
      </c>
      <c r="GI57" s="48">
        <f t="shared" si="18"/>
        <v>0</v>
      </c>
      <c r="GJ57" s="48">
        <f t="shared" si="18"/>
        <v>0</v>
      </c>
      <c r="GK57" s="48">
        <f t="shared" si="18"/>
        <v>0</v>
      </c>
      <c r="GL57" s="48">
        <f t="shared" si="21"/>
        <v>0</v>
      </c>
      <c r="GM57" s="48">
        <f t="shared" ref="GM57:GX100" si="32">IF($DD57=0,0,CM57*$DD57)</f>
        <v>0</v>
      </c>
      <c r="GN57" s="48">
        <f t="shared" si="32"/>
        <v>0</v>
      </c>
      <c r="GO57" s="48">
        <f t="shared" si="32"/>
        <v>0</v>
      </c>
      <c r="GP57" s="48">
        <f t="shared" si="32"/>
        <v>0</v>
      </c>
      <c r="GQ57" s="48">
        <f t="shared" si="32"/>
        <v>0</v>
      </c>
      <c r="GR57" s="48">
        <f t="shared" si="32"/>
        <v>0</v>
      </c>
      <c r="GS57" s="48">
        <f t="shared" si="32"/>
        <v>0</v>
      </c>
      <c r="GT57" s="48">
        <f t="shared" si="32"/>
        <v>0</v>
      </c>
      <c r="GU57" s="48">
        <f t="shared" si="32"/>
        <v>0</v>
      </c>
      <c r="GV57" s="48">
        <f t="shared" si="29"/>
        <v>0</v>
      </c>
      <c r="GW57" s="48">
        <f t="shared" si="29"/>
        <v>0</v>
      </c>
      <c r="GX57" s="48">
        <f t="shared" si="29"/>
        <v>0</v>
      </c>
      <c r="GY57" s="48">
        <f t="shared" si="29"/>
        <v>0</v>
      </c>
      <c r="GZ57" s="48">
        <f t="shared" si="29"/>
        <v>0</v>
      </c>
      <c r="HA57" s="48">
        <f t="shared" si="29"/>
        <v>0</v>
      </c>
    </row>
    <row r="58" spans="2:209" x14ac:dyDescent="0.3">
      <c r="B58" s="6">
        <v>20913</v>
      </c>
      <c r="C58" s="9" t="s">
        <v>159</v>
      </c>
      <c r="D58" s="9">
        <v>55</v>
      </c>
      <c r="E58" s="9" t="s">
        <v>304</v>
      </c>
      <c r="F58" s="10" t="str">
        <f>IF($E58="S",'Despesa (SCN124)'!F57/'Despesa (SCN124)'!$DB57,"")</f>
        <v/>
      </c>
      <c r="G58" s="10" t="str">
        <f>IF($E58="S",'Despesa (SCN124)'!G57/'Despesa (SCN124)'!$DB57,"")</f>
        <v/>
      </c>
      <c r="H58" s="10" t="str">
        <f>IF($E58="S",'Despesa (SCN124)'!H57/'Despesa (SCN124)'!$DB57,"")</f>
        <v/>
      </c>
      <c r="I58" s="10" t="str">
        <f>IF($E58="S",'Despesa (SCN124)'!I57/'Despesa (SCN124)'!$DB57,"")</f>
        <v/>
      </c>
      <c r="J58" s="10" t="str">
        <f>IF($E58="S",'Despesa (SCN124)'!J57/'Despesa (SCN124)'!$DB57,"")</f>
        <v/>
      </c>
      <c r="K58" s="10" t="str">
        <f>IF($E58="S",'Despesa (SCN124)'!K57/'Despesa (SCN124)'!$DB57,"")</f>
        <v/>
      </c>
      <c r="L58" s="10" t="str">
        <f>IF($E58="S",'Despesa (SCN124)'!L57/'Despesa (SCN124)'!$DB57,"")</f>
        <v/>
      </c>
      <c r="M58" s="10" t="str">
        <f>IF($E58="S",'Despesa (SCN124)'!M57/'Despesa (SCN124)'!$DB57,"")</f>
        <v/>
      </c>
      <c r="N58" s="10" t="str">
        <f>IF($E58="S",'Despesa (SCN124)'!N57/'Despesa (SCN124)'!$DB57,"")</f>
        <v/>
      </c>
      <c r="O58" s="10" t="str">
        <f>IF($E58="S",'Despesa (SCN124)'!O57/'Despesa (SCN124)'!$DB57,"")</f>
        <v/>
      </c>
      <c r="P58" s="10" t="str">
        <f>IF($E58="S",'Despesa (SCN124)'!P57/'Despesa (SCN124)'!$DB57,"")</f>
        <v/>
      </c>
      <c r="Q58" s="10" t="str">
        <f>IF($E58="S",'Despesa (SCN124)'!Q57/'Despesa (SCN124)'!$DB57,"")</f>
        <v/>
      </c>
      <c r="R58" s="10" t="str">
        <f>IF($E58="S",'Despesa (SCN124)'!R57/'Despesa (SCN124)'!$DB57,"")</f>
        <v/>
      </c>
      <c r="S58" s="10" t="str">
        <f>IF($E58="S",'Despesa (SCN124)'!S57/'Despesa (SCN124)'!$DB57,"")</f>
        <v/>
      </c>
      <c r="T58" s="10" t="str">
        <f>IF($E58="S",'Despesa (SCN124)'!T57/'Despesa (SCN124)'!$DB57,"")</f>
        <v/>
      </c>
      <c r="U58" s="10" t="str">
        <f>IF($E58="S",'Despesa (SCN124)'!U57/'Despesa (SCN124)'!$DB57,"")</f>
        <v/>
      </c>
      <c r="V58" s="10" t="str">
        <f>IF($E58="S",'Despesa (SCN124)'!V57/'Despesa (SCN124)'!$DB57,"")</f>
        <v/>
      </c>
      <c r="W58" s="10" t="str">
        <f>IF($E58="S",'Despesa (SCN124)'!W57/'Despesa (SCN124)'!$DB57,"")</f>
        <v/>
      </c>
      <c r="X58" s="10" t="str">
        <f>IF($E58="S",'Despesa (SCN124)'!X57/'Despesa (SCN124)'!$DB57,"")</f>
        <v/>
      </c>
      <c r="Y58" s="10" t="str">
        <f>IF($E58="S",'Despesa (SCN124)'!Y57/'Despesa (SCN124)'!$DB57,"")</f>
        <v/>
      </c>
      <c r="Z58" s="10" t="str">
        <f>IF($E58="S",'Despesa (SCN124)'!Z57/'Despesa (SCN124)'!$DB57,"")</f>
        <v/>
      </c>
      <c r="AA58" s="10" t="str">
        <f>IF($E58="S",'Despesa (SCN124)'!AA57/'Despesa (SCN124)'!$DB57,"")</f>
        <v/>
      </c>
      <c r="AB58" s="10" t="str">
        <f>IF($E58="S",'Despesa (SCN124)'!AB57/'Despesa (SCN124)'!$DB57,"")</f>
        <v/>
      </c>
      <c r="AC58" s="10" t="str">
        <f>IF($E58="S",'Despesa (SCN124)'!AC57/'Despesa (SCN124)'!$DB57,"")</f>
        <v/>
      </c>
      <c r="AD58" s="10" t="str">
        <f>IF($E58="S",'Despesa (SCN124)'!AD57/'Despesa (SCN124)'!$DB57,"")</f>
        <v/>
      </c>
      <c r="AE58" s="10" t="str">
        <f>IF($E58="S",'Despesa (SCN124)'!AE57/'Despesa (SCN124)'!$DB57,"")</f>
        <v/>
      </c>
      <c r="AF58" s="10" t="str">
        <f>IF($E58="S",'Despesa (SCN124)'!AF57/'Despesa (SCN124)'!$DB57,"")</f>
        <v/>
      </c>
      <c r="AG58" s="10" t="str">
        <f>IF($E58="S",'Despesa (SCN124)'!AG57/'Despesa (SCN124)'!$DB57,"")</f>
        <v/>
      </c>
      <c r="AH58" s="10" t="str">
        <f>IF($E58="S",'Despesa (SCN124)'!AH57/'Despesa (SCN124)'!$DB57,"")</f>
        <v/>
      </c>
      <c r="AI58" s="10" t="str">
        <f>IF($E58="S",'Despesa (SCN124)'!AI57/'Despesa (SCN124)'!$DB57,"")</f>
        <v/>
      </c>
      <c r="AJ58" s="10" t="str">
        <f>IF($E58="S",'Despesa (SCN124)'!AJ57/'Despesa (SCN124)'!$DB57,"")</f>
        <v/>
      </c>
      <c r="AK58" s="10" t="str">
        <f>IF($E58="S",'Despesa (SCN124)'!AK57/'Despesa (SCN124)'!$DB57,"")</f>
        <v/>
      </c>
      <c r="AL58" s="10" t="str">
        <f>IF($E58="S",'Despesa (SCN124)'!AL57/'Despesa (SCN124)'!$DB57,"")</f>
        <v/>
      </c>
      <c r="AM58" s="10" t="str">
        <f>IF($E58="S",'Despesa (SCN124)'!AM57/'Despesa (SCN124)'!$DB57,"")</f>
        <v/>
      </c>
      <c r="AN58" s="10" t="str">
        <f>IF($E58="S",'Despesa (SCN124)'!AN57/'Despesa (SCN124)'!$DB57,"")</f>
        <v/>
      </c>
      <c r="AO58" s="10" t="str">
        <f>IF($E58="S",'Despesa (SCN124)'!AO57/'Despesa (SCN124)'!$DB57,"")</f>
        <v/>
      </c>
      <c r="AP58" s="10" t="str">
        <f>IF($E58="S",'Despesa (SCN124)'!AP57/'Despesa (SCN124)'!$DB57,"")</f>
        <v/>
      </c>
      <c r="AQ58" s="10" t="str">
        <f>IF($E58="S",'Despesa (SCN124)'!AQ57/'Despesa (SCN124)'!$DB57,"")</f>
        <v/>
      </c>
      <c r="AR58" s="10" t="str">
        <f>IF($E58="S",'Despesa (SCN124)'!AR57/'Despesa (SCN124)'!$DB57,"")</f>
        <v/>
      </c>
      <c r="AS58" s="10" t="str">
        <f>IF($E58="S",'Despesa (SCN124)'!AS57/'Despesa (SCN124)'!$DB57,"")</f>
        <v/>
      </c>
      <c r="AT58" s="10" t="str">
        <f>IF($E58="S",'Despesa (SCN124)'!AT57/'Despesa (SCN124)'!$DB57,"")</f>
        <v/>
      </c>
      <c r="AU58" s="10" t="str">
        <f>IF($E58="S",'Despesa (SCN124)'!AU57/'Despesa (SCN124)'!$DB57,"")</f>
        <v/>
      </c>
      <c r="AV58" s="10" t="str">
        <f>IF($E58="S",'Despesa (SCN124)'!AV57/'Despesa (SCN124)'!$DB57,"")</f>
        <v/>
      </c>
      <c r="AW58" s="10" t="str">
        <f>IF($E58="S",'Despesa (SCN124)'!AW57/'Despesa (SCN124)'!$DB57,"")</f>
        <v/>
      </c>
      <c r="AX58" s="10" t="str">
        <f>IF($E58="S",'Despesa (SCN124)'!AX57/'Despesa (SCN124)'!$DB57,"")</f>
        <v/>
      </c>
      <c r="AY58" s="10" t="str">
        <f>IF($E58="S",'Despesa (SCN124)'!AY57/'Despesa (SCN124)'!$DB57,"")</f>
        <v/>
      </c>
      <c r="AZ58" s="10" t="str">
        <f>IF($E58="S",'Despesa (SCN124)'!AZ57/'Despesa (SCN124)'!$DB57,"")</f>
        <v/>
      </c>
      <c r="BA58" s="10" t="str">
        <f>IF($E58="S",'Despesa (SCN124)'!BA57/'Despesa (SCN124)'!$DB57,"")</f>
        <v/>
      </c>
      <c r="BB58" s="10" t="str">
        <f>IF($E58="S",'Despesa (SCN124)'!BB57/'Despesa (SCN124)'!$DB57,"")</f>
        <v/>
      </c>
      <c r="BC58" s="10" t="str">
        <f>IF($E58="S",'Despesa (SCN124)'!BC57/'Despesa (SCN124)'!$DB57,"")</f>
        <v/>
      </c>
      <c r="BD58" s="10" t="str">
        <f>IF($E58="S",'Despesa (SCN124)'!BD57/'Despesa (SCN124)'!$DB57,"")</f>
        <v/>
      </c>
      <c r="BE58" s="10" t="str">
        <f>IF($E58="S",'Despesa (SCN124)'!BE57/'Despesa (SCN124)'!$DB57,"")</f>
        <v/>
      </c>
      <c r="BF58" s="10" t="str">
        <f>IF($E58="S",'Despesa (SCN124)'!BF57/'Despesa (SCN124)'!$DB57,"")</f>
        <v/>
      </c>
      <c r="BG58" s="10" t="str">
        <f>IF($E58="S",'Despesa (SCN124)'!BG57/'Despesa (SCN124)'!$DB57,"")</f>
        <v/>
      </c>
      <c r="BH58" s="10" t="str">
        <f>IF($E58="S",'Despesa (SCN124)'!BH57/'Despesa (SCN124)'!$DB57,"")</f>
        <v/>
      </c>
      <c r="BI58" s="10" t="str">
        <f>IF($E58="S",'Despesa (SCN124)'!BI57/'Despesa (SCN124)'!$DB57,"")</f>
        <v/>
      </c>
      <c r="BJ58" s="10" t="str">
        <f>IF($E58="S",'Despesa (SCN124)'!BJ57/'Despesa (SCN124)'!$DB57,"")</f>
        <v/>
      </c>
      <c r="BK58" s="10" t="str">
        <f>IF($E58="S",'Despesa (SCN124)'!BK57/'Despesa (SCN124)'!$DB57,"")</f>
        <v/>
      </c>
      <c r="BL58" s="10" t="str">
        <f>IF($E58="S",'Despesa (SCN124)'!BL57/'Despesa (SCN124)'!$DB57,"")</f>
        <v/>
      </c>
      <c r="BM58" s="10" t="str">
        <f>IF($E58="S",'Despesa (SCN124)'!BM57/'Despesa (SCN124)'!$DB57,"")</f>
        <v/>
      </c>
      <c r="BN58" s="10" t="str">
        <f>IF($E58="S",'Despesa (SCN124)'!BN57/'Despesa (SCN124)'!$DB57,"")</f>
        <v/>
      </c>
      <c r="BO58" s="10" t="str">
        <f>IF($E58="S",'Despesa (SCN124)'!BO57/'Despesa (SCN124)'!$DB57,"")</f>
        <v/>
      </c>
      <c r="BP58" s="10" t="str">
        <f>IF($E58="S",'Despesa (SCN124)'!BP57/'Despesa (SCN124)'!$DB57,"")</f>
        <v/>
      </c>
      <c r="BQ58" s="10" t="str">
        <f>IF($E58="S",'Despesa (SCN124)'!BQ57/'Despesa (SCN124)'!$DB57,"")</f>
        <v/>
      </c>
      <c r="BR58" s="10" t="str">
        <f>IF($E58="S",'Despesa (SCN124)'!BR57/'Despesa (SCN124)'!$DB57,"")</f>
        <v/>
      </c>
      <c r="BS58" s="10" t="str">
        <f>IF($E58="S",'Despesa (SCN124)'!BS57/'Despesa (SCN124)'!$DB57,"")</f>
        <v/>
      </c>
      <c r="BT58" s="10" t="str">
        <f>IF($E58="S",'Despesa (SCN124)'!BT57/'Despesa (SCN124)'!$DB57,"")</f>
        <v/>
      </c>
      <c r="BU58" s="10" t="str">
        <f>IF($E58="S",'Despesa (SCN124)'!BU57/'Despesa (SCN124)'!$DB57,"")</f>
        <v/>
      </c>
      <c r="BV58" s="10" t="str">
        <f>IF($E58="S",'Despesa (SCN124)'!BV57/'Despesa (SCN124)'!$DB57,"")</f>
        <v/>
      </c>
      <c r="BW58" s="10" t="str">
        <f>IF($E58="S",'Despesa (SCN124)'!BW57/'Despesa (SCN124)'!$DB57,"")</f>
        <v/>
      </c>
      <c r="BX58" s="10" t="str">
        <f>IF($E58="S",'Despesa (SCN124)'!BX57/'Despesa (SCN124)'!$DB57,"")</f>
        <v/>
      </c>
      <c r="BY58" s="10" t="str">
        <f>IF($E58="S",'Despesa (SCN124)'!BY57/'Despesa (SCN124)'!$DB57,"")</f>
        <v/>
      </c>
      <c r="BZ58" s="10" t="str">
        <f>IF($E58="S",'Despesa (SCN124)'!BZ57/'Despesa (SCN124)'!$DB57,"")</f>
        <v/>
      </c>
      <c r="CA58" s="10" t="str">
        <f>IF($E58="S",'Despesa (SCN124)'!CA57/'Despesa (SCN124)'!$DB57,"")</f>
        <v/>
      </c>
      <c r="CB58" s="10" t="str">
        <f>IF($E58="S",'Despesa (SCN124)'!CB57/'Despesa (SCN124)'!$DB57,"")</f>
        <v/>
      </c>
      <c r="CC58" s="10" t="str">
        <f>IF($E58="S",'Despesa (SCN124)'!CC57/'Despesa (SCN124)'!$DB57,"")</f>
        <v/>
      </c>
      <c r="CD58" s="10" t="str">
        <f>IF($E58="S",'Despesa (SCN124)'!CD57/'Despesa (SCN124)'!$DB57,"")</f>
        <v/>
      </c>
      <c r="CE58" s="10" t="str">
        <f>IF($E58="S",'Despesa (SCN124)'!CE57/'Despesa (SCN124)'!$DB57,"")</f>
        <v/>
      </c>
      <c r="CF58" s="10" t="str">
        <f>IF($E58="S",'Despesa (SCN124)'!CF57/'Despesa (SCN124)'!$DB57,"")</f>
        <v/>
      </c>
      <c r="CG58" s="10" t="str">
        <f>IF($E58="S",'Despesa (SCN124)'!CG57/'Despesa (SCN124)'!$DB57,"")</f>
        <v/>
      </c>
      <c r="CH58" s="10" t="str">
        <f>IF($E58="S",'Despesa (SCN124)'!CH57/'Despesa (SCN124)'!$DB57,"")</f>
        <v/>
      </c>
      <c r="CI58" s="10" t="str">
        <f>IF($E58="S",'Despesa (SCN124)'!CI57/'Despesa (SCN124)'!$DB57,"")</f>
        <v/>
      </c>
      <c r="CJ58" s="10" t="str">
        <f>IF($E58="S",'Despesa (SCN124)'!CJ57/'Despesa (SCN124)'!$DB57,"")</f>
        <v/>
      </c>
      <c r="CK58" s="10" t="str">
        <f>IF($E58="S",'Despesa (SCN124)'!CK57/'Despesa (SCN124)'!$DB57,"")</f>
        <v/>
      </c>
      <c r="CL58" s="10" t="str">
        <f>IF($E58="S",'Despesa (SCN124)'!CL57/'Despesa (SCN124)'!$DB57,"")</f>
        <v/>
      </c>
      <c r="CM58" s="10" t="str">
        <f>IF($E58="S",'Despesa (SCN124)'!CM57/'Despesa (SCN124)'!$DB57,"")</f>
        <v/>
      </c>
      <c r="CN58" s="10" t="str">
        <f>IF($E58="S",'Despesa (SCN124)'!CN57/'Despesa (SCN124)'!$DB57,"")</f>
        <v/>
      </c>
      <c r="CO58" s="10" t="str">
        <f>IF($E58="S",'Despesa (SCN124)'!CO57/'Despesa (SCN124)'!$DB57,"")</f>
        <v/>
      </c>
      <c r="CP58" s="10" t="str">
        <f>IF($E58="S",'Despesa (SCN124)'!CP57/'Despesa (SCN124)'!$DB57,"")</f>
        <v/>
      </c>
      <c r="CQ58" s="10" t="str">
        <f>IF($E58="S",'Despesa (SCN124)'!CQ57/'Despesa (SCN124)'!$DB57,"")</f>
        <v/>
      </c>
      <c r="CR58" s="10" t="str">
        <f>IF($E58="S",'Despesa (SCN124)'!CR57/'Despesa (SCN124)'!$DB57,"")</f>
        <v/>
      </c>
      <c r="CS58" s="10" t="str">
        <f>IF($E58="S",'Despesa (SCN124)'!CS57/'Despesa (SCN124)'!$DB57,"")</f>
        <v/>
      </c>
      <c r="CT58" s="10" t="str">
        <f>IF($E58="S",'Despesa (SCN124)'!CT57/'Despesa (SCN124)'!$DB57,"")</f>
        <v/>
      </c>
      <c r="CU58" s="10" t="str">
        <f>IF($E58="S",'Despesa (SCN124)'!CU57/'Despesa (SCN124)'!$DB57,"")</f>
        <v/>
      </c>
      <c r="CV58" s="10" t="str">
        <f>IF($E58="S",'Despesa (SCN124)'!CV57/'Despesa (SCN124)'!$DB57,"")</f>
        <v/>
      </c>
      <c r="CW58" s="10" t="str">
        <f>IF($E58="S",'Despesa (SCN124)'!CW57/'Despesa (SCN124)'!$DB57,"")</f>
        <v/>
      </c>
      <c r="CX58" s="10" t="str">
        <f>IF($E58="S",'Despesa (SCN124)'!CX57/'Despesa (SCN124)'!$DB57,"")</f>
        <v/>
      </c>
      <c r="CY58" s="10" t="str">
        <f>IF($E58="S",'Despesa (SCN124)'!CY57/'Despesa (SCN124)'!$DB57,"")</f>
        <v/>
      </c>
      <c r="CZ58" s="10" t="str">
        <f>IF($E58="S",'Despesa (SCN124)'!CZ57/'Despesa (SCN124)'!$DB57,"")</f>
        <v/>
      </c>
      <c r="DA58" s="10" t="str">
        <f>IF($E58="S",'Despesa (SCN124)'!DA57/'Despesa (SCN124)'!$DB57,"")</f>
        <v/>
      </c>
      <c r="DB58" s="35" t="str">
        <f>IF($E58="S",'Despesa (SCN124)'!DB57/'Despesa (SCN124)'!$DB57,"")</f>
        <v/>
      </c>
      <c r="DD58" s="28">
        <v>0</v>
      </c>
      <c r="DF58" s="48">
        <f t="shared" si="25"/>
        <v>0</v>
      </c>
      <c r="DG58" s="48">
        <f t="shared" si="25"/>
        <v>0</v>
      </c>
      <c r="DH58" s="48">
        <f t="shared" si="25"/>
        <v>0</v>
      </c>
      <c r="DI58" s="48">
        <f t="shared" si="25"/>
        <v>0</v>
      </c>
      <c r="DJ58" s="48">
        <f t="shared" si="25"/>
        <v>0</v>
      </c>
      <c r="DK58" s="48">
        <f t="shared" si="25"/>
        <v>0</v>
      </c>
      <c r="DL58" s="48">
        <f t="shared" si="25"/>
        <v>0</v>
      </c>
      <c r="DM58" s="48">
        <f t="shared" si="25"/>
        <v>0</v>
      </c>
      <c r="DN58" s="48">
        <f t="shared" si="25"/>
        <v>0</v>
      </c>
      <c r="DO58" s="48">
        <f t="shared" si="25"/>
        <v>0</v>
      </c>
      <c r="DP58" s="48">
        <f t="shared" si="25"/>
        <v>0</v>
      </c>
      <c r="DQ58" s="48">
        <f t="shared" si="25"/>
        <v>0</v>
      </c>
      <c r="DR58" s="48">
        <f t="shared" si="25"/>
        <v>0</v>
      </c>
      <c r="DS58" s="48">
        <f t="shared" si="25"/>
        <v>0</v>
      </c>
      <c r="DT58" s="48">
        <f t="shared" si="25"/>
        <v>0</v>
      </c>
      <c r="DU58" s="48">
        <f t="shared" si="24"/>
        <v>0</v>
      </c>
      <c r="DV58" s="48">
        <f t="shared" si="23"/>
        <v>0</v>
      </c>
      <c r="DW58" s="48">
        <f t="shared" si="23"/>
        <v>0</v>
      </c>
      <c r="DX58" s="48">
        <f t="shared" si="23"/>
        <v>0</v>
      </c>
      <c r="DY58" s="48">
        <f t="shared" si="23"/>
        <v>0</v>
      </c>
      <c r="DZ58" s="48">
        <f t="shared" si="23"/>
        <v>0</v>
      </c>
      <c r="EA58" s="48">
        <f t="shared" si="23"/>
        <v>0</v>
      </c>
      <c r="EB58" s="48">
        <f t="shared" si="23"/>
        <v>0</v>
      </c>
      <c r="EC58" s="48">
        <f t="shared" si="22"/>
        <v>0</v>
      </c>
      <c r="ED58" s="48">
        <f t="shared" si="22"/>
        <v>0</v>
      </c>
      <c r="EE58" s="48">
        <f t="shared" si="22"/>
        <v>0</v>
      </c>
      <c r="EF58" s="48">
        <f t="shared" si="22"/>
        <v>0</v>
      </c>
      <c r="EG58" s="48">
        <f t="shared" si="22"/>
        <v>0</v>
      </c>
      <c r="EH58" s="48">
        <f t="shared" si="22"/>
        <v>0</v>
      </c>
      <c r="EI58" s="48">
        <f t="shared" si="22"/>
        <v>0</v>
      </c>
      <c r="EJ58" s="48">
        <f t="shared" si="22"/>
        <v>0</v>
      </c>
      <c r="EK58" s="48">
        <f t="shared" si="22"/>
        <v>0</v>
      </c>
      <c r="EL58" s="48">
        <f t="shared" si="22"/>
        <v>0</v>
      </c>
      <c r="EM58" s="48">
        <f t="shared" si="22"/>
        <v>0</v>
      </c>
      <c r="EN58" s="48">
        <f t="shared" si="22"/>
        <v>0</v>
      </c>
      <c r="EO58" s="48">
        <f t="shared" si="22"/>
        <v>0</v>
      </c>
      <c r="EP58" s="48">
        <f t="shared" si="22"/>
        <v>0</v>
      </c>
      <c r="EQ58" s="48">
        <f t="shared" si="22"/>
        <v>0</v>
      </c>
      <c r="ER58" s="48">
        <f t="shared" si="22"/>
        <v>0</v>
      </c>
      <c r="ES58" s="48">
        <f t="shared" si="19"/>
        <v>0</v>
      </c>
      <c r="ET58" s="48">
        <f t="shared" si="19"/>
        <v>0</v>
      </c>
      <c r="EU58" s="48">
        <f t="shared" si="19"/>
        <v>0</v>
      </c>
      <c r="EV58" s="48">
        <f t="shared" si="19"/>
        <v>0</v>
      </c>
      <c r="EW58" s="48">
        <f t="shared" si="19"/>
        <v>0</v>
      </c>
      <c r="EX58" s="48">
        <f t="shared" si="31"/>
        <v>0</v>
      </c>
      <c r="EY58" s="48">
        <f t="shared" si="31"/>
        <v>0</v>
      </c>
      <c r="EZ58" s="48">
        <f t="shared" si="31"/>
        <v>0</v>
      </c>
      <c r="FA58" s="48">
        <f t="shared" si="31"/>
        <v>0</v>
      </c>
      <c r="FB58" s="48">
        <f t="shared" si="31"/>
        <v>0</v>
      </c>
      <c r="FC58" s="48">
        <f t="shared" si="31"/>
        <v>0</v>
      </c>
      <c r="FD58" s="48">
        <f t="shared" si="31"/>
        <v>0</v>
      </c>
      <c r="FE58" s="48">
        <f t="shared" si="31"/>
        <v>0</v>
      </c>
      <c r="FF58" s="48">
        <f t="shared" si="31"/>
        <v>0</v>
      </c>
      <c r="FG58" s="48">
        <f t="shared" si="31"/>
        <v>0</v>
      </c>
      <c r="FH58" s="48">
        <f t="shared" si="31"/>
        <v>0</v>
      </c>
      <c r="FI58" s="48">
        <f t="shared" si="31"/>
        <v>0</v>
      </c>
      <c r="FJ58" s="48">
        <f t="shared" si="31"/>
        <v>0</v>
      </c>
      <c r="FK58" s="48">
        <f t="shared" si="31"/>
        <v>0</v>
      </c>
      <c r="FL58" s="48">
        <f t="shared" si="28"/>
        <v>0</v>
      </c>
      <c r="FM58" s="48">
        <f t="shared" si="28"/>
        <v>0</v>
      </c>
      <c r="FN58" s="48">
        <f t="shared" si="28"/>
        <v>0</v>
      </c>
      <c r="FO58" s="48">
        <f t="shared" si="30"/>
        <v>0</v>
      </c>
      <c r="FP58" s="48">
        <f t="shared" si="30"/>
        <v>0</v>
      </c>
      <c r="FQ58" s="48">
        <f t="shared" si="20"/>
        <v>0</v>
      </c>
      <c r="FR58" s="48">
        <f t="shared" si="20"/>
        <v>0</v>
      </c>
      <c r="FS58" s="48">
        <f t="shared" si="20"/>
        <v>0</v>
      </c>
      <c r="FT58" s="48">
        <f t="shared" si="20"/>
        <v>0</v>
      </c>
      <c r="FU58" s="48">
        <f t="shared" si="20"/>
        <v>0</v>
      </c>
      <c r="FV58" s="48">
        <f t="shared" si="20"/>
        <v>0</v>
      </c>
      <c r="FW58" s="48">
        <f t="shared" si="20"/>
        <v>0</v>
      </c>
      <c r="FX58" s="48">
        <f t="shared" si="20"/>
        <v>0</v>
      </c>
      <c r="FY58" s="48">
        <f t="shared" si="20"/>
        <v>0</v>
      </c>
      <c r="FZ58" s="48">
        <f t="shared" si="20"/>
        <v>0</v>
      </c>
      <c r="GA58" s="48">
        <f t="shared" si="20"/>
        <v>0</v>
      </c>
      <c r="GB58" s="48">
        <f t="shared" si="20"/>
        <v>0</v>
      </c>
      <c r="GC58" s="48">
        <f t="shared" si="20"/>
        <v>0</v>
      </c>
      <c r="GD58" s="48">
        <f t="shared" si="20"/>
        <v>0</v>
      </c>
      <c r="GE58" s="48">
        <f t="shared" si="18"/>
        <v>0</v>
      </c>
      <c r="GF58" s="48">
        <f t="shared" si="18"/>
        <v>0</v>
      </c>
      <c r="GG58" s="48">
        <f t="shared" si="18"/>
        <v>0</v>
      </c>
      <c r="GH58" s="48">
        <f t="shared" si="18"/>
        <v>0</v>
      </c>
      <c r="GI58" s="48">
        <f t="shared" si="18"/>
        <v>0</v>
      </c>
      <c r="GJ58" s="48">
        <f t="shared" si="18"/>
        <v>0</v>
      </c>
      <c r="GK58" s="48">
        <f t="shared" si="18"/>
        <v>0</v>
      </c>
      <c r="GL58" s="48">
        <f t="shared" ref="GE58:GQ90" si="33">IF($DD58=0,0,CL58*$DD58)</f>
        <v>0</v>
      </c>
      <c r="GM58" s="48">
        <f t="shared" si="32"/>
        <v>0</v>
      </c>
      <c r="GN58" s="48">
        <f t="shared" si="32"/>
        <v>0</v>
      </c>
      <c r="GO58" s="48">
        <f t="shared" si="32"/>
        <v>0</v>
      </c>
      <c r="GP58" s="48">
        <f t="shared" si="32"/>
        <v>0</v>
      </c>
      <c r="GQ58" s="48">
        <f t="shared" si="32"/>
        <v>0</v>
      </c>
      <c r="GR58" s="48">
        <f t="shared" si="32"/>
        <v>0</v>
      </c>
      <c r="GS58" s="48">
        <f t="shared" si="32"/>
        <v>0</v>
      </c>
      <c r="GT58" s="48">
        <f t="shared" si="32"/>
        <v>0</v>
      </c>
      <c r="GU58" s="48">
        <f t="shared" si="32"/>
        <v>0</v>
      </c>
      <c r="GV58" s="48">
        <f t="shared" si="29"/>
        <v>0</v>
      </c>
      <c r="GW58" s="48">
        <f t="shared" si="29"/>
        <v>0</v>
      </c>
      <c r="GX58" s="48">
        <f t="shared" si="29"/>
        <v>0</v>
      </c>
      <c r="GY58" s="48">
        <f t="shared" si="29"/>
        <v>0</v>
      </c>
      <c r="GZ58" s="48">
        <f t="shared" si="29"/>
        <v>0</v>
      </c>
      <c r="HA58" s="48">
        <f t="shared" si="29"/>
        <v>0</v>
      </c>
    </row>
    <row r="59" spans="2:209" x14ac:dyDescent="0.3">
      <c r="B59" s="6">
        <v>20914</v>
      </c>
      <c r="C59" s="9" t="s">
        <v>160</v>
      </c>
      <c r="D59" s="9">
        <v>56</v>
      </c>
      <c r="E59" s="9" t="s">
        <v>304</v>
      </c>
      <c r="F59" s="10" t="str">
        <f>IF($E59="S",'Despesa (SCN124)'!F58/'Despesa (SCN124)'!$DB58,"")</f>
        <v/>
      </c>
      <c r="G59" s="10" t="str">
        <f>IF($E59="S",'Despesa (SCN124)'!G58/'Despesa (SCN124)'!$DB58,"")</f>
        <v/>
      </c>
      <c r="H59" s="10" t="str">
        <f>IF($E59="S",'Despesa (SCN124)'!H58/'Despesa (SCN124)'!$DB58,"")</f>
        <v/>
      </c>
      <c r="I59" s="10" t="str">
        <f>IF($E59="S",'Despesa (SCN124)'!I58/'Despesa (SCN124)'!$DB58,"")</f>
        <v/>
      </c>
      <c r="J59" s="10" t="str">
        <f>IF($E59="S",'Despesa (SCN124)'!J58/'Despesa (SCN124)'!$DB58,"")</f>
        <v/>
      </c>
      <c r="K59" s="10" t="str">
        <f>IF($E59="S",'Despesa (SCN124)'!K58/'Despesa (SCN124)'!$DB58,"")</f>
        <v/>
      </c>
      <c r="L59" s="10" t="str">
        <f>IF($E59="S",'Despesa (SCN124)'!L58/'Despesa (SCN124)'!$DB58,"")</f>
        <v/>
      </c>
      <c r="M59" s="10" t="str">
        <f>IF($E59="S",'Despesa (SCN124)'!M58/'Despesa (SCN124)'!$DB58,"")</f>
        <v/>
      </c>
      <c r="N59" s="10" t="str">
        <f>IF($E59="S",'Despesa (SCN124)'!N58/'Despesa (SCN124)'!$DB58,"")</f>
        <v/>
      </c>
      <c r="O59" s="10" t="str">
        <f>IF($E59="S",'Despesa (SCN124)'!O58/'Despesa (SCN124)'!$DB58,"")</f>
        <v/>
      </c>
      <c r="P59" s="10" t="str">
        <f>IF($E59="S",'Despesa (SCN124)'!P58/'Despesa (SCN124)'!$DB58,"")</f>
        <v/>
      </c>
      <c r="Q59" s="10" t="str">
        <f>IF($E59="S",'Despesa (SCN124)'!Q58/'Despesa (SCN124)'!$DB58,"")</f>
        <v/>
      </c>
      <c r="R59" s="10" t="str">
        <f>IF($E59="S",'Despesa (SCN124)'!R58/'Despesa (SCN124)'!$DB58,"")</f>
        <v/>
      </c>
      <c r="S59" s="10" t="str">
        <f>IF($E59="S",'Despesa (SCN124)'!S58/'Despesa (SCN124)'!$DB58,"")</f>
        <v/>
      </c>
      <c r="T59" s="10" t="str">
        <f>IF($E59="S",'Despesa (SCN124)'!T58/'Despesa (SCN124)'!$DB58,"")</f>
        <v/>
      </c>
      <c r="U59" s="10" t="str">
        <f>IF($E59="S",'Despesa (SCN124)'!U58/'Despesa (SCN124)'!$DB58,"")</f>
        <v/>
      </c>
      <c r="V59" s="10" t="str">
        <f>IF($E59="S",'Despesa (SCN124)'!V58/'Despesa (SCN124)'!$DB58,"")</f>
        <v/>
      </c>
      <c r="W59" s="10" t="str">
        <f>IF($E59="S",'Despesa (SCN124)'!W58/'Despesa (SCN124)'!$DB58,"")</f>
        <v/>
      </c>
      <c r="X59" s="10" t="str">
        <f>IF($E59="S",'Despesa (SCN124)'!X58/'Despesa (SCN124)'!$DB58,"")</f>
        <v/>
      </c>
      <c r="Y59" s="10" t="str">
        <f>IF($E59="S",'Despesa (SCN124)'!Y58/'Despesa (SCN124)'!$DB58,"")</f>
        <v/>
      </c>
      <c r="Z59" s="10" t="str">
        <f>IF($E59="S",'Despesa (SCN124)'!Z58/'Despesa (SCN124)'!$DB58,"")</f>
        <v/>
      </c>
      <c r="AA59" s="10" t="str">
        <f>IF($E59="S",'Despesa (SCN124)'!AA58/'Despesa (SCN124)'!$DB58,"")</f>
        <v/>
      </c>
      <c r="AB59" s="10" t="str">
        <f>IF($E59="S",'Despesa (SCN124)'!AB58/'Despesa (SCN124)'!$DB58,"")</f>
        <v/>
      </c>
      <c r="AC59" s="10" t="str">
        <f>IF($E59="S",'Despesa (SCN124)'!AC58/'Despesa (SCN124)'!$DB58,"")</f>
        <v/>
      </c>
      <c r="AD59" s="10" t="str">
        <f>IF($E59="S",'Despesa (SCN124)'!AD58/'Despesa (SCN124)'!$DB58,"")</f>
        <v/>
      </c>
      <c r="AE59" s="10" t="str">
        <f>IF($E59="S",'Despesa (SCN124)'!AE58/'Despesa (SCN124)'!$DB58,"")</f>
        <v/>
      </c>
      <c r="AF59" s="10" t="str">
        <f>IF($E59="S",'Despesa (SCN124)'!AF58/'Despesa (SCN124)'!$DB58,"")</f>
        <v/>
      </c>
      <c r="AG59" s="10" t="str">
        <f>IF($E59="S",'Despesa (SCN124)'!AG58/'Despesa (SCN124)'!$DB58,"")</f>
        <v/>
      </c>
      <c r="AH59" s="10" t="str">
        <f>IF($E59="S",'Despesa (SCN124)'!AH58/'Despesa (SCN124)'!$DB58,"")</f>
        <v/>
      </c>
      <c r="AI59" s="10" t="str">
        <f>IF($E59="S",'Despesa (SCN124)'!AI58/'Despesa (SCN124)'!$DB58,"")</f>
        <v/>
      </c>
      <c r="AJ59" s="10" t="str">
        <f>IF($E59="S",'Despesa (SCN124)'!AJ58/'Despesa (SCN124)'!$DB58,"")</f>
        <v/>
      </c>
      <c r="AK59" s="10" t="str">
        <f>IF($E59="S",'Despesa (SCN124)'!AK58/'Despesa (SCN124)'!$DB58,"")</f>
        <v/>
      </c>
      <c r="AL59" s="10" t="str">
        <f>IF($E59="S",'Despesa (SCN124)'!AL58/'Despesa (SCN124)'!$DB58,"")</f>
        <v/>
      </c>
      <c r="AM59" s="10" t="str">
        <f>IF($E59="S",'Despesa (SCN124)'!AM58/'Despesa (SCN124)'!$DB58,"")</f>
        <v/>
      </c>
      <c r="AN59" s="10" t="str">
        <f>IF($E59="S",'Despesa (SCN124)'!AN58/'Despesa (SCN124)'!$DB58,"")</f>
        <v/>
      </c>
      <c r="AO59" s="10" t="str">
        <f>IF($E59="S",'Despesa (SCN124)'!AO58/'Despesa (SCN124)'!$DB58,"")</f>
        <v/>
      </c>
      <c r="AP59" s="10" t="str">
        <f>IF($E59="S",'Despesa (SCN124)'!AP58/'Despesa (SCN124)'!$DB58,"")</f>
        <v/>
      </c>
      <c r="AQ59" s="10" t="str">
        <f>IF($E59="S",'Despesa (SCN124)'!AQ58/'Despesa (SCN124)'!$DB58,"")</f>
        <v/>
      </c>
      <c r="AR59" s="10" t="str">
        <f>IF($E59="S",'Despesa (SCN124)'!AR58/'Despesa (SCN124)'!$DB58,"")</f>
        <v/>
      </c>
      <c r="AS59" s="10" t="str">
        <f>IF($E59="S",'Despesa (SCN124)'!AS58/'Despesa (SCN124)'!$DB58,"")</f>
        <v/>
      </c>
      <c r="AT59" s="10" t="str">
        <f>IF($E59="S",'Despesa (SCN124)'!AT58/'Despesa (SCN124)'!$DB58,"")</f>
        <v/>
      </c>
      <c r="AU59" s="10" t="str">
        <f>IF($E59="S",'Despesa (SCN124)'!AU58/'Despesa (SCN124)'!$DB58,"")</f>
        <v/>
      </c>
      <c r="AV59" s="10" t="str">
        <f>IF($E59="S",'Despesa (SCN124)'!AV58/'Despesa (SCN124)'!$DB58,"")</f>
        <v/>
      </c>
      <c r="AW59" s="10" t="str">
        <f>IF($E59="S",'Despesa (SCN124)'!AW58/'Despesa (SCN124)'!$DB58,"")</f>
        <v/>
      </c>
      <c r="AX59" s="10" t="str">
        <f>IF($E59="S",'Despesa (SCN124)'!AX58/'Despesa (SCN124)'!$DB58,"")</f>
        <v/>
      </c>
      <c r="AY59" s="10" t="str">
        <f>IF($E59="S",'Despesa (SCN124)'!AY58/'Despesa (SCN124)'!$DB58,"")</f>
        <v/>
      </c>
      <c r="AZ59" s="10" t="str">
        <f>IF($E59="S",'Despesa (SCN124)'!AZ58/'Despesa (SCN124)'!$DB58,"")</f>
        <v/>
      </c>
      <c r="BA59" s="10" t="str">
        <f>IF($E59="S",'Despesa (SCN124)'!BA58/'Despesa (SCN124)'!$DB58,"")</f>
        <v/>
      </c>
      <c r="BB59" s="10" t="str">
        <f>IF($E59="S",'Despesa (SCN124)'!BB58/'Despesa (SCN124)'!$DB58,"")</f>
        <v/>
      </c>
      <c r="BC59" s="10" t="str">
        <f>IF($E59="S",'Despesa (SCN124)'!BC58/'Despesa (SCN124)'!$DB58,"")</f>
        <v/>
      </c>
      <c r="BD59" s="10" t="str">
        <f>IF($E59="S",'Despesa (SCN124)'!BD58/'Despesa (SCN124)'!$DB58,"")</f>
        <v/>
      </c>
      <c r="BE59" s="10" t="str">
        <f>IF($E59="S",'Despesa (SCN124)'!BE58/'Despesa (SCN124)'!$DB58,"")</f>
        <v/>
      </c>
      <c r="BF59" s="10" t="str">
        <f>IF($E59="S",'Despesa (SCN124)'!BF58/'Despesa (SCN124)'!$DB58,"")</f>
        <v/>
      </c>
      <c r="BG59" s="10" t="str">
        <f>IF($E59="S",'Despesa (SCN124)'!BG58/'Despesa (SCN124)'!$DB58,"")</f>
        <v/>
      </c>
      <c r="BH59" s="10" t="str">
        <f>IF($E59="S",'Despesa (SCN124)'!BH58/'Despesa (SCN124)'!$DB58,"")</f>
        <v/>
      </c>
      <c r="BI59" s="10" t="str">
        <f>IF($E59="S",'Despesa (SCN124)'!BI58/'Despesa (SCN124)'!$DB58,"")</f>
        <v/>
      </c>
      <c r="BJ59" s="10" t="str">
        <f>IF($E59="S",'Despesa (SCN124)'!BJ58/'Despesa (SCN124)'!$DB58,"")</f>
        <v/>
      </c>
      <c r="BK59" s="10" t="str">
        <f>IF($E59="S",'Despesa (SCN124)'!BK58/'Despesa (SCN124)'!$DB58,"")</f>
        <v/>
      </c>
      <c r="BL59" s="10" t="str">
        <f>IF($E59="S",'Despesa (SCN124)'!BL58/'Despesa (SCN124)'!$DB58,"")</f>
        <v/>
      </c>
      <c r="BM59" s="10" t="str">
        <f>IF($E59="S",'Despesa (SCN124)'!BM58/'Despesa (SCN124)'!$DB58,"")</f>
        <v/>
      </c>
      <c r="BN59" s="10" t="str">
        <f>IF($E59="S",'Despesa (SCN124)'!BN58/'Despesa (SCN124)'!$DB58,"")</f>
        <v/>
      </c>
      <c r="BO59" s="10" t="str">
        <f>IF($E59="S",'Despesa (SCN124)'!BO58/'Despesa (SCN124)'!$DB58,"")</f>
        <v/>
      </c>
      <c r="BP59" s="10" t="str">
        <f>IF($E59="S",'Despesa (SCN124)'!BP58/'Despesa (SCN124)'!$DB58,"")</f>
        <v/>
      </c>
      <c r="BQ59" s="10" t="str">
        <f>IF($E59="S",'Despesa (SCN124)'!BQ58/'Despesa (SCN124)'!$DB58,"")</f>
        <v/>
      </c>
      <c r="BR59" s="10" t="str">
        <f>IF($E59="S",'Despesa (SCN124)'!BR58/'Despesa (SCN124)'!$DB58,"")</f>
        <v/>
      </c>
      <c r="BS59" s="10" t="str">
        <f>IF($E59="S",'Despesa (SCN124)'!BS58/'Despesa (SCN124)'!$DB58,"")</f>
        <v/>
      </c>
      <c r="BT59" s="10" t="str">
        <f>IF($E59="S",'Despesa (SCN124)'!BT58/'Despesa (SCN124)'!$DB58,"")</f>
        <v/>
      </c>
      <c r="BU59" s="10" t="str">
        <f>IF($E59="S",'Despesa (SCN124)'!BU58/'Despesa (SCN124)'!$DB58,"")</f>
        <v/>
      </c>
      <c r="BV59" s="10" t="str">
        <f>IF($E59="S",'Despesa (SCN124)'!BV58/'Despesa (SCN124)'!$DB58,"")</f>
        <v/>
      </c>
      <c r="BW59" s="10" t="str">
        <f>IF($E59="S",'Despesa (SCN124)'!BW58/'Despesa (SCN124)'!$DB58,"")</f>
        <v/>
      </c>
      <c r="BX59" s="10" t="str">
        <f>IF($E59="S",'Despesa (SCN124)'!BX58/'Despesa (SCN124)'!$DB58,"")</f>
        <v/>
      </c>
      <c r="BY59" s="10" t="str">
        <f>IF($E59="S",'Despesa (SCN124)'!BY58/'Despesa (SCN124)'!$DB58,"")</f>
        <v/>
      </c>
      <c r="BZ59" s="10" t="str">
        <f>IF($E59="S",'Despesa (SCN124)'!BZ58/'Despesa (SCN124)'!$DB58,"")</f>
        <v/>
      </c>
      <c r="CA59" s="10" t="str">
        <f>IF($E59="S",'Despesa (SCN124)'!CA58/'Despesa (SCN124)'!$DB58,"")</f>
        <v/>
      </c>
      <c r="CB59" s="10" t="str">
        <f>IF($E59="S",'Despesa (SCN124)'!CB58/'Despesa (SCN124)'!$DB58,"")</f>
        <v/>
      </c>
      <c r="CC59" s="10" t="str">
        <f>IF($E59="S",'Despesa (SCN124)'!CC58/'Despesa (SCN124)'!$DB58,"")</f>
        <v/>
      </c>
      <c r="CD59" s="10" t="str">
        <f>IF($E59="S",'Despesa (SCN124)'!CD58/'Despesa (SCN124)'!$DB58,"")</f>
        <v/>
      </c>
      <c r="CE59" s="10" t="str">
        <f>IF($E59="S",'Despesa (SCN124)'!CE58/'Despesa (SCN124)'!$DB58,"")</f>
        <v/>
      </c>
      <c r="CF59" s="10" t="str">
        <f>IF($E59="S",'Despesa (SCN124)'!CF58/'Despesa (SCN124)'!$DB58,"")</f>
        <v/>
      </c>
      <c r="CG59" s="10" t="str">
        <f>IF($E59="S",'Despesa (SCN124)'!CG58/'Despesa (SCN124)'!$DB58,"")</f>
        <v/>
      </c>
      <c r="CH59" s="10" t="str">
        <f>IF($E59="S",'Despesa (SCN124)'!CH58/'Despesa (SCN124)'!$DB58,"")</f>
        <v/>
      </c>
      <c r="CI59" s="10" t="str">
        <f>IF($E59="S",'Despesa (SCN124)'!CI58/'Despesa (SCN124)'!$DB58,"")</f>
        <v/>
      </c>
      <c r="CJ59" s="10" t="str">
        <f>IF($E59="S",'Despesa (SCN124)'!CJ58/'Despesa (SCN124)'!$DB58,"")</f>
        <v/>
      </c>
      <c r="CK59" s="10" t="str">
        <f>IF($E59="S",'Despesa (SCN124)'!CK58/'Despesa (SCN124)'!$DB58,"")</f>
        <v/>
      </c>
      <c r="CL59" s="10" t="str">
        <f>IF($E59="S",'Despesa (SCN124)'!CL58/'Despesa (SCN124)'!$DB58,"")</f>
        <v/>
      </c>
      <c r="CM59" s="10" t="str">
        <f>IF($E59="S",'Despesa (SCN124)'!CM58/'Despesa (SCN124)'!$DB58,"")</f>
        <v/>
      </c>
      <c r="CN59" s="10" t="str">
        <f>IF($E59="S",'Despesa (SCN124)'!CN58/'Despesa (SCN124)'!$DB58,"")</f>
        <v/>
      </c>
      <c r="CO59" s="10" t="str">
        <f>IF($E59="S",'Despesa (SCN124)'!CO58/'Despesa (SCN124)'!$DB58,"")</f>
        <v/>
      </c>
      <c r="CP59" s="10" t="str">
        <f>IF($E59="S",'Despesa (SCN124)'!CP58/'Despesa (SCN124)'!$DB58,"")</f>
        <v/>
      </c>
      <c r="CQ59" s="10" t="str">
        <f>IF($E59="S",'Despesa (SCN124)'!CQ58/'Despesa (SCN124)'!$DB58,"")</f>
        <v/>
      </c>
      <c r="CR59" s="10" t="str">
        <f>IF($E59="S",'Despesa (SCN124)'!CR58/'Despesa (SCN124)'!$DB58,"")</f>
        <v/>
      </c>
      <c r="CS59" s="10" t="str">
        <f>IF($E59="S",'Despesa (SCN124)'!CS58/'Despesa (SCN124)'!$DB58,"")</f>
        <v/>
      </c>
      <c r="CT59" s="10" t="str">
        <f>IF($E59="S",'Despesa (SCN124)'!CT58/'Despesa (SCN124)'!$DB58,"")</f>
        <v/>
      </c>
      <c r="CU59" s="10" t="str">
        <f>IF($E59="S",'Despesa (SCN124)'!CU58/'Despesa (SCN124)'!$DB58,"")</f>
        <v/>
      </c>
      <c r="CV59" s="10" t="str">
        <f>IF($E59="S",'Despesa (SCN124)'!CV58/'Despesa (SCN124)'!$DB58,"")</f>
        <v/>
      </c>
      <c r="CW59" s="10" t="str">
        <f>IF($E59="S",'Despesa (SCN124)'!CW58/'Despesa (SCN124)'!$DB58,"")</f>
        <v/>
      </c>
      <c r="CX59" s="10" t="str">
        <f>IF($E59="S",'Despesa (SCN124)'!CX58/'Despesa (SCN124)'!$DB58,"")</f>
        <v/>
      </c>
      <c r="CY59" s="10" t="str">
        <f>IF($E59="S",'Despesa (SCN124)'!CY58/'Despesa (SCN124)'!$DB58,"")</f>
        <v/>
      </c>
      <c r="CZ59" s="10" t="str">
        <f>IF($E59="S",'Despesa (SCN124)'!CZ58/'Despesa (SCN124)'!$DB58,"")</f>
        <v/>
      </c>
      <c r="DA59" s="10" t="str">
        <f>IF($E59="S",'Despesa (SCN124)'!DA58/'Despesa (SCN124)'!$DB58,"")</f>
        <v/>
      </c>
      <c r="DB59" s="35" t="str">
        <f>IF($E59="S",'Despesa (SCN124)'!DB58/'Despesa (SCN124)'!$DB58,"")</f>
        <v/>
      </c>
      <c r="DD59" s="28">
        <v>0</v>
      </c>
      <c r="DF59" s="48">
        <f t="shared" si="25"/>
        <v>0</v>
      </c>
      <c r="DG59" s="48">
        <f t="shared" si="25"/>
        <v>0</v>
      </c>
      <c r="DH59" s="48">
        <f t="shared" si="25"/>
        <v>0</v>
      </c>
      <c r="DI59" s="48">
        <f t="shared" si="25"/>
        <v>0</v>
      </c>
      <c r="DJ59" s="48">
        <f t="shared" si="25"/>
        <v>0</v>
      </c>
      <c r="DK59" s="48">
        <f t="shared" si="25"/>
        <v>0</v>
      </c>
      <c r="DL59" s="48">
        <f t="shared" si="25"/>
        <v>0</v>
      </c>
      <c r="DM59" s="48">
        <f t="shared" si="25"/>
        <v>0</v>
      </c>
      <c r="DN59" s="48">
        <f t="shared" si="25"/>
        <v>0</v>
      </c>
      <c r="DO59" s="48">
        <f t="shared" si="25"/>
        <v>0</v>
      </c>
      <c r="DP59" s="48">
        <f t="shared" si="25"/>
        <v>0</v>
      </c>
      <c r="DQ59" s="48">
        <f t="shared" si="25"/>
        <v>0</v>
      </c>
      <c r="DR59" s="48">
        <f t="shared" si="25"/>
        <v>0</v>
      </c>
      <c r="DS59" s="48">
        <f t="shared" si="25"/>
        <v>0</v>
      </c>
      <c r="DT59" s="48">
        <f t="shared" si="25"/>
        <v>0</v>
      </c>
      <c r="DU59" s="48">
        <f t="shared" si="24"/>
        <v>0</v>
      </c>
      <c r="DV59" s="48">
        <f t="shared" si="23"/>
        <v>0</v>
      </c>
      <c r="DW59" s="48">
        <f t="shared" si="23"/>
        <v>0</v>
      </c>
      <c r="DX59" s="48">
        <f t="shared" si="23"/>
        <v>0</v>
      </c>
      <c r="DY59" s="48">
        <f t="shared" si="23"/>
        <v>0</v>
      </c>
      <c r="DZ59" s="48">
        <f t="shared" si="23"/>
        <v>0</v>
      </c>
      <c r="EA59" s="48">
        <f t="shared" si="23"/>
        <v>0</v>
      </c>
      <c r="EB59" s="48">
        <f t="shared" si="23"/>
        <v>0</v>
      </c>
      <c r="EC59" s="48">
        <f t="shared" si="22"/>
        <v>0</v>
      </c>
      <c r="ED59" s="48">
        <f t="shared" si="22"/>
        <v>0</v>
      </c>
      <c r="EE59" s="48">
        <f t="shared" si="22"/>
        <v>0</v>
      </c>
      <c r="EF59" s="48">
        <f t="shared" si="22"/>
        <v>0</v>
      </c>
      <c r="EG59" s="48">
        <f t="shared" si="22"/>
        <v>0</v>
      </c>
      <c r="EH59" s="48">
        <f t="shared" si="22"/>
        <v>0</v>
      </c>
      <c r="EI59" s="48">
        <f t="shared" si="22"/>
        <v>0</v>
      </c>
      <c r="EJ59" s="48">
        <f t="shared" si="22"/>
        <v>0</v>
      </c>
      <c r="EK59" s="48">
        <f t="shared" si="22"/>
        <v>0</v>
      </c>
      <c r="EL59" s="48">
        <f t="shared" si="22"/>
        <v>0</v>
      </c>
      <c r="EM59" s="48">
        <f t="shared" si="22"/>
        <v>0</v>
      </c>
      <c r="EN59" s="48">
        <f t="shared" si="22"/>
        <v>0</v>
      </c>
      <c r="EO59" s="48">
        <f t="shared" si="22"/>
        <v>0</v>
      </c>
      <c r="EP59" s="48">
        <f t="shared" si="22"/>
        <v>0</v>
      </c>
      <c r="EQ59" s="48">
        <f t="shared" si="22"/>
        <v>0</v>
      </c>
      <c r="ER59" s="48">
        <f t="shared" si="22"/>
        <v>0</v>
      </c>
      <c r="ES59" s="48">
        <f t="shared" si="19"/>
        <v>0</v>
      </c>
      <c r="ET59" s="48">
        <f t="shared" si="19"/>
        <v>0</v>
      </c>
      <c r="EU59" s="48">
        <f t="shared" si="19"/>
        <v>0</v>
      </c>
      <c r="EV59" s="48">
        <f t="shared" si="19"/>
        <v>0</v>
      </c>
      <c r="EW59" s="48">
        <f t="shared" si="19"/>
        <v>0</v>
      </c>
      <c r="EX59" s="48">
        <f t="shared" si="31"/>
        <v>0</v>
      </c>
      <c r="EY59" s="48">
        <f t="shared" si="31"/>
        <v>0</v>
      </c>
      <c r="EZ59" s="48">
        <f t="shared" si="31"/>
        <v>0</v>
      </c>
      <c r="FA59" s="48">
        <f t="shared" si="31"/>
        <v>0</v>
      </c>
      <c r="FB59" s="48">
        <f t="shared" si="31"/>
        <v>0</v>
      </c>
      <c r="FC59" s="48">
        <f t="shared" si="31"/>
        <v>0</v>
      </c>
      <c r="FD59" s="48">
        <f t="shared" si="31"/>
        <v>0</v>
      </c>
      <c r="FE59" s="48">
        <f t="shared" si="31"/>
        <v>0</v>
      </c>
      <c r="FF59" s="48">
        <f t="shared" si="31"/>
        <v>0</v>
      </c>
      <c r="FG59" s="48">
        <f t="shared" si="31"/>
        <v>0</v>
      </c>
      <c r="FH59" s="48">
        <f t="shared" si="31"/>
        <v>0</v>
      </c>
      <c r="FI59" s="48">
        <f t="shared" si="31"/>
        <v>0</v>
      </c>
      <c r="FJ59" s="48">
        <f t="shared" si="31"/>
        <v>0</v>
      </c>
      <c r="FK59" s="48">
        <f t="shared" si="31"/>
        <v>0</v>
      </c>
      <c r="FL59" s="48">
        <f t="shared" si="28"/>
        <v>0</v>
      </c>
      <c r="FM59" s="48">
        <f t="shared" si="28"/>
        <v>0</v>
      </c>
      <c r="FN59" s="48">
        <f t="shared" si="28"/>
        <v>0</v>
      </c>
      <c r="FO59" s="48">
        <f t="shared" si="30"/>
        <v>0</v>
      </c>
      <c r="FP59" s="48">
        <f t="shared" si="30"/>
        <v>0</v>
      </c>
      <c r="FQ59" s="48">
        <f t="shared" si="20"/>
        <v>0</v>
      </c>
      <c r="FR59" s="48">
        <f t="shared" si="20"/>
        <v>0</v>
      </c>
      <c r="FS59" s="48">
        <f t="shared" si="20"/>
        <v>0</v>
      </c>
      <c r="FT59" s="48">
        <f t="shared" si="20"/>
        <v>0</v>
      </c>
      <c r="FU59" s="48">
        <f t="shared" si="20"/>
        <v>0</v>
      </c>
      <c r="FV59" s="48">
        <f t="shared" si="20"/>
        <v>0</v>
      </c>
      <c r="FW59" s="48">
        <f t="shared" si="20"/>
        <v>0</v>
      </c>
      <c r="FX59" s="48">
        <f t="shared" si="20"/>
        <v>0</v>
      </c>
      <c r="FY59" s="48">
        <f t="shared" si="20"/>
        <v>0</v>
      </c>
      <c r="FZ59" s="48">
        <f t="shared" si="20"/>
        <v>0</v>
      </c>
      <c r="GA59" s="48">
        <f t="shared" si="20"/>
        <v>0</v>
      </c>
      <c r="GB59" s="48">
        <f t="shared" si="20"/>
        <v>0</v>
      </c>
      <c r="GC59" s="48">
        <f t="shared" si="20"/>
        <v>0</v>
      </c>
      <c r="GD59" s="48">
        <f t="shared" si="20"/>
        <v>0</v>
      </c>
      <c r="GE59" s="48">
        <f t="shared" si="33"/>
        <v>0</v>
      </c>
      <c r="GF59" s="48">
        <f t="shared" si="33"/>
        <v>0</v>
      </c>
      <c r="GG59" s="48">
        <f t="shared" si="33"/>
        <v>0</v>
      </c>
      <c r="GH59" s="48">
        <f t="shared" si="33"/>
        <v>0</v>
      </c>
      <c r="GI59" s="48">
        <f t="shared" si="33"/>
        <v>0</v>
      </c>
      <c r="GJ59" s="48">
        <f t="shared" si="33"/>
        <v>0</v>
      </c>
      <c r="GK59" s="48">
        <f t="shared" si="33"/>
        <v>0</v>
      </c>
      <c r="GL59" s="48">
        <f t="shared" si="33"/>
        <v>0</v>
      </c>
      <c r="GM59" s="48">
        <f t="shared" si="32"/>
        <v>0</v>
      </c>
      <c r="GN59" s="48">
        <f t="shared" si="32"/>
        <v>0</v>
      </c>
      <c r="GO59" s="48">
        <f t="shared" si="32"/>
        <v>0</v>
      </c>
      <c r="GP59" s="48">
        <f t="shared" si="32"/>
        <v>0</v>
      </c>
      <c r="GQ59" s="48">
        <f t="shared" si="32"/>
        <v>0</v>
      </c>
      <c r="GR59" s="48">
        <f t="shared" si="32"/>
        <v>0</v>
      </c>
      <c r="GS59" s="48">
        <f t="shared" si="32"/>
        <v>0</v>
      </c>
      <c r="GT59" s="48">
        <f t="shared" si="32"/>
        <v>0</v>
      </c>
      <c r="GU59" s="48">
        <f t="shared" si="32"/>
        <v>0</v>
      </c>
      <c r="GV59" s="48">
        <f t="shared" si="29"/>
        <v>0</v>
      </c>
      <c r="GW59" s="48">
        <f t="shared" si="29"/>
        <v>0</v>
      </c>
      <c r="GX59" s="48">
        <f t="shared" si="29"/>
        <v>0</v>
      </c>
      <c r="GY59" s="48">
        <f t="shared" si="29"/>
        <v>0</v>
      </c>
      <c r="GZ59" s="48">
        <f t="shared" si="29"/>
        <v>0</v>
      </c>
      <c r="HA59" s="48">
        <f t="shared" si="29"/>
        <v>0</v>
      </c>
    </row>
    <row r="60" spans="2:209" x14ac:dyDescent="0.3">
      <c r="B60" s="6">
        <v>20921</v>
      </c>
      <c r="C60" s="9" t="s">
        <v>161</v>
      </c>
      <c r="D60" s="9">
        <v>57</v>
      </c>
      <c r="E60" s="9" t="s">
        <v>303</v>
      </c>
      <c r="F60" s="10">
        <f>IF($E60="S",'Despesa (SCN124)'!F59/'Despesa (SCN124)'!$DB59,"")</f>
        <v>1.8922997051195134E-3</v>
      </c>
      <c r="G60" s="10">
        <f>IF($E60="S",'Despesa (SCN124)'!G59/'Despesa (SCN124)'!$DB59,"")</f>
        <v>1.2000859562600126E-3</v>
      </c>
      <c r="H60" s="10">
        <f>IF($E60="S",'Despesa (SCN124)'!H59/'Despesa (SCN124)'!$DB59,"")</f>
        <v>1.7236780015753603E-2</v>
      </c>
      <c r="I60" s="10">
        <f>IF($E60="S",'Despesa (SCN124)'!I59/'Despesa (SCN124)'!$DB59,"")</f>
        <v>6.3763428631903553E-3</v>
      </c>
      <c r="J60" s="10">
        <f>IF($E60="S",'Despesa (SCN124)'!J59/'Despesa (SCN124)'!$DB59,"")</f>
        <v>4.4912505903103687E-3</v>
      </c>
      <c r="K60" s="10">
        <f>IF($E60="S",'Despesa (SCN124)'!K59/'Despesa (SCN124)'!$DB59,"")</f>
        <v>5.6160599390303106E-3</v>
      </c>
      <c r="L60" s="10">
        <f>IF($E60="S",'Despesa (SCN124)'!L59/'Despesa (SCN124)'!$DB59,"")</f>
        <v>1.8473805940800374E-2</v>
      </c>
      <c r="M60" s="10">
        <f>IF($E60="S",'Despesa (SCN124)'!M59/'Despesa (SCN124)'!$DB59,"")</f>
        <v>1.254222501035784E-2</v>
      </c>
      <c r="N60" s="10">
        <f>IF($E60="S",'Despesa (SCN124)'!N59/'Despesa (SCN124)'!$DB59,"")</f>
        <v>5.4687571678796645E-3</v>
      </c>
      <c r="O60" s="10">
        <f>IF($E60="S",'Despesa (SCN124)'!O59/'Despesa (SCN124)'!$DB59,"")</f>
        <v>3.5115084256187538E-3</v>
      </c>
      <c r="P60" s="10">
        <f>IF($E60="S",'Despesa (SCN124)'!P59/'Despesa (SCN124)'!$DB59,"")</f>
        <v>2.8310409560022383E-3</v>
      </c>
      <c r="Q60" s="10">
        <f>IF($E60="S",'Despesa (SCN124)'!Q59/'Despesa (SCN124)'!$DB59,"")</f>
        <v>9.0255197870954887E-3</v>
      </c>
      <c r="R60" s="10">
        <f>IF($E60="S",'Despesa (SCN124)'!R59/'Despesa (SCN124)'!$DB59,"")</f>
        <v>3.9796405862217686E-3</v>
      </c>
      <c r="S60" s="10">
        <f>IF($E60="S",'Despesa (SCN124)'!S59/'Despesa (SCN124)'!$DB59,"")</f>
        <v>1.010667996171221E-2</v>
      </c>
      <c r="T60" s="10">
        <f>IF($E60="S",'Despesa (SCN124)'!T59/'Despesa (SCN124)'!$DB59,"")</f>
        <v>7.0833319362292582E-3</v>
      </c>
      <c r="U60" s="10">
        <f>IF($E60="S",'Despesa (SCN124)'!U59/'Despesa (SCN124)'!$DB59,"")</f>
        <v>1.3643148241720748E-2</v>
      </c>
      <c r="V60" s="10">
        <f>IF($E60="S",'Despesa (SCN124)'!V59/'Despesa (SCN124)'!$DB59,"")</f>
        <v>8.8623271064435499E-3</v>
      </c>
      <c r="W60" s="10">
        <f>IF($E60="S",'Despesa (SCN124)'!W59/'Despesa (SCN124)'!$DB59,"")</f>
        <v>1.7884925748044546E-2</v>
      </c>
      <c r="X60" s="10">
        <f>IF($E60="S",'Despesa (SCN124)'!X59/'Despesa (SCN124)'!$DB59,"")</f>
        <v>1.1148300542995567E-2</v>
      </c>
      <c r="Y60" s="10">
        <f>IF($E60="S",'Despesa (SCN124)'!Y59/'Despesa (SCN124)'!$DB59,"")</f>
        <v>4.3828297835436575E-3</v>
      </c>
      <c r="Z60" s="10">
        <f>IF($E60="S",'Despesa (SCN124)'!Z59/'Despesa (SCN124)'!$DB59,"")</f>
        <v>4.6352349102157268E-3</v>
      </c>
      <c r="AA60" s="10">
        <f>IF($E60="S",'Despesa (SCN124)'!AA59/'Despesa (SCN124)'!$DB59,"")</f>
        <v>1.224846641245202E-3</v>
      </c>
      <c r="AB60" s="10">
        <f>IF($E60="S",'Despesa (SCN124)'!AB59/'Despesa (SCN124)'!$DB59,"")</f>
        <v>6.2915522348523231E-3</v>
      </c>
      <c r="AC60" s="10">
        <f>IF($E60="S",'Despesa (SCN124)'!AC59/'Despesa (SCN124)'!$DB59,"")</f>
        <v>9.3838969282601648E-4</v>
      </c>
      <c r="AD60" s="10">
        <f>IF($E60="S",'Despesa (SCN124)'!AD59/'Despesa (SCN124)'!$DB59,"")</f>
        <v>5.6222366422141205E-3</v>
      </c>
      <c r="AE60" s="10">
        <f>IF($E60="S",'Despesa (SCN124)'!AE59/'Despesa (SCN124)'!$DB59,"")</f>
        <v>1.307921218315527E-2</v>
      </c>
      <c r="AF60" s="10">
        <f>IF($E60="S",'Despesa (SCN124)'!AF59/'Despesa (SCN124)'!$DB59,"")</f>
        <v>1.9322437995841029E-2</v>
      </c>
      <c r="AG60" s="10">
        <f>IF($E60="S",'Despesa (SCN124)'!AG59/'Despesa (SCN124)'!$DB59,"")</f>
        <v>9.8804571865788154E-3</v>
      </c>
      <c r="AH60" s="10">
        <f>IF($E60="S",'Despesa (SCN124)'!AH59/'Despesa (SCN124)'!$DB59,"")</f>
        <v>5.2190905454337876E-3</v>
      </c>
      <c r="AI60" s="10">
        <f>IF($E60="S",'Despesa (SCN124)'!AI59/'Despesa (SCN124)'!$DB59,"")</f>
        <v>1.3720663483205662E-2</v>
      </c>
      <c r="AJ60" s="10">
        <f>IF($E60="S",'Despesa (SCN124)'!AJ59/'Despesa (SCN124)'!$DB59,"")</f>
        <v>1.0115436521670081E-2</v>
      </c>
      <c r="AK60" s="10">
        <f>IF($E60="S",'Despesa (SCN124)'!AK59/'Despesa (SCN124)'!$DB59,"")</f>
        <v>1.5894542294665488E-2</v>
      </c>
      <c r="AL60" s="10">
        <f>IF($E60="S",'Despesa (SCN124)'!AL59/'Despesa (SCN124)'!$DB59,"")</f>
        <v>7.9608204923250041E-3</v>
      </c>
      <c r="AM60" s="10">
        <f>IF($E60="S",'Despesa (SCN124)'!AM59/'Despesa (SCN124)'!$DB59,"")</f>
        <v>2.0318723060095651E-2</v>
      </c>
      <c r="AN60" s="10">
        <f>IF($E60="S",'Despesa (SCN124)'!AN59/'Despesa (SCN124)'!$DB59,"")</f>
        <v>1.1456241072885696E-2</v>
      </c>
      <c r="AO60" s="10">
        <f>IF($E60="S",'Despesa (SCN124)'!AO59/'Despesa (SCN124)'!$DB59,"")</f>
        <v>9.9022141229111061E-3</v>
      </c>
      <c r="AP60" s="10">
        <f>IF($E60="S",'Despesa (SCN124)'!AP59/'Despesa (SCN124)'!$DB59,"")</f>
        <v>3.5004379430181886E-3</v>
      </c>
      <c r="AQ60" s="10">
        <f>IF($E60="S",'Despesa (SCN124)'!AQ59/'Despesa (SCN124)'!$DB59,"")</f>
        <v>2.5899384739340712E-3</v>
      </c>
      <c r="AR60" s="10">
        <f>IF($E60="S",'Despesa (SCN124)'!AR59/'Despesa (SCN124)'!$DB59,"")</f>
        <v>1.2246701392526762E-2</v>
      </c>
      <c r="AS60" s="10">
        <f>IF($E60="S",'Despesa (SCN124)'!AS59/'Despesa (SCN124)'!$DB59,"")</f>
        <v>1.0213839820995821E-2</v>
      </c>
      <c r="AT60" s="10">
        <f>IF($E60="S",'Despesa (SCN124)'!AT59/'Despesa (SCN124)'!$DB59,"")</f>
        <v>3.0145692319422531E-3</v>
      </c>
      <c r="AU60" s="10">
        <f>IF($E60="S",'Despesa (SCN124)'!AU59/'Despesa (SCN124)'!$DB59,"")</f>
        <v>1.6301036433110667E-2</v>
      </c>
      <c r="AV60" s="10">
        <f>IF($E60="S",'Despesa (SCN124)'!AV59/'Despesa (SCN124)'!$DB59,"")</f>
        <v>8.319071893786183E-3</v>
      </c>
      <c r="AW60" s="10">
        <f>IF($E60="S",'Despesa (SCN124)'!AW59/'Despesa (SCN124)'!$DB59,"")</f>
        <v>2.5068531669757525E-2</v>
      </c>
      <c r="AX60" s="10">
        <f>IF($E60="S",'Despesa (SCN124)'!AX59/'Despesa (SCN124)'!$DB59,"")</f>
        <v>1.4430219941858249E-2</v>
      </c>
      <c r="AY60" s="10">
        <f>IF($E60="S",'Despesa (SCN124)'!AY59/'Despesa (SCN124)'!$DB59,"")</f>
        <v>4.5539856311178533E-3</v>
      </c>
      <c r="AZ60" s="10">
        <f>IF($E60="S",'Despesa (SCN124)'!AZ59/'Despesa (SCN124)'!$DB59,"")</f>
        <v>2.2785089520568957E-2</v>
      </c>
      <c r="BA60" s="10">
        <f>IF($E60="S",'Despesa (SCN124)'!BA59/'Despesa (SCN124)'!$DB59,"")</f>
        <v>1.2552048129886221E-2</v>
      </c>
      <c r="BB60" s="10">
        <f>IF($E60="S",'Despesa (SCN124)'!BB59/'Despesa (SCN124)'!$DB59,"")</f>
        <v>2.6827384973418744E-2</v>
      </c>
      <c r="BC60" s="10">
        <f>IF($E60="S",'Despesa (SCN124)'!BC59/'Despesa (SCN124)'!$DB59,"")</f>
        <v>7.3513337331376043E-3</v>
      </c>
      <c r="BD60" s="10">
        <f>IF($E60="S",'Despesa (SCN124)'!BD59/'Despesa (SCN124)'!$DB59,"")</f>
        <v>9.6142580642198886E-3</v>
      </c>
      <c r="BE60" s="10">
        <f>IF($E60="S",'Despesa (SCN124)'!BE59/'Despesa (SCN124)'!$DB59,"")</f>
        <v>4.9392621789161794E-3</v>
      </c>
      <c r="BF60" s="10">
        <f>IF($E60="S",'Despesa (SCN124)'!BF59/'Despesa (SCN124)'!$DB59,"")</f>
        <v>4.8102556891106749E-2</v>
      </c>
      <c r="BG60" s="10">
        <f>IF($E60="S",'Despesa (SCN124)'!BG59/'Despesa (SCN124)'!$DB59,"")</f>
        <v>1.4613566495446649E-2</v>
      </c>
      <c r="BH60" s="10">
        <f>IF($E60="S",'Despesa (SCN124)'!BH59/'Despesa (SCN124)'!$DB59,"")</f>
        <v>4.4944027929933201E-3</v>
      </c>
      <c r="BI60" s="10">
        <f>IF($E60="S",'Despesa (SCN124)'!BI59/'Despesa (SCN124)'!$DB59,"")</f>
        <v>1.841489127023244E-2</v>
      </c>
      <c r="BJ60" s="10">
        <f>IF($E60="S",'Despesa (SCN124)'!BJ59/'Despesa (SCN124)'!$DB59,"")</f>
        <v>4.332457085610298E-3</v>
      </c>
      <c r="BK60" s="10">
        <f>IF($E60="S",'Despesa (SCN124)'!BK59/'Despesa (SCN124)'!$DB59,"")</f>
        <v>6.5251874364567015E-3</v>
      </c>
      <c r="BL60" s="10">
        <f>IF($E60="S",'Despesa (SCN124)'!BL59/'Despesa (SCN124)'!$DB59,"")</f>
        <v>2.5182353262226372E-3</v>
      </c>
      <c r="BM60" s="10">
        <f>IF($E60="S",'Despesa (SCN124)'!BM59/'Despesa (SCN124)'!$DB59,"")</f>
        <v>2.4489153314961472E-3</v>
      </c>
      <c r="BN60" s="10">
        <f>IF($E60="S",'Despesa (SCN124)'!BN59/'Despesa (SCN124)'!$DB59,"")</f>
        <v>5.4459105704747872E-3</v>
      </c>
      <c r="BO60" s="10">
        <f>IF($E60="S",'Despesa (SCN124)'!BO59/'Despesa (SCN124)'!$DB59,"")</f>
        <v>1.451150750269131E-2</v>
      </c>
      <c r="BP60" s="10">
        <f>IF($E60="S",'Despesa (SCN124)'!BP59/'Despesa (SCN124)'!$DB59,"")</f>
        <v>5.8998561320278012E-3</v>
      </c>
      <c r="BQ60" s="10">
        <f>IF($E60="S",'Despesa (SCN124)'!BQ59/'Despesa (SCN124)'!$DB59,"")</f>
        <v>2.1497307677466198E-2</v>
      </c>
      <c r="BR60" s="10">
        <f>IF($E60="S",'Despesa (SCN124)'!BR59/'Despesa (SCN124)'!$DB59,"")</f>
        <v>4.3119027429289018E-3</v>
      </c>
      <c r="BS60" s="10">
        <f>IF($E60="S",'Despesa (SCN124)'!BS59/'Despesa (SCN124)'!$DB59,"")</f>
        <v>1.7199128276172838E-3</v>
      </c>
      <c r="BT60" s="10">
        <f>IF($E60="S",'Despesa (SCN124)'!BT59/'Despesa (SCN124)'!$DB59,"")</f>
        <v>5.2793455003336534E-3</v>
      </c>
      <c r="BU60" s="10">
        <f>IF($E60="S",'Despesa (SCN124)'!BU59/'Despesa (SCN124)'!$DB59,"")</f>
        <v>2.5637191019192885E-4</v>
      </c>
      <c r="BV60" s="10">
        <f>IF($E60="S",'Despesa (SCN124)'!BV59/'Despesa (SCN124)'!$DB59,"")</f>
        <v>8.9058137210362882E-3</v>
      </c>
      <c r="BW60" s="10">
        <f>IF($E60="S",'Despesa (SCN124)'!BW59/'Despesa (SCN124)'!$DB59,"")</f>
        <v>5.8717836243999137E-4</v>
      </c>
      <c r="BX60" s="10">
        <f>IF($E60="S",'Despesa (SCN124)'!BX59/'Despesa (SCN124)'!$DB59,"")</f>
        <v>7.9638833712638406E-3</v>
      </c>
      <c r="BY60" s="10">
        <f>IF($E60="S",'Despesa (SCN124)'!BY59/'Despesa (SCN124)'!$DB59,"")</f>
        <v>3.2809929403827039E-3</v>
      </c>
      <c r="BZ60" s="10">
        <f>IF($E60="S",'Despesa (SCN124)'!BZ59/'Despesa (SCN124)'!$DB59,"")</f>
        <v>8.8726924130532359E-4</v>
      </c>
      <c r="CA60" s="10">
        <f>IF($E60="S",'Despesa (SCN124)'!CA59/'Despesa (SCN124)'!$DB59,"")</f>
        <v>4.2450171679181883E-3</v>
      </c>
      <c r="CB60" s="10">
        <f>IF($E60="S",'Despesa (SCN124)'!CB59/'Despesa (SCN124)'!$DB59,"")</f>
        <v>1.4764162561745236E-2</v>
      </c>
      <c r="CC60" s="10">
        <f>IF($E60="S",'Despesa (SCN124)'!CC59/'Despesa (SCN124)'!$DB59,"")</f>
        <v>2.2163041170365914E-2</v>
      </c>
      <c r="CD60" s="10">
        <f>IF($E60="S",'Despesa (SCN124)'!CD59/'Despesa (SCN124)'!$DB59,"")</f>
        <v>1.6370925344747669E-2</v>
      </c>
      <c r="CE60" s="10">
        <f>IF($E60="S",'Despesa (SCN124)'!CE59/'Despesa (SCN124)'!$DB59,"")</f>
        <v>1.2824507348703626E-2</v>
      </c>
      <c r="CF60" s="10">
        <f>IF($E60="S",'Despesa (SCN124)'!CF59/'Despesa (SCN124)'!$DB59,"")</f>
        <v>1.9226158940075717E-3</v>
      </c>
      <c r="CG60" s="10">
        <f>IF($E60="S",'Despesa (SCN124)'!CG59/'Despesa (SCN124)'!$DB59,"")</f>
        <v>1.09632244257602E-2</v>
      </c>
      <c r="CH60" s="10">
        <f>IF($E60="S",'Despesa (SCN124)'!CH59/'Despesa (SCN124)'!$DB59,"")</f>
        <v>3.700292217909739E-2</v>
      </c>
      <c r="CI60" s="10">
        <f>IF($E60="S",'Despesa (SCN124)'!CI59/'Despesa (SCN124)'!$DB59,"")</f>
        <v>7.1107935890148948E-3</v>
      </c>
      <c r="CJ60" s="10">
        <f>IF($E60="S",'Despesa (SCN124)'!CJ59/'Despesa (SCN124)'!$DB59,"")</f>
        <v>1.253735433637854E-2</v>
      </c>
      <c r="CK60" s="10">
        <f>IF($E60="S",'Despesa (SCN124)'!CK59/'Despesa (SCN124)'!$DB59,"")</f>
        <v>1.6186520519087335E-2</v>
      </c>
      <c r="CL60" s="10">
        <f>IF($E60="S",'Despesa (SCN124)'!CL59/'Despesa (SCN124)'!$DB59,"")</f>
        <v>1.282556067008688E-2</v>
      </c>
      <c r="CM60" s="10">
        <f>IF($E60="S",'Despesa (SCN124)'!CM59/'Despesa (SCN124)'!$DB59,"")</f>
        <v>1.4587954015218086E-2</v>
      </c>
      <c r="CN60" s="10">
        <f>IF($E60="S",'Despesa (SCN124)'!CN59/'Despesa (SCN124)'!$DB59,"")</f>
        <v>3.5731762567518967E-4</v>
      </c>
      <c r="CO60" s="10">
        <f>IF($E60="S",'Despesa (SCN124)'!CO59/'Despesa (SCN124)'!$DB59,"")</f>
        <v>1.1077742266115858E-2</v>
      </c>
      <c r="CP60" s="10">
        <f>IF($E60="S",'Despesa (SCN124)'!CP59/'Despesa (SCN124)'!$DB59,"")</f>
        <v>2.1923571275460515E-2</v>
      </c>
      <c r="CQ60" s="10">
        <f>IF($E60="S",'Despesa (SCN124)'!CQ59/'Despesa (SCN124)'!$DB59,"")</f>
        <v>3.4058639263892009E-3</v>
      </c>
      <c r="CR60" s="10">
        <f>IF($E60="S",'Despesa (SCN124)'!CR59/'Despesa (SCN124)'!$DB59,"")</f>
        <v>3.19112993936779E-2</v>
      </c>
      <c r="CS60" s="10">
        <f>IF($E60="S",'Despesa (SCN124)'!CS59/'Despesa (SCN124)'!$DB59,"")</f>
        <v>3.1353183456529479E-3</v>
      </c>
      <c r="CT60" s="10">
        <f>IF($E60="S",'Despesa (SCN124)'!CT59/'Despesa (SCN124)'!$DB59,"")</f>
        <v>1.5519426355302027E-2</v>
      </c>
      <c r="CU60" s="10">
        <f>IF($E60="S",'Despesa (SCN124)'!CU59/'Despesa (SCN124)'!$DB59,"")</f>
        <v>5.7243024950442613E-3</v>
      </c>
      <c r="CV60" s="10">
        <f>IF($E60="S",'Despesa (SCN124)'!CV59/'Despesa (SCN124)'!$DB59,"")</f>
        <v>5.2404079525955761E-3</v>
      </c>
      <c r="CW60" s="10">
        <f>IF($E60="S",'Despesa (SCN124)'!CW59/'Despesa (SCN124)'!$DB59,"")</f>
        <v>9.8969781438019155E-3</v>
      </c>
      <c r="CX60" s="10">
        <f>IF($E60="S",'Despesa (SCN124)'!CX59/'Despesa (SCN124)'!$DB59,"")</f>
        <v>1.9155387028475416E-2</v>
      </c>
      <c r="CY60" s="10">
        <f>IF($E60="S",'Despesa (SCN124)'!CY59/'Despesa (SCN124)'!$DB59,"")</f>
        <v>1.5036524633069597E-3</v>
      </c>
      <c r="CZ60" s="10">
        <f>IF($E60="S",'Despesa (SCN124)'!CZ59/'Despesa (SCN124)'!$DB59,"")</f>
        <v>0</v>
      </c>
      <c r="DA60" s="10">
        <f>IF($E60="S",'Despesa (SCN124)'!DA59/'Despesa (SCN124)'!$DB59,"")</f>
        <v>0</v>
      </c>
      <c r="DB60" s="35">
        <f>IF($E60="S",'Despesa (SCN124)'!DB59/'Despesa (SCN124)'!$DB59,"")</f>
        <v>1</v>
      </c>
      <c r="DD60" s="28">
        <v>230</v>
      </c>
      <c r="DF60" s="48">
        <f t="shared" si="25"/>
        <v>0.43522893217748809</v>
      </c>
      <c r="DG60" s="48">
        <f t="shared" si="25"/>
        <v>0.27601976993980293</v>
      </c>
      <c r="DH60" s="48">
        <f t="shared" si="25"/>
        <v>3.9644594036233287</v>
      </c>
      <c r="DI60" s="48">
        <f t="shared" si="25"/>
        <v>1.4665588585337817</v>
      </c>
      <c r="DJ60" s="48">
        <f t="shared" si="25"/>
        <v>1.0329876357713847</v>
      </c>
      <c r="DK60" s="48">
        <f t="shared" si="25"/>
        <v>1.2916937859769715</v>
      </c>
      <c r="DL60" s="48">
        <f t="shared" si="25"/>
        <v>4.2489753663840863</v>
      </c>
      <c r="DM60" s="48">
        <f t="shared" si="25"/>
        <v>2.8847117523823034</v>
      </c>
      <c r="DN60" s="48">
        <f t="shared" si="25"/>
        <v>1.2578141486123229</v>
      </c>
      <c r="DO60" s="48">
        <f t="shared" si="25"/>
        <v>0.80764693789231334</v>
      </c>
      <c r="DP60" s="48">
        <f t="shared" si="25"/>
        <v>0.65113941988051482</v>
      </c>
      <c r="DQ60" s="48">
        <f t="shared" si="25"/>
        <v>2.0758695510319622</v>
      </c>
      <c r="DR60" s="48">
        <f t="shared" si="25"/>
        <v>0.91531733483100675</v>
      </c>
      <c r="DS60" s="48">
        <f t="shared" si="25"/>
        <v>2.3245363911938082</v>
      </c>
      <c r="DT60" s="48">
        <f t="shared" si="25"/>
        <v>1.6291663453327294</v>
      </c>
      <c r="DU60" s="48">
        <f t="shared" si="24"/>
        <v>3.1379240955957721</v>
      </c>
      <c r="DV60" s="48">
        <f t="shared" si="23"/>
        <v>2.0383352344820165</v>
      </c>
      <c r="DW60" s="48">
        <f t="shared" si="23"/>
        <v>4.1135329220502452</v>
      </c>
      <c r="DX60" s="48">
        <f t="shared" si="23"/>
        <v>2.5641091248889802</v>
      </c>
      <c r="DY60" s="48">
        <f t="shared" si="23"/>
        <v>1.0080508502150411</v>
      </c>
      <c r="DZ60" s="48">
        <f t="shared" si="23"/>
        <v>1.0661040293496171</v>
      </c>
      <c r="EA60" s="48">
        <f t="shared" si="23"/>
        <v>0.28171472748639648</v>
      </c>
      <c r="EB60" s="48">
        <f t="shared" si="23"/>
        <v>1.4470570140160344</v>
      </c>
      <c r="EC60" s="48">
        <f t="shared" si="22"/>
        <v>0.21582962934998379</v>
      </c>
      <c r="ED60" s="48">
        <f t="shared" si="22"/>
        <v>1.2931144277092477</v>
      </c>
      <c r="EE60" s="48">
        <f t="shared" si="22"/>
        <v>3.0082188021257124</v>
      </c>
      <c r="EF60" s="48">
        <f t="shared" si="22"/>
        <v>4.4441607390434363</v>
      </c>
      <c r="EG60" s="48">
        <f t="shared" si="22"/>
        <v>2.2725051529131277</v>
      </c>
      <c r="EH60" s="48">
        <f t="shared" si="22"/>
        <v>1.200390825449771</v>
      </c>
      <c r="EI60" s="48">
        <f t="shared" si="22"/>
        <v>3.1557526011373023</v>
      </c>
      <c r="EJ60" s="48">
        <f t="shared" si="22"/>
        <v>2.3265503999841184</v>
      </c>
      <c r="EK60" s="48">
        <f t="shared" si="22"/>
        <v>3.6557447277730621</v>
      </c>
      <c r="EL60" s="48">
        <f t="shared" si="22"/>
        <v>1.8309887132347509</v>
      </c>
      <c r="EM60" s="48">
        <f t="shared" si="22"/>
        <v>4.6733063038219997</v>
      </c>
      <c r="EN60" s="48">
        <f t="shared" si="22"/>
        <v>2.6349354467637101</v>
      </c>
      <c r="EO60" s="48">
        <f t="shared" si="22"/>
        <v>2.2775092482695545</v>
      </c>
      <c r="EP60" s="48">
        <f t="shared" si="22"/>
        <v>0.80510072689418333</v>
      </c>
      <c r="EQ60" s="48">
        <f t="shared" si="22"/>
        <v>0.59568584900483634</v>
      </c>
      <c r="ER60" s="48">
        <f t="shared" si="22"/>
        <v>2.8167413202811553</v>
      </c>
      <c r="ES60" s="48">
        <f t="shared" si="19"/>
        <v>2.3491831588290388</v>
      </c>
      <c r="ET60" s="48">
        <f t="shared" si="19"/>
        <v>0.69335092334671822</v>
      </c>
      <c r="EU60" s="48">
        <f t="shared" si="19"/>
        <v>3.7492383796154534</v>
      </c>
      <c r="EV60" s="48">
        <f t="shared" si="19"/>
        <v>1.9133865355708222</v>
      </c>
      <c r="EW60" s="48">
        <f t="shared" si="19"/>
        <v>5.7657622840442304</v>
      </c>
      <c r="EX60" s="48">
        <f t="shared" si="31"/>
        <v>3.3189505866273974</v>
      </c>
      <c r="EY60" s="48">
        <f t="shared" si="31"/>
        <v>1.0474166951571062</v>
      </c>
      <c r="EZ60" s="48">
        <f t="shared" si="31"/>
        <v>5.2405705897308605</v>
      </c>
      <c r="FA60" s="48">
        <f t="shared" si="31"/>
        <v>2.8869710698738307</v>
      </c>
      <c r="FB60" s="48">
        <f t="shared" si="31"/>
        <v>6.1702985438863109</v>
      </c>
      <c r="FC60" s="48">
        <f t="shared" si="31"/>
        <v>1.6908067586216491</v>
      </c>
      <c r="FD60" s="48">
        <f t="shared" si="31"/>
        <v>2.2112793547705745</v>
      </c>
      <c r="FE60" s="48">
        <f t="shared" si="31"/>
        <v>1.1360303011507213</v>
      </c>
      <c r="FF60" s="48">
        <f t="shared" si="31"/>
        <v>11.063588084954553</v>
      </c>
      <c r="FG60" s="48">
        <f t="shared" si="31"/>
        <v>3.3611202939527294</v>
      </c>
      <c r="FH60" s="48">
        <f t="shared" si="31"/>
        <v>1.0337126423884637</v>
      </c>
      <c r="FI60" s="48">
        <f t="shared" si="31"/>
        <v>4.2354249921534608</v>
      </c>
      <c r="FJ60" s="48">
        <f t="shared" si="31"/>
        <v>0.99646512969036849</v>
      </c>
      <c r="FK60" s="48">
        <f t="shared" si="31"/>
        <v>1.5007931103850414</v>
      </c>
      <c r="FL60" s="48">
        <f t="shared" si="28"/>
        <v>0.5791941250312066</v>
      </c>
      <c r="FM60" s="48">
        <f t="shared" si="28"/>
        <v>0.56325052624411387</v>
      </c>
      <c r="FN60" s="48">
        <f t="shared" si="28"/>
        <v>1.252559431209201</v>
      </c>
      <c r="FO60" s="48">
        <f t="shared" si="30"/>
        <v>3.3376467256190012</v>
      </c>
      <c r="FP60" s="48">
        <f t="shared" si="30"/>
        <v>1.3569669103663944</v>
      </c>
      <c r="FQ60" s="48">
        <f t="shared" si="20"/>
        <v>4.9443807658172254</v>
      </c>
      <c r="FR60" s="48">
        <f t="shared" si="20"/>
        <v>0.99173763087364741</v>
      </c>
      <c r="FS60" s="48">
        <f t="shared" si="20"/>
        <v>0.3955799503519753</v>
      </c>
      <c r="FT60" s="48">
        <f t="shared" si="20"/>
        <v>1.2142494650767404</v>
      </c>
      <c r="FU60" s="48">
        <f t="shared" si="20"/>
        <v>5.8965539344143635E-2</v>
      </c>
      <c r="FV60" s="48">
        <f t="shared" si="20"/>
        <v>2.0483371558383463</v>
      </c>
      <c r="FW60" s="48">
        <f t="shared" si="20"/>
        <v>0.13505102336119801</v>
      </c>
      <c r="FX60" s="48">
        <f t="shared" si="20"/>
        <v>1.8316931753906833</v>
      </c>
      <c r="FY60" s="48">
        <f t="shared" si="20"/>
        <v>0.75462837628802193</v>
      </c>
      <c r="FZ60" s="48">
        <f t="shared" si="20"/>
        <v>0.20407192550022443</v>
      </c>
      <c r="GA60" s="48">
        <f t="shared" si="20"/>
        <v>0.9763539486211833</v>
      </c>
      <c r="GB60" s="48">
        <f t="shared" si="20"/>
        <v>3.3957573892014041</v>
      </c>
      <c r="GC60" s="48">
        <f t="shared" si="20"/>
        <v>5.09749946918416</v>
      </c>
      <c r="GD60" s="48">
        <f t="shared" si="20"/>
        <v>3.7653128292919638</v>
      </c>
      <c r="GE60" s="48">
        <f t="shared" si="33"/>
        <v>2.9496366902018338</v>
      </c>
      <c r="GF60" s="48">
        <f t="shared" si="33"/>
        <v>0.44220165562174146</v>
      </c>
      <c r="GG60" s="48">
        <f t="shared" si="33"/>
        <v>2.521541617924846</v>
      </c>
      <c r="GH60" s="48">
        <f t="shared" si="33"/>
        <v>8.5106721011923998</v>
      </c>
      <c r="GI60" s="48">
        <f t="shared" si="33"/>
        <v>1.6354825254734258</v>
      </c>
      <c r="GJ60" s="48">
        <f t="shared" si="33"/>
        <v>2.8835914973670644</v>
      </c>
      <c r="GK60" s="48">
        <f t="shared" si="33"/>
        <v>3.722899719390087</v>
      </c>
      <c r="GL60" s="48">
        <f t="shared" si="33"/>
        <v>2.9498789541199826</v>
      </c>
      <c r="GM60" s="48">
        <f t="shared" si="32"/>
        <v>3.3552294235001598</v>
      </c>
      <c r="GN60" s="48">
        <f t="shared" si="32"/>
        <v>8.2183053905293624E-2</v>
      </c>
      <c r="GO60" s="48">
        <f t="shared" si="32"/>
        <v>2.5478807212066474</v>
      </c>
      <c r="GP60" s="48">
        <f t="shared" si="32"/>
        <v>5.0424213933559185</v>
      </c>
      <c r="GQ60" s="48">
        <f t="shared" si="32"/>
        <v>0.78334870306951621</v>
      </c>
      <c r="GR60" s="48">
        <f t="shared" si="32"/>
        <v>7.3395988605459168</v>
      </c>
      <c r="GS60" s="48">
        <f t="shared" si="32"/>
        <v>0.72112321950017799</v>
      </c>
      <c r="GT60" s="48">
        <f t="shared" si="32"/>
        <v>3.5694680617194661</v>
      </c>
      <c r="GU60" s="48">
        <f t="shared" si="32"/>
        <v>1.3165895738601801</v>
      </c>
      <c r="GV60" s="48">
        <f t="shared" si="29"/>
        <v>1.2052938290969826</v>
      </c>
      <c r="GW60" s="48">
        <f t="shared" si="29"/>
        <v>2.2763049730744407</v>
      </c>
      <c r="GX60" s="48">
        <f t="shared" si="29"/>
        <v>4.4057390165493455</v>
      </c>
      <c r="GY60" s="48">
        <f t="shared" si="29"/>
        <v>0.34584006656060073</v>
      </c>
      <c r="GZ60" s="48">
        <f t="shared" si="29"/>
        <v>0</v>
      </c>
      <c r="HA60" s="48">
        <f t="shared" si="29"/>
        <v>0</v>
      </c>
    </row>
    <row r="61" spans="2:209" x14ac:dyDescent="0.3">
      <c r="B61" s="6">
        <v>20922</v>
      </c>
      <c r="C61" s="9" t="s">
        <v>162</v>
      </c>
      <c r="D61" s="9">
        <v>58</v>
      </c>
      <c r="E61" s="9" t="s">
        <v>303</v>
      </c>
      <c r="F61" s="10">
        <f>IF($E61="S",'Despesa (SCN124)'!F60/'Despesa (SCN124)'!$DB60,"")</f>
        <v>1.8350965518183465E-3</v>
      </c>
      <c r="G61" s="10">
        <f>IF($E61="S",'Despesa (SCN124)'!G60/'Despesa (SCN124)'!$DB60,"")</f>
        <v>1.6889455710485334E-3</v>
      </c>
      <c r="H61" s="10">
        <f>IF($E61="S",'Despesa (SCN124)'!H60/'Despesa (SCN124)'!$DB60,"")</f>
        <v>5.7593815818835013E-4</v>
      </c>
      <c r="I61" s="10">
        <f>IF($E61="S",'Despesa (SCN124)'!I60/'Despesa (SCN124)'!$DB60,"")</f>
        <v>3.8984616186180278E-4</v>
      </c>
      <c r="J61" s="10">
        <f>IF($E61="S",'Despesa (SCN124)'!J60/'Despesa (SCN124)'!$DB60,"")</f>
        <v>4.2433275120983584E-3</v>
      </c>
      <c r="K61" s="10">
        <f>IF($E61="S",'Despesa (SCN124)'!K60/'Despesa (SCN124)'!$DB60,"")</f>
        <v>6.3732114541703933E-3</v>
      </c>
      <c r="L61" s="10">
        <f>IF($E61="S",'Despesa (SCN124)'!L60/'Despesa (SCN124)'!$DB60,"")</f>
        <v>4.7272055863358444E-3</v>
      </c>
      <c r="M61" s="10">
        <f>IF($E61="S",'Despesa (SCN124)'!M60/'Despesa (SCN124)'!$DB60,"")</f>
        <v>9.748094253916555E-3</v>
      </c>
      <c r="N61" s="10">
        <f>IF($E61="S",'Despesa (SCN124)'!N60/'Despesa (SCN124)'!$DB60,"")</f>
        <v>1.9796979627072103E-3</v>
      </c>
      <c r="O61" s="10">
        <f>IF($E61="S",'Despesa (SCN124)'!O60/'Despesa (SCN124)'!$DB60,"")</f>
        <v>2.2864434838401246E-3</v>
      </c>
      <c r="P61" s="10">
        <f>IF($E61="S",'Despesa (SCN124)'!P60/'Despesa (SCN124)'!$DB60,"")</f>
        <v>1.4460955648479615E-2</v>
      </c>
      <c r="Q61" s="10">
        <f>IF($E61="S",'Despesa (SCN124)'!Q60/'Despesa (SCN124)'!$DB60,"")</f>
        <v>1.6173035293581584E-4</v>
      </c>
      <c r="R61" s="10">
        <f>IF($E61="S",'Despesa (SCN124)'!R60/'Despesa (SCN124)'!$DB60,"")</f>
        <v>2.5954399899879048E-3</v>
      </c>
      <c r="S61" s="10">
        <f>IF($E61="S",'Despesa (SCN124)'!S60/'Despesa (SCN124)'!$DB60,"")</f>
        <v>6.259275734034766E-3</v>
      </c>
      <c r="T61" s="10">
        <f>IF($E61="S",'Despesa (SCN124)'!T60/'Despesa (SCN124)'!$DB60,"")</f>
        <v>5.3343047663227097E-4</v>
      </c>
      <c r="U61" s="10">
        <f>IF($E61="S",'Despesa (SCN124)'!U60/'Despesa (SCN124)'!$DB60,"")</f>
        <v>1.1694070714255236E-3</v>
      </c>
      <c r="V61" s="10">
        <f>IF($E61="S",'Despesa (SCN124)'!V60/'Despesa (SCN124)'!$DB60,"")</f>
        <v>1.0382219481781191E-3</v>
      </c>
      <c r="W61" s="10">
        <f>IF($E61="S",'Despesa (SCN124)'!W60/'Despesa (SCN124)'!$DB60,"")</f>
        <v>1.9559982190244627E-3</v>
      </c>
      <c r="X61" s="10">
        <f>IF($E61="S",'Despesa (SCN124)'!X60/'Despesa (SCN124)'!$DB60,"")</f>
        <v>1.847791631359048E-2</v>
      </c>
      <c r="Y61" s="10">
        <f>IF($E61="S",'Despesa (SCN124)'!Y60/'Despesa (SCN124)'!$DB60,"")</f>
        <v>1.3845016519371998E-3</v>
      </c>
      <c r="Z61" s="10">
        <f>IF($E61="S",'Despesa (SCN124)'!Z60/'Despesa (SCN124)'!$DB60,"")</f>
        <v>2.0267120562920907E-3</v>
      </c>
      <c r="AA61" s="10">
        <f>IF($E61="S",'Despesa (SCN124)'!AA60/'Despesa (SCN124)'!$DB60,"")</f>
        <v>8.7278458751467031E-3</v>
      </c>
      <c r="AB61" s="10">
        <f>IF($E61="S",'Despesa (SCN124)'!AB60/'Despesa (SCN124)'!$DB60,"")</f>
        <v>9.5446632051764265E-4</v>
      </c>
      <c r="AC61" s="10">
        <f>IF($E61="S",'Despesa (SCN124)'!AC60/'Despesa (SCN124)'!$DB60,"")</f>
        <v>2.1527297562926716E-3</v>
      </c>
      <c r="AD61" s="10">
        <f>IF($E61="S",'Despesa (SCN124)'!AD60/'Despesa (SCN124)'!$DB60,"")</f>
        <v>1.3753824484298009E-2</v>
      </c>
      <c r="AE61" s="10">
        <f>IF($E61="S",'Despesa (SCN124)'!AE60/'Despesa (SCN124)'!$DB60,"")</f>
        <v>2.7566716453858182E-4</v>
      </c>
      <c r="AF61" s="10">
        <f>IF($E61="S",'Despesa (SCN124)'!AF60/'Despesa (SCN124)'!$DB60,"")</f>
        <v>7.7945736545175599E-3</v>
      </c>
      <c r="AG61" s="10">
        <f>IF($E61="S",'Despesa (SCN124)'!AG60/'Despesa (SCN124)'!$DB60,"")</f>
        <v>3.4234385911347379E-3</v>
      </c>
      <c r="AH61" s="10">
        <f>IF($E61="S",'Despesa (SCN124)'!AH60/'Despesa (SCN124)'!$DB60,"")</f>
        <v>9.9444517707944734E-3</v>
      </c>
      <c r="AI61" s="10">
        <f>IF($E61="S",'Despesa (SCN124)'!AI60/'Despesa (SCN124)'!$DB60,"")</f>
        <v>9.7384513353994135E-3</v>
      </c>
      <c r="AJ61" s="10">
        <f>IF($E61="S",'Despesa (SCN124)'!AJ60/'Despesa (SCN124)'!$DB60,"")</f>
        <v>3.0884081993736005E-3</v>
      </c>
      <c r="AK61" s="10">
        <f>IF($E61="S",'Despesa (SCN124)'!AK60/'Despesa (SCN124)'!$DB60,"")</f>
        <v>1.0421515172237654E-2</v>
      </c>
      <c r="AL61" s="10">
        <f>IF($E61="S",'Despesa (SCN124)'!AL60/'Despesa (SCN124)'!$DB60,"")</f>
        <v>5.0392043174481444E-3</v>
      </c>
      <c r="AM61" s="10">
        <f>IF($E61="S",'Despesa (SCN124)'!AM60/'Despesa (SCN124)'!$DB60,"")</f>
        <v>9.4777659989286334E-3</v>
      </c>
      <c r="AN61" s="10">
        <f>IF($E61="S",'Despesa (SCN124)'!AN60/'Despesa (SCN124)'!$DB60,"")</f>
        <v>1.3432304180292167E-2</v>
      </c>
      <c r="AO61" s="10">
        <f>IF($E61="S",'Despesa (SCN124)'!AO60/'Despesa (SCN124)'!$DB60,"")</f>
        <v>2.2229461706762708E-3</v>
      </c>
      <c r="AP61" s="10">
        <f>IF($E61="S",'Despesa (SCN124)'!AP60/'Despesa (SCN124)'!$DB60,"")</f>
        <v>1.2650263802798715E-2</v>
      </c>
      <c r="AQ61" s="10">
        <f>IF($E61="S",'Despesa (SCN124)'!AQ60/'Despesa (SCN124)'!$DB60,"")</f>
        <v>5.4975361029404026E-3</v>
      </c>
      <c r="AR61" s="10">
        <f>IF($E61="S",'Despesa (SCN124)'!AR60/'Despesa (SCN124)'!$DB60,"")</f>
        <v>2.6127746495021285E-2</v>
      </c>
      <c r="AS61" s="10">
        <f>IF($E61="S",'Despesa (SCN124)'!AS60/'Despesa (SCN124)'!$DB60,"")</f>
        <v>1.5911311202892017E-2</v>
      </c>
      <c r="AT61" s="10">
        <f>IF($E61="S",'Despesa (SCN124)'!AT60/'Despesa (SCN124)'!$DB60,"")</f>
        <v>8.1226495772474504E-3</v>
      </c>
      <c r="AU61" s="10">
        <f>IF($E61="S",'Despesa (SCN124)'!AU60/'Despesa (SCN124)'!$DB60,"")</f>
        <v>7.7677565166628187E-2</v>
      </c>
      <c r="AV61" s="10">
        <f>IF($E61="S",'Despesa (SCN124)'!AV60/'Despesa (SCN124)'!$DB60,"")</f>
        <v>7.4003491782069046E-3</v>
      </c>
      <c r="AW61" s="10">
        <f>IF($E61="S",'Despesa (SCN124)'!AW60/'Despesa (SCN124)'!$DB60,"")</f>
        <v>1.9425915861360158E-3</v>
      </c>
      <c r="AX61" s="10">
        <f>IF($E61="S",'Despesa (SCN124)'!AX60/'Despesa (SCN124)'!$DB60,"")</f>
        <v>3.4175842817051284E-3</v>
      </c>
      <c r="AY61" s="10">
        <f>IF($E61="S",'Despesa (SCN124)'!AY60/'Despesa (SCN124)'!$DB60,"")</f>
        <v>8.7424165113100371E-3</v>
      </c>
      <c r="AZ61" s="10">
        <f>IF($E61="S",'Despesa (SCN124)'!AZ60/'Despesa (SCN124)'!$DB60,"")</f>
        <v>5.297348979581144E-3</v>
      </c>
      <c r="BA61" s="10">
        <f>IF($E61="S",'Despesa (SCN124)'!BA60/'Despesa (SCN124)'!$DB60,"")</f>
        <v>2.7989627390291685E-3</v>
      </c>
      <c r="BB61" s="10">
        <f>IF($E61="S",'Despesa (SCN124)'!BB60/'Despesa (SCN124)'!$DB60,"")</f>
        <v>6.3282766913077739E-3</v>
      </c>
      <c r="BC61" s="10">
        <f>IF($E61="S",'Despesa (SCN124)'!BC60/'Despesa (SCN124)'!$DB60,"")</f>
        <v>9.1646085908711431E-3</v>
      </c>
      <c r="BD61" s="10">
        <f>IF($E61="S",'Despesa (SCN124)'!BD60/'Despesa (SCN124)'!$DB60,"")</f>
        <v>1.9066447783507925E-2</v>
      </c>
      <c r="BE61" s="10">
        <f>IF($E61="S",'Despesa (SCN124)'!BE60/'Despesa (SCN124)'!$DB60,"")</f>
        <v>2.2493498506361512E-2</v>
      </c>
      <c r="BF61" s="10">
        <f>IF($E61="S",'Despesa (SCN124)'!BF60/'Despesa (SCN124)'!$DB60,"")</f>
        <v>1.78013468743527E-2</v>
      </c>
      <c r="BG61" s="10">
        <f>IF($E61="S",'Despesa (SCN124)'!BG60/'Despesa (SCN124)'!$DB60,"")</f>
        <v>6.331801867469321E-3</v>
      </c>
      <c r="BH61" s="10">
        <f>IF($E61="S",'Despesa (SCN124)'!BH60/'Despesa (SCN124)'!$DB60,"")</f>
        <v>2.6670399970293193E-3</v>
      </c>
      <c r="BI61" s="10">
        <f>IF($E61="S",'Despesa (SCN124)'!BI60/'Despesa (SCN124)'!$DB60,"")</f>
        <v>2.7174805072331717E-2</v>
      </c>
      <c r="BJ61" s="10">
        <f>IF($E61="S",'Despesa (SCN124)'!BJ60/'Despesa (SCN124)'!$DB60,"")</f>
        <v>2.9283872549294254E-3</v>
      </c>
      <c r="BK61" s="10">
        <f>IF($E61="S",'Despesa (SCN124)'!BK60/'Despesa (SCN124)'!$DB60,"")</f>
        <v>3.4149830056608432E-3</v>
      </c>
      <c r="BL61" s="10">
        <f>IF($E61="S",'Despesa (SCN124)'!BL60/'Despesa (SCN124)'!$DB60,"")</f>
        <v>1.1769565043066694E-3</v>
      </c>
      <c r="BM61" s="10">
        <f>IF($E61="S",'Despesa (SCN124)'!BM60/'Despesa (SCN124)'!$DB60,"")</f>
        <v>1.0573525948979839E-2</v>
      </c>
      <c r="BN61" s="10">
        <f>IF($E61="S",'Despesa (SCN124)'!BN60/'Despesa (SCN124)'!$DB60,"")</f>
        <v>2.3649016356990848E-2</v>
      </c>
      <c r="BO61" s="10">
        <f>IF($E61="S",'Despesa (SCN124)'!BO60/'Despesa (SCN124)'!$DB60,"")</f>
        <v>1.2192074488145141E-2</v>
      </c>
      <c r="BP61" s="10">
        <f>IF($E61="S",'Despesa (SCN124)'!BP60/'Despesa (SCN124)'!$DB60,"")</f>
        <v>2.6366942727310606E-3</v>
      </c>
      <c r="BQ61" s="10">
        <f>IF($E61="S",'Despesa (SCN124)'!BQ60/'Despesa (SCN124)'!$DB60,"")</f>
        <v>1.7475128056435047E-2</v>
      </c>
      <c r="BR61" s="10">
        <f>IF($E61="S",'Despesa (SCN124)'!BR60/'Despesa (SCN124)'!$DB60,"")</f>
        <v>1.0315179873960571E-2</v>
      </c>
      <c r="BS61" s="10">
        <f>IF($E61="S",'Despesa (SCN124)'!BS60/'Despesa (SCN124)'!$DB60,"")</f>
        <v>2.9202652084034376E-2</v>
      </c>
      <c r="BT61" s="10">
        <f>IF($E61="S",'Despesa (SCN124)'!BT60/'Despesa (SCN124)'!$DB60,"")</f>
        <v>6.9185842766384602E-4</v>
      </c>
      <c r="BU61" s="10">
        <f>IF($E61="S",'Despesa (SCN124)'!BU60/'Despesa (SCN124)'!$DB60,"")</f>
        <v>4.3333653127445079E-3</v>
      </c>
      <c r="BV61" s="10">
        <f>IF($E61="S",'Despesa (SCN124)'!BV60/'Despesa (SCN124)'!$DB60,"")</f>
        <v>3.4661717171773584E-3</v>
      </c>
      <c r="BW61" s="10">
        <f>IF($E61="S",'Despesa (SCN124)'!BW60/'Despesa (SCN124)'!$DB60,"")</f>
        <v>6.879495669165187E-3</v>
      </c>
      <c r="BX61" s="10">
        <f>IF($E61="S",'Despesa (SCN124)'!BX60/'Despesa (SCN124)'!$DB60,"")</f>
        <v>8.8777666413868139E-3</v>
      </c>
      <c r="BY61" s="10">
        <f>IF($E61="S",'Despesa (SCN124)'!BY60/'Despesa (SCN124)'!$DB60,"")</f>
        <v>2.7420256181126521E-3</v>
      </c>
      <c r="BZ61" s="10">
        <f>IF($E61="S",'Despesa (SCN124)'!BZ60/'Despesa (SCN124)'!$DB60,"")</f>
        <v>1.3638294352151673E-3</v>
      </c>
      <c r="CA61" s="10">
        <f>IF($E61="S",'Despesa (SCN124)'!CA60/'Despesa (SCN124)'!$DB60,"")</f>
        <v>1.7957488275274029E-3</v>
      </c>
      <c r="CB61" s="10">
        <f>IF($E61="S",'Despesa (SCN124)'!CB60/'Despesa (SCN124)'!$DB60,"")</f>
        <v>3.8501554771172499E-4</v>
      </c>
      <c r="CC61" s="10">
        <f>IF($E61="S",'Despesa (SCN124)'!CC60/'Despesa (SCN124)'!$DB60,"")</f>
        <v>3.4763827963160167E-3</v>
      </c>
      <c r="CD61" s="10">
        <f>IF($E61="S",'Despesa (SCN124)'!CD60/'Despesa (SCN124)'!$DB60,"")</f>
        <v>2.3826346690590371E-3</v>
      </c>
      <c r="CE61" s="10">
        <f>IF($E61="S",'Despesa (SCN124)'!CE60/'Despesa (SCN124)'!$DB60,"")</f>
        <v>1.3495579603661613E-2</v>
      </c>
      <c r="CF61" s="10">
        <f>IF($E61="S",'Despesa (SCN124)'!CF60/'Despesa (SCN124)'!$DB60,"")</f>
        <v>1.4549373348900659E-3</v>
      </c>
      <c r="CG61" s="10">
        <f>IF($E61="S",'Despesa (SCN124)'!CG60/'Despesa (SCN124)'!$DB60,"")</f>
        <v>9.7415568385026033E-2</v>
      </c>
      <c r="CH61" s="10">
        <f>IF($E61="S",'Despesa (SCN124)'!CH60/'Despesa (SCN124)'!$DB60,"")</f>
        <v>5.4263980616183699E-3</v>
      </c>
      <c r="CI61" s="10">
        <f>IF($E61="S",'Despesa (SCN124)'!CI60/'Despesa (SCN124)'!$DB60,"")</f>
        <v>2.9467366469668769E-3</v>
      </c>
      <c r="CJ61" s="10">
        <f>IF($E61="S",'Despesa (SCN124)'!CJ60/'Despesa (SCN124)'!$DB60,"")</f>
        <v>3.4019679366089697E-2</v>
      </c>
      <c r="CK61" s="10">
        <f>IF($E61="S",'Despesa (SCN124)'!CK60/'Despesa (SCN124)'!$DB60,"")</f>
        <v>2.6412162424144356E-4</v>
      </c>
      <c r="CL61" s="10">
        <f>IF($E61="S",'Despesa (SCN124)'!CL60/'Despesa (SCN124)'!$DB60,"")</f>
        <v>0.12871690413885833</v>
      </c>
      <c r="CM61" s="10">
        <f>IF($E61="S",'Despesa (SCN124)'!CM60/'Despesa (SCN124)'!$DB60,"")</f>
        <v>1.8991037384481629E-2</v>
      </c>
      <c r="CN61" s="10">
        <f>IF($E61="S",'Despesa (SCN124)'!CN60/'Despesa (SCN124)'!$DB60,"")</f>
        <v>7.6286885805863808E-3</v>
      </c>
      <c r="CO61" s="10">
        <f>IF($E61="S",'Despesa (SCN124)'!CO60/'Despesa (SCN124)'!$DB60,"")</f>
        <v>8.9881157839850467E-3</v>
      </c>
      <c r="CP61" s="10">
        <f>IF($E61="S",'Despesa (SCN124)'!CP60/'Despesa (SCN124)'!$DB60,"")</f>
        <v>2.8185288094169698E-5</v>
      </c>
      <c r="CQ61" s="10">
        <f>IF($E61="S",'Despesa (SCN124)'!CQ60/'Despesa (SCN124)'!$DB60,"")</f>
        <v>2.8864099131579971E-3</v>
      </c>
      <c r="CR61" s="10">
        <f>IF($E61="S",'Despesa (SCN124)'!CR60/'Despesa (SCN124)'!$DB60,"")</f>
        <v>5.7891666455981896E-3</v>
      </c>
      <c r="CS61" s="10">
        <f>IF($E61="S",'Despesa (SCN124)'!CS60/'Despesa (SCN124)'!$DB60,"")</f>
        <v>6.2633410339194111E-3</v>
      </c>
      <c r="CT61" s="10">
        <f>IF($E61="S",'Despesa (SCN124)'!CT60/'Despesa (SCN124)'!$DB60,"")</f>
        <v>2.1557899720766997E-2</v>
      </c>
      <c r="CU61" s="10">
        <f>IF($E61="S",'Despesa (SCN124)'!CU60/'Despesa (SCN124)'!$DB60,"")</f>
        <v>9.1426876545486566E-3</v>
      </c>
      <c r="CV61" s="10">
        <f>IF($E61="S",'Despesa (SCN124)'!CV60/'Despesa (SCN124)'!$DB60,"")</f>
        <v>1.7790654380202845E-4</v>
      </c>
      <c r="CW61" s="10">
        <f>IF($E61="S",'Despesa (SCN124)'!CW60/'Despesa (SCN124)'!$DB60,"")</f>
        <v>2.0043248099961612E-4</v>
      </c>
      <c r="CX61" s="10">
        <f>IF($E61="S",'Despesa (SCN124)'!CX60/'Despesa (SCN124)'!$DB60,"")</f>
        <v>4.5654872230388617E-3</v>
      </c>
      <c r="CY61" s="10">
        <f>IF($E61="S",'Despesa (SCN124)'!CY60/'Despesa (SCN124)'!$DB60,"")</f>
        <v>1.4130131911470131E-4</v>
      </c>
      <c r="CZ61" s="10">
        <f>IF($E61="S",'Despesa (SCN124)'!CZ60/'Despesa (SCN124)'!$DB60,"")</f>
        <v>0</v>
      </c>
      <c r="DA61" s="10">
        <f>IF($E61="S",'Despesa (SCN124)'!DA60/'Despesa (SCN124)'!$DB60,"")</f>
        <v>8.9673826014724459E-3</v>
      </c>
      <c r="DB61" s="35">
        <f>IF($E61="S",'Despesa (SCN124)'!DB60/'Despesa (SCN124)'!$DB60,"")</f>
        <v>1</v>
      </c>
      <c r="DD61" s="28">
        <v>191</v>
      </c>
      <c r="DF61" s="48">
        <f t="shared" si="25"/>
        <v>0.35050344139730416</v>
      </c>
      <c r="DG61" s="48">
        <f t="shared" si="25"/>
        <v>0.3225886040702699</v>
      </c>
      <c r="DH61" s="48">
        <f t="shared" si="25"/>
        <v>0.11000418821397487</v>
      </c>
      <c r="DI61" s="48">
        <f t="shared" si="25"/>
        <v>7.4460616915604336E-2</v>
      </c>
      <c r="DJ61" s="48">
        <f t="shared" si="25"/>
        <v>0.81047555481078648</v>
      </c>
      <c r="DK61" s="48">
        <f t="shared" si="25"/>
        <v>1.2172833877465452</v>
      </c>
      <c r="DL61" s="48">
        <f t="shared" si="25"/>
        <v>0.90289626699014625</v>
      </c>
      <c r="DM61" s="48">
        <f t="shared" si="25"/>
        <v>1.8618860024980619</v>
      </c>
      <c r="DN61" s="48">
        <f t="shared" si="25"/>
        <v>0.37812231087707715</v>
      </c>
      <c r="DO61" s="48">
        <f t="shared" si="25"/>
        <v>0.4367107054134638</v>
      </c>
      <c r="DP61" s="48">
        <f t="shared" si="25"/>
        <v>2.7620425288596064</v>
      </c>
      <c r="DQ61" s="48">
        <f t="shared" si="25"/>
        <v>3.0890497410740826E-2</v>
      </c>
      <c r="DR61" s="48">
        <f t="shared" si="25"/>
        <v>0.49572903808768981</v>
      </c>
      <c r="DS61" s="48">
        <f t="shared" si="25"/>
        <v>1.1955216652006404</v>
      </c>
      <c r="DT61" s="48">
        <f t="shared" si="25"/>
        <v>0.10188522103676376</v>
      </c>
      <c r="DU61" s="48">
        <f t="shared" si="24"/>
        <v>0.223356750642275</v>
      </c>
      <c r="DV61" s="48">
        <f t="shared" si="23"/>
        <v>0.19830039210202074</v>
      </c>
      <c r="DW61" s="48">
        <f t="shared" si="23"/>
        <v>0.37359565983367238</v>
      </c>
      <c r="DX61" s="48">
        <f t="shared" si="23"/>
        <v>3.5292820158957818</v>
      </c>
      <c r="DY61" s="48">
        <f t="shared" si="23"/>
        <v>0.26443981552000517</v>
      </c>
      <c r="DZ61" s="48">
        <f t="shared" si="23"/>
        <v>0.38710200275178935</v>
      </c>
      <c r="EA61" s="48">
        <f t="shared" si="23"/>
        <v>1.6670185621530202</v>
      </c>
      <c r="EB61" s="48">
        <f t="shared" si="23"/>
        <v>0.18230306721886974</v>
      </c>
      <c r="EC61" s="48">
        <f t="shared" si="22"/>
        <v>0.4111713834519003</v>
      </c>
      <c r="ED61" s="48">
        <f t="shared" si="22"/>
        <v>2.6269804765009197</v>
      </c>
      <c r="EE61" s="48">
        <f t="shared" si="22"/>
        <v>5.2652428426869125E-2</v>
      </c>
      <c r="EF61" s="48">
        <f t="shared" si="22"/>
        <v>1.4887635680128539</v>
      </c>
      <c r="EG61" s="48">
        <f t="shared" si="22"/>
        <v>0.65387677090673491</v>
      </c>
      <c r="EH61" s="48">
        <f t="shared" si="22"/>
        <v>1.8993902882217444</v>
      </c>
      <c r="EI61" s="48">
        <f t="shared" si="22"/>
        <v>1.860044205061288</v>
      </c>
      <c r="EJ61" s="48">
        <f t="shared" si="22"/>
        <v>0.5898859660803577</v>
      </c>
      <c r="EK61" s="48">
        <f t="shared" si="22"/>
        <v>1.990509397897392</v>
      </c>
      <c r="EL61" s="48">
        <f t="shared" si="22"/>
        <v>0.96248802463259553</v>
      </c>
      <c r="EM61" s="48">
        <f t="shared" si="22"/>
        <v>1.8102533057953689</v>
      </c>
      <c r="EN61" s="48">
        <f t="shared" si="22"/>
        <v>2.5655700984358041</v>
      </c>
      <c r="EO61" s="48">
        <f t="shared" si="22"/>
        <v>0.42458271859916774</v>
      </c>
      <c r="EP61" s="48">
        <f t="shared" si="22"/>
        <v>2.4162003863345545</v>
      </c>
      <c r="EQ61" s="48">
        <f t="shared" si="22"/>
        <v>1.0500293956616169</v>
      </c>
      <c r="ER61" s="48">
        <f t="shared" si="22"/>
        <v>4.9903995805490657</v>
      </c>
      <c r="ES61" s="48">
        <f t="shared" ref="ES61:FH124" si="34">IF($DD61=0,0,AS61*$DD61)</f>
        <v>3.0390604397523751</v>
      </c>
      <c r="ET61" s="48">
        <f t="shared" si="34"/>
        <v>1.551426069254263</v>
      </c>
      <c r="EU61" s="48">
        <f t="shared" si="34"/>
        <v>14.836414946825984</v>
      </c>
      <c r="EV61" s="48">
        <f t="shared" si="34"/>
        <v>1.4134666930375188</v>
      </c>
      <c r="EW61" s="48">
        <f t="shared" si="34"/>
        <v>0.371034992951979</v>
      </c>
      <c r="EX61" s="48">
        <f t="shared" si="31"/>
        <v>0.65275859780567957</v>
      </c>
      <c r="EY61" s="48">
        <f t="shared" si="31"/>
        <v>1.6698015536602171</v>
      </c>
      <c r="EZ61" s="48">
        <f t="shared" si="31"/>
        <v>1.0117936550999984</v>
      </c>
      <c r="FA61" s="48">
        <f t="shared" si="31"/>
        <v>0.53460188315457113</v>
      </c>
      <c r="FB61" s="48">
        <f t="shared" si="31"/>
        <v>1.2087008480397847</v>
      </c>
      <c r="FC61" s="48">
        <f t="shared" si="31"/>
        <v>1.7504402408563884</v>
      </c>
      <c r="FD61" s="48">
        <f t="shared" si="31"/>
        <v>3.6416915266500136</v>
      </c>
      <c r="FE61" s="48">
        <f t="shared" si="31"/>
        <v>4.2962582147150492</v>
      </c>
      <c r="FF61" s="48">
        <f t="shared" si="31"/>
        <v>3.400057253001366</v>
      </c>
      <c r="FG61" s="48">
        <f t="shared" si="31"/>
        <v>1.2093741566866403</v>
      </c>
      <c r="FH61" s="48">
        <f t="shared" si="31"/>
        <v>0.50940463943259995</v>
      </c>
      <c r="FI61" s="48">
        <f t="shared" si="31"/>
        <v>5.1903877688153583</v>
      </c>
      <c r="FJ61" s="48">
        <f t="shared" si="31"/>
        <v>0.55932196569152026</v>
      </c>
      <c r="FK61" s="48">
        <f t="shared" si="31"/>
        <v>0.652261754081221</v>
      </c>
      <c r="FL61" s="48">
        <f t="shared" si="28"/>
        <v>0.22479869232257385</v>
      </c>
      <c r="FM61" s="48">
        <f t="shared" si="28"/>
        <v>2.0195434562551493</v>
      </c>
      <c r="FN61" s="48">
        <f t="shared" si="28"/>
        <v>4.5169621241852518</v>
      </c>
      <c r="FO61" s="48">
        <f t="shared" si="30"/>
        <v>2.3286862272357221</v>
      </c>
      <c r="FP61" s="48">
        <f t="shared" si="30"/>
        <v>0.5036086060916326</v>
      </c>
      <c r="FQ61" s="48">
        <f t="shared" si="20"/>
        <v>3.3377494587790939</v>
      </c>
      <c r="FR61" s="48">
        <f t="shared" si="20"/>
        <v>1.9701993559264692</v>
      </c>
      <c r="FS61" s="48">
        <f t="shared" si="20"/>
        <v>5.5777065480505659</v>
      </c>
      <c r="FT61" s="48">
        <f t="shared" si="20"/>
        <v>0.13214495968379458</v>
      </c>
      <c r="FU61" s="48">
        <f t="shared" si="20"/>
        <v>0.82767277473420098</v>
      </c>
      <c r="FV61" s="48">
        <f t="shared" si="20"/>
        <v>0.6620387979808755</v>
      </c>
      <c r="FW61" s="48">
        <f t="shared" si="20"/>
        <v>1.3139836728105507</v>
      </c>
      <c r="FX61" s="48">
        <f t="shared" si="20"/>
        <v>1.6956534285048814</v>
      </c>
      <c r="FY61" s="48">
        <f t="shared" si="20"/>
        <v>0.52372689305951659</v>
      </c>
      <c r="FZ61" s="48">
        <f t="shared" si="20"/>
        <v>0.26049142212609694</v>
      </c>
      <c r="GA61" s="48">
        <f t="shared" si="20"/>
        <v>0.34298802605773399</v>
      </c>
      <c r="GB61" s="48">
        <f t="shared" si="20"/>
        <v>7.3537969612939472E-2</v>
      </c>
      <c r="GC61" s="48">
        <f t="shared" si="20"/>
        <v>0.66398911409635919</v>
      </c>
      <c r="GD61" s="48">
        <f t="shared" si="20"/>
        <v>0.4550832217902761</v>
      </c>
      <c r="GE61" s="48">
        <f t="shared" si="33"/>
        <v>2.5776557042993682</v>
      </c>
      <c r="GF61" s="48">
        <f t="shared" si="33"/>
        <v>0.27789303096400259</v>
      </c>
      <c r="GG61" s="48">
        <f t="shared" si="33"/>
        <v>18.606373561539971</v>
      </c>
      <c r="GH61" s="48">
        <f t="shared" si="33"/>
        <v>1.0364420297691086</v>
      </c>
      <c r="GI61" s="48">
        <f t="shared" si="33"/>
        <v>0.56282669957067344</v>
      </c>
      <c r="GJ61" s="48">
        <f t="shared" si="33"/>
        <v>6.4977587589231325</v>
      </c>
      <c r="GK61" s="48">
        <f t="shared" si="33"/>
        <v>5.0447230230115721E-2</v>
      </c>
      <c r="GL61" s="48">
        <f t="shared" si="33"/>
        <v>24.584928690521942</v>
      </c>
      <c r="GM61" s="48">
        <f t="shared" si="32"/>
        <v>3.6272881404359913</v>
      </c>
      <c r="GN61" s="48">
        <f t="shared" si="32"/>
        <v>1.4570795188919987</v>
      </c>
      <c r="GO61" s="48">
        <f t="shared" si="32"/>
        <v>1.716730114741144</v>
      </c>
      <c r="GP61" s="48">
        <f t="shared" si="32"/>
        <v>5.3833900259864119E-3</v>
      </c>
      <c r="GQ61" s="48">
        <f t="shared" si="32"/>
        <v>0.55130429341317744</v>
      </c>
      <c r="GR61" s="48">
        <f t="shared" si="32"/>
        <v>1.1057308293092543</v>
      </c>
      <c r="GS61" s="48">
        <f t="shared" si="32"/>
        <v>1.1962981374786075</v>
      </c>
      <c r="GT61" s="48">
        <f t="shared" si="32"/>
        <v>4.1175588466664967</v>
      </c>
      <c r="GU61" s="48">
        <f t="shared" si="32"/>
        <v>1.7462533420187933</v>
      </c>
      <c r="GV61" s="48">
        <f t="shared" si="29"/>
        <v>3.3980149866187435E-2</v>
      </c>
      <c r="GW61" s="48">
        <f t="shared" si="29"/>
        <v>3.8282603870926676E-2</v>
      </c>
      <c r="GX61" s="48">
        <f t="shared" si="29"/>
        <v>0.8720080596004226</v>
      </c>
      <c r="GY61" s="48">
        <f t="shared" si="29"/>
        <v>2.6988551950907949E-2</v>
      </c>
      <c r="GZ61" s="48">
        <f t="shared" si="29"/>
        <v>0</v>
      </c>
      <c r="HA61" s="48">
        <f t="shared" si="29"/>
        <v>1.7127700768812373</v>
      </c>
    </row>
    <row r="62" spans="2:209" x14ac:dyDescent="0.3">
      <c r="B62" s="6">
        <v>20923</v>
      </c>
      <c r="C62" s="9" t="s">
        <v>163</v>
      </c>
      <c r="D62" s="9">
        <v>59</v>
      </c>
      <c r="E62" s="9" t="s">
        <v>303</v>
      </c>
      <c r="F62" s="10">
        <f>IF($E62="S",'Despesa (SCN124)'!F61/'Despesa (SCN124)'!$DB61,"")</f>
        <v>6.9733683014260744E-4</v>
      </c>
      <c r="G62" s="10">
        <f>IF($E62="S",'Despesa (SCN124)'!G61/'Despesa (SCN124)'!$DB61,"")</f>
        <v>4.4173087659489594E-4</v>
      </c>
      <c r="H62" s="10">
        <f>IF($E62="S",'Despesa (SCN124)'!H61/'Despesa (SCN124)'!$DB61,"")</f>
        <v>4.0368819014948952E-3</v>
      </c>
      <c r="I62" s="10">
        <f>IF($E62="S",'Despesa (SCN124)'!I61/'Despesa (SCN124)'!$DB61,"")</f>
        <v>2.4104699610473916E-3</v>
      </c>
      <c r="J62" s="10">
        <f>IF($E62="S",'Despesa (SCN124)'!J61/'Despesa (SCN124)'!$DB61,"")</f>
        <v>4.3592833399230127E-3</v>
      </c>
      <c r="K62" s="10">
        <f>IF($E62="S",'Despesa (SCN124)'!K61/'Despesa (SCN124)'!$DB61,"")</f>
        <v>2.779882821343858E-3</v>
      </c>
      <c r="L62" s="10">
        <f>IF($E62="S",'Despesa (SCN124)'!L61/'Despesa (SCN124)'!$DB61,"")</f>
        <v>7.5915438029115293E-5</v>
      </c>
      <c r="M62" s="10">
        <f>IF($E62="S",'Despesa (SCN124)'!M61/'Despesa (SCN124)'!$DB61,"")</f>
        <v>3.2778202622623194E-3</v>
      </c>
      <c r="N62" s="10">
        <f>IF($E62="S",'Despesa (SCN124)'!N61/'Despesa (SCN124)'!$DB61,"")</f>
        <v>5.7186816226901453E-4</v>
      </c>
      <c r="O62" s="10">
        <f>IF($E62="S",'Despesa (SCN124)'!O61/'Despesa (SCN124)'!$DB61,"")</f>
        <v>8.3706210272850611E-4</v>
      </c>
      <c r="P62" s="10">
        <f>IF($E62="S",'Despesa (SCN124)'!P61/'Despesa (SCN124)'!$DB61,"")</f>
        <v>1.7621660162122194E-3</v>
      </c>
      <c r="Q62" s="10">
        <f>IF($E62="S",'Despesa (SCN124)'!Q61/'Despesa (SCN124)'!$DB61,"")</f>
        <v>9.6506177151706857E-4</v>
      </c>
      <c r="R62" s="10">
        <f>IF($E62="S",'Despesa (SCN124)'!R61/'Despesa (SCN124)'!$DB61,"")</f>
        <v>1.0173317581247255E-2</v>
      </c>
      <c r="S62" s="10">
        <f>IF($E62="S",'Despesa (SCN124)'!S61/'Despesa (SCN124)'!$DB61,"")</f>
        <v>1.1480251232067959E-2</v>
      </c>
      <c r="T62" s="10">
        <f>IF($E62="S",'Despesa (SCN124)'!T61/'Despesa (SCN124)'!$DB61,"")</f>
        <v>3.2131045344161017E-3</v>
      </c>
      <c r="U62" s="10">
        <f>IF($E62="S",'Despesa (SCN124)'!U61/'Despesa (SCN124)'!$DB61,"")</f>
        <v>3.158350957855043E-4</v>
      </c>
      <c r="V62" s="10">
        <f>IF($E62="S",'Despesa (SCN124)'!V61/'Despesa (SCN124)'!$DB61,"")</f>
        <v>4.6486653910883377E-3</v>
      </c>
      <c r="W62" s="10">
        <f>IF($E62="S",'Despesa (SCN124)'!W61/'Despesa (SCN124)'!$DB61,"")</f>
        <v>2.8638437507588254E-3</v>
      </c>
      <c r="X62" s="10">
        <f>IF($E62="S",'Despesa (SCN124)'!X61/'Despesa (SCN124)'!$DB61,"")</f>
        <v>8.4291568168935772E-3</v>
      </c>
      <c r="Y62" s="10">
        <f>IF($E62="S",'Despesa (SCN124)'!Y61/'Despesa (SCN124)'!$DB61,"")</f>
        <v>2.3330974890384154E-3</v>
      </c>
      <c r="Z62" s="10">
        <f>IF($E62="S",'Despesa (SCN124)'!Z61/'Despesa (SCN124)'!$DB61,"")</f>
        <v>5.1166055260180535E-3</v>
      </c>
      <c r="AA62" s="10">
        <f>IF($E62="S",'Despesa (SCN124)'!AA61/'Despesa (SCN124)'!$DB61,"")</f>
        <v>9.0307736923393538E-4</v>
      </c>
      <c r="AB62" s="10">
        <f>IF($E62="S",'Despesa (SCN124)'!AB61/'Despesa (SCN124)'!$DB61,"")</f>
        <v>5.8190083718717396E-3</v>
      </c>
      <c r="AC62" s="10">
        <f>IF($E62="S",'Despesa (SCN124)'!AC61/'Despesa (SCN124)'!$DB61,"")</f>
        <v>1.2764418277427714E-3</v>
      </c>
      <c r="AD62" s="10">
        <f>IF($E62="S",'Despesa (SCN124)'!AD61/'Despesa (SCN124)'!$DB61,"")</f>
        <v>1.1925334591464512E-2</v>
      </c>
      <c r="AE62" s="10">
        <f>IF($E62="S",'Despesa (SCN124)'!AE61/'Despesa (SCN124)'!$DB61,"")</f>
        <v>3.8509546577794591E-3</v>
      </c>
      <c r="AF62" s="10">
        <f>IF($E62="S",'Despesa (SCN124)'!AF61/'Despesa (SCN124)'!$DB61,"")</f>
        <v>2.5156815032850621E-3</v>
      </c>
      <c r="AG62" s="10">
        <f>IF($E62="S",'Despesa (SCN124)'!AG61/'Despesa (SCN124)'!$DB61,"")</f>
        <v>2.5169627541750585E-3</v>
      </c>
      <c r="AH62" s="10">
        <f>IF($E62="S",'Despesa (SCN124)'!AH61/'Despesa (SCN124)'!$DB61,"")</f>
        <v>1.5784487739998892E-2</v>
      </c>
      <c r="AI62" s="10">
        <f>IF($E62="S",'Despesa (SCN124)'!AI61/'Despesa (SCN124)'!$DB61,"")</f>
        <v>1.1099949252325526E-2</v>
      </c>
      <c r="AJ62" s="10">
        <f>IF($E62="S",'Despesa (SCN124)'!AJ61/'Despesa (SCN124)'!$DB61,"")</f>
        <v>4.5019029563262685E-3</v>
      </c>
      <c r="AK62" s="10">
        <f>IF($E62="S",'Despesa (SCN124)'!AK61/'Despesa (SCN124)'!$DB61,"")</f>
        <v>1.2112654572965565E-3</v>
      </c>
      <c r="AL62" s="10">
        <f>IF($E62="S",'Despesa (SCN124)'!AL61/'Despesa (SCN124)'!$DB61,"")</f>
        <v>2.5294597132572007E-3</v>
      </c>
      <c r="AM62" s="10">
        <f>IF($E62="S",'Despesa (SCN124)'!AM61/'Despesa (SCN124)'!$DB61,"")</f>
        <v>2.3491008835058651E-2</v>
      </c>
      <c r="AN62" s="10">
        <f>IF($E62="S",'Despesa (SCN124)'!AN61/'Despesa (SCN124)'!$DB61,"")</f>
        <v>0.13548364061259877</v>
      </c>
      <c r="AO62" s="10">
        <f>IF($E62="S",'Despesa (SCN124)'!AO61/'Despesa (SCN124)'!$DB61,"")</f>
        <v>5.6721350227061811E-2</v>
      </c>
      <c r="AP62" s="10">
        <f>IF($E62="S",'Despesa (SCN124)'!AP61/'Despesa (SCN124)'!$DB61,"")</f>
        <v>2.3990960221160262E-2</v>
      </c>
      <c r="AQ62" s="10">
        <f>IF($E62="S",'Despesa (SCN124)'!AQ61/'Despesa (SCN124)'!$DB61,"")</f>
        <v>4.5665985704612727E-3</v>
      </c>
      <c r="AR62" s="10">
        <f>IF($E62="S",'Despesa (SCN124)'!AR61/'Despesa (SCN124)'!$DB61,"")</f>
        <v>5.7624859739411113E-3</v>
      </c>
      <c r="AS62" s="10">
        <f>IF($E62="S",'Despesa (SCN124)'!AS61/'Despesa (SCN124)'!$DB61,"")</f>
        <v>7.8884219611214043E-3</v>
      </c>
      <c r="AT62" s="10">
        <f>IF($E62="S",'Despesa (SCN124)'!AT61/'Despesa (SCN124)'!$DB61,"")</f>
        <v>5.195455914781699E-3</v>
      </c>
      <c r="AU62" s="10">
        <f>IF($E62="S",'Despesa (SCN124)'!AU61/'Despesa (SCN124)'!$DB61,"")</f>
        <v>1.7191526677841091E-2</v>
      </c>
      <c r="AV62" s="10">
        <f>IF($E62="S",'Despesa (SCN124)'!AV61/'Despesa (SCN124)'!$DB61,"")</f>
        <v>0</v>
      </c>
      <c r="AW62" s="10">
        <f>IF($E62="S",'Despesa (SCN124)'!AW61/'Despesa (SCN124)'!$DB61,"")</f>
        <v>4.0072179131066992E-3</v>
      </c>
      <c r="AX62" s="10">
        <f>IF($E62="S",'Despesa (SCN124)'!AX61/'Despesa (SCN124)'!$DB61,"")</f>
        <v>1.8009498530426142E-3</v>
      </c>
      <c r="AY62" s="10">
        <f>IF($E62="S",'Despesa (SCN124)'!AY61/'Despesa (SCN124)'!$DB61,"")</f>
        <v>1.2749009675528614E-2</v>
      </c>
      <c r="AZ62" s="10">
        <f>IF($E62="S",'Despesa (SCN124)'!AZ61/'Despesa (SCN124)'!$DB61,"")</f>
        <v>2.8882770561072687E-2</v>
      </c>
      <c r="BA62" s="10">
        <f>IF($E62="S",'Despesa (SCN124)'!BA61/'Despesa (SCN124)'!$DB61,"")</f>
        <v>9.1284992467544596E-2</v>
      </c>
      <c r="BB62" s="10">
        <f>IF($E62="S",'Despesa (SCN124)'!BB61/'Despesa (SCN124)'!$DB61,"")</f>
        <v>6.0712033828675318E-3</v>
      </c>
      <c r="BC62" s="10">
        <f>IF($E62="S",'Despesa (SCN124)'!BC61/'Despesa (SCN124)'!$DB61,"")</f>
        <v>3.7015716072177641E-4</v>
      </c>
      <c r="BD62" s="10">
        <f>IF($E62="S",'Despesa (SCN124)'!BD61/'Despesa (SCN124)'!$DB61,"")</f>
        <v>3.9110717814203735E-2</v>
      </c>
      <c r="BE62" s="10">
        <f>IF($E62="S",'Despesa (SCN124)'!BE61/'Despesa (SCN124)'!$DB61,"")</f>
        <v>4.3496981292782691E-2</v>
      </c>
      <c r="BF62" s="10">
        <f>IF($E62="S",'Despesa (SCN124)'!BF61/'Despesa (SCN124)'!$DB61,"")</f>
        <v>1.8940564948356552E-3</v>
      </c>
      <c r="BG62" s="10">
        <f>IF($E62="S",'Despesa (SCN124)'!BG61/'Despesa (SCN124)'!$DB61,"")</f>
        <v>4.3151746322697528E-3</v>
      </c>
      <c r="BH62" s="10">
        <f>IF($E62="S",'Despesa (SCN124)'!BH61/'Despesa (SCN124)'!$DB61,"")</f>
        <v>4.7555621143427441E-3</v>
      </c>
      <c r="BI62" s="10">
        <f>IF($E62="S",'Despesa (SCN124)'!BI61/'Despesa (SCN124)'!$DB61,"")</f>
        <v>7.1420420262815424E-3</v>
      </c>
      <c r="BJ62" s="10">
        <f>IF($E62="S",'Despesa (SCN124)'!BJ61/'Despesa (SCN124)'!$DB61,"")</f>
        <v>8.0429088785687085E-4</v>
      </c>
      <c r="BK62" s="10">
        <f>IF($E62="S",'Despesa (SCN124)'!BK61/'Despesa (SCN124)'!$DB61,"")</f>
        <v>4.0717492748861472E-3</v>
      </c>
      <c r="BL62" s="10">
        <f>IF($E62="S",'Despesa (SCN124)'!BL61/'Despesa (SCN124)'!$DB61,"")</f>
        <v>2.1177125577728013E-2</v>
      </c>
      <c r="BM62" s="10">
        <f>IF($E62="S",'Despesa (SCN124)'!BM61/'Despesa (SCN124)'!$DB61,"")</f>
        <v>6.4365440004451368E-3</v>
      </c>
      <c r="BN62" s="10">
        <f>IF($E62="S",'Despesa (SCN124)'!BN61/'Despesa (SCN124)'!$DB61,"")</f>
        <v>1.524631239050649E-2</v>
      </c>
      <c r="BO62" s="10">
        <f>IF($E62="S",'Despesa (SCN124)'!BO61/'Despesa (SCN124)'!$DB61,"")</f>
        <v>9.0072037638240961E-3</v>
      </c>
      <c r="BP62" s="10">
        <f>IF($E62="S",'Despesa (SCN124)'!BP61/'Despesa (SCN124)'!$DB61,"")</f>
        <v>6.7813395166846065E-4</v>
      </c>
      <c r="BQ62" s="10">
        <f>IF($E62="S",'Despesa (SCN124)'!BQ61/'Despesa (SCN124)'!$DB61,"")</f>
        <v>1.8001739987986428E-4</v>
      </c>
      <c r="BR62" s="10">
        <f>IF($E62="S",'Despesa (SCN124)'!BR61/'Despesa (SCN124)'!$DB61,"")</f>
        <v>2.5817102092116087E-2</v>
      </c>
      <c r="BS62" s="10">
        <f>IF($E62="S",'Despesa (SCN124)'!BS61/'Despesa (SCN124)'!$DB61,"")</f>
        <v>5.306737588379149E-3</v>
      </c>
      <c r="BT62" s="10">
        <f>IF($E62="S",'Despesa (SCN124)'!BT61/'Despesa (SCN124)'!$DB61,"")</f>
        <v>2.9948189473317059E-3</v>
      </c>
      <c r="BU62" s="10">
        <f>IF($E62="S",'Despesa (SCN124)'!BU61/'Despesa (SCN124)'!$DB61,"")</f>
        <v>2.4438020225675395E-3</v>
      </c>
      <c r="BV62" s="10">
        <f>IF($E62="S",'Despesa (SCN124)'!BV61/'Despesa (SCN124)'!$DB61,"")</f>
        <v>1.3164258407049344E-2</v>
      </c>
      <c r="BW62" s="10">
        <f>IF($E62="S",'Despesa (SCN124)'!BW61/'Despesa (SCN124)'!$DB61,"")</f>
        <v>6.1234312165373768E-5</v>
      </c>
      <c r="BX62" s="10">
        <f>IF($E62="S",'Despesa (SCN124)'!BX61/'Despesa (SCN124)'!$DB61,"")</f>
        <v>2.0692002528375737E-2</v>
      </c>
      <c r="BY62" s="10">
        <f>IF($E62="S",'Despesa (SCN124)'!BY61/'Despesa (SCN124)'!$DB61,"")</f>
        <v>6.1977996287818117E-3</v>
      </c>
      <c r="BZ62" s="10">
        <f>IF($E62="S",'Despesa (SCN124)'!BZ61/'Despesa (SCN124)'!$DB61,"")</f>
        <v>1.2214896378703363E-2</v>
      </c>
      <c r="CA62" s="10">
        <f>IF($E62="S",'Despesa (SCN124)'!CA61/'Despesa (SCN124)'!$DB61,"")</f>
        <v>2.090695738159119E-2</v>
      </c>
      <c r="CB62" s="10">
        <f>IF($E62="S",'Despesa (SCN124)'!CB61/'Despesa (SCN124)'!$DB61,"")</f>
        <v>8.3187322746635321E-3</v>
      </c>
      <c r="CC62" s="10">
        <f>IF($E62="S",'Despesa (SCN124)'!CC61/'Despesa (SCN124)'!$DB61,"")</f>
        <v>0</v>
      </c>
      <c r="CD62" s="10">
        <f>IF($E62="S",'Despesa (SCN124)'!CD61/'Despesa (SCN124)'!$DB61,"")</f>
        <v>1.6812539668067727E-2</v>
      </c>
      <c r="CE62" s="10">
        <f>IF($E62="S",'Despesa (SCN124)'!CE61/'Despesa (SCN124)'!$DB61,"")</f>
        <v>6.1188593765987677E-3</v>
      </c>
      <c r="CF62" s="10">
        <f>IF($E62="S",'Despesa (SCN124)'!CF61/'Despesa (SCN124)'!$DB61,"")</f>
        <v>1.1370163788025175E-2</v>
      </c>
      <c r="CG62" s="10">
        <f>IF($E62="S",'Despesa (SCN124)'!CG61/'Despesa (SCN124)'!$DB61,"")</f>
        <v>9.9598814035396187E-3</v>
      </c>
      <c r="CH62" s="10">
        <f>IF($E62="S",'Despesa (SCN124)'!CH61/'Despesa (SCN124)'!$DB61,"")</f>
        <v>3.0348122544221123E-3</v>
      </c>
      <c r="CI62" s="10">
        <f>IF($E62="S",'Despesa (SCN124)'!CI61/'Despesa (SCN124)'!$DB61,"")</f>
        <v>1.8381912961589107E-2</v>
      </c>
      <c r="CJ62" s="10">
        <f>IF($E62="S",'Despesa (SCN124)'!CJ61/'Despesa (SCN124)'!$DB61,"")</f>
        <v>0</v>
      </c>
      <c r="CK62" s="10">
        <f>IF($E62="S",'Despesa (SCN124)'!CK61/'Despesa (SCN124)'!$DB61,"")</f>
        <v>4.1179734883706486E-2</v>
      </c>
      <c r="CL62" s="10">
        <f>IF($E62="S",'Despesa (SCN124)'!CL61/'Despesa (SCN124)'!$DB61,"")</f>
        <v>6.5082021676766254E-3</v>
      </c>
      <c r="CM62" s="10">
        <f>IF($E62="S",'Despesa (SCN124)'!CM61/'Despesa (SCN124)'!$DB61,"")</f>
        <v>4.6015630251412766E-3</v>
      </c>
      <c r="CN62" s="10">
        <f>IF($E62="S",'Despesa (SCN124)'!CN61/'Despesa (SCN124)'!$DB61,"")</f>
        <v>0</v>
      </c>
      <c r="CO62" s="10">
        <f>IF($E62="S",'Despesa (SCN124)'!CO61/'Despesa (SCN124)'!$DB61,"")</f>
        <v>1.4989076987628406E-3</v>
      </c>
      <c r="CP62" s="10">
        <f>IF($E62="S",'Despesa (SCN124)'!CP61/'Despesa (SCN124)'!$DB61,"")</f>
        <v>1.410360236963536E-2</v>
      </c>
      <c r="CQ62" s="10">
        <f>IF($E62="S",'Despesa (SCN124)'!CQ61/'Despesa (SCN124)'!$DB61,"")</f>
        <v>0</v>
      </c>
      <c r="CR62" s="10">
        <f>IF($E62="S",'Despesa (SCN124)'!CR61/'Despesa (SCN124)'!$DB61,"")</f>
        <v>0</v>
      </c>
      <c r="CS62" s="10">
        <f>IF($E62="S",'Despesa (SCN124)'!CS61/'Despesa (SCN124)'!$DB61,"")</f>
        <v>9.1636871958101426E-3</v>
      </c>
      <c r="CT62" s="10">
        <f>IF($E62="S",'Despesa (SCN124)'!CT61/'Despesa (SCN124)'!$DB61,"")</f>
        <v>1.3291480677908895E-3</v>
      </c>
      <c r="CU62" s="10">
        <f>IF($E62="S",'Despesa (SCN124)'!CU61/'Despesa (SCN124)'!$DB61,"")</f>
        <v>6.8836067736734166E-3</v>
      </c>
      <c r="CV62" s="10">
        <f>IF($E62="S",'Despesa (SCN124)'!CV61/'Despesa (SCN124)'!$DB61,"")</f>
        <v>1.3251494800092447E-3</v>
      </c>
      <c r="CW62" s="10">
        <f>IF($E62="S",'Despesa (SCN124)'!CW61/'Despesa (SCN124)'!$DB61,"")</f>
        <v>1.0712774711833442E-2</v>
      </c>
      <c r="CX62" s="10">
        <f>IF($E62="S",'Despesa (SCN124)'!CX61/'Despesa (SCN124)'!$DB61,"")</f>
        <v>0</v>
      </c>
      <c r="CY62" s="10">
        <f>IF($E62="S",'Despesa (SCN124)'!CY61/'Despesa (SCN124)'!$DB61,"")</f>
        <v>0</v>
      </c>
      <c r="CZ62" s="10">
        <f>IF($E62="S",'Despesa (SCN124)'!CZ61/'Despesa (SCN124)'!$DB61,"")</f>
        <v>3.9956788693502806E-4</v>
      </c>
      <c r="DA62" s="10">
        <f>IF($E62="S",'Despesa (SCN124)'!DA61/'Despesa (SCN124)'!$DB61,"")</f>
        <v>0</v>
      </c>
      <c r="DB62" s="35">
        <f>IF($E62="S",'Despesa (SCN124)'!DB61/'Despesa (SCN124)'!$DB61,"")</f>
        <v>1</v>
      </c>
      <c r="DD62" s="28">
        <v>0</v>
      </c>
      <c r="DF62" s="48">
        <f t="shared" ref="DF62:DT79" si="35">IF($DD62=0,0,F62*$DD62)</f>
        <v>0</v>
      </c>
      <c r="DG62" s="48">
        <f t="shared" si="35"/>
        <v>0</v>
      </c>
      <c r="DH62" s="48">
        <f t="shared" si="35"/>
        <v>0</v>
      </c>
      <c r="DI62" s="48">
        <f t="shared" si="35"/>
        <v>0</v>
      </c>
      <c r="DJ62" s="48">
        <f t="shared" si="35"/>
        <v>0</v>
      </c>
      <c r="DK62" s="48">
        <f t="shared" si="35"/>
        <v>0</v>
      </c>
      <c r="DL62" s="48">
        <f t="shared" si="35"/>
        <v>0</v>
      </c>
      <c r="DM62" s="48">
        <f t="shared" si="35"/>
        <v>0</v>
      </c>
      <c r="DN62" s="48">
        <f t="shared" si="35"/>
        <v>0</v>
      </c>
      <c r="DO62" s="48">
        <f t="shared" si="35"/>
        <v>0</v>
      </c>
      <c r="DP62" s="48">
        <f t="shared" si="35"/>
        <v>0</v>
      </c>
      <c r="DQ62" s="48">
        <f t="shared" si="35"/>
        <v>0</v>
      </c>
      <c r="DR62" s="48">
        <f t="shared" si="35"/>
        <v>0</v>
      </c>
      <c r="DS62" s="48">
        <f t="shared" si="35"/>
        <v>0</v>
      </c>
      <c r="DT62" s="48">
        <f t="shared" si="35"/>
        <v>0</v>
      </c>
      <c r="DU62" s="48">
        <f t="shared" si="24"/>
        <v>0</v>
      </c>
      <c r="DV62" s="48">
        <f t="shared" si="23"/>
        <v>0</v>
      </c>
      <c r="DW62" s="48">
        <f t="shared" si="23"/>
        <v>0</v>
      </c>
      <c r="DX62" s="48">
        <f t="shared" si="23"/>
        <v>0</v>
      </c>
      <c r="DY62" s="48">
        <f t="shared" si="23"/>
        <v>0</v>
      </c>
      <c r="DZ62" s="48">
        <f t="shared" si="23"/>
        <v>0</v>
      </c>
      <c r="EA62" s="48">
        <f t="shared" si="23"/>
        <v>0</v>
      </c>
      <c r="EB62" s="48">
        <f t="shared" si="23"/>
        <v>0</v>
      </c>
      <c r="EC62" s="48">
        <f t="shared" si="22"/>
        <v>0</v>
      </c>
      <c r="ED62" s="48">
        <f t="shared" si="22"/>
        <v>0</v>
      </c>
      <c r="EE62" s="48">
        <f t="shared" si="22"/>
        <v>0</v>
      </c>
      <c r="EF62" s="48">
        <f t="shared" si="22"/>
        <v>0</v>
      </c>
      <c r="EG62" s="48">
        <f t="shared" si="22"/>
        <v>0</v>
      </c>
      <c r="EH62" s="48">
        <f t="shared" si="22"/>
        <v>0</v>
      </c>
      <c r="EI62" s="48">
        <f t="shared" si="22"/>
        <v>0</v>
      </c>
      <c r="EJ62" s="48">
        <f t="shared" si="22"/>
        <v>0</v>
      </c>
      <c r="EK62" s="48">
        <f t="shared" si="22"/>
        <v>0</v>
      </c>
      <c r="EL62" s="48">
        <f t="shared" si="22"/>
        <v>0</v>
      </c>
      <c r="EM62" s="48">
        <f t="shared" si="22"/>
        <v>0</v>
      </c>
      <c r="EN62" s="48">
        <f t="shared" si="22"/>
        <v>0</v>
      </c>
      <c r="EO62" s="48">
        <f t="shared" si="22"/>
        <v>0</v>
      </c>
      <c r="EP62" s="48">
        <f t="shared" si="22"/>
        <v>0</v>
      </c>
      <c r="EQ62" s="48">
        <f t="shared" si="22"/>
        <v>0</v>
      </c>
      <c r="ER62" s="48">
        <f t="shared" si="22"/>
        <v>0</v>
      </c>
      <c r="ES62" s="48">
        <f t="shared" si="34"/>
        <v>0</v>
      </c>
      <c r="ET62" s="48">
        <f t="shared" si="34"/>
        <v>0</v>
      </c>
      <c r="EU62" s="48">
        <f t="shared" si="34"/>
        <v>0</v>
      </c>
      <c r="EV62" s="48">
        <f t="shared" si="34"/>
        <v>0</v>
      </c>
      <c r="EW62" s="48">
        <f t="shared" si="34"/>
        <v>0</v>
      </c>
      <c r="EX62" s="48">
        <f t="shared" si="31"/>
        <v>0</v>
      </c>
      <c r="EY62" s="48">
        <f t="shared" si="31"/>
        <v>0</v>
      </c>
      <c r="EZ62" s="48">
        <f t="shared" si="31"/>
        <v>0</v>
      </c>
      <c r="FA62" s="48">
        <f t="shared" si="31"/>
        <v>0</v>
      </c>
      <c r="FB62" s="48">
        <f t="shared" si="31"/>
        <v>0</v>
      </c>
      <c r="FC62" s="48">
        <f t="shared" si="31"/>
        <v>0</v>
      </c>
      <c r="FD62" s="48">
        <f t="shared" si="31"/>
        <v>0</v>
      </c>
      <c r="FE62" s="48">
        <f t="shared" si="31"/>
        <v>0</v>
      </c>
      <c r="FF62" s="48">
        <f t="shared" si="31"/>
        <v>0</v>
      </c>
      <c r="FG62" s="48">
        <f t="shared" si="31"/>
        <v>0</v>
      </c>
      <c r="FH62" s="48">
        <f t="shared" si="31"/>
        <v>0</v>
      </c>
      <c r="FI62" s="48">
        <f t="shared" si="31"/>
        <v>0</v>
      </c>
      <c r="FJ62" s="48">
        <f t="shared" si="31"/>
        <v>0</v>
      </c>
      <c r="FK62" s="48">
        <f t="shared" si="31"/>
        <v>0</v>
      </c>
      <c r="FL62" s="48">
        <f t="shared" si="28"/>
        <v>0</v>
      </c>
      <c r="FM62" s="48">
        <f t="shared" si="28"/>
        <v>0</v>
      </c>
      <c r="FN62" s="48">
        <f t="shared" si="28"/>
        <v>0</v>
      </c>
      <c r="FO62" s="48">
        <f t="shared" si="30"/>
        <v>0</v>
      </c>
      <c r="FP62" s="48">
        <f t="shared" si="30"/>
        <v>0</v>
      </c>
      <c r="FQ62" s="48">
        <f t="shared" si="20"/>
        <v>0</v>
      </c>
      <c r="FR62" s="48">
        <f t="shared" si="20"/>
        <v>0</v>
      </c>
      <c r="FS62" s="48">
        <f t="shared" si="20"/>
        <v>0</v>
      </c>
      <c r="FT62" s="48">
        <f t="shared" si="20"/>
        <v>0</v>
      </c>
      <c r="FU62" s="48">
        <f t="shared" si="20"/>
        <v>0</v>
      </c>
      <c r="FV62" s="48">
        <f t="shared" si="20"/>
        <v>0</v>
      </c>
      <c r="FW62" s="48">
        <f t="shared" si="20"/>
        <v>0</v>
      </c>
      <c r="FX62" s="48">
        <f t="shared" si="20"/>
        <v>0</v>
      </c>
      <c r="FY62" s="48">
        <f t="shared" si="20"/>
        <v>0</v>
      </c>
      <c r="FZ62" s="48">
        <f t="shared" si="20"/>
        <v>0</v>
      </c>
      <c r="GA62" s="48">
        <f t="shared" si="20"/>
        <v>0</v>
      </c>
      <c r="GB62" s="48">
        <f t="shared" si="20"/>
        <v>0</v>
      </c>
      <c r="GC62" s="48">
        <f t="shared" si="20"/>
        <v>0</v>
      </c>
      <c r="GD62" s="48">
        <f t="shared" si="20"/>
        <v>0</v>
      </c>
      <c r="GE62" s="48">
        <f t="shared" si="33"/>
        <v>0</v>
      </c>
      <c r="GF62" s="48">
        <f t="shared" si="33"/>
        <v>0</v>
      </c>
      <c r="GG62" s="48">
        <f t="shared" si="33"/>
        <v>0</v>
      </c>
      <c r="GH62" s="48">
        <f t="shared" si="33"/>
        <v>0</v>
      </c>
      <c r="GI62" s="48">
        <f t="shared" si="33"/>
        <v>0</v>
      </c>
      <c r="GJ62" s="48">
        <f t="shared" si="33"/>
        <v>0</v>
      </c>
      <c r="GK62" s="48">
        <f t="shared" si="33"/>
        <v>0</v>
      </c>
      <c r="GL62" s="48">
        <f t="shared" si="33"/>
        <v>0</v>
      </c>
      <c r="GM62" s="48">
        <f t="shared" si="32"/>
        <v>0</v>
      </c>
      <c r="GN62" s="48">
        <f t="shared" si="32"/>
        <v>0</v>
      </c>
      <c r="GO62" s="48">
        <f t="shared" si="32"/>
        <v>0</v>
      </c>
      <c r="GP62" s="48">
        <f t="shared" si="32"/>
        <v>0</v>
      </c>
      <c r="GQ62" s="48">
        <f t="shared" si="32"/>
        <v>0</v>
      </c>
      <c r="GR62" s="48">
        <f t="shared" si="32"/>
        <v>0</v>
      </c>
      <c r="GS62" s="48">
        <f t="shared" si="32"/>
        <v>0</v>
      </c>
      <c r="GT62" s="48">
        <f t="shared" si="32"/>
        <v>0</v>
      </c>
      <c r="GU62" s="48">
        <f t="shared" si="32"/>
        <v>0</v>
      </c>
      <c r="GV62" s="48">
        <f t="shared" si="29"/>
        <v>0</v>
      </c>
      <c r="GW62" s="48">
        <f t="shared" si="29"/>
        <v>0</v>
      </c>
      <c r="GX62" s="48">
        <f t="shared" si="29"/>
        <v>0</v>
      </c>
      <c r="GY62" s="48">
        <f t="shared" si="29"/>
        <v>0</v>
      </c>
      <c r="GZ62" s="48">
        <f t="shared" si="29"/>
        <v>0</v>
      </c>
      <c r="HA62" s="48">
        <f t="shared" si="29"/>
        <v>0</v>
      </c>
    </row>
    <row r="63" spans="2:209" x14ac:dyDescent="0.3">
      <c r="B63" s="6">
        <v>20931</v>
      </c>
      <c r="C63" s="9" t="s">
        <v>164</v>
      </c>
      <c r="D63" s="9">
        <v>60</v>
      </c>
      <c r="E63" s="9" t="s">
        <v>303</v>
      </c>
      <c r="F63" s="10">
        <f>IF($E63="S",'Despesa (SCN124)'!F62/'Despesa (SCN124)'!$DB62,"")</f>
        <v>1.5009901441927407E-3</v>
      </c>
      <c r="G63" s="10">
        <f>IF($E63="S",'Despesa (SCN124)'!G62/'Despesa (SCN124)'!$DB62,"")</f>
        <v>1.4191780432447354E-3</v>
      </c>
      <c r="H63" s="10">
        <f>IF($E63="S",'Despesa (SCN124)'!H62/'Despesa (SCN124)'!$DB62,"")</f>
        <v>2.0300064895836596E-3</v>
      </c>
      <c r="I63" s="10">
        <f>IF($E63="S",'Despesa (SCN124)'!I62/'Despesa (SCN124)'!$DB62,"")</f>
        <v>1.7558518844301564E-3</v>
      </c>
      <c r="J63" s="10">
        <f>IF($E63="S",'Despesa (SCN124)'!J62/'Despesa (SCN124)'!$DB62,"")</f>
        <v>1.6633826350099202E-3</v>
      </c>
      <c r="K63" s="10">
        <f>IF($E63="S",'Despesa (SCN124)'!K62/'Despesa (SCN124)'!$DB62,"")</f>
        <v>1.4904990147819358E-3</v>
      </c>
      <c r="L63" s="10">
        <f>IF($E63="S",'Despesa (SCN124)'!L62/'Despesa (SCN124)'!$DB62,"")</f>
        <v>1.7573408372847294E-3</v>
      </c>
      <c r="M63" s="10">
        <f>IF($E63="S",'Despesa (SCN124)'!M62/'Despesa (SCN124)'!$DB62,"")</f>
        <v>1.4489057845322815E-3</v>
      </c>
      <c r="N63" s="10">
        <f>IF($E63="S",'Despesa (SCN124)'!N62/'Despesa (SCN124)'!$DB62,"")</f>
        <v>1.7846568079188708E-3</v>
      </c>
      <c r="O63" s="10">
        <f>IF($E63="S",'Despesa (SCN124)'!O62/'Despesa (SCN124)'!$DB62,"")</f>
        <v>2.1103071341725581E-3</v>
      </c>
      <c r="P63" s="10">
        <f>IF($E63="S",'Despesa (SCN124)'!P62/'Despesa (SCN124)'!$DB62,"")</f>
        <v>1.8528321706003171E-3</v>
      </c>
      <c r="Q63" s="10">
        <f>IF($E63="S",'Despesa (SCN124)'!Q62/'Despesa (SCN124)'!$DB62,"")</f>
        <v>2.3703966711601898E-3</v>
      </c>
      <c r="R63" s="10">
        <f>IF($E63="S",'Despesa (SCN124)'!R62/'Despesa (SCN124)'!$DB62,"")</f>
        <v>1.8032436453314122E-3</v>
      </c>
      <c r="S63" s="10">
        <f>IF($E63="S",'Despesa (SCN124)'!S62/'Despesa (SCN124)'!$DB62,"")</f>
        <v>2.0178913172512244E-3</v>
      </c>
      <c r="T63" s="10">
        <f>IF($E63="S",'Despesa (SCN124)'!T62/'Despesa (SCN124)'!$DB62,"")</f>
        <v>1.900357603210774E-3</v>
      </c>
      <c r="U63" s="10">
        <f>IF($E63="S",'Despesa (SCN124)'!U62/'Despesa (SCN124)'!$DB62,"")</f>
        <v>2.253917774242783E-3</v>
      </c>
      <c r="V63" s="10">
        <f>IF($E63="S",'Despesa (SCN124)'!V62/'Despesa (SCN124)'!$DB62,"")</f>
        <v>2.4359818903151877E-3</v>
      </c>
      <c r="W63" s="10">
        <f>IF($E63="S",'Despesa (SCN124)'!W62/'Despesa (SCN124)'!$DB62,"")</f>
        <v>2.2430901712052111E-3</v>
      </c>
      <c r="X63" s="10">
        <f>IF($E63="S",'Despesa (SCN124)'!X62/'Despesa (SCN124)'!$DB62,"")</f>
        <v>2.2091250068234335E-3</v>
      </c>
      <c r="Y63" s="10">
        <f>IF($E63="S",'Despesa (SCN124)'!Y62/'Despesa (SCN124)'!$DB62,"")</f>
        <v>2.1491082444011918E-3</v>
      </c>
      <c r="Z63" s="10">
        <f>IF($E63="S",'Despesa (SCN124)'!Z62/'Despesa (SCN124)'!$DB62,"")</f>
        <v>2.4896059686503294E-3</v>
      </c>
      <c r="AA63" s="10">
        <f>IF($E63="S",'Despesa (SCN124)'!AA62/'Despesa (SCN124)'!$DB62,"")</f>
        <v>1.9589010383878839E-3</v>
      </c>
      <c r="AB63" s="10">
        <f>IF($E63="S",'Despesa (SCN124)'!AB62/'Despesa (SCN124)'!$DB62,"")</f>
        <v>2.3348885878927673E-3</v>
      </c>
      <c r="AC63" s="10">
        <f>IF($E63="S",'Despesa (SCN124)'!AC62/'Despesa (SCN124)'!$DB62,"")</f>
        <v>2.0546253439933291E-3</v>
      </c>
      <c r="AD63" s="10">
        <f>IF($E63="S",'Despesa (SCN124)'!AD62/'Despesa (SCN124)'!$DB62,"")</f>
        <v>2.4920064930852009E-3</v>
      </c>
      <c r="AE63" s="10">
        <f>IF($E63="S",'Despesa (SCN124)'!AE62/'Despesa (SCN124)'!$DB62,"")</f>
        <v>2.6254656410839758E-3</v>
      </c>
      <c r="AF63" s="10">
        <f>IF($E63="S",'Despesa (SCN124)'!AF62/'Despesa (SCN124)'!$DB62,"")</f>
        <v>2.6370398196322743E-3</v>
      </c>
      <c r="AG63" s="10">
        <f>IF($E63="S",'Despesa (SCN124)'!AG62/'Despesa (SCN124)'!$DB62,"")</f>
        <v>2.499472513164029E-3</v>
      </c>
      <c r="AH63" s="10">
        <f>IF($E63="S",'Despesa (SCN124)'!AH62/'Despesa (SCN124)'!$DB62,"")</f>
        <v>2.7241080249040756E-3</v>
      </c>
      <c r="AI63" s="10">
        <f>IF($E63="S",'Despesa (SCN124)'!AI62/'Despesa (SCN124)'!$DB62,"")</f>
        <v>3.1423777363964855E-3</v>
      </c>
      <c r="AJ63" s="10">
        <f>IF($E63="S",'Despesa (SCN124)'!AJ62/'Despesa (SCN124)'!$DB62,"")</f>
        <v>2.4649871584905992E-3</v>
      </c>
      <c r="AK63" s="10">
        <f>IF($E63="S",'Despesa (SCN124)'!AK62/'Despesa (SCN124)'!$DB62,"")</f>
        <v>2.9927005330282592E-3</v>
      </c>
      <c r="AL63" s="10">
        <f>IF($E63="S",'Despesa (SCN124)'!AL62/'Despesa (SCN124)'!$DB62,"")</f>
        <v>3.2648350352330298E-3</v>
      </c>
      <c r="AM63" s="10">
        <f>IF($E63="S",'Despesa (SCN124)'!AM62/'Despesa (SCN124)'!$DB62,"")</f>
        <v>3.0010959321768661E-3</v>
      </c>
      <c r="AN63" s="10">
        <f>IF($E63="S",'Despesa (SCN124)'!AN62/'Despesa (SCN124)'!$DB62,"")</f>
        <v>2.7350195384999807E-3</v>
      </c>
      <c r="AO63" s="10">
        <f>IF($E63="S",'Despesa (SCN124)'!AO62/'Despesa (SCN124)'!$DB62,"")</f>
        <v>3.5756774369565159E-3</v>
      </c>
      <c r="AP63" s="10">
        <f>IF($E63="S",'Despesa (SCN124)'!AP62/'Despesa (SCN124)'!$DB62,"")</f>
        <v>3.6129457450933002E-3</v>
      </c>
      <c r="AQ63" s="10">
        <f>IF($E63="S",'Despesa (SCN124)'!AQ62/'Despesa (SCN124)'!$DB62,"")</f>
        <v>3.4739900382599461E-3</v>
      </c>
      <c r="AR63" s="10">
        <f>IF($E63="S",'Despesa (SCN124)'!AR62/'Despesa (SCN124)'!$DB62,"")</f>
        <v>3.5355162025626661E-3</v>
      </c>
      <c r="AS63" s="10">
        <f>IF($E63="S",'Despesa (SCN124)'!AS62/'Despesa (SCN124)'!$DB62,"")</f>
        <v>3.4063748402752845E-3</v>
      </c>
      <c r="AT63" s="10">
        <f>IF($E63="S",'Despesa (SCN124)'!AT62/'Despesa (SCN124)'!$DB62,"")</f>
        <v>3.7251348164644539E-3</v>
      </c>
      <c r="AU63" s="10">
        <f>IF($E63="S",'Despesa (SCN124)'!AU62/'Despesa (SCN124)'!$DB62,"")</f>
        <v>4.6824224302642325E-3</v>
      </c>
      <c r="AV63" s="10">
        <f>IF($E63="S",'Despesa (SCN124)'!AV62/'Despesa (SCN124)'!$DB62,"")</f>
        <v>3.5893466882801562E-3</v>
      </c>
      <c r="AW63" s="10">
        <f>IF($E63="S",'Despesa (SCN124)'!AW62/'Despesa (SCN124)'!$DB62,"")</f>
        <v>4.2170097816378255E-3</v>
      </c>
      <c r="AX63" s="10">
        <f>IF($E63="S",'Despesa (SCN124)'!AX62/'Despesa (SCN124)'!$DB62,"")</f>
        <v>3.6871424488775753E-3</v>
      </c>
      <c r="AY63" s="10">
        <f>IF($E63="S",'Despesa (SCN124)'!AY62/'Despesa (SCN124)'!$DB62,"")</f>
        <v>4.2378871703885896E-3</v>
      </c>
      <c r="AZ63" s="10">
        <f>IF($E63="S",'Despesa (SCN124)'!AZ62/'Despesa (SCN124)'!$DB62,"")</f>
        <v>3.8619204275638893E-3</v>
      </c>
      <c r="BA63" s="10">
        <f>IF($E63="S",'Despesa (SCN124)'!BA62/'Despesa (SCN124)'!$DB62,"")</f>
        <v>4.5687075816552057E-3</v>
      </c>
      <c r="BB63" s="10">
        <f>IF($E63="S",'Despesa (SCN124)'!BB62/'Despesa (SCN124)'!$DB62,"")</f>
        <v>4.7414807716897297E-3</v>
      </c>
      <c r="BC63" s="10">
        <f>IF($E63="S",'Despesa (SCN124)'!BC62/'Despesa (SCN124)'!$DB62,"")</f>
        <v>5.2742897071604237E-3</v>
      </c>
      <c r="BD63" s="10">
        <f>IF($E63="S",'Despesa (SCN124)'!BD62/'Despesa (SCN124)'!$DB62,"")</f>
        <v>4.9106677025769407E-3</v>
      </c>
      <c r="BE63" s="10">
        <f>IF($E63="S",'Despesa (SCN124)'!BE62/'Despesa (SCN124)'!$DB62,"")</f>
        <v>5.3474856399478941E-3</v>
      </c>
      <c r="BF63" s="10">
        <f>IF($E63="S",'Despesa (SCN124)'!BF62/'Despesa (SCN124)'!$DB62,"")</f>
        <v>4.1559252448808686E-3</v>
      </c>
      <c r="BG63" s="10">
        <f>IF($E63="S",'Despesa (SCN124)'!BG62/'Despesa (SCN124)'!$DB62,"")</f>
        <v>6.1834546298598298E-3</v>
      </c>
      <c r="BH63" s="10">
        <f>IF($E63="S",'Despesa (SCN124)'!BH62/'Despesa (SCN124)'!$DB62,"")</f>
        <v>5.437172947757799E-3</v>
      </c>
      <c r="BI63" s="10">
        <f>IF($E63="S",'Despesa (SCN124)'!BI62/'Despesa (SCN124)'!$DB62,"")</f>
        <v>6.0061230798413743E-3</v>
      </c>
      <c r="BJ63" s="10">
        <f>IF($E63="S",'Despesa (SCN124)'!BJ62/'Despesa (SCN124)'!$DB62,"")</f>
        <v>5.2134383843606066E-3</v>
      </c>
      <c r="BK63" s="10">
        <f>IF($E63="S",'Despesa (SCN124)'!BK62/'Despesa (SCN124)'!$DB62,"")</f>
        <v>5.9440021413875921E-3</v>
      </c>
      <c r="BL63" s="10">
        <f>IF($E63="S",'Despesa (SCN124)'!BL62/'Despesa (SCN124)'!$DB62,"")</f>
        <v>6.0281565893410185E-3</v>
      </c>
      <c r="BM63" s="10">
        <f>IF($E63="S",'Despesa (SCN124)'!BM62/'Despesa (SCN124)'!$DB62,"")</f>
        <v>6.5898348371703679E-3</v>
      </c>
      <c r="BN63" s="10">
        <f>IF($E63="S",'Despesa (SCN124)'!BN62/'Despesa (SCN124)'!$DB62,"")</f>
        <v>7.2590771470224394E-3</v>
      </c>
      <c r="BO63" s="10">
        <f>IF($E63="S",'Despesa (SCN124)'!BO62/'Despesa (SCN124)'!$DB62,"")</f>
        <v>6.6797419794345295E-3</v>
      </c>
      <c r="BP63" s="10">
        <f>IF($E63="S",'Despesa (SCN124)'!BP62/'Despesa (SCN124)'!$DB62,"")</f>
        <v>7.7139411554168705E-3</v>
      </c>
      <c r="BQ63" s="10">
        <f>IF($E63="S",'Despesa (SCN124)'!BQ62/'Despesa (SCN124)'!$DB62,"")</f>
        <v>6.6090647469045898E-3</v>
      </c>
      <c r="BR63" s="10">
        <f>IF($E63="S",'Despesa (SCN124)'!BR62/'Despesa (SCN124)'!$DB62,"")</f>
        <v>7.5605037377625851E-3</v>
      </c>
      <c r="BS63" s="10">
        <f>IF($E63="S",'Despesa (SCN124)'!BS62/'Despesa (SCN124)'!$DB62,"")</f>
        <v>8.0997841005873653E-3</v>
      </c>
      <c r="BT63" s="10">
        <f>IF($E63="S",'Despesa (SCN124)'!BT62/'Despesa (SCN124)'!$DB62,"")</f>
        <v>9.1122899513802827E-3</v>
      </c>
      <c r="BU63" s="10">
        <f>IF($E63="S",'Despesa (SCN124)'!BU62/'Despesa (SCN124)'!$DB62,"")</f>
        <v>8.9310766025148033E-3</v>
      </c>
      <c r="BV63" s="10">
        <f>IF($E63="S",'Despesa (SCN124)'!BV62/'Despesa (SCN124)'!$DB62,"")</f>
        <v>9.8650573042311108E-3</v>
      </c>
      <c r="BW63" s="10">
        <f>IF($E63="S",'Despesa (SCN124)'!BW62/'Despesa (SCN124)'!$DB62,"")</f>
        <v>9.713863988042656E-3</v>
      </c>
      <c r="BX63" s="10">
        <f>IF($E63="S",'Despesa (SCN124)'!BX62/'Despesa (SCN124)'!$DB62,"")</f>
        <v>9.1450438638131584E-3</v>
      </c>
      <c r="BY63" s="10">
        <f>IF($E63="S",'Despesa (SCN124)'!BY62/'Despesa (SCN124)'!$DB62,"")</f>
        <v>1.0326043563423178E-2</v>
      </c>
      <c r="BZ63" s="10">
        <f>IF($E63="S",'Despesa (SCN124)'!BZ62/'Despesa (SCN124)'!$DB62,"")</f>
        <v>1.0550517778311378E-2</v>
      </c>
      <c r="CA63" s="10">
        <f>IF($E63="S",'Despesa (SCN124)'!CA62/'Despesa (SCN124)'!$DB62,"")</f>
        <v>9.6710248034914213E-3</v>
      </c>
      <c r="CB63" s="10">
        <f>IF($E63="S",'Despesa (SCN124)'!CB62/'Despesa (SCN124)'!$DB62,"")</f>
        <v>1.2889785405073084E-2</v>
      </c>
      <c r="CC63" s="10">
        <f>IF($E63="S",'Despesa (SCN124)'!CC62/'Despesa (SCN124)'!$DB62,"")</f>
        <v>1.1191478535045504E-2</v>
      </c>
      <c r="CD63" s="10">
        <f>IF($E63="S",'Despesa (SCN124)'!CD62/'Despesa (SCN124)'!$DB62,"")</f>
        <v>1.1923617475398786E-2</v>
      </c>
      <c r="CE63" s="10">
        <f>IF($E63="S",'Despesa (SCN124)'!CE62/'Despesa (SCN124)'!$DB62,"")</f>
        <v>1.3813381653535524E-2</v>
      </c>
      <c r="CF63" s="10">
        <f>IF($E63="S",'Despesa (SCN124)'!CF62/'Despesa (SCN124)'!$DB62,"")</f>
        <v>1.511160139987139E-2</v>
      </c>
      <c r="CG63" s="10">
        <f>IF($E63="S",'Despesa (SCN124)'!CG62/'Despesa (SCN124)'!$DB62,"")</f>
        <v>1.4326913247884559E-2</v>
      </c>
      <c r="CH63" s="10">
        <f>IF($E63="S",'Despesa (SCN124)'!CH62/'Despesa (SCN124)'!$DB62,"")</f>
        <v>1.6276587693176057E-2</v>
      </c>
      <c r="CI63" s="10">
        <f>IF($E63="S",'Despesa (SCN124)'!CI62/'Despesa (SCN124)'!$DB62,"")</f>
        <v>1.5454079742878836E-2</v>
      </c>
      <c r="CJ63" s="10">
        <f>IF($E63="S",'Despesa (SCN124)'!CJ62/'Despesa (SCN124)'!$DB62,"")</f>
        <v>1.4518007356506673E-2</v>
      </c>
      <c r="CK63" s="10">
        <f>IF($E63="S",'Despesa (SCN124)'!CK62/'Despesa (SCN124)'!$DB62,"")</f>
        <v>1.5052764965965375E-2</v>
      </c>
      <c r="CL63" s="10">
        <f>IF($E63="S",'Despesa (SCN124)'!CL62/'Despesa (SCN124)'!$DB62,"")</f>
        <v>1.9147627992421999E-2</v>
      </c>
      <c r="CM63" s="10">
        <f>IF($E63="S",'Despesa (SCN124)'!CM62/'Despesa (SCN124)'!$DB62,"")</f>
        <v>1.8244625494217882E-2</v>
      </c>
      <c r="CN63" s="10">
        <f>IF($E63="S",'Despesa (SCN124)'!CN62/'Despesa (SCN124)'!$DB62,"")</f>
        <v>2.1556870494472774E-2</v>
      </c>
      <c r="CO63" s="10">
        <f>IF($E63="S",'Despesa (SCN124)'!CO62/'Despesa (SCN124)'!$DB62,"")</f>
        <v>2.2225995725188546E-2</v>
      </c>
      <c r="CP63" s="10">
        <f>IF($E63="S",'Despesa (SCN124)'!CP62/'Despesa (SCN124)'!$DB62,"")</f>
        <v>2.1056593687530534E-2</v>
      </c>
      <c r="CQ63" s="10">
        <f>IF($E63="S",'Despesa (SCN124)'!CQ62/'Despesa (SCN124)'!$DB62,"")</f>
        <v>2.5340874796037083E-2</v>
      </c>
      <c r="CR63" s="10">
        <f>IF($E63="S",'Despesa (SCN124)'!CR62/'Despesa (SCN124)'!$DB62,"")</f>
        <v>2.4093719152078988E-2</v>
      </c>
      <c r="CS63" s="10">
        <f>IF($E63="S",'Despesa (SCN124)'!CS62/'Despesa (SCN124)'!$DB62,"")</f>
        <v>2.8199849341668509E-2</v>
      </c>
      <c r="CT63" s="10">
        <f>IF($E63="S",'Despesa (SCN124)'!CT62/'Despesa (SCN124)'!$DB62,"")</f>
        <v>2.6209866805691897E-2</v>
      </c>
      <c r="CU63" s="10">
        <f>IF($E63="S",'Despesa (SCN124)'!CU62/'Despesa (SCN124)'!$DB62,"")</f>
        <v>2.4345881828526626E-2</v>
      </c>
      <c r="CV63" s="10">
        <f>IF($E63="S",'Despesa (SCN124)'!CV62/'Despesa (SCN124)'!$DB62,"")</f>
        <v>3.8483825895445398E-2</v>
      </c>
      <c r="CW63" s="10">
        <f>IF($E63="S",'Despesa (SCN124)'!CW62/'Despesa (SCN124)'!$DB62,"")</f>
        <v>3.7397044970192847E-2</v>
      </c>
      <c r="CX63" s="10">
        <f>IF($E63="S",'Despesa (SCN124)'!CX62/'Despesa (SCN124)'!$DB62,"")</f>
        <v>4.1322362715800032E-2</v>
      </c>
      <c r="CY63" s="10">
        <f>IF($E63="S",'Despesa (SCN124)'!CY62/'Despesa (SCN124)'!$DB62,"")</f>
        <v>4.7252873239548077E-2</v>
      </c>
      <c r="CZ63" s="10">
        <f>IF($E63="S",'Despesa (SCN124)'!CZ62/'Despesa (SCN124)'!$DB62,"")</f>
        <v>6.1288779344165115E-2</v>
      </c>
      <c r="DA63" s="10">
        <f>IF($E63="S",'Despesa (SCN124)'!DA62/'Despesa (SCN124)'!$DB62,"")</f>
        <v>8.8417660400774992E-2</v>
      </c>
      <c r="DB63" s="35">
        <f>IF($E63="S",'Despesa (SCN124)'!DB62/'Despesa (SCN124)'!$DB62,"")</f>
        <v>1</v>
      </c>
      <c r="DD63" s="28">
        <v>10073</v>
      </c>
      <c r="DF63" s="48">
        <f t="shared" si="35"/>
        <v>15.119473722453476</v>
      </c>
      <c r="DG63" s="48">
        <f t="shared" si="35"/>
        <v>14.295380429604219</v>
      </c>
      <c r="DH63" s="48">
        <f t="shared" si="35"/>
        <v>20.448255369576202</v>
      </c>
      <c r="DI63" s="48">
        <f t="shared" si="35"/>
        <v>17.686696031864965</v>
      </c>
      <c r="DJ63" s="48">
        <f t="shared" si="35"/>
        <v>16.755253282454927</v>
      </c>
      <c r="DK63" s="48">
        <f t="shared" si="35"/>
        <v>15.013796575898439</v>
      </c>
      <c r="DL63" s="48">
        <f t="shared" si="35"/>
        <v>17.70169425396908</v>
      </c>
      <c r="DM63" s="48">
        <f t="shared" si="35"/>
        <v>14.594827967593671</v>
      </c>
      <c r="DN63" s="48">
        <f t="shared" si="35"/>
        <v>17.976848026166785</v>
      </c>
      <c r="DO63" s="48">
        <f t="shared" si="35"/>
        <v>21.257123762520177</v>
      </c>
      <c r="DP63" s="48">
        <f t="shared" si="35"/>
        <v>18.663578454456992</v>
      </c>
      <c r="DQ63" s="48">
        <f t="shared" si="35"/>
        <v>23.877005668596592</v>
      </c>
      <c r="DR63" s="48">
        <f t="shared" si="35"/>
        <v>18.164073239423313</v>
      </c>
      <c r="DS63" s="48">
        <f t="shared" si="35"/>
        <v>20.326219238671584</v>
      </c>
      <c r="DT63" s="48">
        <f t="shared" si="35"/>
        <v>19.142302137142128</v>
      </c>
      <c r="DU63" s="48">
        <f t="shared" si="24"/>
        <v>22.703713739947553</v>
      </c>
      <c r="DV63" s="48">
        <f t="shared" si="23"/>
        <v>24.537645581144886</v>
      </c>
      <c r="DW63" s="48">
        <f t="shared" si="23"/>
        <v>22.594647294550093</v>
      </c>
      <c r="DX63" s="48">
        <f t="shared" si="23"/>
        <v>22.252516193732447</v>
      </c>
      <c r="DY63" s="48">
        <f t="shared" si="23"/>
        <v>21.647967345853207</v>
      </c>
      <c r="DZ63" s="48">
        <f t="shared" si="23"/>
        <v>25.077800922214767</v>
      </c>
      <c r="EA63" s="48">
        <f t="shared" si="23"/>
        <v>19.732010159681156</v>
      </c>
      <c r="EB63" s="48">
        <f t="shared" si="23"/>
        <v>23.519332745843844</v>
      </c>
      <c r="EC63" s="48">
        <f t="shared" si="22"/>
        <v>20.696241090044804</v>
      </c>
      <c r="ED63" s="48">
        <f t="shared" si="22"/>
        <v>25.10198140484723</v>
      </c>
      <c r="EE63" s="48">
        <f t="shared" si="22"/>
        <v>26.446315402638888</v>
      </c>
      <c r="EF63" s="48">
        <f t="shared" si="22"/>
        <v>26.562902103155899</v>
      </c>
      <c r="EG63" s="48">
        <f t="shared" si="22"/>
        <v>25.177186625101264</v>
      </c>
      <c r="EH63" s="48">
        <f t="shared" si="22"/>
        <v>27.439940134858752</v>
      </c>
      <c r="EI63" s="48">
        <f t="shared" si="22"/>
        <v>31.653170938721797</v>
      </c>
      <c r="EJ63" s="48">
        <f t="shared" si="22"/>
        <v>24.829815647475804</v>
      </c>
      <c r="EK63" s="48">
        <f t="shared" si="22"/>
        <v>30.145472469193656</v>
      </c>
      <c r="EL63" s="48">
        <f t="shared" si="22"/>
        <v>32.88668330990231</v>
      </c>
      <c r="EM63" s="48">
        <f t="shared" si="22"/>
        <v>30.230039324817572</v>
      </c>
      <c r="EN63" s="48">
        <f t="shared" si="22"/>
        <v>27.549851811310305</v>
      </c>
      <c r="EO63" s="48">
        <f t="shared" si="22"/>
        <v>36.017798822462986</v>
      </c>
      <c r="EP63" s="48">
        <f t="shared" si="22"/>
        <v>36.393202490324811</v>
      </c>
      <c r="EQ63" s="48">
        <f t="shared" si="22"/>
        <v>34.993501655392436</v>
      </c>
      <c r="ER63" s="48">
        <f t="shared" si="22"/>
        <v>35.613254708413734</v>
      </c>
      <c r="ES63" s="48">
        <f t="shared" si="34"/>
        <v>34.312413766092938</v>
      </c>
      <c r="ET63" s="48">
        <f t="shared" si="34"/>
        <v>37.523283006246444</v>
      </c>
      <c r="EU63" s="48">
        <f t="shared" si="34"/>
        <v>47.166041140051611</v>
      </c>
      <c r="EV63" s="48">
        <f t="shared" si="34"/>
        <v>36.155489191046016</v>
      </c>
      <c r="EW63" s="48">
        <f t="shared" si="34"/>
        <v>42.477939530437816</v>
      </c>
      <c r="EX63" s="48">
        <f t="shared" si="31"/>
        <v>37.140585887543814</v>
      </c>
      <c r="EY63" s="48">
        <f t="shared" si="31"/>
        <v>42.688237467324264</v>
      </c>
      <c r="EZ63" s="48">
        <f t="shared" si="31"/>
        <v>38.901124466851059</v>
      </c>
      <c r="FA63" s="48">
        <f t="shared" si="31"/>
        <v>46.020591470012889</v>
      </c>
      <c r="FB63" s="48">
        <f t="shared" si="31"/>
        <v>47.760935813230645</v>
      </c>
      <c r="FC63" s="48">
        <f t="shared" si="31"/>
        <v>53.127920220226947</v>
      </c>
      <c r="FD63" s="48">
        <f t="shared" si="31"/>
        <v>49.465155768057521</v>
      </c>
      <c r="FE63" s="48">
        <f t="shared" si="31"/>
        <v>53.865222851195135</v>
      </c>
      <c r="FF63" s="48">
        <f t="shared" si="31"/>
        <v>41.862634991684992</v>
      </c>
      <c r="FG63" s="48">
        <f t="shared" si="31"/>
        <v>62.285938486578068</v>
      </c>
      <c r="FH63" s="48">
        <f t="shared" si="31"/>
        <v>54.768643102764308</v>
      </c>
      <c r="FI63" s="48">
        <f t="shared" si="31"/>
        <v>60.499677783242163</v>
      </c>
      <c r="FJ63" s="48">
        <f t="shared" si="31"/>
        <v>52.514964845664387</v>
      </c>
      <c r="FK63" s="48">
        <f t="shared" si="31"/>
        <v>59.873933570197217</v>
      </c>
      <c r="FL63" s="48">
        <f t="shared" si="28"/>
        <v>60.721621324432078</v>
      </c>
      <c r="FM63" s="48">
        <f t="shared" si="28"/>
        <v>66.379406314817118</v>
      </c>
      <c r="FN63" s="48">
        <f t="shared" si="28"/>
        <v>73.120684101957039</v>
      </c>
      <c r="FO63" s="48">
        <f t="shared" si="30"/>
        <v>67.285040958844021</v>
      </c>
      <c r="FP63" s="48">
        <f t="shared" si="30"/>
        <v>77.702529258514133</v>
      </c>
      <c r="FQ63" s="48">
        <f t="shared" si="20"/>
        <v>66.573109195569927</v>
      </c>
      <c r="FR63" s="48">
        <f t="shared" si="20"/>
        <v>76.15695415048252</v>
      </c>
      <c r="FS63" s="48">
        <f t="shared" si="20"/>
        <v>81.589125245216536</v>
      </c>
      <c r="FT63" s="48">
        <f t="shared" si="20"/>
        <v>91.788096680253588</v>
      </c>
      <c r="FU63" s="48">
        <f t="shared" si="20"/>
        <v>89.962734617131616</v>
      </c>
      <c r="FV63" s="48">
        <f t="shared" si="20"/>
        <v>99.370722225519984</v>
      </c>
      <c r="FW63" s="48">
        <f t="shared" si="20"/>
        <v>97.847751951553676</v>
      </c>
      <c r="FX63" s="48">
        <f t="shared" si="20"/>
        <v>92.118026840189941</v>
      </c>
      <c r="FY63" s="48">
        <f t="shared" si="20"/>
        <v>104.01423681436167</v>
      </c>
      <c r="FZ63" s="48">
        <f t="shared" si="20"/>
        <v>106.27536558093051</v>
      </c>
      <c r="GA63" s="48">
        <f t="shared" si="20"/>
        <v>97.416232845569084</v>
      </c>
      <c r="GB63" s="48">
        <f t="shared" si="20"/>
        <v>129.83880838530118</v>
      </c>
      <c r="GC63" s="48">
        <f t="shared" si="20"/>
        <v>112.73176328351336</v>
      </c>
      <c r="GD63" s="48">
        <f t="shared" si="20"/>
        <v>120.10659882969196</v>
      </c>
      <c r="GE63" s="48">
        <f t="shared" si="33"/>
        <v>139.14219339606333</v>
      </c>
      <c r="GF63" s="48">
        <f t="shared" si="33"/>
        <v>152.21916090090451</v>
      </c>
      <c r="GG63" s="48">
        <f t="shared" si="33"/>
        <v>144.31499714594116</v>
      </c>
      <c r="GH63" s="48">
        <f t="shared" si="33"/>
        <v>163.95406783336242</v>
      </c>
      <c r="GI63" s="48">
        <f t="shared" si="33"/>
        <v>155.66894525001851</v>
      </c>
      <c r="GJ63" s="48">
        <f t="shared" si="33"/>
        <v>146.23988810209173</v>
      </c>
      <c r="GK63" s="48">
        <f t="shared" si="33"/>
        <v>151.62650150216922</v>
      </c>
      <c r="GL63" s="48">
        <f t="shared" si="33"/>
        <v>192.87405676766679</v>
      </c>
      <c r="GM63" s="48">
        <f t="shared" si="32"/>
        <v>183.77811260325672</v>
      </c>
      <c r="GN63" s="48">
        <f t="shared" si="32"/>
        <v>217.14235649082426</v>
      </c>
      <c r="GO63" s="48">
        <f t="shared" si="32"/>
        <v>223.88245493982424</v>
      </c>
      <c r="GP63" s="48">
        <f t="shared" si="32"/>
        <v>212.10306821449507</v>
      </c>
      <c r="GQ63" s="48">
        <f t="shared" si="32"/>
        <v>255.25863182048153</v>
      </c>
      <c r="GR63" s="48">
        <f t="shared" si="32"/>
        <v>242.69603301889165</v>
      </c>
      <c r="GS63" s="48">
        <f t="shared" si="32"/>
        <v>284.05708241862686</v>
      </c>
      <c r="GT63" s="48">
        <f t="shared" si="32"/>
        <v>264.01198833373445</v>
      </c>
      <c r="GU63" s="48">
        <f t="shared" si="32"/>
        <v>245.23606765874871</v>
      </c>
      <c r="GV63" s="48">
        <f t="shared" si="29"/>
        <v>387.64757824482149</v>
      </c>
      <c r="GW63" s="48">
        <f t="shared" si="29"/>
        <v>376.70043398475252</v>
      </c>
      <c r="GX63" s="48">
        <f t="shared" si="29"/>
        <v>416.24015963625374</v>
      </c>
      <c r="GY63" s="48">
        <f t="shared" si="29"/>
        <v>475.97819214196778</v>
      </c>
      <c r="GZ63" s="48">
        <f t="shared" si="29"/>
        <v>617.36187433377518</v>
      </c>
      <c r="HA63" s="48">
        <f t="shared" si="29"/>
        <v>890.63109321700654</v>
      </c>
    </row>
    <row r="64" spans="2:209" x14ac:dyDescent="0.3">
      <c r="B64" s="6">
        <v>21001</v>
      </c>
      <c r="C64" s="9" t="s">
        <v>165</v>
      </c>
      <c r="D64" s="9">
        <v>61</v>
      </c>
      <c r="E64" s="9" t="s">
        <v>303</v>
      </c>
      <c r="F64" s="10">
        <f>IF($E64="S",'Despesa (SCN124)'!F63/'Despesa (SCN124)'!$DB63,"")</f>
        <v>2.0883442831458369E-3</v>
      </c>
      <c r="G64" s="10">
        <f>IF($E64="S",'Despesa (SCN124)'!G63/'Despesa (SCN124)'!$DB63,"")</f>
        <v>1.6959218094813853E-3</v>
      </c>
      <c r="H64" s="10">
        <f>IF($E64="S",'Despesa (SCN124)'!H63/'Despesa (SCN124)'!$DB63,"")</f>
        <v>1.70012809986341E-3</v>
      </c>
      <c r="I64" s="10">
        <f>IF($E64="S",'Despesa (SCN124)'!I63/'Despesa (SCN124)'!$DB63,"")</f>
        <v>1.934261308607067E-3</v>
      </c>
      <c r="J64" s="10">
        <f>IF($E64="S",'Despesa (SCN124)'!J63/'Despesa (SCN124)'!$DB63,"")</f>
        <v>1.9200299069730114E-3</v>
      </c>
      <c r="K64" s="10">
        <f>IF($E64="S",'Despesa (SCN124)'!K63/'Despesa (SCN124)'!$DB63,"")</f>
        <v>1.8307269654318937E-3</v>
      </c>
      <c r="L64" s="10">
        <f>IF($E64="S",'Despesa (SCN124)'!L63/'Despesa (SCN124)'!$DB63,"")</f>
        <v>2.521861438982741E-3</v>
      </c>
      <c r="M64" s="10">
        <f>IF($E64="S",'Despesa (SCN124)'!M63/'Despesa (SCN124)'!$DB63,"")</f>
        <v>1.9536482020634772E-3</v>
      </c>
      <c r="N64" s="10">
        <f>IF($E64="S",'Despesa (SCN124)'!N63/'Despesa (SCN124)'!$DB63,"")</f>
        <v>2.5241631162847672E-3</v>
      </c>
      <c r="O64" s="10">
        <f>IF($E64="S",'Despesa (SCN124)'!O63/'Despesa (SCN124)'!$DB63,"")</f>
        <v>1.8544480959659356E-3</v>
      </c>
      <c r="P64" s="10">
        <f>IF($E64="S",'Despesa (SCN124)'!P63/'Despesa (SCN124)'!$DB63,"")</f>
        <v>1.78264067918721E-3</v>
      </c>
      <c r="Q64" s="10">
        <f>IF($E64="S",'Despesa (SCN124)'!Q63/'Despesa (SCN124)'!$DB63,"")</f>
        <v>2.051548850676248E-3</v>
      </c>
      <c r="R64" s="10">
        <f>IF($E64="S",'Despesa (SCN124)'!R63/'Despesa (SCN124)'!$DB63,"")</f>
        <v>2.2000643819684242E-3</v>
      </c>
      <c r="S64" s="10">
        <f>IF($E64="S",'Despesa (SCN124)'!S63/'Despesa (SCN124)'!$DB63,"")</f>
        <v>1.6862881543425283E-3</v>
      </c>
      <c r="T64" s="10">
        <f>IF($E64="S",'Despesa (SCN124)'!T63/'Despesa (SCN124)'!$DB63,"")</f>
        <v>2.5327475881318723E-3</v>
      </c>
      <c r="U64" s="10">
        <f>IF($E64="S",'Despesa (SCN124)'!U63/'Despesa (SCN124)'!$DB63,"")</f>
        <v>2.363307645474128E-3</v>
      </c>
      <c r="V64" s="10">
        <f>IF($E64="S",'Despesa (SCN124)'!V63/'Despesa (SCN124)'!$DB63,"")</f>
        <v>2.6231418079515293E-3</v>
      </c>
      <c r="W64" s="10">
        <f>IF($E64="S",'Despesa (SCN124)'!W63/'Despesa (SCN124)'!$DB63,"")</f>
        <v>2.9909958904681196E-3</v>
      </c>
      <c r="X64" s="10">
        <f>IF($E64="S",'Despesa (SCN124)'!X63/'Despesa (SCN124)'!$DB63,"")</f>
        <v>2.744843612179805E-3</v>
      </c>
      <c r="Y64" s="10">
        <f>IF($E64="S",'Despesa (SCN124)'!Y63/'Despesa (SCN124)'!$DB63,"")</f>
        <v>2.9729209950545938E-3</v>
      </c>
      <c r="Z64" s="10">
        <f>IF($E64="S",'Despesa (SCN124)'!Z63/'Despesa (SCN124)'!$DB63,"")</f>
        <v>2.6140106802198344E-3</v>
      </c>
      <c r="AA64" s="10">
        <f>IF($E64="S",'Despesa (SCN124)'!AA63/'Despesa (SCN124)'!$DB63,"")</f>
        <v>2.6086026234277632E-3</v>
      </c>
      <c r="AB64" s="10">
        <f>IF($E64="S",'Despesa (SCN124)'!AB63/'Despesa (SCN124)'!$DB63,"")</f>
        <v>2.8068748938572508E-3</v>
      </c>
      <c r="AC64" s="10">
        <f>IF($E64="S",'Despesa (SCN124)'!AC63/'Despesa (SCN124)'!$DB63,"")</f>
        <v>3.2300891314273198E-3</v>
      </c>
      <c r="AD64" s="10">
        <f>IF($E64="S",'Despesa (SCN124)'!AD63/'Despesa (SCN124)'!$DB63,"")</f>
        <v>2.5347228970176291E-3</v>
      </c>
      <c r="AE64" s="10">
        <f>IF($E64="S",'Despesa (SCN124)'!AE63/'Despesa (SCN124)'!$DB63,"")</f>
        <v>2.4284467705845613E-3</v>
      </c>
      <c r="AF64" s="10">
        <f>IF($E64="S",'Despesa (SCN124)'!AF63/'Despesa (SCN124)'!$DB63,"")</f>
        <v>2.83821159456459E-3</v>
      </c>
      <c r="AG64" s="10">
        <f>IF($E64="S",'Despesa (SCN124)'!AG63/'Despesa (SCN124)'!$DB63,"")</f>
        <v>3.3400082822401438E-3</v>
      </c>
      <c r="AH64" s="10">
        <f>IF($E64="S",'Despesa (SCN124)'!AH63/'Despesa (SCN124)'!$DB63,"")</f>
        <v>2.8135351265212525E-3</v>
      </c>
      <c r="AI64" s="10">
        <f>IF($E64="S",'Despesa (SCN124)'!AI63/'Despesa (SCN124)'!$DB63,"")</f>
        <v>3.0371771291301131E-3</v>
      </c>
      <c r="AJ64" s="10">
        <f>IF($E64="S",'Despesa (SCN124)'!AJ63/'Despesa (SCN124)'!$DB63,"")</f>
        <v>3.978563005420134E-3</v>
      </c>
      <c r="AK64" s="10">
        <f>IF($E64="S",'Despesa (SCN124)'!AK63/'Despesa (SCN124)'!$DB63,"")</f>
        <v>4.1001648332509664E-3</v>
      </c>
      <c r="AL64" s="10">
        <f>IF($E64="S",'Despesa (SCN124)'!AL63/'Despesa (SCN124)'!$DB63,"")</f>
        <v>3.5729928150942608E-3</v>
      </c>
      <c r="AM64" s="10">
        <f>IF($E64="S",'Despesa (SCN124)'!AM63/'Despesa (SCN124)'!$DB63,"")</f>
        <v>4.5960336574679891E-3</v>
      </c>
      <c r="AN64" s="10">
        <f>IF($E64="S",'Despesa (SCN124)'!AN63/'Despesa (SCN124)'!$DB63,"")</f>
        <v>3.3756544882001349E-3</v>
      </c>
      <c r="AO64" s="10">
        <f>IF($E64="S",'Despesa (SCN124)'!AO63/'Despesa (SCN124)'!$DB63,"")</f>
        <v>3.6092181896699186E-3</v>
      </c>
      <c r="AP64" s="10">
        <f>IF($E64="S",'Despesa (SCN124)'!AP63/'Despesa (SCN124)'!$DB63,"")</f>
        <v>3.9903254649649375E-3</v>
      </c>
      <c r="AQ64" s="10">
        <f>IF($E64="S",'Despesa (SCN124)'!AQ63/'Despesa (SCN124)'!$DB63,"")</f>
        <v>5.0004770624087489E-3</v>
      </c>
      <c r="AR64" s="10">
        <f>IF($E64="S",'Despesa (SCN124)'!AR63/'Despesa (SCN124)'!$DB63,"")</f>
        <v>4.1766993729774136E-3</v>
      </c>
      <c r="AS64" s="10">
        <f>IF($E64="S",'Despesa (SCN124)'!AS63/'Despesa (SCN124)'!$DB63,"")</f>
        <v>5.4956879626644247E-3</v>
      </c>
      <c r="AT64" s="10">
        <f>IF($E64="S",'Despesa (SCN124)'!AT63/'Despesa (SCN124)'!$DB63,"")</f>
        <v>4.3167652526253739E-3</v>
      </c>
      <c r="AU64" s="10">
        <f>IF($E64="S",'Despesa (SCN124)'!AU63/'Despesa (SCN124)'!$DB63,"")</f>
        <v>6.0110129413550465E-3</v>
      </c>
      <c r="AV64" s="10">
        <f>IF($E64="S",'Despesa (SCN124)'!AV63/'Despesa (SCN124)'!$DB63,"")</f>
        <v>4.1182280567575559E-3</v>
      </c>
      <c r="AW64" s="10">
        <f>IF($E64="S",'Despesa (SCN124)'!AW63/'Despesa (SCN124)'!$DB63,"")</f>
        <v>4.6634016414437629E-3</v>
      </c>
      <c r="AX64" s="10">
        <f>IF($E64="S",'Despesa (SCN124)'!AX63/'Despesa (SCN124)'!$DB63,"")</f>
        <v>4.5993753400609067E-3</v>
      </c>
      <c r="AY64" s="10">
        <f>IF($E64="S",'Despesa (SCN124)'!AY63/'Despesa (SCN124)'!$DB63,"")</f>
        <v>4.6636167027630385E-3</v>
      </c>
      <c r="AZ64" s="10">
        <f>IF($E64="S",'Despesa (SCN124)'!AZ63/'Despesa (SCN124)'!$DB63,"")</f>
        <v>4.4930500803268599E-3</v>
      </c>
      <c r="BA64" s="10">
        <f>IF($E64="S",'Despesa (SCN124)'!BA63/'Despesa (SCN124)'!$DB63,"")</f>
        <v>5.0975635888669858E-3</v>
      </c>
      <c r="BB64" s="10">
        <f>IF($E64="S",'Despesa (SCN124)'!BB63/'Despesa (SCN124)'!$DB63,"")</f>
        <v>5.7954482524728108E-3</v>
      </c>
      <c r="BC64" s="10">
        <f>IF($E64="S",'Despesa (SCN124)'!BC63/'Despesa (SCN124)'!$DB63,"")</f>
        <v>5.5009037006139095E-3</v>
      </c>
      <c r="BD64" s="10">
        <f>IF($E64="S",'Despesa (SCN124)'!BD63/'Despesa (SCN124)'!$DB63,"")</f>
        <v>5.9806091229136086E-3</v>
      </c>
      <c r="BE64" s="10">
        <f>IF($E64="S",'Despesa (SCN124)'!BE63/'Despesa (SCN124)'!$DB63,"")</f>
        <v>6.2994353088710164E-3</v>
      </c>
      <c r="BF64" s="10">
        <f>IF($E64="S",'Despesa (SCN124)'!BF63/'Despesa (SCN124)'!$DB63,"")</f>
        <v>7.4898256151951599E-3</v>
      </c>
      <c r="BG64" s="10">
        <f>IF($E64="S",'Despesa (SCN124)'!BG63/'Despesa (SCN124)'!$DB63,"")</f>
        <v>6.8158966738072939E-3</v>
      </c>
      <c r="BH64" s="10">
        <f>IF($E64="S",'Despesa (SCN124)'!BH63/'Despesa (SCN124)'!$DB63,"")</f>
        <v>5.2277201466160508E-3</v>
      </c>
      <c r="BI64" s="10">
        <f>IF($E64="S",'Despesa (SCN124)'!BI63/'Despesa (SCN124)'!$DB63,"")</f>
        <v>5.1953024231426153E-3</v>
      </c>
      <c r="BJ64" s="10">
        <f>IF($E64="S",'Despesa (SCN124)'!BJ63/'Despesa (SCN124)'!$DB63,"")</f>
        <v>6.4707878136083122E-3</v>
      </c>
      <c r="BK64" s="10">
        <f>IF($E64="S",'Despesa (SCN124)'!BK63/'Despesa (SCN124)'!$DB63,"")</f>
        <v>7.1835365053241635E-3</v>
      </c>
      <c r="BL64" s="10">
        <f>IF($E64="S",'Despesa (SCN124)'!BL63/'Despesa (SCN124)'!$DB63,"")</f>
        <v>7.815734632064442E-3</v>
      </c>
      <c r="BM64" s="10">
        <f>IF($E64="S",'Despesa (SCN124)'!BM63/'Despesa (SCN124)'!$DB63,"")</f>
        <v>8.8593566430563101E-3</v>
      </c>
      <c r="BN64" s="10">
        <f>IF($E64="S",'Despesa (SCN124)'!BN63/'Despesa (SCN124)'!$DB63,"")</f>
        <v>9.9592338574871556E-3</v>
      </c>
      <c r="BO64" s="10">
        <f>IF($E64="S",'Despesa (SCN124)'!BO63/'Despesa (SCN124)'!$DB63,"")</f>
        <v>7.2832094861728413E-3</v>
      </c>
      <c r="BP64" s="10">
        <f>IF($E64="S",'Despesa (SCN124)'!BP63/'Despesa (SCN124)'!$DB63,"")</f>
        <v>8.6316878086181957E-3</v>
      </c>
      <c r="BQ64" s="10">
        <f>IF($E64="S",'Despesa (SCN124)'!BQ63/'Despesa (SCN124)'!$DB63,"")</f>
        <v>9.9292558721176E-3</v>
      </c>
      <c r="BR64" s="10">
        <f>IF($E64="S",'Despesa (SCN124)'!BR63/'Despesa (SCN124)'!$DB63,"")</f>
        <v>9.6161758716708928E-3</v>
      </c>
      <c r="BS64" s="10">
        <f>IF($E64="S",'Despesa (SCN124)'!BS63/'Despesa (SCN124)'!$DB63,"")</f>
        <v>1.0158819694854266E-2</v>
      </c>
      <c r="BT64" s="10">
        <f>IF($E64="S",'Despesa (SCN124)'!BT63/'Despesa (SCN124)'!$DB63,"")</f>
        <v>1.0912253684054929E-2</v>
      </c>
      <c r="BU64" s="10">
        <f>IF($E64="S",'Despesa (SCN124)'!BU63/'Despesa (SCN124)'!$DB63,"")</f>
        <v>1.0851180415434028E-2</v>
      </c>
      <c r="BV64" s="10">
        <f>IF($E64="S",'Despesa (SCN124)'!BV63/'Despesa (SCN124)'!$DB63,"")</f>
        <v>9.6233057465673517E-3</v>
      </c>
      <c r="BW64" s="10">
        <f>IF($E64="S",'Despesa (SCN124)'!BW63/'Despesa (SCN124)'!$DB63,"")</f>
        <v>1.0643797326146573E-2</v>
      </c>
      <c r="BX64" s="10">
        <f>IF($E64="S",'Despesa (SCN124)'!BX63/'Despesa (SCN124)'!$DB63,"")</f>
        <v>1.2329747610292555E-2</v>
      </c>
      <c r="BY64" s="10">
        <f>IF($E64="S",'Despesa (SCN124)'!BY63/'Despesa (SCN124)'!$DB63,"")</f>
        <v>1.2131783750349089E-2</v>
      </c>
      <c r="BZ64" s="10">
        <f>IF($E64="S",'Despesa (SCN124)'!BZ63/'Despesa (SCN124)'!$DB63,"")</f>
        <v>1.3908370745286539E-2</v>
      </c>
      <c r="CA64" s="10">
        <f>IF($E64="S",'Despesa (SCN124)'!CA63/'Despesa (SCN124)'!$DB63,"")</f>
        <v>1.1389984315723687E-2</v>
      </c>
      <c r="CB64" s="10">
        <f>IF($E64="S",'Despesa (SCN124)'!CB63/'Despesa (SCN124)'!$DB63,"")</f>
        <v>1.2636337062018169E-2</v>
      </c>
      <c r="CC64" s="10">
        <f>IF($E64="S",'Despesa (SCN124)'!CC63/'Despesa (SCN124)'!$DB63,"")</f>
        <v>1.3342201971862547E-2</v>
      </c>
      <c r="CD64" s="10">
        <f>IF($E64="S",'Despesa (SCN124)'!CD63/'Despesa (SCN124)'!$DB63,"")</f>
        <v>1.109048428333476E-2</v>
      </c>
      <c r="CE64" s="10">
        <f>IF($E64="S",'Despesa (SCN124)'!CE63/'Despesa (SCN124)'!$DB63,"")</f>
        <v>1.3402361798919687E-2</v>
      </c>
      <c r="CF64" s="10">
        <f>IF($E64="S",'Despesa (SCN124)'!CF63/'Despesa (SCN124)'!$DB63,"")</f>
        <v>1.6271901361302531E-2</v>
      </c>
      <c r="CG64" s="10">
        <f>IF($E64="S",'Despesa (SCN124)'!CG63/'Despesa (SCN124)'!$DB63,"")</f>
        <v>1.505314586085529E-2</v>
      </c>
      <c r="CH64" s="10">
        <f>IF($E64="S",'Despesa (SCN124)'!CH63/'Despesa (SCN124)'!$DB63,"")</f>
        <v>1.3814446450919796E-2</v>
      </c>
      <c r="CI64" s="10">
        <f>IF($E64="S",'Despesa (SCN124)'!CI63/'Despesa (SCN124)'!$DB63,"")</f>
        <v>1.8173751929632578E-2</v>
      </c>
      <c r="CJ64" s="10">
        <f>IF($E64="S",'Despesa (SCN124)'!CJ63/'Despesa (SCN124)'!$DB63,"")</f>
        <v>1.7958122919639111E-2</v>
      </c>
      <c r="CK64" s="10">
        <f>IF($E64="S",'Despesa (SCN124)'!CK63/'Despesa (SCN124)'!$DB63,"")</f>
        <v>1.7132477183062891E-2</v>
      </c>
      <c r="CL64" s="10">
        <f>IF($E64="S",'Despesa (SCN124)'!CL63/'Despesa (SCN124)'!$DB63,"")</f>
        <v>1.8612329665103983E-2</v>
      </c>
      <c r="CM64" s="10">
        <f>IF($E64="S",'Despesa (SCN124)'!CM63/'Despesa (SCN124)'!$DB63,"")</f>
        <v>1.8062269779995723E-2</v>
      </c>
      <c r="CN64" s="10">
        <f>IF($E64="S",'Despesa (SCN124)'!CN63/'Despesa (SCN124)'!$DB63,"")</f>
        <v>1.8314068848077427E-2</v>
      </c>
      <c r="CO64" s="10">
        <f>IF($E64="S",'Despesa (SCN124)'!CO63/'Despesa (SCN124)'!$DB63,"")</f>
        <v>1.9096968154939387E-2</v>
      </c>
      <c r="CP64" s="10">
        <f>IF($E64="S",'Despesa (SCN124)'!CP63/'Despesa (SCN124)'!$DB63,"")</f>
        <v>1.9974384517774845E-2</v>
      </c>
      <c r="CQ64" s="10">
        <f>IF($E64="S",'Despesa (SCN124)'!CQ63/'Despesa (SCN124)'!$DB63,"")</f>
        <v>2.5661842016199331E-2</v>
      </c>
      <c r="CR64" s="10">
        <f>IF($E64="S",'Despesa (SCN124)'!CR63/'Despesa (SCN124)'!$DB63,"")</f>
        <v>2.0796087035059779E-2</v>
      </c>
      <c r="CS64" s="10">
        <f>IF($E64="S",'Despesa (SCN124)'!CS63/'Despesa (SCN124)'!$DB63,"")</f>
        <v>2.6231510349820804E-2</v>
      </c>
      <c r="CT64" s="10">
        <f>IF($E64="S",'Despesa (SCN124)'!CT63/'Despesa (SCN124)'!$DB63,"")</f>
        <v>2.4401579613599015E-2</v>
      </c>
      <c r="CU64" s="10">
        <f>IF($E64="S",'Despesa (SCN124)'!CU63/'Despesa (SCN124)'!$DB63,"")</f>
        <v>2.7070689817800784E-2</v>
      </c>
      <c r="CV64" s="10">
        <f>IF($E64="S",'Despesa (SCN124)'!CV63/'Despesa (SCN124)'!$DB63,"")</f>
        <v>2.6800174302818065E-2</v>
      </c>
      <c r="CW64" s="10">
        <f>IF($E64="S",'Despesa (SCN124)'!CW63/'Despesa (SCN124)'!$DB63,"")</f>
        <v>3.1834962676675911E-2</v>
      </c>
      <c r="CX64" s="10">
        <f>IF($E64="S",'Despesa (SCN124)'!CX63/'Despesa (SCN124)'!$DB63,"")</f>
        <v>2.9810724766977065E-2</v>
      </c>
      <c r="CY64" s="10">
        <f>IF($E64="S",'Despesa (SCN124)'!CY63/'Despesa (SCN124)'!$DB63,"")</f>
        <v>3.2593740547031937E-2</v>
      </c>
      <c r="CZ64" s="10">
        <f>IF($E64="S",'Despesa (SCN124)'!CZ63/'Despesa (SCN124)'!$DB63,"")</f>
        <v>4.1312976953165596E-2</v>
      </c>
      <c r="DA64" s="10">
        <f>IF($E64="S",'Despesa (SCN124)'!DA63/'Despesa (SCN124)'!$DB63,"")</f>
        <v>9.2464554693408502E-2</v>
      </c>
      <c r="DB64" s="35">
        <f>IF($E64="S",'Despesa (SCN124)'!DB63/'Despesa (SCN124)'!$DB63,"")</f>
        <v>1</v>
      </c>
      <c r="DD64" s="28">
        <v>13697</v>
      </c>
      <c r="DF64" s="48">
        <f t="shared" si="35"/>
        <v>28.604051646248529</v>
      </c>
      <c r="DG64" s="48">
        <f t="shared" si="35"/>
        <v>23.229041024466536</v>
      </c>
      <c r="DH64" s="48">
        <f t="shared" si="35"/>
        <v>23.286654583829126</v>
      </c>
      <c r="DI64" s="48">
        <f t="shared" si="35"/>
        <v>26.493577143990997</v>
      </c>
      <c r="DJ64" s="48">
        <f t="shared" si="35"/>
        <v>26.298649635809337</v>
      </c>
      <c r="DK64" s="48">
        <f t="shared" si="35"/>
        <v>25.075467245520649</v>
      </c>
      <c r="DL64" s="48">
        <f t="shared" si="35"/>
        <v>34.541936129746603</v>
      </c>
      <c r="DM64" s="48">
        <f t="shared" si="35"/>
        <v>26.759119423663446</v>
      </c>
      <c r="DN64" s="48">
        <f t="shared" si="35"/>
        <v>34.573462203752456</v>
      </c>
      <c r="DO64" s="48">
        <f t="shared" si="35"/>
        <v>25.400375570445419</v>
      </c>
      <c r="DP64" s="48">
        <f t="shared" si="35"/>
        <v>24.416829382827217</v>
      </c>
      <c r="DQ64" s="48">
        <f t="shared" si="35"/>
        <v>28.100064607712568</v>
      </c>
      <c r="DR64" s="48">
        <f t="shared" si="35"/>
        <v>30.134281839821504</v>
      </c>
      <c r="DS64" s="48">
        <f t="shared" si="35"/>
        <v>23.097088850029611</v>
      </c>
      <c r="DT64" s="48">
        <f t="shared" si="35"/>
        <v>34.691043714642255</v>
      </c>
      <c r="DU64" s="48">
        <f t="shared" si="24"/>
        <v>32.370224820059128</v>
      </c>
      <c r="DV64" s="48">
        <f t="shared" si="23"/>
        <v>35.929173343512097</v>
      </c>
      <c r="DW64" s="48">
        <f t="shared" si="23"/>
        <v>40.967670711741832</v>
      </c>
      <c r="DX64" s="48">
        <f t="shared" si="23"/>
        <v>37.59612295602679</v>
      </c>
      <c r="DY64" s="48">
        <f t="shared" si="23"/>
        <v>40.72009886926277</v>
      </c>
      <c r="DZ64" s="48">
        <f t="shared" si="23"/>
        <v>35.804104286971075</v>
      </c>
      <c r="EA64" s="48">
        <f t="shared" si="23"/>
        <v>35.730030133090075</v>
      </c>
      <c r="EB64" s="48">
        <f t="shared" si="23"/>
        <v>38.445765421162761</v>
      </c>
      <c r="EC64" s="48">
        <f t="shared" si="22"/>
        <v>44.242530833159996</v>
      </c>
      <c r="ED64" s="48">
        <f t="shared" si="22"/>
        <v>34.718099520450465</v>
      </c>
      <c r="EE64" s="48">
        <f t="shared" si="22"/>
        <v>33.262435416696739</v>
      </c>
      <c r="EF64" s="48">
        <f t="shared" si="22"/>
        <v>38.874984210751187</v>
      </c>
      <c r="EG64" s="48">
        <f t="shared" si="22"/>
        <v>45.748093441843253</v>
      </c>
      <c r="EH64" s="48">
        <f t="shared" si="22"/>
        <v>38.536990627961593</v>
      </c>
      <c r="EI64" s="48">
        <f t="shared" si="22"/>
        <v>41.600215137695159</v>
      </c>
      <c r="EJ64" s="48">
        <f t="shared" si="22"/>
        <v>54.494377485239575</v>
      </c>
      <c r="EK64" s="48">
        <f t="shared" si="22"/>
        <v>56.159957721038488</v>
      </c>
      <c r="EL64" s="48">
        <f t="shared" si="22"/>
        <v>48.939282588346089</v>
      </c>
      <c r="EM64" s="48">
        <f t="shared" si="22"/>
        <v>62.951873006339049</v>
      </c>
      <c r="EN64" s="48">
        <f t="shared" si="22"/>
        <v>46.236339524877245</v>
      </c>
      <c r="EO64" s="48">
        <f t="shared" si="22"/>
        <v>49.435461543908879</v>
      </c>
      <c r="EP64" s="48">
        <f t="shared" si="22"/>
        <v>54.655487893624752</v>
      </c>
      <c r="EQ64" s="48">
        <f t="shared" si="22"/>
        <v>68.49153432381263</v>
      </c>
      <c r="ER64" s="48">
        <f t="shared" si="22"/>
        <v>57.208251311671631</v>
      </c>
      <c r="ES64" s="48">
        <f t="shared" si="34"/>
        <v>75.274438024614625</v>
      </c>
      <c r="ET64" s="48">
        <f t="shared" si="34"/>
        <v>59.126733665209748</v>
      </c>
      <c r="EU64" s="48">
        <f t="shared" si="34"/>
        <v>82.332844257740078</v>
      </c>
      <c r="EV64" s="48">
        <f t="shared" si="34"/>
        <v>56.407369693408242</v>
      </c>
      <c r="EW64" s="48">
        <f t="shared" si="34"/>
        <v>63.874612282855217</v>
      </c>
      <c r="EX64" s="48">
        <f t="shared" si="31"/>
        <v>62.997644032814236</v>
      </c>
      <c r="EY64" s="48">
        <f t="shared" si="31"/>
        <v>63.87755797774534</v>
      </c>
      <c r="EZ64" s="48">
        <f t="shared" si="31"/>
        <v>61.541306950237001</v>
      </c>
      <c r="FA64" s="48">
        <f t="shared" si="31"/>
        <v>69.821328476711102</v>
      </c>
      <c r="FB64" s="48">
        <f t="shared" si="31"/>
        <v>79.380254714120085</v>
      </c>
      <c r="FC64" s="48">
        <f t="shared" si="31"/>
        <v>75.345877987308711</v>
      </c>
      <c r="FD64" s="48">
        <f t="shared" si="31"/>
        <v>81.916403156547702</v>
      </c>
      <c r="FE64" s="48">
        <f t="shared" si="31"/>
        <v>86.283365425606306</v>
      </c>
      <c r="FF64" s="48">
        <f t="shared" si="31"/>
        <v>102.5881414513281</v>
      </c>
      <c r="FG64" s="48">
        <f t="shared" si="31"/>
        <v>93.357336741138511</v>
      </c>
      <c r="FH64" s="48">
        <f t="shared" si="31"/>
        <v>71.604082848200051</v>
      </c>
      <c r="FI64" s="48">
        <f t="shared" si="31"/>
        <v>71.160057289784405</v>
      </c>
      <c r="FJ64" s="48">
        <f t="shared" si="31"/>
        <v>88.630380682993049</v>
      </c>
      <c r="FK64" s="48">
        <f t="shared" si="31"/>
        <v>98.392899513425064</v>
      </c>
      <c r="FL64" s="48">
        <f t="shared" si="28"/>
        <v>107.05211725538666</v>
      </c>
      <c r="FM64" s="48">
        <f t="shared" si="28"/>
        <v>121.34660793994227</v>
      </c>
      <c r="FN64" s="48">
        <f t="shared" si="28"/>
        <v>136.41162614600157</v>
      </c>
      <c r="FO64" s="48">
        <f t="shared" si="30"/>
        <v>99.758120332109414</v>
      </c>
      <c r="FP64" s="48">
        <f t="shared" si="30"/>
        <v>118.22822791464343</v>
      </c>
      <c r="FQ64" s="48">
        <f t="shared" si="20"/>
        <v>136.00101768039477</v>
      </c>
      <c r="FR64" s="48">
        <f t="shared" si="20"/>
        <v>131.71276091427623</v>
      </c>
      <c r="FS64" s="48">
        <f t="shared" si="20"/>
        <v>139.14535336041888</v>
      </c>
      <c r="FT64" s="48">
        <f t="shared" si="20"/>
        <v>149.46513871050036</v>
      </c>
      <c r="FU64" s="48">
        <f t="shared" si="20"/>
        <v>148.62861815019988</v>
      </c>
      <c r="FV64" s="48">
        <f t="shared" si="20"/>
        <v>131.81041881073301</v>
      </c>
      <c r="FW64" s="48">
        <f t="shared" si="20"/>
        <v>145.78809197622962</v>
      </c>
      <c r="FX64" s="48">
        <f t="shared" si="20"/>
        <v>168.88055301817712</v>
      </c>
      <c r="FY64" s="48">
        <f t="shared" si="20"/>
        <v>166.16904202853146</v>
      </c>
      <c r="FZ64" s="48">
        <f t="shared" si="20"/>
        <v>190.50295409818972</v>
      </c>
      <c r="GA64" s="48">
        <f t="shared" si="20"/>
        <v>156.00861517246736</v>
      </c>
      <c r="GB64" s="48">
        <f t="shared" si="20"/>
        <v>173.07990873846288</v>
      </c>
      <c r="GC64" s="48">
        <f t="shared" si="20"/>
        <v>182.7481404086013</v>
      </c>
      <c r="GD64" s="48">
        <f t="shared" si="20"/>
        <v>151.9063632288362</v>
      </c>
      <c r="GE64" s="48">
        <f t="shared" si="33"/>
        <v>183.57214955980297</v>
      </c>
      <c r="GF64" s="48">
        <f t="shared" si="33"/>
        <v>222.87623294576076</v>
      </c>
      <c r="GG64" s="48">
        <f t="shared" si="33"/>
        <v>206.18293885613491</v>
      </c>
      <c r="GH64" s="48">
        <f t="shared" si="33"/>
        <v>189.21647303824844</v>
      </c>
      <c r="GI64" s="48">
        <f t="shared" si="33"/>
        <v>248.92588018017742</v>
      </c>
      <c r="GJ64" s="48">
        <f t="shared" si="33"/>
        <v>245.97240963029691</v>
      </c>
      <c r="GK64" s="48">
        <f t="shared" si="33"/>
        <v>234.66353997641241</v>
      </c>
      <c r="GL64" s="48">
        <f t="shared" si="33"/>
        <v>254.93307942292924</v>
      </c>
      <c r="GM64" s="48">
        <f t="shared" si="32"/>
        <v>247.39890917660142</v>
      </c>
      <c r="GN64" s="48">
        <f t="shared" si="32"/>
        <v>250.84780101211652</v>
      </c>
      <c r="GO64" s="48">
        <f t="shared" si="32"/>
        <v>261.57117281820479</v>
      </c>
      <c r="GP64" s="48">
        <f t="shared" si="32"/>
        <v>273.58914473996208</v>
      </c>
      <c r="GQ64" s="48">
        <f t="shared" si="32"/>
        <v>351.49025009588223</v>
      </c>
      <c r="GR64" s="48">
        <f t="shared" si="32"/>
        <v>284.84400411921382</v>
      </c>
      <c r="GS64" s="48">
        <f t="shared" si="32"/>
        <v>359.29299726149554</v>
      </c>
      <c r="GT64" s="48">
        <f t="shared" si="32"/>
        <v>334.22843596746571</v>
      </c>
      <c r="GU64" s="48">
        <f t="shared" si="32"/>
        <v>370.78723843441736</v>
      </c>
      <c r="GV64" s="48">
        <f t="shared" si="29"/>
        <v>367.08198742569903</v>
      </c>
      <c r="GW64" s="48">
        <f t="shared" si="29"/>
        <v>436.04348378242997</v>
      </c>
      <c r="GX64" s="48">
        <f t="shared" si="29"/>
        <v>408.31749713328486</v>
      </c>
      <c r="GY64" s="48">
        <f t="shared" si="29"/>
        <v>446.43646427269641</v>
      </c>
      <c r="GZ64" s="48">
        <f t="shared" si="29"/>
        <v>565.86384532750913</v>
      </c>
      <c r="HA64" s="48">
        <f t="shared" si="29"/>
        <v>1266.4870056356162</v>
      </c>
    </row>
    <row r="65" spans="2:209" x14ac:dyDescent="0.3">
      <c r="B65" s="6">
        <v>22001</v>
      </c>
      <c r="C65" s="9" t="s">
        <v>166</v>
      </c>
      <c r="D65" s="9">
        <v>62</v>
      </c>
      <c r="E65" s="9" t="s">
        <v>303</v>
      </c>
      <c r="F65" s="10">
        <f>IF($E65="S",'Despesa (SCN124)'!F64/'Despesa (SCN124)'!$DB64,"")</f>
        <v>1.0575403385274383E-3</v>
      </c>
      <c r="G65" s="10">
        <f>IF($E65="S",'Despesa (SCN124)'!G64/'Despesa (SCN124)'!$DB64,"")</f>
        <v>2.6177435893356524E-3</v>
      </c>
      <c r="H65" s="10">
        <f>IF($E65="S",'Despesa (SCN124)'!H64/'Despesa (SCN124)'!$DB64,"")</f>
        <v>1.166101752257383E-3</v>
      </c>
      <c r="I65" s="10">
        <f>IF($E65="S",'Despesa (SCN124)'!I64/'Despesa (SCN124)'!$DB64,"")</f>
        <v>2.5337215740986233E-3</v>
      </c>
      <c r="J65" s="10">
        <f>IF($E65="S",'Despesa (SCN124)'!J64/'Despesa (SCN124)'!$DB64,"")</f>
        <v>2.0176251418279503E-3</v>
      </c>
      <c r="K65" s="10">
        <f>IF($E65="S",'Despesa (SCN124)'!K64/'Despesa (SCN124)'!$DB64,"")</f>
        <v>2.4928680813820184E-3</v>
      </c>
      <c r="L65" s="10">
        <f>IF($E65="S",'Despesa (SCN124)'!L64/'Despesa (SCN124)'!$DB64,"")</f>
        <v>3.222354622955368E-3</v>
      </c>
      <c r="M65" s="10">
        <f>IF($E65="S",'Despesa (SCN124)'!M64/'Despesa (SCN124)'!$DB64,"")</f>
        <v>2.0534797497867158E-3</v>
      </c>
      <c r="N65" s="10">
        <f>IF($E65="S",'Despesa (SCN124)'!N64/'Despesa (SCN124)'!$DB64,"")</f>
        <v>3.0041145487586926E-3</v>
      </c>
      <c r="O65" s="10">
        <f>IF($E65="S",'Despesa (SCN124)'!O64/'Despesa (SCN124)'!$DB64,"")</f>
        <v>4.1108338749304271E-3</v>
      </c>
      <c r="P65" s="10">
        <f>IF($E65="S",'Despesa (SCN124)'!P64/'Despesa (SCN124)'!$DB64,"")</f>
        <v>3.6151759552747712E-3</v>
      </c>
      <c r="Q65" s="10">
        <f>IF($E65="S",'Despesa (SCN124)'!Q64/'Despesa (SCN124)'!$DB64,"")</f>
        <v>5.1230667934305651E-3</v>
      </c>
      <c r="R65" s="10">
        <f>IF($E65="S",'Despesa (SCN124)'!R64/'Despesa (SCN124)'!$DB64,"")</f>
        <v>2.2935552435083386E-3</v>
      </c>
      <c r="S65" s="10">
        <f>IF($E65="S",'Despesa (SCN124)'!S64/'Despesa (SCN124)'!$DB64,"")</f>
        <v>2.6346348129743622E-3</v>
      </c>
      <c r="T65" s="10">
        <f>IF($E65="S",'Despesa (SCN124)'!T64/'Despesa (SCN124)'!$DB64,"")</f>
        <v>4.9936739398962308E-3</v>
      </c>
      <c r="U65" s="10">
        <f>IF($E65="S",'Despesa (SCN124)'!U64/'Despesa (SCN124)'!$DB64,"")</f>
        <v>4.1830978485697268E-3</v>
      </c>
      <c r="V65" s="10">
        <f>IF($E65="S",'Despesa (SCN124)'!V64/'Despesa (SCN124)'!$DB64,"")</f>
        <v>1.6470506617002677E-3</v>
      </c>
      <c r="W65" s="10">
        <f>IF($E65="S",'Despesa (SCN124)'!W64/'Despesa (SCN124)'!$DB64,"")</f>
        <v>3.3985011197481927E-3</v>
      </c>
      <c r="X65" s="10">
        <f>IF($E65="S",'Despesa (SCN124)'!X64/'Despesa (SCN124)'!$DB64,"")</f>
        <v>4.0927457475608588E-3</v>
      </c>
      <c r="Y65" s="10">
        <f>IF($E65="S",'Despesa (SCN124)'!Y64/'Despesa (SCN124)'!$DB64,"")</f>
        <v>6.061894657044143E-3</v>
      </c>
      <c r="Z65" s="10">
        <f>IF($E65="S",'Despesa (SCN124)'!Z64/'Despesa (SCN124)'!$DB64,"")</f>
        <v>4.3529638118166283E-3</v>
      </c>
      <c r="AA65" s="10">
        <f>IF($E65="S",'Despesa (SCN124)'!AA64/'Despesa (SCN124)'!$DB64,"")</f>
        <v>5.2038013111194437E-3</v>
      </c>
      <c r="AB65" s="10">
        <f>IF($E65="S",'Despesa (SCN124)'!AB64/'Despesa (SCN124)'!$DB64,"")</f>
        <v>6.381144627801121E-3</v>
      </c>
      <c r="AC65" s="10">
        <f>IF($E65="S",'Despesa (SCN124)'!AC64/'Despesa (SCN124)'!$DB64,"")</f>
        <v>3.7103258547032847E-3</v>
      </c>
      <c r="AD65" s="10">
        <f>IF($E65="S",'Despesa (SCN124)'!AD64/'Despesa (SCN124)'!$DB64,"")</f>
        <v>5.2892787792432434E-3</v>
      </c>
      <c r="AE65" s="10">
        <f>IF($E65="S",'Despesa (SCN124)'!AE64/'Despesa (SCN124)'!$DB64,"")</f>
        <v>5.4035457875420464E-3</v>
      </c>
      <c r="AF65" s="10">
        <f>IF($E65="S",'Despesa (SCN124)'!AF64/'Despesa (SCN124)'!$DB64,"")</f>
        <v>8.9410381239854956E-3</v>
      </c>
      <c r="AG65" s="10">
        <f>IF($E65="S",'Despesa (SCN124)'!AG64/'Despesa (SCN124)'!$DB64,"")</f>
        <v>9.6864138920581128E-3</v>
      </c>
      <c r="AH65" s="10">
        <f>IF($E65="S",'Despesa (SCN124)'!AH64/'Despesa (SCN124)'!$DB64,"")</f>
        <v>1.0527309968484515E-2</v>
      </c>
      <c r="AI65" s="10">
        <f>IF($E65="S",'Despesa (SCN124)'!AI64/'Despesa (SCN124)'!$DB64,"")</f>
        <v>9.0945204830728734E-3</v>
      </c>
      <c r="AJ65" s="10">
        <f>IF($E65="S",'Despesa (SCN124)'!AJ64/'Despesa (SCN124)'!$DB64,"")</f>
        <v>4.7287646214516791E-3</v>
      </c>
      <c r="AK65" s="10">
        <f>IF($E65="S",'Despesa (SCN124)'!AK64/'Despesa (SCN124)'!$DB64,"")</f>
        <v>6.6025173943954369E-3</v>
      </c>
      <c r="AL65" s="10">
        <f>IF($E65="S",'Despesa (SCN124)'!AL64/'Despesa (SCN124)'!$DB64,"")</f>
        <v>3.7480778311684399E-3</v>
      </c>
      <c r="AM65" s="10">
        <f>IF($E65="S",'Despesa (SCN124)'!AM64/'Despesa (SCN124)'!$DB64,"")</f>
        <v>1.2896753375403063E-2</v>
      </c>
      <c r="AN65" s="10">
        <f>IF($E65="S",'Despesa (SCN124)'!AN64/'Despesa (SCN124)'!$DB64,"")</f>
        <v>3.7744515232508154E-3</v>
      </c>
      <c r="AO65" s="10">
        <f>IF($E65="S",'Despesa (SCN124)'!AO64/'Despesa (SCN124)'!$DB64,"")</f>
        <v>6.5967964467202635E-3</v>
      </c>
      <c r="AP65" s="10">
        <f>IF($E65="S",'Despesa (SCN124)'!AP64/'Despesa (SCN124)'!$DB64,"")</f>
        <v>9.5701747715198106E-3</v>
      </c>
      <c r="AQ65" s="10">
        <f>IF($E65="S",'Despesa (SCN124)'!AQ64/'Despesa (SCN124)'!$DB64,"")</f>
        <v>1.0826635516479985E-2</v>
      </c>
      <c r="AR65" s="10">
        <f>IF($E65="S",'Despesa (SCN124)'!AR64/'Despesa (SCN124)'!$DB64,"")</f>
        <v>7.8817420065202867E-3</v>
      </c>
      <c r="AS65" s="10">
        <f>IF($E65="S",'Despesa (SCN124)'!AS64/'Despesa (SCN124)'!$DB64,"")</f>
        <v>1.3831596761287632E-2</v>
      </c>
      <c r="AT65" s="10">
        <f>IF($E65="S",'Despesa (SCN124)'!AT64/'Despesa (SCN124)'!$DB64,"")</f>
        <v>1.1533448296872516E-2</v>
      </c>
      <c r="AU65" s="10">
        <f>IF($E65="S",'Despesa (SCN124)'!AU64/'Despesa (SCN124)'!$DB64,"")</f>
        <v>1.1484761169758868E-2</v>
      </c>
      <c r="AV65" s="10">
        <f>IF($E65="S",'Despesa (SCN124)'!AV64/'Despesa (SCN124)'!$DB64,"")</f>
        <v>5.9021893557395016E-3</v>
      </c>
      <c r="AW65" s="10">
        <f>IF($E65="S",'Despesa (SCN124)'!AW64/'Despesa (SCN124)'!$DB64,"")</f>
        <v>8.2727239589941125E-3</v>
      </c>
      <c r="AX65" s="10">
        <f>IF($E65="S",'Despesa (SCN124)'!AX64/'Despesa (SCN124)'!$DB64,"")</f>
        <v>6.418649227083433E-3</v>
      </c>
      <c r="AY65" s="10">
        <f>IF($E65="S",'Despesa (SCN124)'!AY64/'Despesa (SCN124)'!$DB64,"")</f>
        <v>1.4095345958450701E-2</v>
      </c>
      <c r="AZ65" s="10">
        <f>IF($E65="S",'Despesa (SCN124)'!AZ64/'Despesa (SCN124)'!$DB64,"")</f>
        <v>1.1549347451392137E-2</v>
      </c>
      <c r="BA65" s="10">
        <f>IF($E65="S",'Despesa (SCN124)'!BA64/'Despesa (SCN124)'!$DB64,"")</f>
        <v>1.1651095274473961E-2</v>
      </c>
      <c r="BB65" s="10">
        <f>IF($E65="S",'Despesa (SCN124)'!BB64/'Despesa (SCN124)'!$DB64,"")</f>
        <v>8.3083737060466629E-3</v>
      </c>
      <c r="BC65" s="10">
        <f>IF($E65="S",'Despesa (SCN124)'!BC64/'Despesa (SCN124)'!$DB64,"")</f>
        <v>1.4810761740039528E-2</v>
      </c>
      <c r="BD65" s="10">
        <f>IF($E65="S",'Despesa (SCN124)'!BD64/'Despesa (SCN124)'!$DB64,"")</f>
        <v>1.4386066870980952E-2</v>
      </c>
      <c r="BE65" s="10">
        <f>IF($E65="S",'Despesa (SCN124)'!BE64/'Despesa (SCN124)'!$DB64,"")</f>
        <v>2.1491776942014245E-2</v>
      </c>
      <c r="BF65" s="10">
        <f>IF($E65="S",'Despesa (SCN124)'!BF64/'Despesa (SCN124)'!$DB64,"")</f>
        <v>6.2412429276259224E-3</v>
      </c>
      <c r="BG65" s="10">
        <f>IF($E65="S",'Despesa (SCN124)'!BG64/'Despesa (SCN124)'!$DB64,"")</f>
        <v>1.0448362279632268E-2</v>
      </c>
      <c r="BH65" s="10">
        <f>IF($E65="S",'Despesa (SCN124)'!BH64/'Despesa (SCN124)'!$DB64,"")</f>
        <v>1.1141090432851957E-2</v>
      </c>
      <c r="BI65" s="10">
        <f>IF($E65="S",'Despesa (SCN124)'!BI64/'Despesa (SCN124)'!$DB64,"")</f>
        <v>2.3376093700042094E-2</v>
      </c>
      <c r="BJ65" s="10">
        <f>IF($E65="S",'Despesa (SCN124)'!BJ64/'Despesa (SCN124)'!$DB64,"")</f>
        <v>1.5697434168537545E-2</v>
      </c>
      <c r="BK65" s="10">
        <f>IF($E65="S",'Despesa (SCN124)'!BK64/'Despesa (SCN124)'!$DB64,"")</f>
        <v>9.7075996515799505E-3</v>
      </c>
      <c r="BL65" s="10">
        <f>IF($E65="S",'Despesa (SCN124)'!BL64/'Despesa (SCN124)'!$DB64,"")</f>
        <v>1.060799035143031E-2</v>
      </c>
      <c r="BM65" s="10">
        <f>IF($E65="S",'Despesa (SCN124)'!BM64/'Despesa (SCN124)'!$DB64,"")</f>
        <v>1.2686599252219559E-2</v>
      </c>
      <c r="BN65" s="10">
        <f>IF($E65="S",'Despesa (SCN124)'!BN64/'Despesa (SCN124)'!$DB64,"")</f>
        <v>1.2306744710580979E-2</v>
      </c>
      <c r="BO65" s="10">
        <f>IF($E65="S",'Despesa (SCN124)'!BO64/'Despesa (SCN124)'!$DB64,"")</f>
        <v>9.3329073498833442E-3</v>
      </c>
      <c r="BP65" s="10">
        <f>IF($E65="S",'Despesa (SCN124)'!BP64/'Despesa (SCN124)'!$DB64,"")</f>
        <v>6.7487892511748186E-3</v>
      </c>
      <c r="BQ65" s="10">
        <f>IF($E65="S",'Despesa (SCN124)'!BQ64/'Despesa (SCN124)'!$DB64,"")</f>
        <v>1.4598796023880697E-2</v>
      </c>
      <c r="BR65" s="10">
        <f>IF($E65="S",'Despesa (SCN124)'!BR64/'Despesa (SCN124)'!$DB64,"")</f>
        <v>1.5863502536941316E-2</v>
      </c>
      <c r="BS65" s="10">
        <f>IF($E65="S",'Despesa (SCN124)'!BS64/'Despesa (SCN124)'!$DB64,"")</f>
        <v>1.1505962692706933E-2</v>
      </c>
      <c r="BT65" s="10">
        <f>IF($E65="S",'Despesa (SCN124)'!BT64/'Despesa (SCN124)'!$DB64,"")</f>
        <v>2.4001949607033533E-2</v>
      </c>
      <c r="BU65" s="10">
        <f>IF($E65="S",'Despesa (SCN124)'!BU64/'Despesa (SCN124)'!$DB64,"")</f>
        <v>2.1268198965003829E-2</v>
      </c>
      <c r="BV65" s="10">
        <f>IF($E65="S",'Despesa (SCN124)'!BV64/'Despesa (SCN124)'!$DB64,"")</f>
        <v>1.7734254122005692E-2</v>
      </c>
      <c r="BW65" s="10">
        <f>IF($E65="S",'Despesa (SCN124)'!BW64/'Despesa (SCN124)'!$DB64,"")</f>
        <v>6.6666352040656157E-3</v>
      </c>
      <c r="BX65" s="10">
        <f>IF($E65="S",'Despesa (SCN124)'!BX64/'Despesa (SCN124)'!$DB64,"")</f>
        <v>1.8905822520659497E-2</v>
      </c>
      <c r="BY65" s="10">
        <f>IF($E65="S",'Despesa (SCN124)'!BY64/'Despesa (SCN124)'!$DB64,"")</f>
        <v>1.4007529252877859E-2</v>
      </c>
      <c r="BZ65" s="10">
        <f>IF($E65="S",'Despesa (SCN124)'!BZ64/'Despesa (SCN124)'!$DB64,"")</f>
        <v>2.0291898359400703E-2</v>
      </c>
      <c r="CA65" s="10">
        <f>IF($E65="S",'Despesa (SCN124)'!CA64/'Despesa (SCN124)'!$DB64,"")</f>
        <v>2.5747950763672839E-2</v>
      </c>
      <c r="CB65" s="10">
        <f>IF($E65="S",'Despesa (SCN124)'!CB64/'Despesa (SCN124)'!$DB64,"")</f>
        <v>1.2193255000381801E-2</v>
      </c>
      <c r="CC65" s="10">
        <f>IF($E65="S",'Despesa (SCN124)'!CC64/'Despesa (SCN124)'!$DB64,"")</f>
        <v>2.3438357062154004E-2</v>
      </c>
      <c r="CD65" s="10">
        <f>IF($E65="S",'Despesa (SCN124)'!CD64/'Despesa (SCN124)'!$DB64,"")</f>
        <v>1.8171095660901162E-2</v>
      </c>
      <c r="CE65" s="10">
        <f>IF($E65="S",'Despesa (SCN124)'!CE64/'Despesa (SCN124)'!$DB64,"")</f>
        <v>1.1527452526835657E-2</v>
      </c>
      <c r="CF65" s="10">
        <f>IF($E65="S",'Despesa (SCN124)'!CF64/'Despesa (SCN124)'!$DB64,"")</f>
        <v>7.8965654917843176E-3</v>
      </c>
      <c r="CG65" s="10">
        <f>IF($E65="S",'Despesa (SCN124)'!CG64/'Despesa (SCN124)'!$DB64,"")</f>
        <v>1.3786199535463249E-2</v>
      </c>
      <c r="CH65" s="10">
        <f>IF($E65="S",'Despesa (SCN124)'!CH64/'Despesa (SCN124)'!$DB64,"")</f>
        <v>2.1546718012804486E-2</v>
      </c>
      <c r="CI65" s="10">
        <f>IF($E65="S",'Despesa (SCN124)'!CI64/'Despesa (SCN124)'!$DB64,"")</f>
        <v>1.1043218918666959E-2</v>
      </c>
      <c r="CJ65" s="10">
        <f>IF($E65="S",'Despesa (SCN124)'!CJ64/'Despesa (SCN124)'!$DB64,"")</f>
        <v>1.2530904220206671E-2</v>
      </c>
      <c r="CK65" s="10">
        <f>IF($E65="S",'Despesa (SCN124)'!CK64/'Despesa (SCN124)'!$DB64,"")</f>
        <v>1.1995630741547194E-2</v>
      </c>
      <c r="CL65" s="10">
        <f>IF($E65="S",'Despesa (SCN124)'!CL64/'Despesa (SCN124)'!$DB64,"")</f>
        <v>1.1391180770419526E-2</v>
      </c>
      <c r="CM65" s="10">
        <f>IF($E65="S",'Despesa (SCN124)'!CM64/'Despesa (SCN124)'!$DB64,"")</f>
        <v>6.1034006559499412E-3</v>
      </c>
      <c r="CN65" s="10">
        <f>IF($E65="S",'Despesa (SCN124)'!CN64/'Despesa (SCN124)'!$DB64,"")</f>
        <v>8.678107630136182E-3</v>
      </c>
      <c r="CO65" s="10">
        <f>IF($E65="S",'Despesa (SCN124)'!CO64/'Despesa (SCN124)'!$DB64,"")</f>
        <v>1.4600547902781704E-2</v>
      </c>
      <c r="CP65" s="10">
        <f>IF($E65="S",'Despesa (SCN124)'!CP64/'Despesa (SCN124)'!$DB64,"")</f>
        <v>1.9329039231214283E-2</v>
      </c>
      <c r="CQ65" s="10">
        <f>IF($E65="S",'Despesa (SCN124)'!CQ64/'Despesa (SCN124)'!$DB64,"")</f>
        <v>4.1881187936129776E-3</v>
      </c>
      <c r="CR65" s="10">
        <f>IF($E65="S",'Despesa (SCN124)'!CR64/'Despesa (SCN124)'!$DB64,"")</f>
        <v>3.5903990426708818E-2</v>
      </c>
      <c r="CS65" s="10">
        <f>IF($E65="S",'Despesa (SCN124)'!CS64/'Despesa (SCN124)'!$DB64,"")</f>
        <v>4.0669485690723655E-3</v>
      </c>
      <c r="CT65" s="10">
        <f>IF($E65="S",'Despesa (SCN124)'!CT64/'Despesa (SCN124)'!$DB64,"")</f>
        <v>2.7752999300011696E-2</v>
      </c>
      <c r="CU65" s="10">
        <f>IF($E65="S",'Despesa (SCN124)'!CU64/'Despesa (SCN124)'!$DB64,"")</f>
        <v>1.7283281166568382E-2</v>
      </c>
      <c r="CV65" s="10">
        <f>IF($E65="S",'Despesa (SCN124)'!CV64/'Despesa (SCN124)'!$DB64,"")</f>
        <v>1.7087904258634837E-2</v>
      </c>
      <c r="CW65" s="10">
        <f>IF($E65="S",'Despesa (SCN124)'!CW64/'Despesa (SCN124)'!$DB64,"")</f>
        <v>1.1047970624497975E-2</v>
      </c>
      <c r="CX65" s="10">
        <f>IF($E65="S",'Despesa (SCN124)'!CX64/'Despesa (SCN124)'!$DB64,"")</f>
        <v>9.6537907125776958E-4</v>
      </c>
      <c r="CY65" s="10">
        <f>IF($E65="S",'Despesa (SCN124)'!CY64/'Despesa (SCN124)'!$DB64,"")</f>
        <v>3.2053452980793833E-3</v>
      </c>
      <c r="CZ65" s="10">
        <f>IF($E65="S",'Despesa (SCN124)'!CZ64/'Despesa (SCN124)'!$DB64,"")</f>
        <v>3.5946869881487895E-3</v>
      </c>
      <c r="DA65" s="10">
        <f>IF($E65="S",'Despesa (SCN124)'!DA64/'Despesa (SCN124)'!$DB64,"")</f>
        <v>5.121751249146534E-4</v>
      </c>
      <c r="DB65" s="35">
        <f>IF($E65="S",'Despesa (SCN124)'!DB64/'Despesa (SCN124)'!$DB64,"")</f>
        <v>1</v>
      </c>
      <c r="DD65" s="28">
        <v>982</v>
      </c>
      <c r="DF65" s="48">
        <f t="shared" si="35"/>
        <v>1.0385046124339445</v>
      </c>
      <c r="DG65" s="48">
        <f t="shared" si="35"/>
        <v>2.5706242047276104</v>
      </c>
      <c r="DH65" s="48">
        <f t="shared" si="35"/>
        <v>1.1451119207167502</v>
      </c>
      <c r="DI65" s="48">
        <f t="shared" si="35"/>
        <v>2.4881145857648481</v>
      </c>
      <c r="DJ65" s="48">
        <f t="shared" si="35"/>
        <v>1.9813078892750473</v>
      </c>
      <c r="DK65" s="48">
        <f t="shared" si="35"/>
        <v>2.4479964559171421</v>
      </c>
      <c r="DL65" s="48">
        <f t="shared" si="35"/>
        <v>3.1643522397421715</v>
      </c>
      <c r="DM65" s="48">
        <f t="shared" si="35"/>
        <v>2.0165171142905547</v>
      </c>
      <c r="DN65" s="48">
        <f t="shared" si="35"/>
        <v>2.9500404868810359</v>
      </c>
      <c r="DO65" s="48">
        <f t="shared" si="35"/>
        <v>4.0368388651816796</v>
      </c>
      <c r="DP65" s="48">
        <f t="shared" si="35"/>
        <v>3.5501027880798253</v>
      </c>
      <c r="DQ65" s="48">
        <f t="shared" si="35"/>
        <v>5.0308515911488145</v>
      </c>
      <c r="DR65" s="48">
        <f t="shared" si="35"/>
        <v>2.2522712491251884</v>
      </c>
      <c r="DS65" s="48">
        <f t="shared" si="35"/>
        <v>2.5872113863408237</v>
      </c>
      <c r="DT65" s="48">
        <f t="shared" si="35"/>
        <v>4.9037878089780991</v>
      </c>
      <c r="DU65" s="48">
        <f t="shared" si="24"/>
        <v>4.1078020872954717</v>
      </c>
      <c r="DV65" s="48">
        <f t="shared" si="23"/>
        <v>1.6174037497896629</v>
      </c>
      <c r="DW65" s="48">
        <f t="shared" si="23"/>
        <v>3.337328099592725</v>
      </c>
      <c r="DX65" s="48">
        <f t="shared" si="23"/>
        <v>4.0190763241047636</v>
      </c>
      <c r="DY65" s="48">
        <f t="shared" si="23"/>
        <v>5.9527805532173481</v>
      </c>
      <c r="DZ65" s="48">
        <f t="shared" si="23"/>
        <v>4.2746104632039286</v>
      </c>
      <c r="EA65" s="48">
        <f t="shared" si="23"/>
        <v>5.1101328875192937</v>
      </c>
      <c r="EB65" s="48">
        <f t="shared" si="23"/>
        <v>6.2662840245007008</v>
      </c>
      <c r="EC65" s="48">
        <f t="shared" si="22"/>
        <v>3.6435399893186258</v>
      </c>
      <c r="ED65" s="48">
        <f t="shared" si="22"/>
        <v>5.1940717612168648</v>
      </c>
      <c r="EE65" s="48">
        <f t="shared" si="22"/>
        <v>5.3062819633662892</v>
      </c>
      <c r="EF65" s="48">
        <f t="shared" si="22"/>
        <v>8.7800994377537567</v>
      </c>
      <c r="EG65" s="48">
        <f t="shared" si="22"/>
        <v>9.5120584420010665</v>
      </c>
      <c r="EH65" s="48">
        <f t="shared" si="22"/>
        <v>10.337818389051794</v>
      </c>
      <c r="EI65" s="48">
        <f t="shared" si="22"/>
        <v>8.9308191143775613</v>
      </c>
      <c r="EJ65" s="48">
        <f t="shared" si="22"/>
        <v>4.6436468582655488</v>
      </c>
      <c r="EK65" s="48">
        <f t="shared" si="22"/>
        <v>6.4836720812963193</v>
      </c>
      <c r="EL65" s="48">
        <f t="shared" ref="EL65:EV102" si="36">IF($DD65=0,0,AL65*$DD65)</f>
        <v>3.6806124302074079</v>
      </c>
      <c r="EM65" s="48">
        <f t="shared" si="36"/>
        <v>12.664611814645808</v>
      </c>
      <c r="EN65" s="48">
        <f t="shared" si="36"/>
        <v>3.7065113958323006</v>
      </c>
      <c r="EO65" s="48">
        <f t="shared" si="36"/>
        <v>6.4780541106792988</v>
      </c>
      <c r="EP65" s="48">
        <f t="shared" si="36"/>
        <v>9.3979116256324549</v>
      </c>
      <c r="EQ65" s="48">
        <f t="shared" si="36"/>
        <v>10.631756077183345</v>
      </c>
      <c r="ER65" s="48">
        <f t="shared" si="36"/>
        <v>7.7398706504029215</v>
      </c>
      <c r="ES65" s="48">
        <f t="shared" si="34"/>
        <v>13.582628019584455</v>
      </c>
      <c r="ET65" s="48">
        <f t="shared" si="34"/>
        <v>11.32584622752881</v>
      </c>
      <c r="EU65" s="48">
        <f t="shared" si="34"/>
        <v>11.278035468703209</v>
      </c>
      <c r="EV65" s="48">
        <f t="shared" si="34"/>
        <v>5.7959499473361902</v>
      </c>
      <c r="EW65" s="48">
        <f t="shared" si="34"/>
        <v>8.1238149277322176</v>
      </c>
      <c r="EX65" s="48">
        <f t="shared" si="31"/>
        <v>6.3031135409959314</v>
      </c>
      <c r="EY65" s="48">
        <f t="shared" si="31"/>
        <v>13.841629731198589</v>
      </c>
      <c r="EZ65" s="48">
        <f t="shared" si="31"/>
        <v>11.341459197267078</v>
      </c>
      <c r="FA65" s="48">
        <f t="shared" si="31"/>
        <v>11.44137555953343</v>
      </c>
      <c r="FB65" s="48">
        <f t="shared" si="31"/>
        <v>8.1588229793378222</v>
      </c>
      <c r="FC65" s="48">
        <f t="shared" si="31"/>
        <v>14.544168028718817</v>
      </c>
      <c r="FD65" s="48">
        <f t="shared" si="31"/>
        <v>14.127117667303295</v>
      </c>
      <c r="FE65" s="48">
        <f t="shared" si="31"/>
        <v>21.104924957057989</v>
      </c>
      <c r="FF65" s="48">
        <f t="shared" si="31"/>
        <v>6.1289005549286557</v>
      </c>
      <c r="FG65" s="48">
        <f t="shared" si="31"/>
        <v>10.260291758598887</v>
      </c>
      <c r="FH65" s="48">
        <f t="shared" si="31"/>
        <v>10.940550805060621</v>
      </c>
      <c r="FI65" s="48">
        <f t="shared" si="31"/>
        <v>22.955324013441338</v>
      </c>
      <c r="FJ65" s="48">
        <f t="shared" si="31"/>
        <v>15.414880353503868</v>
      </c>
      <c r="FK65" s="48">
        <f t="shared" si="31"/>
        <v>9.5328628578515122</v>
      </c>
      <c r="FL65" s="48">
        <f t="shared" si="28"/>
        <v>10.417046525104563</v>
      </c>
      <c r="FM65" s="48">
        <f t="shared" si="28"/>
        <v>12.458240465679607</v>
      </c>
      <c r="FN65" s="48">
        <f t="shared" si="28"/>
        <v>12.085223305790521</v>
      </c>
      <c r="FO65" s="48">
        <f t="shared" si="30"/>
        <v>9.1649150175854448</v>
      </c>
      <c r="FP65" s="48">
        <f t="shared" si="30"/>
        <v>6.6273110446536716</v>
      </c>
      <c r="FQ65" s="48">
        <f t="shared" si="30"/>
        <v>14.336017695450844</v>
      </c>
      <c r="FR65" s="48">
        <f t="shared" si="20"/>
        <v>15.577959491276372</v>
      </c>
      <c r="FS65" s="48">
        <f t="shared" si="20"/>
        <v>11.298855364238209</v>
      </c>
      <c r="FT65" s="48">
        <f t="shared" si="20"/>
        <v>23.56991451410693</v>
      </c>
      <c r="FU65" s="48">
        <f t="shared" si="20"/>
        <v>20.88537138363376</v>
      </c>
      <c r="FV65" s="48">
        <f t="shared" si="20"/>
        <v>17.41503754780959</v>
      </c>
      <c r="FW65" s="48">
        <f t="shared" si="20"/>
        <v>6.5466357703924345</v>
      </c>
      <c r="FX65" s="48">
        <f t="shared" si="20"/>
        <v>18.565517715287626</v>
      </c>
      <c r="FY65" s="48">
        <f t="shared" si="20"/>
        <v>13.755393726326057</v>
      </c>
      <c r="FZ65" s="48">
        <f t="shared" si="20"/>
        <v>19.92664418893149</v>
      </c>
      <c r="GA65" s="48">
        <f t="shared" si="20"/>
        <v>25.284487649926728</v>
      </c>
      <c r="GB65" s="48">
        <f t="shared" si="20"/>
        <v>11.973776410374928</v>
      </c>
      <c r="GC65" s="48">
        <f t="shared" si="20"/>
        <v>23.016466635035233</v>
      </c>
      <c r="GD65" s="48">
        <f t="shared" si="20"/>
        <v>17.84401593900494</v>
      </c>
      <c r="GE65" s="48">
        <f t="shared" si="33"/>
        <v>11.319958381352615</v>
      </c>
      <c r="GF65" s="48">
        <f t="shared" si="33"/>
        <v>7.7544273129321999</v>
      </c>
      <c r="GG65" s="48">
        <f t="shared" si="33"/>
        <v>13.53804794382491</v>
      </c>
      <c r="GH65" s="48">
        <f t="shared" si="33"/>
        <v>21.158877088574005</v>
      </c>
      <c r="GI65" s="48">
        <f t="shared" si="33"/>
        <v>10.844440978130955</v>
      </c>
      <c r="GJ65" s="48">
        <f t="shared" si="33"/>
        <v>12.305347944242952</v>
      </c>
      <c r="GK65" s="48">
        <f t="shared" si="33"/>
        <v>11.779709388199343</v>
      </c>
      <c r="GL65" s="48">
        <f t="shared" si="33"/>
        <v>11.186139516551973</v>
      </c>
      <c r="GM65" s="48">
        <f t="shared" si="32"/>
        <v>5.9935394441428427</v>
      </c>
      <c r="GN65" s="48">
        <f t="shared" si="32"/>
        <v>8.5219016927937314</v>
      </c>
      <c r="GO65" s="48">
        <f t="shared" si="32"/>
        <v>14.337738040531633</v>
      </c>
      <c r="GP65" s="48">
        <f t="shared" si="32"/>
        <v>18.981116525052425</v>
      </c>
      <c r="GQ65" s="48">
        <f t="shared" si="32"/>
        <v>4.1127326553279442</v>
      </c>
      <c r="GR65" s="48">
        <f t="shared" si="32"/>
        <v>35.25771859902806</v>
      </c>
      <c r="GS65" s="48">
        <f t="shared" si="32"/>
        <v>3.9937434948290629</v>
      </c>
      <c r="GT65" s="48">
        <f t="shared" si="32"/>
        <v>27.253445312611486</v>
      </c>
      <c r="GU65" s="48">
        <f t="shared" si="32"/>
        <v>16.972182105570152</v>
      </c>
      <c r="GV65" s="48">
        <f t="shared" si="29"/>
        <v>16.780321981979409</v>
      </c>
      <c r="GW65" s="48">
        <f t="shared" si="29"/>
        <v>10.849107153257011</v>
      </c>
      <c r="GX65" s="48">
        <f t="shared" si="29"/>
        <v>0.94800224797512977</v>
      </c>
      <c r="GY65" s="48">
        <f t="shared" si="29"/>
        <v>3.1476490827139543</v>
      </c>
      <c r="GZ65" s="48">
        <f t="shared" si="29"/>
        <v>3.5299826223621111</v>
      </c>
      <c r="HA65" s="48">
        <f t="shared" si="29"/>
        <v>0.50295597266618963</v>
      </c>
    </row>
    <row r="66" spans="2:209" x14ac:dyDescent="0.3">
      <c r="B66" s="6">
        <v>22002</v>
      </c>
      <c r="C66" s="9" t="s">
        <v>167</v>
      </c>
      <c r="D66" s="9">
        <v>63</v>
      </c>
      <c r="E66" s="9" t="s">
        <v>303</v>
      </c>
      <c r="F66" s="10">
        <f>IF($E66="S",'Despesa (SCN124)'!F65/'Despesa (SCN124)'!$DB65,"")</f>
        <v>3.7143081853195739E-3</v>
      </c>
      <c r="G66" s="10">
        <f>IF($E66="S",'Despesa (SCN124)'!G65/'Despesa (SCN124)'!$DB65,"")</f>
        <v>5.252573588512016E-3</v>
      </c>
      <c r="H66" s="10">
        <f>IF($E66="S",'Despesa (SCN124)'!H65/'Despesa (SCN124)'!$DB65,"")</f>
        <v>4.5887633123705071E-3</v>
      </c>
      <c r="I66" s="10">
        <f>IF($E66="S",'Despesa (SCN124)'!I65/'Despesa (SCN124)'!$DB65,"")</f>
        <v>6.7027428273319948E-3</v>
      </c>
      <c r="J66" s="10">
        <f>IF($E66="S",'Despesa (SCN124)'!J65/'Despesa (SCN124)'!$DB65,"")</f>
        <v>6.2560719538482931E-3</v>
      </c>
      <c r="K66" s="10">
        <f>IF($E66="S",'Despesa (SCN124)'!K65/'Despesa (SCN124)'!$DB65,"")</f>
        <v>4.456213768599772E-3</v>
      </c>
      <c r="L66" s="10">
        <f>IF($E66="S",'Despesa (SCN124)'!L65/'Despesa (SCN124)'!$DB65,"")</f>
        <v>6.493686065384521E-3</v>
      </c>
      <c r="M66" s="10">
        <f>IF($E66="S",'Despesa (SCN124)'!M65/'Despesa (SCN124)'!$DB65,"")</f>
        <v>5.7048526829956824E-3</v>
      </c>
      <c r="N66" s="10">
        <f>IF($E66="S",'Despesa (SCN124)'!N65/'Despesa (SCN124)'!$DB65,"")</f>
        <v>6.9042941880775319E-3</v>
      </c>
      <c r="O66" s="10">
        <f>IF($E66="S",'Despesa (SCN124)'!O65/'Despesa (SCN124)'!$DB65,"")</f>
        <v>8.0811077861128334E-3</v>
      </c>
      <c r="P66" s="10">
        <f>IF($E66="S",'Despesa (SCN124)'!P65/'Despesa (SCN124)'!$DB65,"")</f>
        <v>7.3766593365395591E-3</v>
      </c>
      <c r="Q66" s="10">
        <f>IF($E66="S",'Despesa (SCN124)'!Q65/'Despesa (SCN124)'!$DB65,"")</f>
        <v>8.5603351432007504E-3</v>
      </c>
      <c r="R66" s="10">
        <f>IF($E66="S",'Despesa (SCN124)'!R65/'Despesa (SCN124)'!$DB65,"")</f>
        <v>4.060444657493438E-3</v>
      </c>
      <c r="S66" s="10">
        <f>IF($E66="S",'Despesa (SCN124)'!S65/'Despesa (SCN124)'!$DB65,"")</f>
        <v>7.5939688798093118E-3</v>
      </c>
      <c r="T66" s="10">
        <f>IF($E66="S",'Despesa (SCN124)'!T65/'Despesa (SCN124)'!$DB65,"")</f>
        <v>4.6773210101715085E-3</v>
      </c>
      <c r="U66" s="10">
        <f>IF($E66="S",'Despesa (SCN124)'!U65/'Despesa (SCN124)'!$DB65,"")</f>
        <v>5.7596455859505189E-3</v>
      </c>
      <c r="V66" s="10">
        <f>IF($E66="S",'Despesa (SCN124)'!V65/'Despesa (SCN124)'!$DB65,"")</f>
        <v>7.6282152236981891E-3</v>
      </c>
      <c r="W66" s="10">
        <f>IF($E66="S",'Despesa (SCN124)'!W65/'Despesa (SCN124)'!$DB65,"")</f>
        <v>7.3785931472229041E-3</v>
      </c>
      <c r="X66" s="10">
        <f>IF($E66="S",'Despesa (SCN124)'!X65/'Despesa (SCN124)'!$DB65,"")</f>
        <v>6.4412579995998158E-3</v>
      </c>
      <c r="Y66" s="10">
        <f>IF($E66="S",'Despesa (SCN124)'!Y65/'Despesa (SCN124)'!$DB65,"")</f>
        <v>8.9976403527721287E-3</v>
      </c>
      <c r="Z66" s="10">
        <f>IF($E66="S",'Despesa (SCN124)'!Z65/'Despesa (SCN124)'!$DB65,"")</f>
        <v>8.0566056045774763E-3</v>
      </c>
      <c r="AA66" s="10">
        <f>IF($E66="S",'Despesa (SCN124)'!AA65/'Despesa (SCN124)'!$DB65,"")</f>
        <v>7.2405320261016946E-3</v>
      </c>
      <c r="AB66" s="10">
        <f>IF($E66="S",'Despesa (SCN124)'!AB65/'Despesa (SCN124)'!$DB65,"")</f>
        <v>6.0941913294164296E-3</v>
      </c>
      <c r="AC66" s="10">
        <f>IF($E66="S",'Despesa (SCN124)'!AC65/'Despesa (SCN124)'!$DB65,"")</f>
        <v>9.949122138223224E-3</v>
      </c>
      <c r="AD66" s="10">
        <f>IF($E66="S",'Despesa (SCN124)'!AD65/'Despesa (SCN124)'!$DB65,"")</f>
        <v>6.8655063855094407E-3</v>
      </c>
      <c r="AE66" s="10">
        <f>IF($E66="S",'Despesa (SCN124)'!AE65/'Despesa (SCN124)'!$DB65,"")</f>
        <v>5.2997783162054193E-3</v>
      </c>
      <c r="AF66" s="10">
        <f>IF($E66="S",'Despesa (SCN124)'!AF65/'Despesa (SCN124)'!$DB65,"")</f>
        <v>6.2008074034544357E-3</v>
      </c>
      <c r="AG66" s="10">
        <f>IF($E66="S",'Despesa (SCN124)'!AG65/'Despesa (SCN124)'!$DB65,"")</f>
        <v>9.8270689417025592E-3</v>
      </c>
      <c r="AH66" s="10">
        <f>IF($E66="S",'Despesa (SCN124)'!AH65/'Despesa (SCN124)'!$DB65,"")</f>
        <v>9.0178488819272588E-3</v>
      </c>
      <c r="AI66" s="10">
        <f>IF($E66="S",'Despesa (SCN124)'!AI65/'Despesa (SCN124)'!$DB65,"")</f>
        <v>6.5107592814204387E-3</v>
      </c>
      <c r="AJ66" s="10">
        <f>IF($E66="S",'Despesa (SCN124)'!AJ65/'Despesa (SCN124)'!$DB65,"")</f>
        <v>6.0630913901032714E-3</v>
      </c>
      <c r="AK66" s="10">
        <f>IF($E66="S",'Despesa (SCN124)'!AK65/'Despesa (SCN124)'!$DB65,"")</f>
        <v>7.3930016620604444E-3</v>
      </c>
      <c r="AL66" s="10">
        <f>IF($E66="S",'Despesa (SCN124)'!AL65/'Despesa (SCN124)'!$DB65,"")</f>
        <v>7.614703875064608E-3</v>
      </c>
      <c r="AM66" s="10">
        <f>IF($E66="S",'Despesa (SCN124)'!AM65/'Despesa (SCN124)'!$DB65,"")</f>
        <v>7.7167241683551834E-3</v>
      </c>
      <c r="AN66" s="10">
        <f>IF($E66="S",'Despesa (SCN124)'!AN65/'Despesa (SCN124)'!$DB65,"")</f>
        <v>6.8615076969545941E-3</v>
      </c>
      <c r="AO66" s="10">
        <f>IF($E66="S",'Despesa (SCN124)'!AO65/'Despesa (SCN124)'!$DB65,"")</f>
        <v>5.2666417595912092E-3</v>
      </c>
      <c r="AP66" s="10">
        <f>IF($E66="S",'Despesa (SCN124)'!AP65/'Despesa (SCN124)'!$DB65,"")</f>
        <v>7.4858418067141434E-3</v>
      </c>
      <c r="AQ66" s="10">
        <f>IF($E66="S",'Despesa (SCN124)'!AQ65/'Despesa (SCN124)'!$DB65,"")</f>
        <v>7.3911280224876943E-3</v>
      </c>
      <c r="AR66" s="10">
        <f>IF($E66="S",'Despesa (SCN124)'!AR65/'Despesa (SCN124)'!$DB65,"")</f>
        <v>6.2117399172630901E-3</v>
      </c>
      <c r="AS66" s="10">
        <f>IF($E66="S",'Despesa (SCN124)'!AS65/'Despesa (SCN124)'!$DB65,"")</f>
        <v>6.4371005410736142E-3</v>
      </c>
      <c r="AT66" s="10">
        <f>IF($E66="S",'Despesa (SCN124)'!AT65/'Despesa (SCN124)'!$DB65,"")</f>
        <v>9.6352447633977975E-3</v>
      </c>
      <c r="AU66" s="10">
        <f>IF($E66="S",'Despesa (SCN124)'!AU65/'Despesa (SCN124)'!$DB65,"")</f>
        <v>6.9981659572961362E-3</v>
      </c>
      <c r="AV66" s="10">
        <f>IF($E66="S",'Despesa (SCN124)'!AV65/'Despesa (SCN124)'!$DB65,"")</f>
        <v>1.0191629045073047E-2</v>
      </c>
      <c r="AW66" s="10">
        <f>IF($E66="S",'Despesa (SCN124)'!AW65/'Despesa (SCN124)'!$DB65,"")</f>
        <v>8.9667830508018131E-3</v>
      </c>
      <c r="AX66" s="10">
        <f>IF($E66="S",'Despesa (SCN124)'!AX65/'Despesa (SCN124)'!$DB65,"")</f>
        <v>8.8681178131555256E-3</v>
      </c>
      <c r="AY66" s="10">
        <f>IF($E66="S",'Despesa (SCN124)'!AY65/'Despesa (SCN124)'!$DB65,"")</f>
        <v>1.0667464870027546E-2</v>
      </c>
      <c r="AZ66" s="10">
        <f>IF($E66="S",'Despesa (SCN124)'!AZ65/'Despesa (SCN124)'!$DB65,"")</f>
        <v>9.7326236162376123E-3</v>
      </c>
      <c r="BA66" s="10">
        <f>IF($E66="S",'Despesa (SCN124)'!BA65/'Despesa (SCN124)'!$DB65,"")</f>
        <v>8.9869077874290045E-3</v>
      </c>
      <c r="BB66" s="10">
        <f>IF($E66="S",'Despesa (SCN124)'!BB65/'Despesa (SCN124)'!$DB65,"")</f>
        <v>6.8235868406121046E-3</v>
      </c>
      <c r="BC66" s="10">
        <f>IF($E66="S",'Despesa (SCN124)'!BC65/'Despesa (SCN124)'!$DB65,"")</f>
        <v>1.3429257988304209E-2</v>
      </c>
      <c r="BD66" s="10">
        <f>IF($E66="S",'Despesa (SCN124)'!BD65/'Despesa (SCN124)'!$DB65,"")</f>
        <v>8.7930028512911984E-3</v>
      </c>
      <c r="BE66" s="10">
        <f>IF($E66="S",'Despesa (SCN124)'!BE65/'Despesa (SCN124)'!$DB65,"")</f>
        <v>1.2183782333769454E-2</v>
      </c>
      <c r="BF66" s="10">
        <f>IF($E66="S",'Despesa (SCN124)'!BF65/'Despesa (SCN124)'!$DB65,"")</f>
        <v>6.919468287195204E-3</v>
      </c>
      <c r="BG66" s="10">
        <f>IF($E66="S",'Despesa (SCN124)'!BG65/'Despesa (SCN124)'!$DB65,"")</f>
        <v>9.6632337574996362E-3</v>
      </c>
      <c r="BH66" s="10">
        <f>IF($E66="S",'Despesa (SCN124)'!BH65/'Despesa (SCN124)'!$DB65,"")</f>
        <v>6.9782703918140109E-3</v>
      </c>
      <c r="BI66" s="10">
        <f>IF($E66="S",'Despesa (SCN124)'!BI65/'Despesa (SCN124)'!$DB65,"")</f>
        <v>1.4061137599454236E-2</v>
      </c>
      <c r="BJ66" s="10">
        <f>IF($E66="S",'Despesa (SCN124)'!BJ65/'Despesa (SCN124)'!$DB65,"")</f>
        <v>1.0411570995526165E-2</v>
      </c>
      <c r="BK66" s="10">
        <f>IF($E66="S",'Despesa (SCN124)'!BK65/'Despesa (SCN124)'!$DB65,"")</f>
        <v>8.9247465093033936E-3</v>
      </c>
      <c r="BL66" s="10">
        <f>IF($E66="S",'Despesa (SCN124)'!BL65/'Despesa (SCN124)'!$DB65,"")</f>
        <v>9.7688388784257264E-3</v>
      </c>
      <c r="BM66" s="10">
        <f>IF($E66="S",'Despesa (SCN124)'!BM65/'Despesa (SCN124)'!$DB65,"")</f>
        <v>1.8444697589358353E-2</v>
      </c>
      <c r="BN66" s="10">
        <f>IF($E66="S",'Despesa (SCN124)'!BN65/'Despesa (SCN124)'!$DB65,"")</f>
        <v>9.8063628400313092E-3</v>
      </c>
      <c r="BO66" s="10">
        <f>IF($E66="S",'Despesa (SCN124)'!BO65/'Despesa (SCN124)'!$DB65,"")</f>
        <v>1.0414464052656195E-2</v>
      </c>
      <c r="BP66" s="10">
        <f>IF($E66="S",'Despesa (SCN124)'!BP65/'Despesa (SCN124)'!$DB65,"")</f>
        <v>1.1639181590878671E-2</v>
      </c>
      <c r="BQ66" s="10">
        <f>IF($E66="S",'Despesa (SCN124)'!BQ65/'Despesa (SCN124)'!$DB65,"")</f>
        <v>1.3687504135087611E-2</v>
      </c>
      <c r="BR66" s="10">
        <f>IF($E66="S",'Despesa (SCN124)'!BR65/'Despesa (SCN124)'!$DB65,"")</f>
        <v>1.0083021157098186E-2</v>
      </c>
      <c r="BS66" s="10">
        <f>IF($E66="S",'Despesa (SCN124)'!BS65/'Despesa (SCN124)'!$DB65,"")</f>
        <v>1.0972629005060373E-2</v>
      </c>
      <c r="BT66" s="10">
        <f>IF($E66="S",'Despesa (SCN124)'!BT65/'Despesa (SCN124)'!$DB65,"")</f>
        <v>2.2585891931961179E-2</v>
      </c>
      <c r="BU66" s="10">
        <f>IF($E66="S",'Despesa (SCN124)'!BU65/'Despesa (SCN124)'!$DB65,"")</f>
        <v>1.2987009885192224E-2</v>
      </c>
      <c r="BV66" s="10">
        <f>IF($E66="S",'Despesa (SCN124)'!BV65/'Despesa (SCN124)'!$DB65,"")</f>
        <v>8.5986185432990227E-3</v>
      </c>
      <c r="BW66" s="10">
        <f>IF($E66="S",'Despesa (SCN124)'!BW65/'Despesa (SCN124)'!$DB65,"")</f>
        <v>1.0186248423585934E-2</v>
      </c>
      <c r="BX66" s="10">
        <f>IF($E66="S",'Despesa (SCN124)'!BX65/'Despesa (SCN124)'!$DB65,"")</f>
        <v>1.4387862225220781E-2</v>
      </c>
      <c r="BY66" s="10">
        <f>IF($E66="S",'Despesa (SCN124)'!BY65/'Despesa (SCN124)'!$DB65,"")</f>
        <v>1.7938250232570806E-2</v>
      </c>
      <c r="BZ66" s="10">
        <f>IF($E66="S",'Despesa (SCN124)'!BZ65/'Despesa (SCN124)'!$DB65,"")</f>
        <v>1.145387164315015E-2</v>
      </c>
      <c r="CA66" s="10">
        <f>IF($E66="S",'Despesa (SCN124)'!CA65/'Despesa (SCN124)'!$DB65,"")</f>
        <v>9.8074184880631923E-3</v>
      </c>
      <c r="CB66" s="10">
        <f>IF($E66="S",'Despesa (SCN124)'!CB65/'Despesa (SCN124)'!$DB65,"")</f>
        <v>1.1262061704686334E-2</v>
      </c>
      <c r="CC66" s="10">
        <f>IF($E66="S",'Despesa (SCN124)'!CC65/'Despesa (SCN124)'!$DB65,"")</f>
        <v>2.2362036626816326E-2</v>
      </c>
      <c r="CD66" s="10">
        <f>IF($E66="S",'Despesa (SCN124)'!CD65/'Despesa (SCN124)'!$DB65,"")</f>
        <v>1.1532113519890658E-2</v>
      </c>
      <c r="CE66" s="10">
        <f>IF($E66="S",'Despesa (SCN124)'!CE65/'Despesa (SCN124)'!$DB65,"")</f>
        <v>8.1403734471274924E-3</v>
      </c>
      <c r="CF66" s="10">
        <f>IF($E66="S",'Despesa (SCN124)'!CF65/'Despesa (SCN124)'!$DB65,"")</f>
        <v>1.6664329984757718E-2</v>
      </c>
      <c r="CG66" s="10">
        <f>IF($E66="S",'Despesa (SCN124)'!CG65/'Despesa (SCN124)'!$DB65,"")</f>
        <v>6.8994042738376275E-3</v>
      </c>
      <c r="CH66" s="10">
        <f>IF($E66="S",'Despesa (SCN124)'!CH65/'Despesa (SCN124)'!$DB65,"")</f>
        <v>2.0122117170340147E-2</v>
      </c>
      <c r="CI66" s="10">
        <f>IF($E66="S",'Despesa (SCN124)'!CI65/'Despesa (SCN124)'!$DB65,"")</f>
        <v>1.0532579743793381E-2</v>
      </c>
      <c r="CJ66" s="10">
        <f>IF($E66="S",'Despesa (SCN124)'!CJ65/'Despesa (SCN124)'!$DB65,"")</f>
        <v>7.2442074884179067E-3</v>
      </c>
      <c r="CK66" s="10">
        <f>IF($E66="S",'Despesa (SCN124)'!CK65/'Despesa (SCN124)'!$DB65,"")</f>
        <v>1.0049314633238014E-2</v>
      </c>
      <c r="CL66" s="10">
        <f>IF($E66="S",'Despesa (SCN124)'!CL65/'Despesa (SCN124)'!$DB65,"")</f>
        <v>1.6812308823366977E-2</v>
      </c>
      <c r="CM66" s="10">
        <f>IF($E66="S",'Despesa (SCN124)'!CM65/'Despesa (SCN124)'!$DB65,"")</f>
        <v>1.056291380388065E-2</v>
      </c>
      <c r="CN66" s="10">
        <f>IF($E66="S",'Despesa (SCN124)'!CN65/'Despesa (SCN124)'!$DB65,"")</f>
        <v>1.5128851696745131E-2</v>
      </c>
      <c r="CO66" s="10">
        <f>IF($E66="S",'Despesa (SCN124)'!CO65/'Despesa (SCN124)'!$DB65,"")</f>
        <v>1.0536520590384553E-2</v>
      </c>
      <c r="CP66" s="10">
        <f>IF($E66="S",'Despesa (SCN124)'!CP65/'Despesa (SCN124)'!$DB65,"")</f>
        <v>1.996226894523739E-2</v>
      </c>
      <c r="CQ66" s="10">
        <f>IF($E66="S",'Despesa (SCN124)'!CQ65/'Despesa (SCN124)'!$DB65,"")</f>
        <v>1.0913776580594843E-2</v>
      </c>
      <c r="CR66" s="10">
        <f>IF($E66="S",'Despesa (SCN124)'!CR65/'Despesa (SCN124)'!$DB65,"")</f>
        <v>1.679623804619616E-2</v>
      </c>
      <c r="CS66" s="10">
        <f>IF($E66="S",'Despesa (SCN124)'!CS65/'Despesa (SCN124)'!$DB65,"")</f>
        <v>7.8089732740640174E-3</v>
      </c>
      <c r="CT66" s="10">
        <f>IF($E66="S",'Despesa (SCN124)'!CT65/'Despesa (SCN124)'!$DB65,"")</f>
        <v>2.1444330323244762E-2</v>
      </c>
      <c r="CU66" s="10">
        <f>IF($E66="S",'Despesa (SCN124)'!CU65/'Despesa (SCN124)'!$DB65,"")</f>
        <v>8.3615165698909134E-3</v>
      </c>
      <c r="CV66" s="10">
        <f>IF($E66="S",'Despesa (SCN124)'!CV65/'Despesa (SCN124)'!$DB65,"")</f>
        <v>1.2219727244824107E-2</v>
      </c>
      <c r="CW66" s="10">
        <f>IF($E66="S",'Despesa (SCN124)'!CW65/'Despesa (SCN124)'!$DB65,"")</f>
        <v>1.4573432039638446E-2</v>
      </c>
      <c r="CX66" s="10">
        <f>IF($E66="S",'Despesa (SCN124)'!CX65/'Despesa (SCN124)'!$DB65,"")</f>
        <v>7.7470951997544585E-3</v>
      </c>
      <c r="CY66" s="10">
        <f>IF($E66="S",'Despesa (SCN124)'!CY65/'Despesa (SCN124)'!$DB65,"")</f>
        <v>4.1999708944049405E-2</v>
      </c>
      <c r="CZ66" s="10">
        <f>IF($E66="S",'Despesa (SCN124)'!CZ65/'Despesa (SCN124)'!$DB65,"")</f>
        <v>8.633629323726846E-3</v>
      </c>
      <c r="DA66" s="10">
        <f>IF($E66="S",'Despesa (SCN124)'!DA65/'Despesa (SCN124)'!$DB65,"")</f>
        <v>6.5609080784506313E-3</v>
      </c>
      <c r="DB66" s="35">
        <f>IF($E66="S",'Despesa (SCN124)'!DB65/'Despesa (SCN124)'!$DB65,"")</f>
        <v>1</v>
      </c>
      <c r="DD66" s="28">
        <v>495</v>
      </c>
      <c r="DF66" s="48">
        <f t="shared" si="35"/>
        <v>1.8385825517331891</v>
      </c>
      <c r="DG66" s="48">
        <f t="shared" si="35"/>
        <v>2.6000239263134479</v>
      </c>
      <c r="DH66" s="48">
        <f t="shared" si="35"/>
        <v>2.2714378396234012</v>
      </c>
      <c r="DI66" s="48">
        <f t="shared" si="35"/>
        <v>3.3178576995293376</v>
      </c>
      <c r="DJ66" s="48">
        <f t="shared" si="35"/>
        <v>3.0967556171549049</v>
      </c>
      <c r="DK66" s="48">
        <f t="shared" si="35"/>
        <v>2.2058258154568873</v>
      </c>
      <c r="DL66" s="48">
        <f t="shared" si="35"/>
        <v>3.2143746023653379</v>
      </c>
      <c r="DM66" s="48">
        <f t="shared" si="35"/>
        <v>2.8239020780828628</v>
      </c>
      <c r="DN66" s="48">
        <f t="shared" si="35"/>
        <v>3.4176256230983784</v>
      </c>
      <c r="DO66" s="48">
        <f t="shared" si="35"/>
        <v>4.0001483541258525</v>
      </c>
      <c r="DP66" s="48">
        <f t="shared" si="35"/>
        <v>3.6514463715870815</v>
      </c>
      <c r="DQ66" s="48">
        <f t="shared" si="35"/>
        <v>4.2373658958843716</v>
      </c>
      <c r="DR66" s="48">
        <f t="shared" si="35"/>
        <v>2.0099201054592517</v>
      </c>
      <c r="DS66" s="48">
        <f t="shared" si="35"/>
        <v>3.7590145955056093</v>
      </c>
      <c r="DT66" s="48">
        <f t="shared" si="35"/>
        <v>2.3152739000348967</v>
      </c>
      <c r="DU66" s="48">
        <f t="shared" si="24"/>
        <v>2.8510245650455071</v>
      </c>
      <c r="DV66" s="48">
        <f t="shared" si="23"/>
        <v>3.7759665357306038</v>
      </c>
      <c r="DW66" s="48">
        <f t="shared" si="23"/>
        <v>3.6524036078753377</v>
      </c>
      <c r="DX66" s="48">
        <f t="shared" si="23"/>
        <v>3.1884227098019089</v>
      </c>
      <c r="DY66" s="48">
        <f t="shared" si="23"/>
        <v>4.4538319746222035</v>
      </c>
      <c r="DZ66" s="48">
        <f t="shared" si="23"/>
        <v>3.988019774265851</v>
      </c>
      <c r="EA66" s="48">
        <f t="shared" si="23"/>
        <v>3.5840633529203387</v>
      </c>
      <c r="EB66" s="48">
        <f t="shared" si="23"/>
        <v>3.0166247080611326</v>
      </c>
      <c r="EC66" s="48">
        <f t="shared" si="23"/>
        <v>4.924815458420496</v>
      </c>
      <c r="ED66" s="48">
        <f t="shared" si="23"/>
        <v>3.398425660827173</v>
      </c>
      <c r="EE66" s="48">
        <f t="shared" si="23"/>
        <v>2.6233902665216826</v>
      </c>
      <c r="EF66" s="48">
        <f t="shared" si="23"/>
        <v>3.0693996647099455</v>
      </c>
      <c r="EG66" s="48">
        <f t="shared" si="23"/>
        <v>4.864399126142767</v>
      </c>
      <c r="EH66" s="48">
        <f t="shared" si="23"/>
        <v>4.4638351965539931</v>
      </c>
      <c r="EI66" s="48">
        <f t="shared" si="23"/>
        <v>3.222825844303117</v>
      </c>
      <c r="EJ66" s="48">
        <f t="shared" si="23"/>
        <v>3.0012302381011193</v>
      </c>
      <c r="EK66" s="48">
        <f t="shared" si="23"/>
        <v>3.6595358227199202</v>
      </c>
      <c r="EL66" s="48">
        <f t="shared" si="36"/>
        <v>3.7692784181569809</v>
      </c>
      <c r="EM66" s="48">
        <f t="shared" si="36"/>
        <v>3.8197784633358158</v>
      </c>
      <c r="EN66" s="48">
        <f t="shared" si="36"/>
        <v>3.3964463099925242</v>
      </c>
      <c r="EO66" s="48">
        <f t="shared" si="36"/>
        <v>2.6069876709976487</v>
      </c>
      <c r="EP66" s="48">
        <f t="shared" si="36"/>
        <v>3.7054916943235008</v>
      </c>
      <c r="EQ66" s="48">
        <f t="shared" si="36"/>
        <v>3.6586083711314088</v>
      </c>
      <c r="ER66" s="48">
        <f t="shared" si="36"/>
        <v>3.0748112590452297</v>
      </c>
      <c r="ES66" s="48">
        <f t="shared" si="34"/>
        <v>3.1863647678314391</v>
      </c>
      <c r="ET66" s="48">
        <f t="shared" si="34"/>
        <v>4.7694461578819096</v>
      </c>
      <c r="EU66" s="48">
        <f t="shared" si="34"/>
        <v>3.4640921488615875</v>
      </c>
      <c r="EV66" s="48">
        <f t="shared" si="34"/>
        <v>5.0448563773111577</v>
      </c>
      <c r="EW66" s="48">
        <f t="shared" si="34"/>
        <v>4.4385576101468978</v>
      </c>
      <c r="EX66" s="48">
        <f t="shared" si="31"/>
        <v>4.3897183175119849</v>
      </c>
      <c r="EY66" s="48">
        <f t="shared" si="31"/>
        <v>5.2803951106636351</v>
      </c>
      <c r="EZ66" s="48">
        <f t="shared" si="31"/>
        <v>4.8176486900376183</v>
      </c>
      <c r="FA66" s="48">
        <f t="shared" si="31"/>
        <v>4.4485193547773569</v>
      </c>
      <c r="FB66" s="48">
        <f t="shared" si="31"/>
        <v>3.3776754861029916</v>
      </c>
      <c r="FC66" s="48">
        <f t="shared" si="31"/>
        <v>6.6474827042105833</v>
      </c>
      <c r="FD66" s="48">
        <f t="shared" si="31"/>
        <v>4.3525364113891429</v>
      </c>
      <c r="FE66" s="48">
        <f t="shared" si="31"/>
        <v>6.0309722552158798</v>
      </c>
      <c r="FF66" s="48">
        <f t="shared" si="31"/>
        <v>3.4251368021616262</v>
      </c>
      <c r="FG66" s="48">
        <f t="shared" si="31"/>
        <v>4.7833007099623197</v>
      </c>
      <c r="FH66" s="48">
        <f t="shared" si="31"/>
        <v>3.4542438439479355</v>
      </c>
      <c r="FI66" s="48">
        <f t="shared" si="31"/>
        <v>6.960263111729847</v>
      </c>
      <c r="FJ66" s="48">
        <f t="shared" si="31"/>
        <v>5.1537276427854515</v>
      </c>
      <c r="FK66" s="48">
        <f t="shared" si="31"/>
        <v>4.4177495221051801</v>
      </c>
      <c r="FL66" s="48">
        <f t="shared" si="28"/>
        <v>4.8355752448207348</v>
      </c>
      <c r="FM66" s="48">
        <f t="shared" si="28"/>
        <v>9.1301253067323849</v>
      </c>
      <c r="FN66" s="48">
        <f t="shared" si="28"/>
        <v>4.8541496058154978</v>
      </c>
      <c r="FO66" s="48">
        <f t="shared" si="30"/>
        <v>5.1551597060648167</v>
      </c>
      <c r="FP66" s="48">
        <f t="shared" si="30"/>
        <v>5.7613948874849417</v>
      </c>
      <c r="FQ66" s="48">
        <f t="shared" si="30"/>
        <v>6.7753145468683673</v>
      </c>
      <c r="FR66" s="48">
        <f t="shared" si="20"/>
        <v>4.9910954727636021</v>
      </c>
      <c r="FS66" s="48">
        <f t="shared" si="20"/>
        <v>5.4314513575048844</v>
      </c>
      <c r="FT66" s="48">
        <f t="shared" ref="FR66:GD86" si="37">IF($DD66=0,0,BT66*$DD66)</f>
        <v>11.180016506320783</v>
      </c>
      <c r="FU66" s="48">
        <f t="shared" si="37"/>
        <v>6.4285698931701507</v>
      </c>
      <c r="FV66" s="48">
        <f t="shared" si="37"/>
        <v>4.2563161789330159</v>
      </c>
      <c r="FW66" s="48">
        <f t="shared" si="37"/>
        <v>5.0421929696750372</v>
      </c>
      <c r="FX66" s="48">
        <f t="shared" si="37"/>
        <v>7.1219918014842865</v>
      </c>
      <c r="FY66" s="48">
        <f t="shared" si="37"/>
        <v>8.8794338651225484</v>
      </c>
      <c r="FZ66" s="48">
        <f t="shared" si="37"/>
        <v>5.6696664633593246</v>
      </c>
      <c r="GA66" s="48">
        <f t="shared" si="37"/>
        <v>4.8546721515912798</v>
      </c>
      <c r="GB66" s="48">
        <f t="shared" si="37"/>
        <v>5.5747205438197351</v>
      </c>
      <c r="GC66" s="48">
        <f t="shared" si="37"/>
        <v>11.069208130274081</v>
      </c>
      <c r="GD66" s="48">
        <f t="shared" si="37"/>
        <v>5.7083961923458757</v>
      </c>
      <c r="GE66" s="48">
        <f t="shared" si="33"/>
        <v>4.0294848563281089</v>
      </c>
      <c r="GF66" s="48">
        <f t="shared" si="33"/>
        <v>8.2488433424550713</v>
      </c>
      <c r="GG66" s="48">
        <f t="shared" si="33"/>
        <v>3.4152051155496257</v>
      </c>
      <c r="GH66" s="48">
        <f t="shared" si="33"/>
        <v>9.9604479993183723</v>
      </c>
      <c r="GI66" s="48">
        <f t="shared" si="33"/>
        <v>5.2136269731777238</v>
      </c>
      <c r="GJ66" s="48">
        <f t="shared" si="33"/>
        <v>3.5858827067668639</v>
      </c>
      <c r="GK66" s="48">
        <f t="shared" si="33"/>
        <v>4.9744107434528173</v>
      </c>
      <c r="GL66" s="48">
        <f t="shared" si="33"/>
        <v>8.3220928675666528</v>
      </c>
      <c r="GM66" s="48">
        <f t="shared" si="32"/>
        <v>5.2286423329209217</v>
      </c>
      <c r="GN66" s="48">
        <f t="shared" si="32"/>
        <v>7.4887815898888395</v>
      </c>
      <c r="GO66" s="48">
        <f t="shared" si="32"/>
        <v>5.2155776922403536</v>
      </c>
      <c r="GP66" s="48">
        <f t="shared" si="32"/>
        <v>9.8813231278925073</v>
      </c>
      <c r="GQ66" s="48">
        <f t="shared" si="32"/>
        <v>5.4023194073944474</v>
      </c>
      <c r="GR66" s="48">
        <f t="shared" si="32"/>
        <v>8.3141378328670985</v>
      </c>
      <c r="GS66" s="48">
        <f t="shared" si="32"/>
        <v>3.8654417706616888</v>
      </c>
      <c r="GT66" s="48">
        <f t="shared" si="32"/>
        <v>10.614943510006157</v>
      </c>
      <c r="GU66" s="48">
        <f t="shared" si="32"/>
        <v>4.1389507020960021</v>
      </c>
      <c r="GV66" s="48">
        <f t="shared" si="29"/>
        <v>6.0487649861879325</v>
      </c>
      <c r="GW66" s="48">
        <f t="shared" si="29"/>
        <v>7.2138488596210308</v>
      </c>
      <c r="GX66" s="48">
        <f t="shared" si="29"/>
        <v>3.8348121238784572</v>
      </c>
      <c r="GY66" s="48">
        <f t="shared" si="29"/>
        <v>20.789855927304455</v>
      </c>
      <c r="GZ66" s="48">
        <f t="shared" si="29"/>
        <v>4.2736465152447884</v>
      </c>
      <c r="HA66" s="48">
        <f t="shared" si="29"/>
        <v>3.2476494988330624</v>
      </c>
    </row>
    <row r="67" spans="2:209" x14ac:dyDescent="0.3">
      <c r="B67" s="6">
        <v>23001</v>
      </c>
      <c r="C67" s="9" t="s">
        <v>168</v>
      </c>
      <c r="D67" s="9">
        <v>64</v>
      </c>
      <c r="E67" s="9" t="s">
        <v>304</v>
      </c>
      <c r="F67" s="10" t="str">
        <f>IF($E67="S",'Despesa (SCN124)'!F66/'Despesa (SCN124)'!$DB66,"")</f>
        <v/>
      </c>
      <c r="G67" s="10" t="str">
        <f>IF($E67="S",'Despesa (SCN124)'!G66/'Despesa (SCN124)'!$DB66,"")</f>
        <v/>
      </c>
      <c r="H67" s="10" t="str">
        <f>IF($E67="S",'Despesa (SCN124)'!H66/'Despesa (SCN124)'!$DB66,"")</f>
        <v/>
      </c>
      <c r="I67" s="10" t="str">
        <f>IF($E67="S",'Despesa (SCN124)'!I66/'Despesa (SCN124)'!$DB66,"")</f>
        <v/>
      </c>
      <c r="J67" s="10" t="str">
        <f>IF($E67="S",'Despesa (SCN124)'!J66/'Despesa (SCN124)'!$DB66,"")</f>
        <v/>
      </c>
      <c r="K67" s="10" t="str">
        <f>IF($E67="S",'Despesa (SCN124)'!K66/'Despesa (SCN124)'!$DB66,"")</f>
        <v/>
      </c>
      <c r="L67" s="10" t="str">
        <f>IF($E67="S",'Despesa (SCN124)'!L66/'Despesa (SCN124)'!$DB66,"")</f>
        <v/>
      </c>
      <c r="M67" s="10" t="str">
        <f>IF($E67="S",'Despesa (SCN124)'!M66/'Despesa (SCN124)'!$DB66,"")</f>
        <v/>
      </c>
      <c r="N67" s="10" t="str">
        <f>IF($E67="S",'Despesa (SCN124)'!N66/'Despesa (SCN124)'!$DB66,"")</f>
        <v/>
      </c>
      <c r="O67" s="10" t="str">
        <f>IF($E67="S",'Despesa (SCN124)'!O66/'Despesa (SCN124)'!$DB66,"")</f>
        <v/>
      </c>
      <c r="P67" s="10" t="str">
        <f>IF($E67="S",'Despesa (SCN124)'!P66/'Despesa (SCN124)'!$DB66,"")</f>
        <v/>
      </c>
      <c r="Q67" s="10" t="str">
        <f>IF($E67="S",'Despesa (SCN124)'!Q66/'Despesa (SCN124)'!$DB66,"")</f>
        <v/>
      </c>
      <c r="R67" s="10" t="str">
        <f>IF($E67="S",'Despesa (SCN124)'!R66/'Despesa (SCN124)'!$DB66,"")</f>
        <v/>
      </c>
      <c r="S67" s="10" t="str">
        <f>IF($E67="S",'Despesa (SCN124)'!S66/'Despesa (SCN124)'!$DB66,"")</f>
        <v/>
      </c>
      <c r="T67" s="10" t="str">
        <f>IF($E67="S",'Despesa (SCN124)'!T66/'Despesa (SCN124)'!$DB66,"")</f>
        <v/>
      </c>
      <c r="U67" s="10" t="str">
        <f>IF($E67="S",'Despesa (SCN124)'!U66/'Despesa (SCN124)'!$DB66,"")</f>
        <v/>
      </c>
      <c r="V67" s="10" t="str">
        <f>IF($E67="S",'Despesa (SCN124)'!V66/'Despesa (SCN124)'!$DB66,"")</f>
        <v/>
      </c>
      <c r="W67" s="10" t="str">
        <f>IF($E67="S",'Despesa (SCN124)'!W66/'Despesa (SCN124)'!$DB66,"")</f>
        <v/>
      </c>
      <c r="X67" s="10" t="str">
        <f>IF($E67="S",'Despesa (SCN124)'!X66/'Despesa (SCN124)'!$DB66,"")</f>
        <v/>
      </c>
      <c r="Y67" s="10" t="str">
        <f>IF($E67="S",'Despesa (SCN124)'!Y66/'Despesa (SCN124)'!$DB66,"")</f>
        <v/>
      </c>
      <c r="Z67" s="10" t="str">
        <f>IF($E67="S",'Despesa (SCN124)'!Z66/'Despesa (SCN124)'!$DB66,"")</f>
        <v/>
      </c>
      <c r="AA67" s="10" t="str">
        <f>IF($E67="S",'Despesa (SCN124)'!AA66/'Despesa (SCN124)'!$DB66,"")</f>
        <v/>
      </c>
      <c r="AB67" s="10" t="str">
        <f>IF($E67="S",'Despesa (SCN124)'!AB66/'Despesa (SCN124)'!$DB66,"")</f>
        <v/>
      </c>
      <c r="AC67" s="10" t="str">
        <f>IF($E67="S",'Despesa (SCN124)'!AC66/'Despesa (SCN124)'!$DB66,"")</f>
        <v/>
      </c>
      <c r="AD67" s="10" t="str">
        <f>IF($E67="S",'Despesa (SCN124)'!AD66/'Despesa (SCN124)'!$DB66,"")</f>
        <v/>
      </c>
      <c r="AE67" s="10" t="str">
        <f>IF($E67="S",'Despesa (SCN124)'!AE66/'Despesa (SCN124)'!$DB66,"")</f>
        <v/>
      </c>
      <c r="AF67" s="10" t="str">
        <f>IF($E67="S",'Despesa (SCN124)'!AF66/'Despesa (SCN124)'!$DB66,"")</f>
        <v/>
      </c>
      <c r="AG67" s="10" t="str">
        <f>IF($E67="S",'Despesa (SCN124)'!AG66/'Despesa (SCN124)'!$DB66,"")</f>
        <v/>
      </c>
      <c r="AH67" s="10" t="str">
        <f>IF($E67="S",'Despesa (SCN124)'!AH66/'Despesa (SCN124)'!$DB66,"")</f>
        <v/>
      </c>
      <c r="AI67" s="10" t="str">
        <f>IF($E67="S",'Despesa (SCN124)'!AI66/'Despesa (SCN124)'!$DB66,"")</f>
        <v/>
      </c>
      <c r="AJ67" s="10" t="str">
        <f>IF($E67="S",'Despesa (SCN124)'!AJ66/'Despesa (SCN124)'!$DB66,"")</f>
        <v/>
      </c>
      <c r="AK67" s="10" t="str">
        <f>IF($E67="S",'Despesa (SCN124)'!AK66/'Despesa (SCN124)'!$DB66,"")</f>
        <v/>
      </c>
      <c r="AL67" s="10" t="str">
        <f>IF($E67="S",'Despesa (SCN124)'!AL66/'Despesa (SCN124)'!$DB66,"")</f>
        <v/>
      </c>
      <c r="AM67" s="10" t="str">
        <f>IF($E67="S",'Despesa (SCN124)'!AM66/'Despesa (SCN124)'!$DB66,"")</f>
        <v/>
      </c>
      <c r="AN67" s="10" t="str">
        <f>IF($E67="S",'Despesa (SCN124)'!AN66/'Despesa (SCN124)'!$DB66,"")</f>
        <v/>
      </c>
      <c r="AO67" s="10" t="str">
        <f>IF($E67="S",'Despesa (SCN124)'!AO66/'Despesa (SCN124)'!$DB66,"")</f>
        <v/>
      </c>
      <c r="AP67" s="10" t="str">
        <f>IF($E67="S",'Despesa (SCN124)'!AP66/'Despesa (SCN124)'!$DB66,"")</f>
        <v/>
      </c>
      <c r="AQ67" s="10" t="str">
        <f>IF($E67="S",'Despesa (SCN124)'!AQ66/'Despesa (SCN124)'!$DB66,"")</f>
        <v/>
      </c>
      <c r="AR67" s="10" t="str">
        <f>IF($E67="S",'Despesa (SCN124)'!AR66/'Despesa (SCN124)'!$DB66,"")</f>
        <v/>
      </c>
      <c r="AS67" s="10" t="str">
        <f>IF($E67="S",'Despesa (SCN124)'!AS66/'Despesa (SCN124)'!$DB66,"")</f>
        <v/>
      </c>
      <c r="AT67" s="10" t="str">
        <f>IF($E67="S",'Despesa (SCN124)'!AT66/'Despesa (SCN124)'!$DB66,"")</f>
        <v/>
      </c>
      <c r="AU67" s="10" t="str">
        <f>IF($E67="S",'Despesa (SCN124)'!AU66/'Despesa (SCN124)'!$DB66,"")</f>
        <v/>
      </c>
      <c r="AV67" s="10" t="str">
        <f>IF($E67="S",'Despesa (SCN124)'!AV66/'Despesa (SCN124)'!$DB66,"")</f>
        <v/>
      </c>
      <c r="AW67" s="10" t="str">
        <f>IF($E67="S",'Despesa (SCN124)'!AW66/'Despesa (SCN124)'!$DB66,"")</f>
        <v/>
      </c>
      <c r="AX67" s="10" t="str">
        <f>IF($E67="S",'Despesa (SCN124)'!AX66/'Despesa (SCN124)'!$DB66,"")</f>
        <v/>
      </c>
      <c r="AY67" s="10" t="str">
        <f>IF($E67="S",'Despesa (SCN124)'!AY66/'Despesa (SCN124)'!$DB66,"")</f>
        <v/>
      </c>
      <c r="AZ67" s="10" t="str">
        <f>IF($E67="S",'Despesa (SCN124)'!AZ66/'Despesa (SCN124)'!$DB66,"")</f>
        <v/>
      </c>
      <c r="BA67" s="10" t="str">
        <f>IF($E67="S",'Despesa (SCN124)'!BA66/'Despesa (SCN124)'!$DB66,"")</f>
        <v/>
      </c>
      <c r="BB67" s="10" t="str">
        <f>IF($E67="S",'Despesa (SCN124)'!BB66/'Despesa (SCN124)'!$DB66,"")</f>
        <v/>
      </c>
      <c r="BC67" s="10" t="str">
        <f>IF($E67="S",'Despesa (SCN124)'!BC66/'Despesa (SCN124)'!$DB66,"")</f>
        <v/>
      </c>
      <c r="BD67" s="10" t="str">
        <f>IF($E67="S",'Despesa (SCN124)'!BD66/'Despesa (SCN124)'!$DB66,"")</f>
        <v/>
      </c>
      <c r="BE67" s="10" t="str">
        <f>IF($E67="S",'Despesa (SCN124)'!BE66/'Despesa (SCN124)'!$DB66,"")</f>
        <v/>
      </c>
      <c r="BF67" s="10" t="str">
        <f>IF($E67="S",'Despesa (SCN124)'!BF66/'Despesa (SCN124)'!$DB66,"")</f>
        <v/>
      </c>
      <c r="BG67" s="10" t="str">
        <f>IF($E67="S",'Despesa (SCN124)'!BG66/'Despesa (SCN124)'!$DB66,"")</f>
        <v/>
      </c>
      <c r="BH67" s="10" t="str">
        <f>IF($E67="S",'Despesa (SCN124)'!BH66/'Despesa (SCN124)'!$DB66,"")</f>
        <v/>
      </c>
      <c r="BI67" s="10" t="str">
        <f>IF($E67="S",'Despesa (SCN124)'!BI66/'Despesa (SCN124)'!$DB66,"")</f>
        <v/>
      </c>
      <c r="BJ67" s="10" t="str">
        <f>IF($E67="S",'Despesa (SCN124)'!BJ66/'Despesa (SCN124)'!$DB66,"")</f>
        <v/>
      </c>
      <c r="BK67" s="10" t="str">
        <f>IF($E67="S",'Despesa (SCN124)'!BK66/'Despesa (SCN124)'!$DB66,"")</f>
        <v/>
      </c>
      <c r="BL67" s="10" t="str">
        <f>IF($E67="S",'Despesa (SCN124)'!BL66/'Despesa (SCN124)'!$DB66,"")</f>
        <v/>
      </c>
      <c r="BM67" s="10" t="str">
        <f>IF($E67="S",'Despesa (SCN124)'!BM66/'Despesa (SCN124)'!$DB66,"")</f>
        <v/>
      </c>
      <c r="BN67" s="10" t="str">
        <f>IF($E67="S",'Despesa (SCN124)'!BN66/'Despesa (SCN124)'!$DB66,"")</f>
        <v/>
      </c>
      <c r="BO67" s="10" t="str">
        <f>IF($E67="S",'Despesa (SCN124)'!BO66/'Despesa (SCN124)'!$DB66,"")</f>
        <v/>
      </c>
      <c r="BP67" s="10" t="str">
        <f>IF($E67="S",'Despesa (SCN124)'!BP66/'Despesa (SCN124)'!$DB66,"")</f>
        <v/>
      </c>
      <c r="BQ67" s="10" t="str">
        <f>IF($E67="S",'Despesa (SCN124)'!BQ66/'Despesa (SCN124)'!$DB66,"")</f>
        <v/>
      </c>
      <c r="BR67" s="10" t="str">
        <f>IF($E67="S",'Despesa (SCN124)'!BR66/'Despesa (SCN124)'!$DB66,"")</f>
        <v/>
      </c>
      <c r="BS67" s="10" t="str">
        <f>IF($E67="S",'Despesa (SCN124)'!BS66/'Despesa (SCN124)'!$DB66,"")</f>
        <v/>
      </c>
      <c r="BT67" s="10" t="str">
        <f>IF($E67="S",'Despesa (SCN124)'!BT66/'Despesa (SCN124)'!$DB66,"")</f>
        <v/>
      </c>
      <c r="BU67" s="10" t="str">
        <f>IF($E67="S",'Despesa (SCN124)'!BU66/'Despesa (SCN124)'!$DB66,"")</f>
        <v/>
      </c>
      <c r="BV67" s="10" t="str">
        <f>IF($E67="S",'Despesa (SCN124)'!BV66/'Despesa (SCN124)'!$DB66,"")</f>
        <v/>
      </c>
      <c r="BW67" s="10" t="str">
        <f>IF($E67="S",'Despesa (SCN124)'!BW66/'Despesa (SCN124)'!$DB66,"")</f>
        <v/>
      </c>
      <c r="BX67" s="10" t="str">
        <f>IF($E67="S",'Despesa (SCN124)'!BX66/'Despesa (SCN124)'!$DB66,"")</f>
        <v/>
      </c>
      <c r="BY67" s="10" t="str">
        <f>IF($E67="S",'Despesa (SCN124)'!BY66/'Despesa (SCN124)'!$DB66,"")</f>
        <v/>
      </c>
      <c r="BZ67" s="10" t="str">
        <f>IF($E67="S",'Despesa (SCN124)'!BZ66/'Despesa (SCN124)'!$DB66,"")</f>
        <v/>
      </c>
      <c r="CA67" s="10" t="str">
        <f>IF($E67="S",'Despesa (SCN124)'!CA66/'Despesa (SCN124)'!$DB66,"")</f>
        <v/>
      </c>
      <c r="CB67" s="10" t="str">
        <f>IF($E67="S",'Despesa (SCN124)'!CB66/'Despesa (SCN124)'!$DB66,"")</f>
        <v/>
      </c>
      <c r="CC67" s="10" t="str">
        <f>IF($E67="S",'Despesa (SCN124)'!CC66/'Despesa (SCN124)'!$DB66,"")</f>
        <v/>
      </c>
      <c r="CD67" s="10" t="str">
        <f>IF($E67="S",'Despesa (SCN124)'!CD66/'Despesa (SCN124)'!$DB66,"")</f>
        <v/>
      </c>
      <c r="CE67" s="10" t="str">
        <f>IF($E67="S",'Despesa (SCN124)'!CE66/'Despesa (SCN124)'!$DB66,"")</f>
        <v/>
      </c>
      <c r="CF67" s="10" t="str">
        <f>IF($E67="S",'Despesa (SCN124)'!CF66/'Despesa (SCN124)'!$DB66,"")</f>
        <v/>
      </c>
      <c r="CG67" s="10" t="str">
        <f>IF($E67="S",'Despesa (SCN124)'!CG66/'Despesa (SCN124)'!$DB66,"")</f>
        <v/>
      </c>
      <c r="CH67" s="10" t="str">
        <f>IF($E67="S",'Despesa (SCN124)'!CH66/'Despesa (SCN124)'!$DB66,"")</f>
        <v/>
      </c>
      <c r="CI67" s="10" t="str">
        <f>IF($E67="S",'Despesa (SCN124)'!CI66/'Despesa (SCN124)'!$DB66,"")</f>
        <v/>
      </c>
      <c r="CJ67" s="10" t="str">
        <f>IF($E67="S",'Despesa (SCN124)'!CJ66/'Despesa (SCN124)'!$DB66,"")</f>
        <v/>
      </c>
      <c r="CK67" s="10" t="str">
        <f>IF($E67="S",'Despesa (SCN124)'!CK66/'Despesa (SCN124)'!$DB66,"")</f>
        <v/>
      </c>
      <c r="CL67" s="10" t="str">
        <f>IF($E67="S",'Despesa (SCN124)'!CL66/'Despesa (SCN124)'!$DB66,"")</f>
        <v/>
      </c>
      <c r="CM67" s="10" t="str">
        <f>IF($E67="S",'Despesa (SCN124)'!CM66/'Despesa (SCN124)'!$DB66,"")</f>
        <v/>
      </c>
      <c r="CN67" s="10" t="str">
        <f>IF($E67="S",'Despesa (SCN124)'!CN66/'Despesa (SCN124)'!$DB66,"")</f>
        <v/>
      </c>
      <c r="CO67" s="10" t="str">
        <f>IF($E67="S",'Despesa (SCN124)'!CO66/'Despesa (SCN124)'!$DB66,"")</f>
        <v/>
      </c>
      <c r="CP67" s="10" t="str">
        <f>IF($E67="S",'Despesa (SCN124)'!CP66/'Despesa (SCN124)'!$DB66,"")</f>
        <v/>
      </c>
      <c r="CQ67" s="10" t="str">
        <f>IF($E67="S",'Despesa (SCN124)'!CQ66/'Despesa (SCN124)'!$DB66,"")</f>
        <v/>
      </c>
      <c r="CR67" s="10" t="str">
        <f>IF($E67="S",'Despesa (SCN124)'!CR66/'Despesa (SCN124)'!$DB66,"")</f>
        <v/>
      </c>
      <c r="CS67" s="10" t="str">
        <f>IF($E67="S",'Despesa (SCN124)'!CS66/'Despesa (SCN124)'!$DB66,"")</f>
        <v/>
      </c>
      <c r="CT67" s="10" t="str">
        <f>IF($E67="S",'Despesa (SCN124)'!CT66/'Despesa (SCN124)'!$DB66,"")</f>
        <v/>
      </c>
      <c r="CU67" s="10" t="str">
        <f>IF($E67="S",'Despesa (SCN124)'!CU66/'Despesa (SCN124)'!$DB66,"")</f>
        <v/>
      </c>
      <c r="CV67" s="10" t="str">
        <f>IF($E67="S",'Despesa (SCN124)'!CV66/'Despesa (SCN124)'!$DB66,"")</f>
        <v/>
      </c>
      <c r="CW67" s="10" t="str">
        <f>IF($E67="S",'Despesa (SCN124)'!CW66/'Despesa (SCN124)'!$DB66,"")</f>
        <v/>
      </c>
      <c r="CX67" s="10" t="str">
        <f>IF($E67="S",'Despesa (SCN124)'!CX66/'Despesa (SCN124)'!$DB66,"")</f>
        <v/>
      </c>
      <c r="CY67" s="10" t="str">
        <f>IF($E67="S",'Despesa (SCN124)'!CY66/'Despesa (SCN124)'!$DB66,"")</f>
        <v/>
      </c>
      <c r="CZ67" s="10" t="str">
        <f>IF($E67="S",'Despesa (SCN124)'!CZ66/'Despesa (SCN124)'!$DB66,"")</f>
        <v/>
      </c>
      <c r="DA67" s="10" t="str">
        <f>IF($E67="S",'Despesa (SCN124)'!DA66/'Despesa (SCN124)'!$DB66,"")</f>
        <v/>
      </c>
      <c r="DB67" s="35" t="str">
        <f>IF($E67="S",'Despesa (SCN124)'!DB66/'Despesa (SCN124)'!$DB66,"")</f>
        <v/>
      </c>
      <c r="DD67" s="28">
        <v>0</v>
      </c>
      <c r="DF67" s="48">
        <f t="shared" si="35"/>
        <v>0</v>
      </c>
      <c r="DG67" s="48">
        <f t="shared" si="35"/>
        <v>0</v>
      </c>
      <c r="DH67" s="48">
        <f t="shared" si="35"/>
        <v>0</v>
      </c>
      <c r="DI67" s="48">
        <f t="shared" si="35"/>
        <v>0</v>
      </c>
      <c r="DJ67" s="48">
        <f t="shared" si="35"/>
        <v>0</v>
      </c>
      <c r="DK67" s="48">
        <f t="shared" si="35"/>
        <v>0</v>
      </c>
      <c r="DL67" s="48">
        <f t="shared" si="35"/>
        <v>0</v>
      </c>
      <c r="DM67" s="48">
        <f t="shared" si="35"/>
        <v>0</v>
      </c>
      <c r="DN67" s="48">
        <f t="shared" si="35"/>
        <v>0</v>
      </c>
      <c r="DO67" s="48">
        <f t="shared" si="35"/>
        <v>0</v>
      </c>
      <c r="DP67" s="48">
        <f t="shared" si="35"/>
        <v>0</v>
      </c>
      <c r="DQ67" s="48">
        <f t="shared" si="35"/>
        <v>0</v>
      </c>
      <c r="DR67" s="48">
        <f t="shared" si="35"/>
        <v>0</v>
      </c>
      <c r="DS67" s="48">
        <f t="shared" si="35"/>
        <v>0</v>
      </c>
      <c r="DT67" s="48">
        <f t="shared" si="35"/>
        <v>0</v>
      </c>
      <c r="DU67" s="48">
        <f t="shared" si="24"/>
        <v>0</v>
      </c>
      <c r="DV67" s="48">
        <f t="shared" si="23"/>
        <v>0</v>
      </c>
      <c r="DW67" s="48">
        <f t="shared" si="23"/>
        <v>0</v>
      </c>
      <c r="DX67" s="48">
        <f t="shared" si="23"/>
        <v>0</v>
      </c>
      <c r="DY67" s="48">
        <f t="shared" si="23"/>
        <v>0</v>
      </c>
      <c r="DZ67" s="48">
        <f t="shared" si="23"/>
        <v>0</v>
      </c>
      <c r="EA67" s="48">
        <f t="shared" si="23"/>
        <v>0</v>
      </c>
      <c r="EB67" s="48">
        <f t="shared" si="23"/>
        <v>0</v>
      </c>
      <c r="EC67" s="48">
        <f t="shared" si="23"/>
        <v>0</v>
      </c>
      <c r="ED67" s="48">
        <f t="shared" si="23"/>
        <v>0</v>
      </c>
      <c r="EE67" s="48">
        <f t="shared" si="23"/>
        <v>0</v>
      </c>
      <c r="EF67" s="48">
        <f t="shared" si="23"/>
        <v>0</v>
      </c>
      <c r="EG67" s="48">
        <f t="shared" si="23"/>
        <v>0</v>
      </c>
      <c r="EH67" s="48">
        <f t="shared" si="23"/>
        <v>0</v>
      </c>
      <c r="EI67" s="48">
        <f t="shared" si="23"/>
        <v>0</v>
      </c>
      <c r="EJ67" s="48">
        <f t="shared" si="23"/>
        <v>0</v>
      </c>
      <c r="EK67" s="48">
        <f t="shared" si="23"/>
        <v>0</v>
      </c>
      <c r="EL67" s="48">
        <f t="shared" si="36"/>
        <v>0</v>
      </c>
      <c r="EM67" s="48">
        <f t="shared" si="36"/>
        <v>0</v>
      </c>
      <c r="EN67" s="48">
        <f t="shared" si="36"/>
        <v>0</v>
      </c>
      <c r="EO67" s="48">
        <f t="shared" si="36"/>
        <v>0</v>
      </c>
      <c r="EP67" s="48">
        <f t="shared" si="36"/>
        <v>0</v>
      </c>
      <c r="EQ67" s="48">
        <f t="shared" si="36"/>
        <v>0</v>
      </c>
      <c r="ER67" s="48">
        <f t="shared" si="36"/>
        <v>0</v>
      </c>
      <c r="ES67" s="48">
        <f t="shared" si="34"/>
        <v>0</v>
      </c>
      <c r="ET67" s="48">
        <f t="shared" si="34"/>
        <v>0</v>
      </c>
      <c r="EU67" s="48">
        <f t="shared" si="34"/>
        <v>0</v>
      </c>
      <c r="EV67" s="48">
        <f t="shared" si="34"/>
        <v>0</v>
      </c>
      <c r="EW67" s="48">
        <f t="shared" si="34"/>
        <v>0</v>
      </c>
      <c r="EX67" s="48">
        <f t="shared" si="31"/>
        <v>0</v>
      </c>
      <c r="EY67" s="48">
        <f t="shared" si="31"/>
        <v>0</v>
      </c>
      <c r="EZ67" s="48">
        <f t="shared" si="31"/>
        <v>0</v>
      </c>
      <c r="FA67" s="48">
        <f t="shared" si="31"/>
        <v>0</v>
      </c>
      <c r="FB67" s="48">
        <f t="shared" si="31"/>
        <v>0</v>
      </c>
      <c r="FC67" s="48">
        <f t="shared" si="31"/>
        <v>0</v>
      </c>
      <c r="FD67" s="48">
        <f t="shared" si="31"/>
        <v>0</v>
      </c>
      <c r="FE67" s="48">
        <f t="shared" si="31"/>
        <v>0</v>
      </c>
      <c r="FF67" s="48">
        <f t="shared" si="31"/>
        <v>0</v>
      </c>
      <c r="FG67" s="48">
        <f t="shared" si="31"/>
        <v>0</v>
      </c>
      <c r="FH67" s="48">
        <f t="shared" si="31"/>
        <v>0</v>
      </c>
      <c r="FI67" s="48">
        <f t="shared" si="31"/>
        <v>0</v>
      </c>
      <c r="FJ67" s="48">
        <f t="shared" si="31"/>
        <v>0</v>
      </c>
      <c r="FK67" s="48">
        <f t="shared" si="31"/>
        <v>0</v>
      </c>
      <c r="FL67" s="48">
        <f t="shared" si="28"/>
        <v>0</v>
      </c>
      <c r="FM67" s="48">
        <f t="shared" si="28"/>
        <v>0</v>
      </c>
      <c r="FN67" s="48">
        <f t="shared" si="28"/>
        <v>0</v>
      </c>
      <c r="FO67" s="48">
        <f t="shared" si="30"/>
        <v>0</v>
      </c>
      <c r="FP67" s="48">
        <f t="shared" si="30"/>
        <v>0</v>
      </c>
      <c r="FQ67" s="48">
        <f t="shared" si="30"/>
        <v>0</v>
      </c>
      <c r="FR67" s="48">
        <f t="shared" si="37"/>
        <v>0</v>
      </c>
      <c r="FS67" s="48">
        <f t="shared" si="37"/>
        <v>0</v>
      </c>
      <c r="FT67" s="48">
        <f t="shared" si="37"/>
        <v>0</v>
      </c>
      <c r="FU67" s="48">
        <f t="shared" si="37"/>
        <v>0</v>
      </c>
      <c r="FV67" s="48">
        <f t="shared" si="37"/>
        <v>0</v>
      </c>
      <c r="FW67" s="48">
        <f t="shared" si="37"/>
        <v>0</v>
      </c>
      <c r="FX67" s="48">
        <f t="shared" si="37"/>
        <v>0</v>
      </c>
      <c r="FY67" s="48">
        <f t="shared" si="37"/>
        <v>0</v>
      </c>
      <c r="FZ67" s="48">
        <f t="shared" si="37"/>
        <v>0</v>
      </c>
      <c r="GA67" s="48">
        <f t="shared" si="37"/>
        <v>0</v>
      </c>
      <c r="GB67" s="48">
        <f t="shared" si="37"/>
        <v>0</v>
      </c>
      <c r="GC67" s="48">
        <f t="shared" si="37"/>
        <v>0</v>
      </c>
      <c r="GD67" s="48">
        <f t="shared" si="37"/>
        <v>0</v>
      </c>
      <c r="GE67" s="48">
        <f t="shared" si="33"/>
        <v>0</v>
      </c>
      <c r="GF67" s="48">
        <f t="shared" si="33"/>
        <v>0</v>
      </c>
      <c r="GG67" s="48">
        <f t="shared" si="33"/>
        <v>0</v>
      </c>
      <c r="GH67" s="48">
        <f t="shared" si="33"/>
        <v>0</v>
      </c>
      <c r="GI67" s="48">
        <f t="shared" si="33"/>
        <v>0</v>
      </c>
      <c r="GJ67" s="48">
        <f t="shared" si="33"/>
        <v>0</v>
      </c>
      <c r="GK67" s="48">
        <f t="shared" si="33"/>
        <v>0</v>
      </c>
      <c r="GL67" s="48">
        <f t="shared" si="33"/>
        <v>0</v>
      </c>
      <c r="GM67" s="48">
        <f t="shared" si="32"/>
        <v>0</v>
      </c>
      <c r="GN67" s="48">
        <f t="shared" si="32"/>
        <v>0</v>
      </c>
      <c r="GO67" s="48">
        <f t="shared" si="32"/>
        <v>0</v>
      </c>
      <c r="GP67" s="48">
        <f t="shared" si="32"/>
        <v>0</v>
      </c>
      <c r="GQ67" s="48">
        <f t="shared" si="32"/>
        <v>0</v>
      </c>
      <c r="GR67" s="48">
        <f t="shared" si="32"/>
        <v>0</v>
      </c>
      <c r="GS67" s="48">
        <f t="shared" si="32"/>
        <v>0</v>
      </c>
      <c r="GT67" s="48">
        <f t="shared" si="32"/>
        <v>0</v>
      </c>
      <c r="GU67" s="48">
        <f t="shared" si="32"/>
        <v>0</v>
      </c>
      <c r="GV67" s="48">
        <f t="shared" si="29"/>
        <v>0</v>
      </c>
      <c r="GW67" s="48">
        <f t="shared" si="29"/>
        <v>0</v>
      </c>
      <c r="GX67" s="48">
        <f t="shared" si="29"/>
        <v>0</v>
      </c>
      <c r="GY67" s="48">
        <f t="shared" si="29"/>
        <v>0</v>
      </c>
      <c r="GZ67" s="48">
        <f t="shared" si="29"/>
        <v>0</v>
      </c>
      <c r="HA67" s="48">
        <f t="shared" si="29"/>
        <v>0</v>
      </c>
    </row>
    <row r="68" spans="2:209" x14ac:dyDescent="0.3">
      <c r="B68" s="6">
        <v>23002</v>
      </c>
      <c r="C68" s="9" t="s">
        <v>169</v>
      </c>
      <c r="D68" s="9">
        <v>65</v>
      </c>
      <c r="E68" s="9" t="s">
        <v>304</v>
      </c>
      <c r="F68" s="10" t="str">
        <f>IF($E68="S",'Despesa (SCN124)'!F67/'Despesa (SCN124)'!$DB67,"")</f>
        <v/>
      </c>
      <c r="G68" s="10" t="str">
        <f>IF($E68="S",'Despesa (SCN124)'!G67/'Despesa (SCN124)'!$DB67,"")</f>
        <v/>
      </c>
      <c r="H68" s="10" t="str">
        <f>IF($E68="S",'Despesa (SCN124)'!H67/'Despesa (SCN124)'!$DB67,"")</f>
        <v/>
      </c>
      <c r="I68" s="10" t="str">
        <f>IF($E68="S",'Despesa (SCN124)'!I67/'Despesa (SCN124)'!$DB67,"")</f>
        <v/>
      </c>
      <c r="J68" s="10" t="str">
        <f>IF($E68="S",'Despesa (SCN124)'!J67/'Despesa (SCN124)'!$DB67,"")</f>
        <v/>
      </c>
      <c r="K68" s="10" t="str">
        <f>IF($E68="S",'Despesa (SCN124)'!K67/'Despesa (SCN124)'!$DB67,"")</f>
        <v/>
      </c>
      <c r="L68" s="10" t="str">
        <f>IF($E68="S",'Despesa (SCN124)'!L67/'Despesa (SCN124)'!$DB67,"")</f>
        <v/>
      </c>
      <c r="M68" s="10" t="str">
        <f>IF($E68="S",'Despesa (SCN124)'!M67/'Despesa (SCN124)'!$DB67,"")</f>
        <v/>
      </c>
      <c r="N68" s="10" t="str">
        <f>IF($E68="S",'Despesa (SCN124)'!N67/'Despesa (SCN124)'!$DB67,"")</f>
        <v/>
      </c>
      <c r="O68" s="10" t="str">
        <f>IF($E68="S",'Despesa (SCN124)'!O67/'Despesa (SCN124)'!$DB67,"")</f>
        <v/>
      </c>
      <c r="P68" s="10" t="str">
        <f>IF($E68="S",'Despesa (SCN124)'!P67/'Despesa (SCN124)'!$DB67,"")</f>
        <v/>
      </c>
      <c r="Q68" s="10" t="str">
        <f>IF($E68="S",'Despesa (SCN124)'!Q67/'Despesa (SCN124)'!$DB67,"")</f>
        <v/>
      </c>
      <c r="R68" s="10" t="str">
        <f>IF($E68="S",'Despesa (SCN124)'!R67/'Despesa (SCN124)'!$DB67,"")</f>
        <v/>
      </c>
      <c r="S68" s="10" t="str">
        <f>IF($E68="S",'Despesa (SCN124)'!S67/'Despesa (SCN124)'!$DB67,"")</f>
        <v/>
      </c>
      <c r="T68" s="10" t="str">
        <f>IF($E68="S",'Despesa (SCN124)'!T67/'Despesa (SCN124)'!$DB67,"")</f>
        <v/>
      </c>
      <c r="U68" s="10" t="str">
        <f>IF($E68="S",'Despesa (SCN124)'!U67/'Despesa (SCN124)'!$DB67,"")</f>
        <v/>
      </c>
      <c r="V68" s="10" t="str">
        <f>IF($E68="S",'Despesa (SCN124)'!V67/'Despesa (SCN124)'!$DB67,"")</f>
        <v/>
      </c>
      <c r="W68" s="10" t="str">
        <f>IF($E68="S",'Despesa (SCN124)'!W67/'Despesa (SCN124)'!$DB67,"")</f>
        <v/>
      </c>
      <c r="X68" s="10" t="str">
        <f>IF($E68="S",'Despesa (SCN124)'!X67/'Despesa (SCN124)'!$DB67,"")</f>
        <v/>
      </c>
      <c r="Y68" s="10" t="str">
        <f>IF($E68="S",'Despesa (SCN124)'!Y67/'Despesa (SCN124)'!$DB67,"")</f>
        <v/>
      </c>
      <c r="Z68" s="10" t="str">
        <f>IF($E68="S",'Despesa (SCN124)'!Z67/'Despesa (SCN124)'!$DB67,"")</f>
        <v/>
      </c>
      <c r="AA68" s="10" t="str">
        <f>IF($E68="S",'Despesa (SCN124)'!AA67/'Despesa (SCN124)'!$DB67,"")</f>
        <v/>
      </c>
      <c r="AB68" s="10" t="str">
        <f>IF($E68="S",'Despesa (SCN124)'!AB67/'Despesa (SCN124)'!$DB67,"")</f>
        <v/>
      </c>
      <c r="AC68" s="10" t="str">
        <f>IF($E68="S",'Despesa (SCN124)'!AC67/'Despesa (SCN124)'!$DB67,"")</f>
        <v/>
      </c>
      <c r="AD68" s="10" t="str">
        <f>IF($E68="S",'Despesa (SCN124)'!AD67/'Despesa (SCN124)'!$DB67,"")</f>
        <v/>
      </c>
      <c r="AE68" s="10" t="str">
        <f>IF($E68="S",'Despesa (SCN124)'!AE67/'Despesa (SCN124)'!$DB67,"")</f>
        <v/>
      </c>
      <c r="AF68" s="10" t="str">
        <f>IF($E68="S",'Despesa (SCN124)'!AF67/'Despesa (SCN124)'!$DB67,"")</f>
        <v/>
      </c>
      <c r="AG68" s="10" t="str">
        <f>IF($E68="S",'Despesa (SCN124)'!AG67/'Despesa (SCN124)'!$DB67,"")</f>
        <v/>
      </c>
      <c r="AH68" s="10" t="str">
        <f>IF($E68="S",'Despesa (SCN124)'!AH67/'Despesa (SCN124)'!$DB67,"")</f>
        <v/>
      </c>
      <c r="AI68" s="10" t="str">
        <f>IF($E68="S",'Despesa (SCN124)'!AI67/'Despesa (SCN124)'!$DB67,"")</f>
        <v/>
      </c>
      <c r="AJ68" s="10" t="str">
        <f>IF($E68="S",'Despesa (SCN124)'!AJ67/'Despesa (SCN124)'!$DB67,"")</f>
        <v/>
      </c>
      <c r="AK68" s="10" t="str">
        <f>IF($E68="S",'Despesa (SCN124)'!AK67/'Despesa (SCN124)'!$DB67,"")</f>
        <v/>
      </c>
      <c r="AL68" s="10" t="str">
        <f>IF($E68="S",'Despesa (SCN124)'!AL67/'Despesa (SCN124)'!$DB67,"")</f>
        <v/>
      </c>
      <c r="AM68" s="10" t="str">
        <f>IF($E68="S",'Despesa (SCN124)'!AM67/'Despesa (SCN124)'!$DB67,"")</f>
        <v/>
      </c>
      <c r="AN68" s="10" t="str">
        <f>IF($E68="S",'Despesa (SCN124)'!AN67/'Despesa (SCN124)'!$DB67,"")</f>
        <v/>
      </c>
      <c r="AO68" s="10" t="str">
        <f>IF($E68="S",'Despesa (SCN124)'!AO67/'Despesa (SCN124)'!$DB67,"")</f>
        <v/>
      </c>
      <c r="AP68" s="10" t="str">
        <f>IF($E68="S",'Despesa (SCN124)'!AP67/'Despesa (SCN124)'!$DB67,"")</f>
        <v/>
      </c>
      <c r="AQ68" s="10" t="str">
        <f>IF($E68="S",'Despesa (SCN124)'!AQ67/'Despesa (SCN124)'!$DB67,"")</f>
        <v/>
      </c>
      <c r="AR68" s="10" t="str">
        <f>IF($E68="S",'Despesa (SCN124)'!AR67/'Despesa (SCN124)'!$DB67,"")</f>
        <v/>
      </c>
      <c r="AS68" s="10" t="str">
        <f>IF($E68="S",'Despesa (SCN124)'!AS67/'Despesa (SCN124)'!$DB67,"")</f>
        <v/>
      </c>
      <c r="AT68" s="10" t="str">
        <f>IF($E68="S",'Despesa (SCN124)'!AT67/'Despesa (SCN124)'!$DB67,"")</f>
        <v/>
      </c>
      <c r="AU68" s="10" t="str">
        <f>IF($E68="S",'Despesa (SCN124)'!AU67/'Despesa (SCN124)'!$DB67,"")</f>
        <v/>
      </c>
      <c r="AV68" s="10" t="str">
        <f>IF($E68="S",'Despesa (SCN124)'!AV67/'Despesa (SCN124)'!$DB67,"")</f>
        <v/>
      </c>
      <c r="AW68" s="10" t="str">
        <f>IF($E68="S",'Despesa (SCN124)'!AW67/'Despesa (SCN124)'!$DB67,"")</f>
        <v/>
      </c>
      <c r="AX68" s="10" t="str">
        <f>IF($E68="S",'Despesa (SCN124)'!AX67/'Despesa (SCN124)'!$DB67,"")</f>
        <v/>
      </c>
      <c r="AY68" s="10" t="str">
        <f>IF($E68="S",'Despesa (SCN124)'!AY67/'Despesa (SCN124)'!$DB67,"")</f>
        <v/>
      </c>
      <c r="AZ68" s="10" t="str">
        <f>IF($E68="S",'Despesa (SCN124)'!AZ67/'Despesa (SCN124)'!$DB67,"")</f>
        <v/>
      </c>
      <c r="BA68" s="10" t="str">
        <f>IF($E68="S",'Despesa (SCN124)'!BA67/'Despesa (SCN124)'!$DB67,"")</f>
        <v/>
      </c>
      <c r="BB68" s="10" t="str">
        <f>IF($E68="S",'Despesa (SCN124)'!BB67/'Despesa (SCN124)'!$DB67,"")</f>
        <v/>
      </c>
      <c r="BC68" s="10" t="str">
        <f>IF($E68="S",'Despesa (SCN124)'!BC67/'Despesa (SCN124)'!$DB67,"")</f>
        <v/>
      </c>
      <c r="BD68" s="10" t="str">
        <f>IF($E68="S",'Despesa (SCN124)'!BD67/'Despesa (SCN124)'!$DB67,"")</f>
        <v/>
      </c>
      <c r="BE68" s="10" t="str">
        <f>IF($E68="S",'Despesa (SCN124)'!BE67/'Despesa (SCN124)'!$DB67,"")</f>
        <v/>
      </c>
      <c r="BF68" s="10" t="str">
        <f>IF($E68="S",'Despesa (SCN124)'!BF67/'Despesa (SCN124)'!$DB67,"")</f>
        <v/>
      </c>
      <c r="BG68" s="10" t="str">
        <f>IF($E68="S",'Despesa (SCN124)'!BG67/'Despesa (SCN124)'!$DB67,"")</f>
        <v/>
      </c>
      <c r="BH68" s="10" t="str">
        <f>IF($E68="S",'Despesa (SCN124)'!BH67/'Despesa (SCN124)'!$DB67,"")</f>
        <v/>
      </c>
      <c r="BI68" s="10" t="str">
        <f>IF($E68="S",'Despesa (SCN124)'!BI67/'Despesa (SCN124)'!$DB67,"")</f>
        <v/>
      </c>
      <c r="BJ68" s="10" t="str">
        <f>IF($E68="S",'Despesa (SCN124)'!BJ67/'Despesa (SCN124)'!$DB67,"")</f>
        <v/>
      </c>
      <c r="BK68" s="10" t="str">
        <f>IF($E68="S",'Despesa (SCN124)'!BK67/'Despesa (SCN124)'!$DB67,"")</f>
        <v/>
      </c>
      <c r="BL68" s="10" t="str">
        <f>IF($E68="S",'Despesa (SCN124)'!BL67/'Despesa (SCN124)'!$DB67,"")</f>
        <v/>
      </c>
      <c r="BM68" s="10" t="str">
        <f>IF($E68="S",'Despesa (SCN124)'!BM67/'Despesa (SCN124)'!$DB67,"")</f>
        <v/>
      </c>
      <c r="BN68" s="10" t="str">
        <f>IF($E68="S",'Despesa (SCN124)'!BN67/'Despesa (SCN124)'!$DB67,"")</f>
        <v/>
      </c>
      <c r="BO68" s="10" t="str">
        <f>IF($E68="S",'Despesa (SCN124)'!BO67/'Despesa (SCN124)'!$DB67,"")</f>
        <v/>
      </c>
      <c r="BP68" s="10" t="str">
        <f>IF($E68="S",'Despesa (SCN124)'!BP67/'Despesa (SCN124)'!$DB67,"")</f>
        <v/>
      </c>
      <c r="BQ68" s="10" t="str">
        <f>IF($E68="S",'Despesa (SCN124)'!BQ67/'Despesa (SCN124)'!$DB67,"")</f>
        <v/>
      </c>
      <c r="BR68" s="10" t="str">
        <f>IF($E68="S",'Despesa (SCN124)'!BR67/'Despesa (SCN124)'!$DB67,"")</f>
        <v/>
      </c>
      <c r="BS68" s="10" t="str">
        <f>IF($E68="S",'Despesa (SCN124)'!BS67/'Despesa (SCN124)'!$DB67,"")</f>
        <v/>
      </c>
      <c r="BT68" s="10" t="str">
        <f>IF($E68="S",'Despesa (SCN124)'!BT67/'Despesa (SCN124)'!$DB67,"")</f>
        <v/>
      </c>
      <c r="BU68" s="10" t="str">
        <f>IF($E68="S",'Despesa (SCN124)'!BU67/'Despesa (SCN124)'!$DB67,"")</f>
        <v/>
      </c>
      <c r="BV68" s="10" t="str">
        <f>IF($E68="S",'Despesa (SCN124)'!BV67/'Despesa (SCN124)'!$DB67,"")</f>
        <v/>
      </c>
      <c r="BW68" s="10" t="str">
        <f>IF($E68="S",'Despesa (SCN124)'!BW67/'Despesa (SCN124)'!$DB67,"")</f>
        <v/>
      </c>
      <c r="BX68" s="10" t="str">
        <f>IF($E68="S",'Despesa (SCN124)'!BX67/'Despesa (SCN124)'!$DB67,"")</f>
        <v/>
      </c>
      <c r="BY68" s="10" t="str">
        <f>IF($E68="S",'Despesa (SCN124)'!BY67/'Despesa (SCN124)'!$DB67,"")</f>
        <v/>
      </c>
      <c r="BZ68" s="10" t="str">
        <f>IF($E68="S",'Despesa (SCN124)'!BZ67/'Despesa (SCN124)'!$DB67,"")</f>
        <v/>
      </c>
      <c r="CA68" s="10" t="str">
        <f>IF($E68="S",'Despesa (SCN124)'!CA67/'Despesa (SCN124)'!$DB67,"")</f>
        <v/>
      </c>
      <c r="CB68" s="10" t="str">
        <f>IF($E68="S",'Despesa (SCN124)'!CB67/'Despesa (SCN124)'!$DB67,"")</f>
        <v/>
      </c>
      <c r="CC68" s="10" t="str">
        <f>IF($E68="S",'Despesa (SCN124)'!CC67/'Despesa (SCN124)'!$DB67,"")</f>
        <v/>
      </c>
      <c r="CD68" s="10" t="str">
        <f>IF($E68="S",'Despesa (SCN124)'!CD67/'Despesa (SCN124)'!$DB67,"")</f>
        <v/>
      </c>
      <c r="CE68" s="10" t="str">
        <f>IF($E68="S",'Despesa (SCN124)'!CE67/'Despesa (SCN124)'!$DB67,"")</f>
        <v/>
      </c>
      <c r="CF68" s="10" t="str">
        <f>IF($E68="S",'Despesa (SCN124)'!CF67/'Despesa (SCN124)'!$DB67,"")</f>
        <v/>
      </c>
      <c r="CG68" s="10" t="str">
        <f>IF($E68="S",'Despesa (SCN124)'!CG67/'Despesa (SCN124)'!$DB67,"")</f>
        <v/>
      </c>
      <c r="CH68" s="10" t="str">
        <f>IF($E68="S",'Despesa (SCN124)'!CH67/'Despesa (SCN124)'!$DB67,"")</f>
        <v/>
      </c>
      <c r="CI68" s="10" t="str">
        <f>IF($E68="S",'Despesa (SCN124)'!CI67/'Despesa (SCN124)'!$DB67,"")</f>
        <v/>
      </c>
      <c r="CJ68" s="10" t="str">
        <f>IF($E68="S",'Despesa (SCN124)'!CJ67/'Despesa (SCN124)'!$DB67,"")</f>
        <v/>
      </c>
      <c r="CK68" s="10" t="str">
        <f>IF($E68="S",'Despesa (SCN124)'!CK67/'Despesa (SCN124)'!$DB67,"")</f>
        <v/>
      </c>
      <c r="CL68" s="10" t="str">
        <f>IF($E68="S",'Despesa (SCN124)'!CL67/'Despesa (SCN124)'!$DB67,"")</f>
        <v/>
      </c>
      <c r="CM68" s="10" t="str">
        <f>IF($E68="S",'Despesa (SCN124)'!CM67/'Despesa (SCN124)'!$DB67,"")</f>
        <v/>
      </c>
      <c r="CN68" s="10" t="str">
        <f>IF($E68="S",'Despesa (SCN124)'!CN67/'Despesa (SCN124)'!$DB67,"")</f>
        <v/>
      </c>
      <c r="CO68" s="10" t="str">
        <f>IF($E68="S",'Despesa (SCN124)'!CO67/'Despesa (SCN124)'!$DB67,"")</f>
        <v/>
      </c>
      <c r="CP68" s="10" t="str">
        <f>IF($E68="S",'Despesa (SCN124)'!CP67/'Despesa (SCN124)'!$DB67,"")</f>
        <v/>
      </c>
      <c r="CQ68" s="10" t="str">
        <f>IF($E68="S",'Despesa (SCN124)'!CQ67/'Despesa (SCN124)'!$DB67,"")</f>
        <v/>
      </c>
      <c r="CR68" s="10" t="str">
        <f>IF($E68="S",'Despesa (SCN124)'!CR67/'Despesa (SCN124)'!$DB67,"")</f>
        <v/>
      </c>
      <c r="CS68" s="10" t="str">
        <f>IF($E68="S",'Despesa (SCN124)'!CS67/'Despesa (SCN124)'!$DB67,"")</f>
        <v/>
      </c>
      <c r="CT68" s="10" t="str">
        <f>IF($E68="S",'Despesa (SCN124)'!CT67/'Despesa (SCN124)'!$DB67,"")</f>
        <v/>
      </c>
      <c r="CU68" s="10" t="str">
        <f>IF($E68="S",'Despesa (SCN124)'!CU67/'Despesa (SCN124)'!$DB67,"")</f>
        <v/>
      </c>
      <c r="CV68" s="10" t="str">
        <f>IF($E68="S",'Despesa (SCN124)'!CV67/'Despesa (SCN124)'!$DB67,"")</f>
        <v/>
      </c>
      <c r="CW68" s="10" t="str">
        <f>IF($E68="S",'Despesa (SCN124)'!CW67/'Despesa (SCN124)'!$DB67,"")</f>
        <v/>
      </c>
      <c r="CX68" s="10" t="str">
        <f>IF($E68="S",'Despesa (SCN124)'!CX67/'Despesa (SCN124)'!$DB67,"")</f>
        <v/>
      </c>
      <c r="CY68" s="10" t="str">
        <f>IF($E68="S",'Despesa (SCN124)'!CY67/'Despesa (SCN124)'!$DB67,"")</f>
        <v/>
      </c>
      <c r="CZ68" s="10" t="str">
        <f>IF($E68="S",'Despesa (SCN124)'!CZ67/'Despesa (SCN124)'!$DB67,"")</f>
        <v/>
      </c>
      <c r="DA68" s="10" t="str">
        <f>IF($E68="S",'Despesa (SCN124)'!DA67/'Despesa (SCN124)'!$DB67,"")</f>
        <v/>
      </c>
      <c r="DB68" s="35" t="str">
        <f>IF($E68="S",'Despesa (SCN124)'!DB67/'Despesa (SCN124)'!$DB67,"")</f>
        <v/>
      </c>
      <c r="DD68" s="28">
        <v>0</v>
      </c>
      <c r="DF68" s="48">
        <f t="shared" si="35"/>
        <v>0</v>
      </c>
      <c r="DG68" s="48">
        <f t="shared" si="35"/>
        <v>0</v>
      </c>
      <c r="DH68" s="48">
        <f t="shared" si="35"/>
        <v>0</v>
      </c>
      <c r="DI68" s="48">
        <f t="shared" si="35"/>
        <v>0</v>
      </c>
      <c r="DJ68" s="48">
        <f t="shared" si="35"/>
        <v>0</v>
      </c>
      <c r="DK68" s="48">
        <f t="shared" si="35"/>
        <v>0</v>
      </c>
      <c r="DL68" s="48">
        <f t="shared" si="35"/>
        <v>0</v>
      </c>
      <c r="DM68" s="48">
        <f t="shared" si="35"/>
        <v>0</v>
      </c>
      <c r="DN68" s="48">
        <f t="shared" si="35"/>
        <v>0</v>
      </c>
      <c r="DO68" s="48">
        <f t="shared" si="35"/>
        <v>0</v>
      </c>
      <c r="DP68" s="48">
        <f t="shared" si="35"/>
        <v>0</v>
      </c>
      <c r="DQ68" s="48">
        <f t="shared" si="35"/>
        <v>0</v>
      </c>
      <c r="DR68" s="48">
        <f t="shared" si="35"/>
        <v>0</v>
      </c>
      <c r="DS68" s="48">
        <f t="shared" si="35"/>
        <v>0</v>
      </c>
      <c r="DT68" s="48">
        <f t="shared" si="35"/>
        <v>0</v>
      </c>
      <c r="DU68" s="48">
        <f t="shared" si="24"/>
        <v>0</v>
      </c>
      <c r="DV68" s="48">
        <f t="shared" si="23"/>
        <v>0</v>
      </c>
      <c r="DW68" s="48">
        <f t="shared" si="23"/>
        <v>0</v>
      </c>
      <c r="DX68" s="48">
        <f t="shared" si="23"/>
        <v>0</v>
      </c>
      <c r="DY68" s="48">
        <f t="shared" si="23"/>
        <v>0</v>
      </c>
      <c r="DZ68" s="48">
        <f t="shared" si="23"/>
        <v>0</v>
      </c>
      <c r="EA68" s="48">
        <f t="shared" si="23"/>
        <v>0</v>
      </c>
      <c r="EB68" s="48">
        <f t="shared" si="23"/>
        <v>0</v>
      </c>
      <c r="EC68" s="48">
        <f t="shared" si="23"/>
        <v>0</v>
      </c>
      <c r="ED68" s="48">
        <f t="shared" si="23"/>
        <v>0</v>
      </c>
      <c r="EE68" s="48">
        <f t="shared" si="23"/>
        <v>0</v>
      </c>
      <c r="EF68" s="48">
        <f t="shared" si="23"/>
        <v>0</v>
      </c>
      <c r="EG68" s="48">
        <f t="shared" si="23"/>
        <v>0</v>
      </c>
      <c r="EH68" s="48">
        <f t="shared" si="23"/>
        <v>0</v>
      </c>
      <c r="EI68" s="48">
        <f t="shared" si="23"/>
        <v>0</v>
      </c>
      <c r="EJ68" s="48">
        <f t="shared" si="23"/>
        <v>0</v>
      </c>
      <c r="EK68" s="48">
        <f t="shared" si="23"/>
        <v>0</v>
      </c>
      <c r="EL68" s="48">
        <f t="shared" si="36"/>
        <v>0</v>
      </c>
      <c r="EM68" s="48">
        <f t="shared" si="36"/>
        <v>0</v>
      </c>
      <c r="EN68" s="48">
        <f t="shared" si="36"/>
        <v>0</v>
      </c>
      <c r="EO68" s="48">
        <f t="shared" si="36"/>
        <v>0</v>
      </c>
      <c r="EP68" s="48">
        <f t="shared" si="36"/>
        <v>0</v>
      </c>
      <c r="EQ68" s="48">
        <f t="shared" si="36"/>
        <v>0</v>
      </c>
      <c r="ER68" s="48">
        <f t="shared" si="36"/>
        <v>0</v>
      </c>
      <c r="ES68" s="48">
        <f t="shared" si="34"/>
        <v>0</v>
      </c>
      <c r="ET68" s="48">
        <f t="shared" si="34"/>
        <v>0</v>
      </c>
      <c r="EU68" s="48">
        <f t="shared" si="34"/>
        <v>0</v>
      </c>
      <c r="EV68" s="48">
        <f t="shared" si="34"/>
        <v>0</v>
      </c>
      <c r="EW68" s="48">
        <f t="shared" si="34"/>
        <v>0</v>
      </c>
      <c r="EX68" s="48">
        <f t="shared" si="31"/>
        <v>0</v>
      </c>
      <c r="EY68" s="48">
        <f t="shared" si="31"/>
        <v>0</v>
      </c>
      <c r="EZ68" s="48">
        <f t="shared" si="31"/>
        <v>0</v>
      </c>
      <c r="FA68" s="48">
        <f t="shared" si="31"/>
        <v>0</v>
      </c>
      <c r="FB68" s="48">
        <f t="shared" si="31"/>
        <v>0</v>
      </c>
      <c r="FC68" s="48">
        <f t="shared" si="31"/>
        <v>0</v>
      </c>
      <c r="FD68" s="48">
        <f t="shared" si="31"/>
        <v>0</v>
      </c>
      <c r="FE68" s="48">
        <f t="shared" si="31"/>
        <v>0</v>
      </c>
      <c r="FF68" s="48">
        <f t="shared" si="31"/>
        <v>0</v>
      </c>
      <c r="FG68" s="48">
        <f t="shared" si="31"/>
        <v>0</v>
      </c>
      <c r="FH68" s="48">
        <f t="shared" si="31"/>
        <v>0</v>
      </c>
      <c r="FI68" s="48">
        <f t="shared" si="31"/>
        <v>0</v>
      </c>
      <c r="FJ68" s="48">
        <f t="shared" si="31"/>
        <v>0</v>
      </c>
      <c r="FK68" s="48">
        <f t="shared" si="31"/>
        <v>0</v>
      </c>
      <c r="FL68" s="48">
        <f t="shared" si="31"/>
        <v>0</v>
      </c>
      <c r="FM68" s="48">
        <f t="shared" si="31"/>
        <v>0</v>
      </c>
      <c r="FN68" s="48">
        <f t="shared" ref="FL68:FS128" si="38">IF($DD68=0,0,BN68*$DD68)</f>
        <v>0</v>
      </c>
      <c r="FO68" s="48">
        <f t="shared" si="30"/>
        <v>0</v>
      </c>
      <c r="FP68" s="48">
        <f t="shared" si="30"/>
        <v>0</v>
      </c>
      <c r="FQ68" s="48">
        <f t="shared" si="30"/>
        <v>0</v>
      </c>
      <c r="FR68" s="48">
        <f t="shared" si="37"/>
        <v>0</v>
      </c>
      <c r="FS68" s="48">
        <f t="shared" si="37"/>
        <v>0</v>
      </c>
      <c r="FT68" s="48">
        <f t="shared" si="37"/>
        <v>0</v>
      </c>
      <c r="FU68" s="48">
        <f t="shared" si="37"/>
        <v>0</v>
      </c>
      <c r="FV68" s="48">
        <f t="shared" si="37"/>
        <v>0</v>
      </c>
      <c r="FW68" s="48">
        <f t="shared" si="37"/>
        <v>0</v>
      </c>
      <c r="FX68" s="48">
        <f t="shared" si="37"/>
        <v>0</v>
      </c>
      <c r="FY68" s="48">
        <f t="shared" si="37"/>
        <v>0</v>
      </c>
      <c r="FZ68" s="48">
        <f t="shared" si="37"/>
        <v>0</v>
      </c>
      <c r="GA68" s="48">
        <f t="shared" si="37"/>
        <v>0</v>
      </c>
      <c r="GB68" s="48">
        <f t="shared" si="37"/>
        <v>0</v>
      </c>
      <c r="GC68" s="48">
        <f t="shared" si="37"/>
        <v>0</v>
      </c>
      <c r="GD68" s="48">
        <f t="shared" si="37"/>
        <v>0</v>
      </c>
      <c r="GE68" s="48">
        <f t="shared" si="33"/>
        <v>0</v>
      </c>
      <c r="GF68" s="48">
        <f t="shared" si="33"/>
        <v>0</v>
      </c>
      <c r="GG68" s="48">
        <f t="shared" si="33"/>
        <v>0</v>
      </c>
      <c r="GH68" s="48">
        <f t="shared" si="33"/>
        <v>0</v>
      </c>
      <c r="GI68" s="48">
        <f t="shared" si="33"/>
        <v>0</v>
      </c>
      <c r="GJ68" s="48">
        <f t="shared" si="33"/>
        <v>0</v>
      </c>
      <c r="GK68" s="48">
        <f t="shared" si="33"/>
        <v>0</v>
      </c>
      <c r="GL68" s="48">
        <f t="shared" si="33"/>
        <v>0</v>
      </c>
      <c r="GM68" s="48">
        <f t="shared" si="32"/>
        <v>0</v>
      </c>
      <c r="GN68" s="48">
        <f t="shared" si="32"/>
        <v>0</v>
      </c>
      <c r="GO68" s="48">
        <f t="shared" si="32"/>
        <v>0</v>
      </c>
      <c r="GP68" s="48">
        <f t="shared" si="32"/>
        <v>0</v>
      </c>
      <c r="GQ68" s="48">
        <f t="shared" si="32"/>
        <v>0</v>
      </c>
      <c r="GR68" s="48">
        <f t="shared" si="32"/>
        <v>0</v>
      </c>
      <c r="GS68" s="48">
        <f t="shared" si="32"/>
        <v>0</v>
      </c>
      <c r="GT68" s="48">
        <f t="shared" si="32"/>
        <v>0</v>
      </c>
      <c r="GU68" s="48">
        <f t="shared" si="32"/>
        <v>0</v>
      </c>
      <c r="GV68" s="48">
        <f t="shared" si="29"/>
        <v>0</v>
      </c>
      <c r="GW68" s="48">
        <f t="shared" si="29"/>
        <v>0</v>
      </c>
      <c r="GX68" s="48">
        <f t="shared" si="29"/>
        <v>0</v>
      </c>
      <c r="GY68" s="48">
        <f t="shared" si="29"/>
        <v>0</v>
      </c>
      <c r="GZ68" s="48">
        <f t="shared" si="29"/>
        <v>0</v>
      </c>
      <c r="HA68" s="48">
        <f t="shared" si="29"/>
        <v>0</v>
      </c>
    </row>
    <row r="69" spans="2:209" x14ac:dyDescent="0.3">
      <c r="B69" s="6">
        <v>23003</v>
      </c>
      <c r="C69" s="9" t="s">
        <v>170</v>
      </c>
      <c r="D69" s="9">
        <v>66</v>
      </c>
      <c r="E69" s="9" t="s">
        <v>303</v>
      </c>
      <c r="F69" s="10">
        <f>IF($E69="S",'Despesa (SCN124)'!F68/'Despesa (SCN124)'!$DB68,"")</f>
        <v>7.3402089610393679E-3</v>
      </c>
      <c r="G69" s="10">
        <f>IF($E69="S",'Despesa (SCN124)'!G68/'Despesa (SCN124)'!$DB68,"")</f>
        <v>5.9034351704632861E-3</v>
      </c>
      <c r="H69" s="10">
        <f>IF($E69="S",'Despesa (SCN124)'!H68/'Despesa (SCN124)'!$DB68,"")</f>
        <v>3.7068026311238814E-3</v>
      </c>
      <c r="I69" s="10">
        <f>IF($E69="S",'Despesa (SCN124)'!I68/'Despesa (SCN124)'!$DB68,"")</f>
        <v>4.3565477404683669E-3</v>
      </c>
      <c r="J69" s="10">
        <f>IF($E69="S",'Despesa (SCN124)'!J68/'Despesa (SCN124)'!$DB68,"")</f>
        <v>5.7065873192739883E-3</v>
      </c>
      <c r="K69" s="10">
        <f>IF($E69="S",'Despesa (SCN124)'!K68/'Despesa (SCN124)'!$DB68,"")</f>
        <v>5.2952043294300401E-3</v>
      </c>
      <c r="L69" s="10">
        <f>IF($E69="S",'Despesa (SCN124)'!L68/'Despesa (SCN124)'!$DB68,"")</f>
        <v>4.0243175763850772E-3</v>
      </c>
      <c r="M69" s="10">
        <f>IF($E69="S",'Despesa (SCN124)'!M68/'Despesa (SCN124)'!$DB68,"")</f>
        <v>6.1832854896451319E-3</v>
      </c>
      <c r="N69" s="10">
        <f>IF($E69="S",'Despesa (SCN124)'!N68/'Despesa (SCN124)'!$DB68,"")</f>
        <v>4.9819195278578256E-3</v>
      </c>
      <c r="O69" s="10">
        <f>IF($E69="S",'Despesa (SCN124)'!O68/'Despesa (SCN124)'!$DB68,"")</f>
        <v>4.3866548982501793E-3</v>
      </c>
      <c r="P69" s="10">
        <f>IF($E69="S",'Despesa (SCN124)'!P68/'Despesa (SCN124)'!$DB68,"")</f>
        <v>6.92691592743619E-3</v>
      </c>
      <c r="Q69" s="10">
        <f>IF($E69="S",'Despesa (SCN124)'!Q68/'Despesa (SCN124)'!$DB68,"")</f>
        <v>4.0754425804989123E-3</v>
      </c>
      <c r="R69" s="10">
        <f>IF($E69="S",'Despesa (SCN124)'!R68/'Despesa (SCN124)'!$DB68,"")</f>
        <v>5.9262803186379935E-3</v>
      </c>
      <c r="S69" s="10">
        <f>IF($E69="S",'Despesa (SCN124)'!S68/'Despesa (SCN124)'!$DB68,"")</f>
        <v>5.5458076291718221E-3</v>
      </c>
      <c r="T69" s="10">
        <f>IF($E69="S",'Despesa (SCN124)'!T68/'Despesa (SCN124)'!$DB68,"")</f>
        <v>6.0301253823430954E-3</v>
      </c>
      <c r="U69" s="10">
        <f>IF($E69="S",'Despesa (SCN124)'!U68/'Despesa (SCN124)'!$DB68,"")</f>
        <v>5.4000490713398321E-3</v>
      </c>
      <c r="V69" s="10">
        <f>IF($E69="S",'Despesa (SCN124)'!V68/'Despesa (SCN124)'!$DB68,"")</f>
        <v>6.6361770107963786E-3</v>
      </c>
      <c r="W69" s="10">
        <f>IF($E69="S",'Despesa (SCN124)'!W68/'Despesa (SCN124)'!$DB68,"")</f>
        <v>6.445590997287926E-3</v>
      </c>
      <c r="X69" s="10">
        <f>IF($E69="S",'Despesa (SCN124)'!X68/'Despesa (SCN124)'!$DB68,"")</f>
        <v>3.1429340874454858E-3</v>
      </c>
      <c r="Y69" s="10">
        <f>IF($E69="S",'Despesa (SCN124)'!Y68/'Despesa (SCN124)'!$DB68,"")</f>
        <v>1.1956496806317886E-2</v>
      </c>
      <c r="Z69" s="10">
        <f>IF($E69="S",'Despesa (SCN124)'!Z68/'Despesa (SCN124)'!$DB68,"")</f>
        <v>5.1832603685322502E-3</v>
      </c>
      <c r="AA69" s="10">
        <f>IF($E69="S",'Despesa (SCN124)'!AA68/'Despesa (SCN124)'!$DB68,"")</f>
        <v>5.0047957056492997E-3</v>
      </c>
      <c r="AB69" s="10">
        <f>IF($E69="S",'Despesa (SCN124)'!AB68/'Despesa (SCN124)'!$DB68,"")</f>
        <v>7.7255625035251244E-3</v>
      </c>
      <c r="AC69" s="10">
        <f>IF($E69="S",'Despesa (SCN124)'!AC68/'Despesa (SCN124)'!$DB68,"")</f>
        <v>7.2113418706089595E-3</v>
      </c>
      <c r="AD69" s="10">
        <f>IF($E69="S",'Despesa (SCN124)'!AD68/'Despesa (SCN124)'!$DB68,"")</f>
        <v>7.6371868579061053E-3</v>
      </c>
      <c r="AE69" s="10">
        <f>IF($E69="S",'Despesa (SCN124)'!AE68/'Despesa (SCN124)'!$DB68,"")</f>
        <v>4.5063585107777719E-3</v>
      </c>
      <c r="AF69" s="10">
        <f>IF($E69="S",'Despesa (SCN124)'!AF68/'Despesa (SCN124)'!$DB68,"")</f>
        <v>7.6780971755492471E-3</v>
      </c>
      <c r="AG69" s="10">
        <f>IF($E69="S",'Despesa (SCN124)'!AG68/'Despesa (SCN124)'!$DB68,"")</f>
        <v>1.2236787773077394E-2</v>
      </c>
      <c r="AH69" s="10">
        <f>IF($E69="S",'Despesa (SCN124)'!AH68/'Despesa (SCN124)'!$DB68,"")</f>
        <v>6.08059833105987E-3</v>
      </c>
      <c r="AI69" s="10">
        <f>IF($E69="S",'Despesa (SCN124)'!AI68/'Despesa (SCN124)'!$DB68,"")</f>
        <v>8.7908397785555082E-3</v>
      </c>
      <c r="AJ69" s="10">
        <f>IF($E69="S",'Despesa (SCN124)'!AJ68/'Despesa (SCN124)'!$DB68,"")</f>
        <v>6.030593786968296E-3</v>
      </c>
      <c r="AK69" s="10">
        <f>IF($E69="S",'Despesa (SCN124)'!AK68/'Despesa (SCN124)'!$DB68,"")</f>
        <v>8.8203148406936303E-3</v>
      </c>
      <c r="AL69" s="10">
        <f>IF($E69="S",'Despesa (SCN124)'!AL68/'Despesa (SCN124)'!$DB68,"")</f>
        <v>7.5370198911987405E-3</v>
      </c>
      <c r="AM69" s="10">
        <f>IF($E69="S",'Despesa (SCN124)'!AM68/'Despesa (SCN124)'!$DB68,"")</f>
        <v>6.5435703175711147E-3</v>
      </c>
      <c r="AN69" s="10">
        <f>IF($E69="S",'Despesa (SCN124)'!AN68/'Despesa (SCN124)'!$DB68,"")</f>
        <v>9.4530187566915971E-3</v>
      </c>
      <c r="AO69" s="10">
        <f>IF($E69="S",'Despesa (SCN124)'!AO68/'Despesa (SCN124)'!$DB68,"")</f>
        <v>6.1606896037548859E-3</v>
      </c>
      <c r="AP69" s="10">
        <f>IF($E69="S",'Despesa (SCN124)'!AP68/'Despesa (SCN124)'!$DB68,"")</f>
        <v>5.3107295309818671E-3</v>
      </c>
      <c r="AQ69" s="10">
        <f>IF($E69="S",'Despesa (SCN124)'!AQ68/'Despesa (SCN124)'!$DB68,"")</f>
        <v>1.2452993116203155E-2</v>
      </c>
      <c r="AR69" s="10">
        <f>IF($E69="S",'Despesa (SCN124)'!AR68/'Despesa (SCN124)'!$DB68,"")</f>
        <v>7.9821265610850161E-3</v>
      </c>
      <c r="AS69" s="10">
        <f>IF($E69="S",'Despesa (SCN124)'!AS68/'Despesa (SCN124)'!$DB68,"")</f>
        <v>9.3320865480496108E-3</v>
      </c>
      <c r="AT69" s="10">
        <f>IF($E69="S",'Despesa (SCN124)'!AT68/'Despesa (SCN124)'!$DB68,"")</f>
        <v>6.9241865935021534E-3</v>
      </c>
      <c r="AU69" s="10">
        <f>IF($E69="S",'Despesa (SCN124)'!AU68/'Despesa (SCN124)'!$DB68,"")</f>
        <v>8.1944711604533572E-3</v>
      </c>
      <c r="AV69" s="10">
        <f>IF($E69="S",'Despesa (SCN124)'!AV68/'Despesa (SCN124)'!$DB68,"")</f>
        <v>6.3390831667227152E-3</v>
      </c>
      <c r="AW69" s="10">
        <f>IF($E69="S",'Despesa (SCN124)'!AW68/'Despesa (SCN124)'!$DB68,"")</f>
        <v>1.0260945865603461E-2</v>
      </c>
      <c r="AX69" s="10">
        <f>IF($E69="S",'Despesa (SCN124)'!AX68/'Despesa (SCN124)'!$DB68,"")</f>
        <v>4.453653765235383E-3</v>
      </c>
      <c r="AY69" s="10">
        <f>IF($E69="S",'Despesa (SCN124)'!AY68/'Despesa (SCN124)'!$DB68,"")</f>
        <v>9.3748012663427676E-3</v>
      </c>
      <c r="AZ69" s="10">
        <f>IF($E69="S",'Despesa (SCN124)'!AZ68/'Despesa (SCN124)'!$DB68,"")</f>
        <v>8.1835072254387731E-3</v>
      </c>
      <c r="BA69" s="10">
        <f>IF($E69="S",'Despesa (SCN124)'!BA68/'Despesa (SCN124)'!$DB68,"")</f>
        <v>7.4488616933477258E-3</v>
      </c>
      <c r="BB69" s="10">
        <f>IF($E69="S",'Despesa (SCN124)'!BB68/'Despesa (SCN124)'!$DB68,"")</f>
        <v>1.0479763555660788E-2</v>
      </c>
      <c r="BC69" s="10">
        <f>IF($E69="S",'Despesa (SCN124)'!BC68/'Despesa (SCN124)'!$DB68,"")</f>
        <v>1.3444426368522919E-2</v>
      </c>
      <c r="BD69" s="10">
        <f>IF($E69="S",'Despesa (SCN124)'!BD68/'Despesa (SCN124)'!$DB68,"")</f>
        <v>5.2413261299142123E-3</v>
      </c>
      <c r="BE69" s="10">
        <f>IF($E69="S",'Despesa (SCN124)'!BE68/'Despesa (SCN124)'!$DB68,"")</f>
        <v>6.1597867919176265E-3</v>
      </c>
      <c r="BF69" s="10">
        <f>IF($E69="S",'Despesa (SCN124)'!BF68/'Despesa (SCN124)'!$DB68,"")</f>
        <v>1.3082083455984848E-2</v>
      </c>
      <c r="BG69" s="10">
        <f>IF($E69="S",'Despesa (SCN124)'!BG68/'Despesa (SCN124)'!$DB68,"")</f>
        <v>6.4271504261939035E-3</v>
      </c>
      <c r="BH69" s="10">
        <f>IF($E69="S",'Despesa (SCN124)'!BH68/'Despesa (SCN124)'!$DB68,"")</f>
        <v>1.2727685670564372E-2</v>
      </c>
      <c r="BI69" s="10">
        <f>IF($E69="S",'Despesa (SCN124)'!BI68/'Despesa (SCN124)'!$DB68,"")</f>
        <v>1.3352439695829683E-2</v>
      </c>
      <c r="BJ69" s="10">
        <f>IF($E69="S",'Despesa (SCN124)'!BJ68/'Despesa (SCN124)'!$DB68,"")</f>
        <v>1.0529599603712247E-2</v>
      </c>
      <c r="BK69" s="10">
        <f>IF($E69="S",'Despesa (SCN124)'!BK68/'Despesa (SCN124)'!$DB68,"")</f>
        <v>8.0567443034261881E-3</v>
      </c>
      <c r="BL69" s="10">
        <f>IF($E69="S",'Despesa (SCN124)'!BL68/'Despesa (SCN124)'!$DB68,"")</f>
        <v>9.8973260629285978E-3</v>
      </c>
      <c r="BM69" s="10">
        <f>IF($E69="S",'Despesa (SCN124)'!BM68/'Despesa (SCN124)'!$DB68,"")</f>
        <v>8.9246311430211858E-3</v>
      </c>
      <c r="BN69" s="10">
        <f>IF($E69="S",'Despesa (SCN124)'!BN68/'Despesa (SCN124)'!$DB68,"")</f>
        <v>1.2063654518159798E-2</v>
      </c>
      <c r="BO69" s="10">
        <f>IF($E69="S",'Despesa (SCN124)'!BO68/'Despesa (SCN124)'!$DB68,"")</f>
        <v>8.0388471449191271E-3</v>
      </c>
      <c r="BP69" s="10">
        <f>IF($E69="S",'Despesa (SCN124)'!BP68/'Despesa (SCN124)'!$DB68,"")</f>
        <v>1.0364130973679921E-2</v>
      </c>
      <c r="BQ69" s="10">
        <f>IF($E69="S",'Despesa (SCN124)'!BQ68/'Despesa (SCN124)'!$DB68,"")</f>
        <v>1.2154737811065372E-2</v>
      </c>
      <c r="BR69" s="10">
        <f>IF($E69="S",'Despesa (SCN124)'!BR68/'Despesa (SCN124)'!$DB68,"")</f>
        <v>7.9887100313200086E-3</v>
      </c>
      <c r="BS69" s="10">
        <f>IF($E69="S",'Despesa (SCN124)'!BS68/'Despesa (SCN124)'!$DB68,"")</f>
        <v>1.3238861999850441E-2</v>
      </c>
      <c r="BT69" s="10">
        <f>IF($E69="S",'Despesa (SCN124)'!BT68/'Despesa (SCN124)'!$DB68,"")</f>
        <v>2.2439653667036479E-2</v>
      </c>
      <c r="BU69" s="10">
        <f>IF($E69="S",'Despesa (SCN124)'!BU68/'Despesa (SCN124)'!$DB68,"")</f>
        <v>1.0039339347286519E-2</v>
      </c>
      <c r="BV69" s="10">
        <f>IF($E69="S",'Despesa (SCN124)'!BV68/'Despesa (SCN124)'!$DB68,"")</f>
        <v>8.0526002288898273E-3</v>
      </c>
      <c r="BW69" s="10">
        <f>IF($E69="S",'Despesa (SCN124)'!BW68/'Despesa (SCN124)'!$DB68,"")</f>
        <v>1.433356815375811E-2</v>
      </c>
      <c r="BX69" s="10">
        <f>IF($E69="S",'Despesa (SCN124)'!BX68/'Despesa (SCN124)'!$DB68,"")</f>
        <v>7.834883642232714E-3</v>
      </c>
      <c r="BY69" s="10">
        <f>IF($E69="S",'Despesa (SCN124)'!BY68/'Despesa (SCN124)'!$DB68,"")</f>
        <v>1.1100939150143208E-2</v>
      </c>
      <c r="BZ69" s="10">
        <f>IF($E69="S",'Despesa (SCN124)'!BZ68/'Despesa (SCN124)'!$DB68,"")</f>
        <v>1.3210813665101412E-2</v>
      </c>
      <c r="CA69" s="10">
        <f>IF($E69="S",'Despesa (SCN124)'!CA68/'Despesa (SCN124)'!$DB68,"")</f>
        <v>2.748305420675063E-2</v>
      </c>
      <c r="CB69" s="10">
        <f>IF($E69="S",'Despesa (SCN124)'!CB68/'Despesa (SCN124)'!$DB68,"")</f>
        <v>1.9918744979002759E-2</v>
      </c>
      <c r="CC69" s="10">
        <f>IF($E69="S",'Despesa (SCN124)'!CC68/'Despesa (SCN124)'!$DB68,"")</f>
        <v>9.2193182046850976E-3</v>
      </c>
      <c r="CD69" s="10">
        <f>IF($E69="S",'Despesa (SCN124)'!CD68/'Despesa (SCN124)'!$DB68,"")</f>
        <v>1.7013674085951867E-2</v>
      </c>
      <c r="CE69" s="10">
        <f>IF($E69="S",'Despesa (SCN124)'!CE68/'Despesa (SCN124)'!$DB68,"")</f>
        <v>1.0049873941443611E-2</v>
      </c>
      <c r="CF69" s="10">
        <f>IF($E69="S",'Despesa (SCN124)'!CF68/'Despesa (SCN124)'!$DB68,"")</f>
        <v>6.9374235647302841E-3</v>
      </c>
      <c r="CG69" s="10">
        <f>IF($E69="S",'Despesa (SCN124)'!CG68/'Despesa (SCN124)'!$DB68,"")</f>
        <v>1.5041199380483901E-2</v>
      </c>
      <c r="CH69" s="10">
        <f>IF($E69="S",'Despesa (SCN124)'!CH68/'Despesa (SCN124)'!$DB68,"")</f>
        <v>1.2761063958264193E-2</v>
      </c>
      <c r="CI69" s="10">
        <f>IF($E69="S",'Despesa (SCN124)'!CI68/'Despesa (SCN124)'!$DB68,"")</f>
        <v>7.6626361238875699E-3</v>
      </c>
      <c r="CJ69" s="10">
        <f>IF($E69="S",'Despesa (SCN124)'!CJ68/'Despesa (SCN124)'!$DB68,"")</f>
        <v>2.3721953448511735E-2</v>
      </c>
      <c r="CK69" s="10">
        <f>IF($E69="S",'Despesa (SCN124)'!CK68/'Despesa (SCN124)'!$DB68,"")</f>
        <v>1.6802791624526098E-2</v>
      </c>
      <c r="CL69" s="10">
        <f>IF($E69="S",'Despesa (SCN124)'!CL68/'Despesa (SCN124)'!$DB68,"")</f>
        <v>1.1385494154384015E-2</v>
      </c>
      <c r="CM69" s="10">
        <f>IF($E69="S",'Despesa (SCN124)'!CM68/'Despesa (SCN124)'!$DB68,"")</f>
        <v>1.0098599204028372E-2</v>
      </c>
      <c r="CN69" s="10">
        <f>IF($E69="S",'Despesa (SCN124)'!CN68/'Despesa (SCN124)'!$DB68,"")</f>
        <v>8.8139467315153722E-3</v>
      </c>
      <c r="CO69" s="10">
        <f>IF($E69="S",'Despesa (SCN124)'!CO68/'Despesa (SCN124)'!$DB68,"")</f>
        <v>9.203878490578429E-3</v>
      </c>
      <c r="CP69" s="10">
        <f>IF($E69="S",'Despesa (SCN124)'!CP68/'Despesa (SCN124)'!$DB68,"")</f>
        <v>1.6050284921455906E-2</v>
      </c>
      <c r="CQ69" s="10">
        <f>IF($E69="S",'Despesa (SCN124)'!CQ68/'Despesa (SCN124)'!$DB68,"")</f>
        <v>1.3050205584460057E-2</v>
      </c>
      <c r="CR69" s="10">
        <f>IF($E69="S",'Despesa (SCN124)'!CR68/'Despesa (SCN124)'!$DB68,"")</f>
        <v>2.0307024340213819E-2</v>
      </c>
      <c r="CS69" s="10">
        <f>IF($E69="S",'Despesa (SCN124)'!CS68/'Despesa (SCN124)'!$DB68,"")</f>
        <v>6.6707620011330028E-3</v>
      </c>
      <c r="CT69" s="10">
        <f>IF($E69="S",'Despesa (SCN124)'!CT68/'Despesa (SCN124)'!$DB68,"")</f>
        <v>2.1843877823640386E-2</v>
      </c>
      <c r="CU69" s="10">
        <f>IF($E69="S",'Despesa (SCN124)'!CU68/'Despesa (SCN124)'!$DB68,"")</f>
        <v>3.2329098842814534E-2</v>
      </c>
      <c r="CV69" s="10">
        <f>IF($E69="S",'Despesa (SCN124)'!CV68/'Despesa (SCN124)'!$DB68,"")</f>
        <v>7.5781948370458492E-3</v>
      </c>
      <c r="CW69" s="10">
        <f>IF($E69="S",'Despesa (SCN124)'!CW68/'Despesa (SCN124)'!$DB68,"")</f>
        <v>1.5343858969160001E-2</v>
      </c>
      <c r="CX69" s="10">
        <f>IF($E69="S",'Despesa (SCN124)'!CX68/'Despesa (SCN124)'!$DB68,"")</f>
        <v>8.5689810846850799E-3</v>
      </c>
      <c r="CY69" s="10">
        <f>IF($E69="S",'Despesa (SCN124)'!CY68/'Despesa (SCN124)'!$DB68,"")</f>
        <v>9.4507160864143527E-3</v>
      </c>
      <c r="CZ69" s="10">
        <f>IF($E69="S",'Despesa (SCN124)'!CZ68/'Despesa (SCN124)'!$DB68,"")</f>
        <v>5.7199396412921499E-3</v>
      </c>
      <c r="DA69" s="10">
        <f>IF($E69="S",'Despesa (SCN124)'!DA68/'Despesa (SCN124)'!$DB68,"")</f>
        <v>4.0961434207522941E-2</v>
      </c>
      <c r="DB69" s="35">
        <f>IF($E69="S",'Despesa (SCN124)'!DB68/'Despesa (SCN124)'!$DB68,"")</f>
        <v>1</v>
      </c>
      <c r="DD69" s="28">
        <v>366</v>
      </c>
      <c r="DF69" s="48">
        <f t="shared" si="35"/>
        <v>2.6865164797404084</v>
      </c>
      <c r="DG69" s="48">
        <f t="shared" si="35"/>
        <v>2.1606572723895625</v>
      </c>
      <c r="DH69" s="48">
        <f t="shared" si="35"/>
        <v>1.3566897629913406</v>
      </c>
      <c r="DI69" s="48">
        <f t="shared" si="35"/>
        <v>1.5944964730114222</v>
      </c>
      <c r="DJ69" s="48">
        <f t="shared" si="35"/>
        <v>2.0886109588542796</v>
      </c>
      <c r="DK69" s="48">
        <f t="shared" si="35"/>
        <v>1.9380447845713946</v>
      </c>
      <c r="DL69" s="48">
        <f t="shared" si="35"/>
        <v>1.4729002329569383</v>
      </c>
      <c r="DM69" s="48">
        <f t="shared" si="35"/>
        <v>2.2630824892101185</v>
      </c>
      <c r="DN69" s="48">
        <f t="shared" si="35"/>
        <v>1.8233825471959642</v>
      </c>
      <c r="DO69" s="48">
        <f t="shared" si="35"/>
        <v>1.6055156927595657</v>
      </c>
      <c r="DP69" s="48">
        <f t="shared" si="35"/>
        <v>2.5352512294416454</v>
      </c>
      <c r="DQ69" s="48">
        <f t="shared" si="35"/>
        <v>1.4916119844626019</v>
      </c>
      <c r="DR69" s="48">
        <f t="shared" si="35"/>
        <v>2.1690185966215054</v>
      </c>
      <c r="DS69" s="48">
        <f t="shared" si="35"/>
        <v>2.0297655922768869</v>
      </c>
      <c r="DT69" s="48">
        <f t="shared" si="35"/>
        <v>2.2070258899375728</v>
      </c>
      <c r="DU69" s="48">
        <f t="shared" si="24"/>
        <v>1.9764179601103786</v>
      </c>
      <c r="DV69" s="48">
        <f t="shared" si="23"/>
        <v>2.4288407859514747</v>
      </c>
      <c r="DW69" s="48">
        <f t="shared" si="23"/>
        <v>2.3590863050073811</v>
      </c>
      <c r="DX69" s="48">
        <f t="shared" si="23"/>
        <v>1.1503138760050478</v>
      </c>
      <c r="DY69" s="48">
        <f t="shared" si="23"/>
        <v>4.3760778311123465</v>
      </c>
      <c r="DZ69" s="48">
        <f t="shared" si="23"/>
        <v>1.8970732948828035</v>
      </c>
      <c r="EA69" s="48">
        <f t="shared" si="23"/>
        <v>1.8317552282676437</v>
      </c>
      <c r="EB69" s="48">
        <f t="shared" si="23"/>
        <v>2.8275558762901953</v>
      </c>
      <c r="EC69" s="48">
        <f t="shared" si="23"/>
        <v>2.6393511246428791</v>
      </c>
      <c r="ED69" s="48">
        <f t="shared" si="23"/>
        <v>2.7952103899936347</v>
      </c>
      <c r="EE69" s="48">
        <f t="shared" si="23"/>
        <v>1.6493272149446645</v>
      </c>
      <c r="EF69" s="48">
        <f t="shared" si="23"/>
        <v>2.8101835662510246</v>
      </c>
      <c r="EG69" s="48">
        <f t="shared" si="23"/>
        <v>4.478664324946326</v>
      </c>
      <c r="EH69" s="48">
        <f t="shared" si="23"/>
        <v>2.2254989891679124</v>
      </c>
      <c r="EI69" s="48">
        <f t="shared" si="23"/>
        <v>3.2174473589513162</v>
      </c>
      <c r="EJ69" s="48">
        <f t="shared" si="23"/>
        <v>2.2071973260303963</v>
      </c>
      <c r="EK69" s="48">
        <f t="shared" si="23"/>
        <v>3.2282352316938687</v>
      </c>
      <c r="EL69" s="48">
        <f t="shared" si="36"/>
        <v>2.7585492801787392</v>
      </c>
      <c r="EM69" s="48">
        <f t="shared" si="36"/>
        <v>2.3949467362310282</v>
      </c>
      <c r="EN69" s="48">
        <f t="shared" si="36"/>
        <v>3.4598048649491244</v>
      </c>
      <c r="EO69" s="48">
        <f t="shared" si="36"/>
        <v>2.2548123949742882</v>
      </c>
      <c r="EP69" s="48">
        <f t="shared" si="36"/>
        <v>1.9437270083393634</v>
      </c>
      <c r="EQ69" s="48">
        <f t="shared" si="36"/>
        <v>4.5577954805303547</v>
      </c>
      <c r="ER69" s="48">
        <f t="shared" si="36"/>
        <v>2.9214583213571159</v>
      </c>
      <c r="ES69" s="48">
        <f t="shared" si="34"/>
        <v>3.4155436765861573</v>
      </c>
      <c r="ET69" s="48">
        <f t="shared" si="34"/>
        <v>2.5342522932217881</v>
      </c>
      <c r="EU69" s="48">
        <f t="shared" si="34"/>
        <v>2.9991764447259288</v>
      </c>
      <c r="EV69" s="48">
        <f t="shared" si="34"/>
        <v>2.3201044390205139</v>
      </c>
      <c r="EW69" s="48">
        <f t="shared" si="34"/>
        <v>3.7555061868108668</v>
      </c>
      <c r="EX69" s="48">
        <f t="shared" si="31"/>
        <v>1.6300372780761503</v>
      </c>
      <c r="EY69" s="48">
        <f t="shared" si="31"/>
        <v>3.431177263481453</v>
      </c>
      <c r="EZ69" s="48">
        <f t="shared" si="31"/>
        <v>2.9951636445105909</v>
      </c>
      <c r="FA69" s="48">
        <f t="shared" si="31"/>
        <v>2.7262833797652677</v>
      </c>
      <c r="FB69" s="48">
        <f t="shared" si="31"/>
        <v>3.8355934613718485</v>
      </c>
      <c r="FC69" s="48">
        <f t="shared" si="31"/>
        <v>4.9206600508793885</v>
      </c>
      <c r="FD69" s="48">
        <f t="shared" si="31"/>
        <v>1.9183253635486017</v>
      </c>
      <c r="FE69" s="48">
        <f t="shared" si="31"/>
        <v>2.2544819658418511</v>
      </c>
      <c r="FF69" s="48">
        <f t="shared" si="31"/>
        <v>4.7880425448904544</v>
      </c>
      <c r="FG69" s="48">
        <f t="shared" si="31"/>
        <v>2.3523370559869687</v>
      </c>
      <c r="FH69" s="48">
        <f t="shared" si="31"/>
        <v>4.6583329554265598</v>
      </c>
      <c r="FI69" s="48">
        <f t="shared" si="31"/>
        <v>4.8869929286736635</v>
      </c>
      <c r="FJ69" s="48">
        <f t="shared" si="31"/>
        <v>3.8538334549586826</v>
      </c>
      <c r="FK69" s="48">
        <f t="shared" si="31"/>
        <v>2.9487684150539848</v>
      </c>
      <c r="FL69" s="48">
        <f t="shared" si="38"/>
        <v>3.6224213390318667</v>
      </c>
      <c r="FM69" s="48">
        <f t="shared" si="38"/>
        <v>3.2664149983457538</v>
      </c>
      <c r="FN69" s="48">
        <f t="shared" si="38"/>
        <v>4.4152975536464858</v>
      </c>
      <c r="FO69" s="48">
        <f t="shared" si="30"/>
        <v>2.9422180550404007</v>
      </c>
      <c r="FP69" s="48">
        <f t="shared" si="30"/>
        <v>3.793271936366851</v>
      </c>
      <c r="FQ69" s="48">
        <f t="shared" si="30"/>
        <v>4.4486340388499261</v>
      </c>
      <c r="FR69" s="48">
        <f t="shared" si="37"/>
        <v>2.923867871463123</v>
      </c>
      <c r="FS69" s="48">
        <f t="shared" si="37"/>
        <v>4.8454234919452617</v>
      </c>
      <c r="FT69" s="48">
        <f t="shared" si="37"/>
        <v>8.2129132421353503</v>
      </c>
      <c r="FU69" s="48">
        <f t="shared" si="37"/>
        <v>3.6743982011068659</v>
      </c>
      <c r="FV69" s="48">
        <f t="shared" si="37"/>
        <v>2.9472516837736769</v>
      </c>
      <c r="FW69" s="48">
        <f t="shared" si="37"/>
        <v>5.2460859442754684</v>
      </c>
      <c r="FX69" s="48">
        <f t="shared" si="37"/>
        <v>2.8675674130571731</v>
      </c>
      <c r="FY69" s="48">
        <f t="shared" si="37"/>
        <v>4.0629437289524137</v>
      </c>
      <c r="FZ69" s="48">
        <f t="shared" si="37"/>
        <v>4.8351578014271164</v>
      </c>
      <c r="GA69" s="48">
        <f t="shared" si="37"/>
        <v>10.058797839670731</v>
      </c>
      <c r="GB69" s="48">
        <f t="shared" si="37"/>
        <v>7.2902606623150099</v>
      </c>
      <c r="GC69" s="48">
        <f t="shared" si="37"/>
        <v>3.3742704629147457</v>
      </c>
      <c r="GD69" s="48">
        <f t="shared" si="37"/>
        <v>6.2270047154583832</v>
      </c>
      <c r="GE69" s="48">
        <f t="shared" si="33"/>
        <v>3.6782538625683618</v>
      </c>
      <c r="GF69" s="48">
        <f t="shared" si="33"/>
        <v>2.5390970246912841</v>
      </c>
      <c r="GG69" s="48">
        <f t="shared" si="33"/>
        <v>5.5050789732571079</v>
      </c>
      <c r="GH69" s="48">
        <f t="shared" si="33"/>
        <v>4.6705494087246944</v>
      </c>
      <c r="GI69" s="48">
        <f t="shared" si="33"/>
        <v>2.8045248213428504</v>
      </c>
      <c r="GJ69" s="48">
        <f t="shared" si="33"/>
        <v>8.6822349621552952</v>
      </c>
      <c r="GK69" s="48">
        <f t="shared" si="33"/>
        <v>6.1498217345765518</v>
      </c>
      <c r="GL69" s="48">
        <f t="shared" si="33"/>
        <v>4.1670908605045494</v>
      </c>
      <c r="GM69" s="48">
        <f t="shared" si="32"/>
        <v>3.6960873086743842</v>
      </c>
      <c r="GN69" s="48">
        <f t="shared" si="32"/>
        <v>3.2259045037346263</v>
      </c>
      <c r="GO69" s="48">
        <f t="shared" si="32"/>
        <v>3.3686195275517048</v>
      </c>
      <c r="GP69" s="48">
        <f t="shared" si="32"/>
        <v>5.8744042812528621</v>
      </c>
      <c r="GQ69" s="48">
        <f t="shared" si="32"/>
        <v>4.7763752439123808</v>
      </c>
      <c r="GR69" s="48">
        <f t="shared" si="32"/>
        <v>7.4323709085182577</v>
      </c>
      <c r="GS69" s="48">
        <f t="shared" si="32"/>
        <v>2.4414988924146792</v>
      </c>
      <c r="GT69" s="48">
        <f t="shared" si="32"/>
        <v>7.9948592834523815</v>
      </c>
      <c r="GU69" s="48">
        <f t="shared" si="32"/>
        <v>11.83245017647012</v>
      </c>
      <c r="GV69" s="48">
        <f t="shared" si="29"/>
        <v>2.773619310358781</v>
      </c>
      <c r="GW69" s="48">
        <f t="shared" si="29"/>
        <v>5.6158523827125606</v>
      </c>
      <c r="GX69" s="48">
        <f t="shared" si="29"/>
        <v>3.1362470769947395</v>
      </c>
      <c r="GY69" s="48">
        <f t="shared" si="29"/>
        <v>3.4589620876276532</v>
      </c>
      <c r="GZ69" s="48">
        <f t="shared" si="29"/>
        <v>2.0934979087129268</v>
      </c>
      <c r="HA69" s="48">
        <f t="shared" si="29"/>
        <v>14.991884919953396</v>
      </c>
    </row>
    <row r="70" spans="2:209" x14ac:dyDescent="0.3">
      <c r="B70" s="6">
        <v>24911</v>
      </c>
      <c r="C70" s="9" t="s">
        <v>171</v>
      </c>
      <c r="D70" s="9">
        <v>67</v>
      </c>
      <c r="E70" s="9" t="s">
        <v>304</v>
      </c>
      <c r="F70" s="10" t="str">
        <f>IF($E70="S",'Despesa (SCN124)'!F69/'Despesa (SCN124)'!$DB69,"")</f>
        <v/>
      </c>
      <c r="G70" s="10" t="str">
        <f>IF($E70="S",'Despesa (SCN124)'!G69/'Despesa (SCN124)'!$DB69,"")</f>
        <v/>
      </c>
      <c r="H70" s="10" t="str">
        <f>IF($E70="S",'Despesa (SCN124)'!H69/'Despesa (SCN124)'!$DB69,"")</f>
        <v/>
      </c>
      <c r="I70" s="10" t="str">
        <f>IF($E70="S",'Despesa (SCN124)'!I69/'Despesa (SCN124)'!$DB69,"")</f>
        <v/>
      </c>
      <c r="J70" s="10" t="str">
        <f>IF($E70="S",'Despesa (SCN124)'!J69/'Despesa (SCN124)'!$DB69,"")</f>
        <v/>
      </c>
      <c r="K70" s="10" t="str">
        <f>IF($E70="S",'Despesa (SCN124)'!K69/'Despesa (SCN124)'!$DB69,"")</f>
        <v/>
      </c>
      <c r="L70" s="10" t="str">
        <f>IF($E70="S",'Despesa (SCN124)'!L69/'Despesa (SCN124)'!$DB69,"")</f>
        <v/>
      </c>
      <c r="M70" s="10" t="str">
        <f>IF($E70="S",'Despesa (SCN124)'!M69/'Despesa (SCN124)'!$DB69,"")</f>
        <v/>
      </c>
      <c r="N70" s="10" t="str">
        <f>IF($E70="S",'Despesa (SCN124)'!N69/'Despesa (SCN124)'!$DB69,"")</f>
        <v/>
      </c>
      <c r="O70" s="10" t="str">
        <f>IF($E70="S",'Despesa (SCN124)'!O69/'Despesa (SCN124)'!$DB69,"")</f>
        <v/>
      </c>
      <c r="P70" s="10" t="str">
        <f>IF($E70="S",'Despesa (SCN124)'!P69/'Despesa (SCN124)'!$DB69,"")</f>
        <v/>
      </c>
      <c r="Q70" s="10" t="str">
        <f>IF($E70="S",'Despesa (SCN124)'!Q69/'Despesa (SCN124)'!$DB69,"")</f>
        <v/>
      </c>
      <c r="R70" s="10" t="str">
        <f>IF($E70="S",'Despesa (SCN124)'!R69/'Despesa (SCN124)'!$DB69,"")</f>
        <v/>
      </c>
      <c r="S70" s="10" t="str">
        <f>IF($E70="S",'Despesa (SCN124)'!S69/'Despesa (SCN124)'!$DB69,"")</f>
        <v/>
      </c>
      <c r="T70" s="10" t="str">
        <f>IF($E70="S",'Despesa (SCN124)'!T69/'Despesa (SCN124)'!$DB69,"")</f>
        <v/>
      </c>
      <c r="U70" s="10" t="str">
        <f>IF($E70="S",'Despesa (SCN124)'!U69/'Despesa (SCN124)'!$DB69,"")</f>
        <v/>
      </c>
      <c r="V70" s="10" t="str">
        <f>IF($E70="S",'Despesa (SCN124)'!V69/'Despesa (SCN124)'!$DB69,"")</f>
        <v/>
      </c>
      <c r="W70" s="10" t="str">
        <f>IF($E70="S",'Despesa (SCN124)'!W69/'Despesa (SCN124)'!$DB69,"")</f>
        <v/>
      </c>
      <c r="X70" s="10" t="str">
        <f>IF($E70="S",'Despesa (SCN124)'!X69/'Despesa (SCN124)'!$DB69,"")</f>
        <v/>
      </c>
      <c r="Y70" s="10" t="str">
        <f>IF($E70="S",'Despesa (SCN124)'!Y69/'Despesa (SCN124)'!$DB69,"")</f>
        <v/>
      </c>
      <c r="Z70" s="10" t="str">
        <f>IF($E70="S",'Despesa (SCN124)'!Z69/'Despesa (SCN124)'!$DB69,"")</f>
        <v/>
      </c>
      <c r="AA70" s="10" t="str">
        <f>IF($E70="S",'Despesa (SCN124)'!AA69/'Despesa (SCN124)'!$DB69,"")</f>
        <v/>
      </c>
      <c r="AB70" s="10" t="str">
        <f>IF($E70="S",'Despesa (SCN124)'!AB69/'Despesa (SCN124)'!$DB69,"")</f>
        <v/>
      </c>
      <c r="AC70" s="10" t="str">
        <f>IF($E70="S",'Despesa (SCN124)'!AC69/'Despesa (SCN124)'!$DB69,"")</f>
        <v/>
      </c>
      <c r="AD70" s="10" t="str">
        <f>IF($E70="S",'Despesa (SCN124)'!AD69/'Despesa (SCN124)'!$DB69,"")</f>
        <v/>
      </c>
      <c r="AE70" s="10" t="str">
        <f>IF($E70="S",'Despesa (SCN124)'!AE69/'Despesa (SCN124)'!$DB69,"")</f>
        <v/>
      </c>
      <c r="AF70" s="10" t="str">
        <f>IF($E70="S",'Despesa (SCN124)'!AF69/'Despesa (SCN124)'!$DB69,"")</f>
        <v/>
      </c>
      <c r="AG70" s="10" t="str">
        <f>IF($E70="S",'Despesa (SCN124)'!AG69/'Despesa (SCN124)'!$DB69,"")</f>
        <v/>
      </c>
      <c r="AH70" s="10" t="str">
        <f>IF($E70="S",'Despesa (SCN124)'!AH69/'Despesa (SCN124)'!$DB69,"")</f>
        <v/>
      </c>
      <c r="AI70" s="10" t="str">
        <f>IF($E70="S",'Despesa (SCN124)'!AI69/'Despesa (SCN124)'!$DB69,"")</f>
        <v/>
      </c>
      <c r="AJ70" s="10" t="str">
        <f>IF($E70="S",'Despesa (SCN124)'!AJ69/'Despesa (SCN124)'!$DB69,"")</f>
        <v/>
      </c>
      <c r="AK70" s="10" t="str">
        <f>IF($E70="S",'Despesa (SCN124)'!AK69/'Despesa (SCN124)'!$DB69,"")</f>
        <v/>
      </c>
      <c r="AL70" s="10" t="str">
        <f>IF($E70="S",'Despesa (SCN124)'!AL69/'Despesa (SCN124)'!$DB69,"")</f>
        <v/>
      </c>
      <c r="AM70" s="10" t="str">
        <f>IF($E70="S",'Despesa (SCN124)'!AM69/'Despesa (SCN124)'!$DB69,"")</f>
        <v/>
      </c>
      <c r="AN70" s="10" t="str">
        <f>IF($E70="S",'Despesa (SCN124)'!AN69/'Despesa (SCN124)'!$DB69,"")</f>
        <v/>
      </c>
      <c r="AO70" s="10" t="str">
        <f>IF($E70="S",'Despesa (SCN124)'!AO69/'Despesa (SCN124)'!$DB69,"")</f>
        <v/>
      </c>
      <c r="AP70" s="10" t="str">
        <f>IF($E70="S",'Despesa (SCN124)'!AP69/'Despesa (SCN124)'!$DB69,"")</f>
        <v/>
      </c>
      <c r="AQ70" s="10" t="str">
        <f>IF($E70="S",'Despesa (SCN124)'!AQ69/'Despesa (SCN124)'!$DB69,"")</f>
        <v/>
      </c>
      <c r="AR70" s="10" t="str">
        <f>IF($E70="S",'Despesa (SCN124)'!AR69/'Despesa (SCN124)'!$DB69,"")</f>
        <v/>
      </c>
      <c r="AS70" s="10" t="str">
        <f>IF($E70="S",'Despesa (SCN124)'!AS69/'Despesa (SCN124)'!$DB69,"")</f>
        <v/>
      </c>
      <c r="AT70" s="10" t="str">
        <f>IF($E70="S",'Despesa (SCN124)'!AT69/'Despesa (SCN124)'!$DB69,"")</f>
        <v/>
      </c>
      <c r="AU70" s="10" t="str">
        <f>IF($E70="S",'Despesa (SCN124)'!AU69/'Despesa (SCN124)'!$DB69,"")</f>
        <v/>
      </c>
      <c r="AV70" s="10" t="str">
        <f>IF($E70="S",'Despesa (SCN124)'!AV69/'Despesa (SCN124)'!$DB69,"")</f>
        <v/>
      </c>
      <c r="AW70" s="10" t="str">
        <f>IF($E70="S",'Despesa (SCN124)'!AW69/'Despesa (SCN124)'!$DB69,"")</f>
        <v/>
      </c>
      <c r="AX70" s="10" t="str">
        <f>IF($E70="S",'Despesa (SCN124)'!AX69/'Despesa (SCN124)'!$DB69,"")</f>
        <v/>
      </c>
      <c r="AY70" s="10" t="str">
        <f>IF($E70="S",'Despesa (SCN124)'!AY69/'Despesa (SCN124)'!$DB69,"")</f>
        <v/>
      </c>
      <c r="AZ70" s="10" t="str">
        <f>IF($E70="S",'Despesa (SCN124)'!AZ69/'Despesa (SCN124)'!$DB69,"")</f>
        <v/>
      </c>
      <c r="BA70" s="10" t="str">
        <f>IF($E70="S",'Despesa (SCN124)'!BA69/'Despesa (SCN124)'!$DB69,"")</f>
        <v/>
      </c>
      <c r="BB70" s="10" t="str">
        <f>IF($E70="S",'Despesa (SCN124)'!BB69/'Despesa (SCN124)'!$DB69,"")</f>
        <v/>
      </c>
      <c r="BC70" s="10" t="str">
        <f>IF($E70="S",'Despesa (SCN124)'!BC69/'Despesa (SCN124)'!$DB69,"")</f>
        <v/>
      </c>
      <c r="BD70" s="10" t="str">
        <f>IF($E70="S",'Despesa (SCN124)'!BD69/'Despesa (SCN124)'!$DB69,"")</f>
        <v/>
      </c>
      <c r="BE70" s="10" t="str">
        <f>IF($E70="S",'Despesa (SCN124)'!BE69/'Despesa (SCN124)'!$DB69,"")</f>
        <v/>
      </c>
      <c r="BF70" s="10" t="str">
        <f>IF($E70="S",'Despesa (SCN124)'!BF69/'Despesa (SCN124)'!$DB69,"")</f>
        <v/>
      </c>
      <c r="BG70" s="10" t="str">
        <f>IF($E70="S",'Despesa (SCN124)'!BG69/'Despesa (SCN124)'!$DB69,"")</f>
        <v/>
      </c>
      <c r="BH70" s="10" t="str">
        <f>IF($E70="S",'Despesa (SCN124)'!BH69/'Despesa (SCN124)'!$DB69,"")</f>
        <v/>
      </c>
      <c r="BI70" s="10" t="str">
        <f>IF($E70="S",'Despesa (SCN124)'!BI69/'Despesa (SCN124)'!$DB69,"")</f>
        <v/>
      </c>
      <c r="BJ70" s="10" t="str">
        <f>IF($E70="S",'Despesa (SCN124)'!BJ69/'Despesa (SCN124)'!$DB69,"")</f>
        <v/>
      </c>
      <c r="BK70" s="10" t="str">
        <f>IF($E70="S",'Despesa (SCN124)'!BK69/'Despesa (SCN124)'!$DB69,"")</f>
        <v/>
      </c>
      <c r="BL70" s="10" t="str">
        <f>IF($E70="S",'Despesa (SCN124)'!BL69/'Despesa (SCN124)'!$DB69,"")</f>
        <v/>
      </c>
      <c r="BM70" s="10" t="str">
        <f>IF($E70="S",'Despesa (SCN124)'!BM69/'Despesa (SCN124)'!$DB69,"")</f>
        <v/>
      </c>
      <c r="BN70" s="10" t="str">
        <f>IF($E70="S",'Despesa (SCN124)'!BN69/'Despesa (SCN124)'!$DB69,"")</f>
        <v/>
      </c>
      <c r="BO70" s="10" t="str">
        <f>IF($E70="S",'Despesa (SCN124)'!BO69/'Despesa (SCN124)'!$DB69,"")</f>
        <v/>
      </c>
      <c r="BP70" s="10" t="str">
        <f>IF($E70="S",'Despesa (SCN124)'!BP69/'Despesa (SCN124)'!$DB69,"")</f>
        <v/>
      </c>
      <c r="BQ70" s="10" t="str">
        <f>IF($E70="S",'Despesa (SCN124)'!BQ69/'Despesa (SCN124)'!$DB69,"")</f>
        <v/>
      </c>
      <c r="BR70" s="10" t="str">
        <f>IF($E70="S",'Despesa (SCN124)'!BR69/'Despesa (SCN124)'!$DB69,"")</f>
        <v/>
      </c>
      <c r="BS70" s="10" t="str">
        <f>IF($E70="S",'Despesa (SCN124)'!BS69/'Despesa (SCN124)'!$DB69,"")</f>
        <v/>
      </c>
      <c r="BT70" s="10" t="str">
        <f>IF($E70="S",'Despesa (SCN124)'!BT69/'Despesa (SCN124)'!$DB69,"")</f>
        <v/>
      </c>
      <c r="BU70" s="10" t="str">
        <f>IF($E70="S",'Despesa (SCN124)'!BU69/'Despesa (SCN124)'!$DB69,"")</f>
        <v/>
      </c>
      <c r="BV70" s="10" t="str">
        <f>IF($E70="S",'Despesa (SCN124)'!BV69/'Despesa (SCN124)'!$DB69,"")</f>
        <v/>
      </c>
      <c r="BW70" s="10" t="str">
        <f>IF($E70="S",'Despesa (SCN124)'!BW69/'Despesa (SCN124)'!$DB69,"")</f>
        <v/>
      </c>
      <c r="BX70" s="10" t="str">
        <f>IF($E70="S",'Despesa (SCN124)'!BX69/'Despesa (SCN124)'!$DB69,"")</f>
        <v/>
      </c>
      <c r="BY70" s="10" t="str">
        <f>IF($E70="S",'Despesa (SCN124)'!BY69/'Despesa (SCN124)'!$DB69,"")</f>
        <v/>
      </c>
      <c r="BZ70" s="10" t="str">
        <f>IF($E70="S",'Despesa (SCN124)'!BZ69/'Despesa (SCN124)'!$DB69,"")</f>
        <v/>
      </c>
      <c r="CA70" s="10" t="str">
        <f>IF($E70="S",'Despesa (SCN124)'!CA69/'Despesa (SCN124)'!$DB69,"")</f>
        <v/>
      </c>
      <c r="CB70" s="10" t="str">
        <f>IF($E70="S",'Despesa (SCN124)'!CB69/'Despesa (SCN124)'!$DB69,"")</f>
        <v/>
      </c>
      <c r="CC70" s="10" t="str">
        <f>IF($E70="S",'Despesa (SCN124)'!CC69/'Despesa (SCN124)'!$DB69,"")</f>
        <v/>
      </c>
      <c r="CD70" s="10" t="str">
        <f>IF($E70="S",'Despesa (SCN124)'!CD69/'Despesa (SCN124)'!$DB69,"")</f>
        <v/>
      </c>
      <c r="CE70" s="10" t="str">
        <f>IF($E70="S",'Despesa (SCN124)'!CE69/'Despesa (SCN124)'!$DB69,"")</f>
        <v/>
      </c>
      <c r="CF70" s="10" t="str">
        <f>IF($E70="S",'Despesa (SCN124)'!CF69/'Despesa (SCN124)'!$DB69,"")</f>
        <v/>
      </c>
      <c r="CG70" s="10" t="str">
        <f>IF($E70="S",'Despesa (SCN124)'!CG69/'Despesa (SCN124)'!$DB69,"")</f>
        <v/>
      </c>
      <c r="CH70" s="10" t="str">
        <f>IF($E70="S",'Despesa (SCN124)'!CH69/'Despesa (SCN124)'!$DB69,"")</f>
        <v/>
      </c>
      <c r="CI70" s="10" t="str">
        <f>IF($E70="S",'Despesa (SCN124)'!CI69/'Despesa (SCN124)'!$DB69,"")</f>
        <v/>
      </c>
      <c r="CJ70" s="10" t="str">
        <f>IF($E70="S",'Despesa (SCN124)'!CJ69/'Despesa (SCN124)'!$DB69,"")</f>
        <v/>
      </c>
      <c r="CK70" s="10" t="str">
        <f>IF($E70="S",'Despesa (SCN124)'!CK69/'Despesa (SCN124)'!$DB69,"")</f>
        <v/>
      </c>
      <c r="CL70" s="10" t="str">
        <f>IF($E70="S",'Despesa (SCN124)'!CL69/'Despesa (SCN124)'!$DB69,"")</f>
        <v/>
      </c>
      <c r="CM70" s="10" t="str">
        <f>IF($E70="S",'Despesa (SCN124)'!CM69/'Despesa (SCN124)'!$DB69,"")</f>
        <v/>
      </c>
      <c r="CN70" s="10" t="str">
        <f>IF($E70="S",'Despesa (SCN124)'!CN69/'Despesa (SCN124)'!$DB69,"")</f>
        <v/>
      </c>
      <c r="CO70" s="10" t="str">
        <f>IF($E70="S",'Despesa (SCN124)'!CO69/'Despesa (SCN124)'!$DB69,"")</f>
        <v/>
      </c>
      <c r="CP70" s="10" t="str">
        <f>IF($E70="S",'Despesa (SCN124)'!CP69/'Despesa (SCN124)'!$DB69,"")</f>
        <v/>
      </c>
      <c r="CQ70" s="10" t="str">
        <f>IF($E70="S",'Despesa (SCN124)'!CQ69/'Despesa (SCN124)'!$DB69,"")</f>
        <v/>
      </c>
      <c r="CR70" s="10" t="str">
        <f>IF($E70="S",'Despesa (SCN124)'!CR69/'Despesa (SCN124)'!$DB69,"")</f>
        <v/>
      </c>
      <c r="CS70" s="10" t="str">
        <f>IF($E70="S",'Despesa (SCN124)'!CS69/'Despesa (SCN124)'!$DB69,"")</f>
        <v/>
      </c>
      <c r="CT70" s="10" t="str">
        <f>IF($E70="S",'Despesa (SCN124)'!CT69/'Despesa (SCN124)'!$DB69,"")</f>
        <v/>
      </c>
      <c r="CU70" s="10" t="str">
        <f>IF($E70="S",'Despesa (SCN124)'!CU69/'Despesa (SCN124)'!$DB69,"")</f>
        <v/>
      </c>
      <c r="CV70" s="10" t="str">
        <f>IF($E70="S",'Despesa (SCN124)'!CV69/'Despesa (SCN124)'!$DB69,"")</f>
        <v/>
      </c>
      <c r="CW70" s="10" t="str">
        <f>IF($E70="S",'Despesa (SCN124)'!CW69/'Despesa (SCN124)'!$DB69,"")</f>
        <v/>
      </c>
      <c r="CX70" s="10" t="str">
        <f>IF($E70="S",'Despesa (SCN124)'!CX69/'Despesa (SCN124)'!$DB69,"")</f>
        <v/>
      </c>
      <c r="CY70" s="10" t="str">
        <f>IF($E70="S",'Despesa (SCN124)'!CY69/'Despesa (SCN124)'!$DB69,"")</f>
        <v/>
      </c>
      <c r="CZ70" s="10" t="str">
        <f>IF($E70="S",'Despesa (SCN124)'!CZ69/'Despesa (SCN124)'!$DB69,"")</f>
        <v/>
      </c>
      <c r="DA70" s="10" t="str">
        <f>IF($E70="S",'Despesa (SCN124)'!DA69/'Despesa (SCN124)'!$DB69,"")</f>
        <v/>
      </c>
      <c r="DB70" s="35" t="str">
        <f>IF($E70="S",'Despesa (SCN124)'!DB69/'Despesa (SCN124)'!$DB69,"")</f>
        <v/>
      </c>
      <c r="DD70" s="28">
        <v>0</v>
      </c>
      <c r="DF70" s="48">
        <f t="shared" si="35"/>
        <v>0</v>
      </c>
      <c r="DG70" s="48">
        <f t="shared" si="35"/>
        <v>0</v>
      </c>
      <c r="DH70" s="48">
        <f t="shared" si="35"/>
        <v>0</v>
      </c>
      <c r="DI70" s="48">
        <f t="shared" si="35"/>
        <v>0</v>
      </c>
      <c r="DJ70" s="48">
        <f t="shared" si="35"/>
        <v>0</v>
      </c>
      <c r="DK70" s="48">
        <f t="shared" si="35"/>
        <v>0</v>
      </c>
      <c r="DL70" s="48">
        <f t="shared" si="35"/>
        <v>0</v>
      </c>
      <c r="DM70" s="48">
        <f t="shared" si="35"/>
        <v>0</v>
      </c>
      <c r="DN70" s="48">
        <f t="shared" si="35"/>
        <v>0</v>
      </c>
      <c r="DO70" s="48">
        <f t="shared" si="35"/>
        <v>0</v>
      </c>
      <c r="DP70" s="48">
        <f t="shared" si="35"/>
        <v>0</v>
      </c>
      <c r="DQ70" s="48">
        <f t="shared" si="35"/>
        <v>0</v>
      </c>
      <c r="DR70" s="48">
        <f t="shared" si="35"/>
        <v>0</v>
      </c>
      <c r="DS70" s="48">
        <f t="shared" si="35"/>
        <v>0</v>
      </c>
      <c r="DT70" s="48">
        <f t="shared" si="35"/>
        <v>0</v>
      </c>
      <c r="DU70" s="48">
        <f t="shared" si="24"/>
        <v>0</v>
      </c>
      <c r="DV70" s="48">
        <f t="shared" si="23"/>
        <v>0</v>
      </c>
      <c r="DW70" s="48">
        <f t="shared" si="23"/>
        <v>0</v>
      </c>
      <c r="DX70" s="48">
        <f t="shared" si="23"/>
        <v>0</v>
      </c>
      <c r="DY70" s="48">
        <f t="shared" si="23"/>
        <v>0</v>
      </c>
      <c r="DZ70" s="48">
        <f t="shared" si="23"/>
        <v>0</v>
      </c>
      <c r="EA70" s="48">
        <f t="shared" si="23"/>
        <v>0</v>
      </c>
      <c r="EB70" s="48">
        <f t="shared" si="23"/>
        <v>0</v>
      </c>
      <c r="EC70" s="48">
        <f t="shared" si="23"/>
        <v>0</v>
      </c>
      <c r="ED70" s="48">
        <f t="shared" si="23"/>
        <v>0</v>
      </c>
      <c r="EE70" s="48">
        <f t="shared" si="23"/>
        <v>0</v>
      </c>
      <c r="EF70" s="48">
        <f t="shared" si="23"/>
        <v>0</v>
      </c>
      <c r="EG70" s="48">
        <f t="shared" si="23"/>
        <v>0</v>
      </c>
      <c r="EH70" s="48">
        <f t="shared" si="23"/>
        <v>0</v>
      </c>
      <c r="EI70" s="48">
        <f t="shared" si="23"/>
        <v>0</v>
      </c>
      <c r="EJ70" s="48">
        <f t="shared" si="23"/>
        <v>0</v>
      </c>
      <c r="EK70" s="48">
        <f t="shared" si="23"/>
        <v>0</v>
      </c>
      <c r="EL70" s="48">
        <f t="shared" si="36"/>
        <v>0</v>
      </c>
      <c r="EM70" s="48">
        <f t="shared" si="36"/>
        <v>0</v>
      </c>
      <c r="EN70" s="48">
        <f t="shared" si="36"/>
        <v>0</v>
      </c>
      <c r="EO70" s="48">
        <f t="shared" si="36"/>
        <v>0</v>
      </c>
      <c r="EP70" s="48">
        <f t="shared" si="36"/>
        <v>0</v>
      </c>
      <c r="EQ70" s="48">
        <f t="shared" si="36"/>
        <v>0</v>
      </c>
      <c r="ER70" s="48">
        <f t="shared" si="36"/>
        <v>0</v>
      </c>
      <c r="ES70" s="48">
        <f t="shared" si="34"/>
        <v>0</v>
      </c>
      <c r="ET70" s="48">
        <f t="shared" si="34"/>
        <v>0</v>
      </c>
      <c r="EU70" s="48">
        <f t="shared" si="34"/>
        <v>0</v>
      </c>
      <c r="EV70" s="48">
        <f t="shared" si="34"/>
        <v>0</v>
      </c>
      <c r="EW70" s="48">
        <f t="shared" si="34"/>
        <v>0</v>
      </c>
      <c r="EX70" s="48">
        <f t="shared" si="31"/>
        <v>0</v>
      </c>
      <c r="EY70" s="48">
        <f t="shared" si="31"/>
        <v>0</v>
      </c>
      <c r="EZ70" s="48">
        <f t="shared" si="31"/>
        <v>0</v>
      </c>
      <c r="FA70" s="48">
        <f t="shared" si="31"/>
        <v>0</v>
      </c>
      <c r="FB70" s="48">
        <f t="shared" si="31"/>
        <v>0</v>
      </c>
      <c r="FC70" s="48">
        <f t="shared" si="31"/>
        <v>0</v>
      </c>
      <c r="FD70" s="48">
        <f t="shared" si="31"/>
        <v>0</v>
      </c>
      <c r="FE70" s="48">
        <f t="shared" si="31"/>
        <v>0</v>
      </c>
      <c r="FF70" s="48">
        <f t="shared" si="31"/>
        <v>0</v>
      </c>
      <c r="FG70" s="48">
        <f t="shared" si="31"/>
        <v>0</v>
      </c>
      <c r="FH70" s="48">
        <f t="shared" si="31"/>
        <v>0</v>
      </c>
      <c r="FI70" s="48">
        <f t="shared" si="31"/>
        <v>0</v>
      </c>
      <c r="FJ70" s="48">
        <f t="shared" si="31"/>
        <v>0</v>
      </c>
      <c r="FK70" s="48">
        <f t="shared" si="31"/>
        <v>0</v>
      </c>
      <c r="FL70" s="48">
        <f t="shared" si="38"/>
        <v>0</v>
      </c>
      <c r="FM70" s="48">
        <f t="shared" si="38"/>
        <v>0</v>
      </c>
      <c r="FN70" s="48">
        <f t="shared" si="38"/>
        <v>0</v>
      </c>
      <c r="FO70" s="48">
        <f t="shared" si="30"/>
        <v>0</v>
      </c>
      <c r="FP70" s="48">
        <f t="shared" si="30"/>
        <v>0</v>
      </c>
      <c r="FQ70" s="48">
        <f t="shared" si="30"/>
        <v>0</v>
      </c>
      <c r="FR70" s="48">
        <f t="shared" si="37"/>
        <v>0</v>
      </c>
      <c r="FS70" s="48">
        <f t="shared" si="37"/>
        <v>0</v>
      </c>
      <c r="FT70" s="48">
        <f t="shared" si="37"/>
        <v>0</v>
      </c>
      <c r="FU70" s="48">
        <f t="shared" si="37"/>
        <v>0</v>
      </c>
      <c r="FV70" s="48">
        <f t="shared" si="37"/>
        <v>0</v>
      </c>
      <c r="FW70" s="48">
        <f t="shared" si="37"/>
        <v>0</v>
      </c>
      <c r="FX70" s="48">
        <f t="shared" si="37"/>
        <v>0</v>
      </c>
      <c r="FY70" s="48">
        <f t="shared" si="37"/>
        <v>0</v>
      </c>
      <c r="FZ70" s="48">
        <f t="shared" si="37"/>
        <v>0</v>
      </c>
      <c r="GA70" s="48">
        <f t="shared" si="37"/>
        <v>0</v>
      </c>
      <c r="GB70" s="48">
        <f t="shared" si="37"/>
        <v>0</v>
      </c>
      <c r="GC70" s="48">
        <f t="shared" si="37"/>
        <v>0</v>
      </c>
      <c r="GD70" s="48">
        <f t="shared" si="37"/>
        <v>0</v>
      </c>
      <c r="GE70" s="48">
        <f t="shared" si="33"/>
        <v>0</v>
      </c>
      <c r="GF70" s="48">
        <f t="shared" si="33"/>
        <v>0</v>
      </c>
      <c r="GG70" s="48">
        <f t="shared" si="33"/>
        <v>0</v>
      </c>
      <c r="GH70" s="48">
        <f t="shared" si="33"/>
        <v>0</v>
      </c>
      <c r="GI70" s="48">
        <f t="shared" si="33"/>
        <v>0</v>
      </c>
      <c r="GJ70" s="48">
        <f t="shared" si="33"/>
        <v>0</v>
      </c>
      <c r="GK70" s="48">
        <f t="shared" si="33"/>
        <v>0</v>
      </c>
      <c r="GL70" s="48">
        <f t="shared" si="33"/>
        <v>0</v>
      </c>
      <c r="GM70" s="48">
        <f t="shared" si="32"/>
        <v>0</v>
      </c>
      <c r="GN70" s="48">
        <f t="shared" si="32"/>
        <v>0</v>
      </c>
      <c r="GO70" s="48">
        <f t="shared" si="32"/>
        <v>0</v>
      </c>
      <c r="GP70" s="48">
        <f t="shared" si="32"/>
        <v>0</v>
      </c>
      <c r="GQ70" s="48">
        <f t="shared" si="32"/>
        <v>0</v>
      </c>
      <c r="GR70" s="48">
        <f t="shared" si="32"/>
        <v>0</v>
      </c>
      <c r="GS70" s="48">
        <f t="shared" si="32"/>
        <v>0</v>
      </c>
      <c r="GT70" s="48">
        <f t="shared" si="32"/>
        <v>0</v>
      </c>
      <c r="GU70" s="48">
        <f t="shared" si="32"/>
        <v>0</v>
      </c>
      <c r="GV70" s="48">
        <f t="shared" si="29"/>
        <v>0</v>
      </c>
      <c r="GW70" s="48">
        <f t="shared" si="29"/>
        <v>0</v>
      </c>
      <c r="GX70" s="48">
        <f t="shared" si="29"/>
        <v>0</v>
      </c>
      <c r="GY70" s="48">
        <f t="shared" si="29"/>
        <v>0</v>
      </c>
      <c r="GZ70" s="48">
        <f t="shared" si="29"/>
        <v>0</v>
      </c>
      <c r="HA70" s="48">
        <f t="shared" si="29"/>
        <v>0</v>
      </c>
    </row>
    <row r="71" spans="2:209" x14ac:dyDescent="0.3">
      <c r="B71" s="6">
        <v>24912</v>
      </c>
      <c r="C71" s="9" t="s">
        <v>172</v>
      </c>
      <c r="D71" s="9">
        <v>68</v>
      </c>
      <c r="E71" s="9" t="s">
        <v>304</v>
      </c>
      <c r="F71" s="10" t="str">
        <f>IF($E71="S",'Despesa (SCN124)'!F70/'Despesa (SCN124)'!$DB70,"")</f>
        <v/>
      </c>
      <c r="G71" s="10" t="str">
        <f>IF($E71="S",'Despesa (SCN124)'!G70/'Despesa (SCN124)'!$DB70,"")</f>
        <v/>
      </c>
      <c r="H71" s="10" t="str">
        <f>IF($E71="S",'Despesa (SCN124)'!H70/'Despesa (SCN124)'!$DB70,"")</f>
        <v/>
      </c>
      <c r="I71" s="10" t="str">
        <f>IF($E71="S",'Despesa (SCN124)'!I70/'Despesa (SCN124)'!$DB70,"")</f>
        <v/>
      </c>
      <c r="J71" s="10" t="str">
        <f>IF($E71="S",'Despesa (SCN124)'!J70/'Despesa (SCN124)'!$DB70,"")</f>
        <v/>
      </c>
      <c r="K71" s="10" t="str">
        <f>IF($E71="S",'Despesa (SCN124)'!K70/'Despesa (SCN124)'!$DB70,"")</f>
        <v/>
      </c>
      <c r="L71" s="10" t="str">
        <f>IF($E71="S",'Despesa (SCN124)'!L70/'Despesa (SCN124)'!$DB70,"")</f>
        <v/>
      </c>
      <c r="M71" s="10" t="str">
        <f>IF($E71="S",'Despesa (SCN124)'!M70/'Despesa (SCN124)'!$DB70,"")</f>
        <v/>
      </c>
      <c r="N71" s="10" t="str">
        <f>IF($E71="S",'Despesa (SCN124)'!N70/'Despesa (SCN124)'!$DB70,"")</f>
        <v/>
      </c>
      <c r="O71" s="10" t="str">
        <f>IF($E71="S",'Despesa (SCN124)'!O70/'Despesa (SCN124)'!$DB70,"")</f>
        <v/>
      </c>
      <c r="P71" s="10" t="str">
        <f>IF($E71="S",'Despesa (SCN124)'!P70/'Despesa (SCN124)'!$DB70,"")</f>
        <v/>
      </c>
      <c r="Q71" s="10" t="str">
        <f>IF($E71="S",'Despesa (SCN124)'!Q70/'Despesa (SCN124)'!$DB70,"")</f>
        <v/>
      </c>
      <c r="R71" s="10" t="str">
        <f>IF($E71="S",'Despesa (SCN124)'!R70/'Despesa (SCN124)'!$DB70,"")</f>
        <v/>
      </c>
      <c r="S71" s="10" t="str">
        <f>IF($E71="S",'Despesa (SCN124)'!S70/'Despesa (SCN124)'!$DB70,"")</f>
        <v/>
      </c>
      <c r="T71" s="10" t="str">
        <f>IF($E71="S",'Despesa (SCN124)'!T70/'Despesa (SCN124)'!$DB70,"")</f>
        <v/>
      </c>
      <c r="U71" s="10" t="str">
        <f>IF($E71="S",'Despesa (SCN124)'!U70/'Despesa (SCN124)'!$DB70,"")</f>
        <v/>
      </c>
      <c r="V71" s="10" t="str">
        <f>IF($E71="S",'Despesa (SCN124)'!V70/'Despesa (SCN124)'!$DB70,"")</f>
        <v/>
      </c>
      <c r="W71" s="10" t="str">
        <f>IF($E71="S",'Despesa (SCN124)'!W70/'Despesa (SCN124)'!$DB70,"")</f>
        <v/>
      </c>
      <c r="X71" s="10" t="str">
        <f>IF($E71="S",'Despesa (SCN124)'!X70/'Despesa (SCN124)'!$DB70,"")</f>
        <v/>
      </c>
      <c r="Y71" s="10" t="str">
        <f>IF($E71="S",'Despesa (SCN124)'!Y70/'Despesa (SCN124)'!$DB70,"")</f>
        <v/>
      </c>
      <c r="Z71" s="10" t="str">
        <f>IF($E71="S",'Despesa (SCN124)'!Z70/'Despesa (SCN124)'!$DB70,"")</f>
        <v/>
      </c>
      <c r="AA71" s="10" t="str">
        <f>IF($E71="S",'Despesa (SCN124)'!AA70/'Despesa (SCN124)'!$DB70,"")</f>
        <v/>
      </c>
      <c r="AB71" s="10" t="str">
        <f>IF($E71="S",'Despesa (SCN124)'!AB70/'Despesa (SCN124)'!$DB70,"")</f>
        <v/>
      </c>
      <c r="AC71" s="10" t="str">
        <f>IF($E71="S",'Despesa (SCN124)'!AC70/'Despesa (SCN124)'!$DB70,"")</f>
        <v/>
      </c>
      <c r="AD71" s="10" t="str">
        <f>IF($E71="S",'Despesa (SCN124)'!AD70/'Despesa (SCN124)'!$DB70,"")</f>
        <v/>
      </c>
      <c r="AE71" s="10" t="str">
        <f>IF($E71="S",'Despesa (SCN124)'!AE70/'Despesa (SCN124)'!$DB70,"")</f>
        <v/>
      </c>
      <c r="AF71" s="10" t="str">
        <f>IF($E71="S",'Despesa (SCN124)'!AF70/'Despesa (SCN124)'!$DB70,"")</f>
        <v/>
      </c>
      <c r="AG71" s="10" t="str">
        <f>IF($E71="S",'Despesa (SCN124)'!AG70/'Despesa (SCN124)'!$DB70,"")</f>
        <v/>
      </c>
      <c r="AH71" s="10" t="str">
        <f>IF($E71="S",'Despesa (SCN124)'!AH70/'Despesa (SCN124)'!$DB70,"")</f>
        <v/>
      </c>
      <c r="AI71" s="10" t="str">
        <f>IF($E71="S",'Despesa (SCN124)'!AI70/'Despesa (SCN124)'!$DB70,"")</f>
        <v/>
      </c>
      <c r="AJ71" s="10" t="str">
        <f>IF($E71="S",'Despesa (SCN124)'!AJ70/'Despesa (SCN124)'!$DB70,"")</f>
        <v/>
      </c>
      <c r="AK71" s="10" t="str">
        <f>IF($E71="S",'Despesa (SCN124)'!AK70/'Despesa (SCN124)'!$DB70,"")</f>
        <v/>
      </c>
      <c r="AL71" s="10" t="str">
        <f>IF($E71="S",'Despesa (SCN124)'!AL70/'Despesa (SCN124)'!$DB70,"")</f>
        <v/>
      </c>
      <c r="AM71" s="10" t="str">
        <f>IF($E71="S",'Despesa (SCN124)'!AM70/'Despesa (SCN124)'!$DB70,"")</f>
        <v/>
      </c>
      <c r="AN71" s="10" t="str">
        <f>IF($E71="S",'Despesa (SCN124)'!AN70/'Despesa (SCN124)'!$DB70,"")</f>
        <v/>
      </c>
      <c r="AO71" s="10" t="str">
        <f>IF($E71="S",'Despesa (SCN124)'!AO70/'Despesa (SCN124)'!$DB70,"")</f>
        <v/>
      </c>
      <c r="AP71" s="10" t="str">
        <f>IF($E71="S",'Despesa (SCN124)'!AP70/'Despesa (SCN124)'!$DB70,"")</f>
        <v/>
      </c>
      <c r="AQ71" s="10" t="str">
        <f>IF($E71="S",'Despesa (SCN124)'!AQ70/'Despesa (SCN124)'!$DB70,"")</f>
        <v/>
      </c>
      <c r="AR71" s="10" t="str">
        <f>IF($E71="S",'Despesa (SCN124)'!AR70/'Despesa (SCN124)'!$DB70,"")</f>
        <v/>
      </c>
      <c r="AS71" s="10" t="str">
        <f>IF($E71="S",'Despesa (SCN124)'!AS70/'Despesa (SCN124)'!$DB70,"")</f>
        <v/>
      </c>
      <c r="AT71" s="10" t="str">
        <f>IF($E71="S",'Despesa (SCN124)'!AT70/'Despesa (SCN124)'!$DB70,"")</f>
        <v/>
      </c>
      <c r="AU71" s="10" t="str">
        <f>IF($E71="S",'Despesa (SCN124)'!AU70/'Despesa (SCN124)'!$DB70,"")</f>
        <v/>
      </c>
      <c r="AV71" s="10" t="str">
        <f>IF($E71="S",'Despesa (SCN124)'!AV70/'Despesa (SCN124)'!$DB70,"")</f>
        <v/>
      </c>
      <c r="AW71" s="10" t="str">
        <f>IF($E71="S",'Despesa (SCN124)'!AW70/'Despesa (SCN124)'!$DB70,"")</f>
        <v/>
      </c>
      <c r="AX71" s="10" t="str">
        <f>IF($E71="S",'Despesa (SCN124)'!AX70/'Despesa (SCN124)'!$DB70,"")</f>
        <v/>
      </c>
      <c r="AY71" s="10" t="str">
        <f>IF($E71="S",'Despesa (SCN124)'!AY70/'Despesa (SCN124)'!$DB70,"")</f>
        <v/>
      </c>
      <c r="AZ71" s="10" t="str">
        <f>IF($E71="S",'Despesa (SCN124)'!AZ70/'Despesa (SCN124)'!$DB70,"")</f>
        <v/>
      </c>
      <c r="BA71" s="10" t="str">
        <f>IF($E71="S",'Despesa (SCN124)'!BA70/'Despesa (SCN124)'!$DB70,"")</f>
        <v/>
      </c>
      <c r="BB71" s="10" t="str">
        <f>IF($E71="S",'Despesa (SCN124)'!BB70/'Despesa (SCN124)'!$DB70,"")</f>
        <v/>
      </c>
      <c r="BC71" s="10" t="str">
        <f>IF($E71="S",'Despesa (SCN124)'!BC70/'Despesa (SCN124)'!$DB70,"")</f>
        <v/>
      </c>
      <c r="BD71" s="10" t="str">
        <f>IF($E71="S",'Despesa (SCN124)'!BD70/'Despesa (SCN124)'!$DB70,"")</f>
        <v/>
      </c>
      <c r="BE71" s="10" t="str">
        <f>IF($E71="S",'Despesa (SCN124)'!BE70/'Despesa (SCN124)'!$DB70,"")</f>
        <v/>
      </c>
      <c r="BF71" s="10" t="str">
        <f>IF($E71="S",'Despesa (SCN124)'!BF70/'Despesa (SCN124)'!$DB70,"")</f>
        <v/>
      </c>
      <c r="BG71" s="10" t="str">
        <f>IF($E71="S",'Despesa (SCN124)'!BG70/'Despesa (SCN124)'!$DB70,"")</f>
        <v/>
      </c>
      <c r="BH71" s="10" t="str">
        <f>IF($E71="S",'Despesa (SCN124)'!BH70/'Despesa (SCN124)'!$DB70,"")</f>
        <v/>
      </c>
      <c r="BI71" s="10" t="str">
        <f>IF($E71="S",'Despesa (SCN124)'!BI70/'Despesa (SCN124)'!$DB70,"")</f>
        <v/>
      </c>
      <c r="BJ71" s="10" t="str">
        <f>IF($E71="S",'Despesa (SCN124)'!BJ70/'Despesa (SCN124)'!$DB70,"")</f>
        <v/>
      </c>
      <c r="BK71" s="10" t="str">
        <f>IF($E71="S",'Despesa (SCN124)'!BK70/'Despesa (SCN124)'!$DB70,"")</f>
        <v/>
      </c>
      <c r="BL71" s="10" t="str">
        <f>IF($E71="S",'Despesa (SCN124)'!BL70/'Despesa (SCN124)'!$DB70,"")</f>
        <v/>
      </c>
      <c r="BM71" s="10" t="str">
        <f>IF($E71="S",'Despesa (SCN124)'!BM70/'Despesa (SCN124)'!$DB70,"")</f>
        <v/>
      </c>
      <c r="BN71" s="10" t="str">
        <f>IF($E71="S",'Despesa (SCN124)'!BN70/'Despesa (SCN124)'!$DB70,"")</f>
        <v/>
      </c>
      <c r="BO71" s="10" t="str">
        <f>IF($E71="S",'Despesa (SCN124)'!BO70/'Despesa (SCN124)'!$DB70,"")</f>
        <v/>
      </c>
      <c r="BP71" s="10" t="str">
        <f>IF($E71="S",'Despesa (SCN124)'!BP70/'Despesa (SCN124)'!$DB70,"")</f>
        <v/>
      </c>
      <c r="BQ71" s="10" t="str">
        <f>IF($E71="S",'Despesa (SCN124)'!BQ70/'Despesa (SCN124)'!$DB70,"")</f>
        <v/>
      </c>
      <c r="BR71" s="10" t="str">
        <f>IF($E71="S",'Despesa (SCN124)'!BR70/'Despesa (SCN124)'!$DB70,"")</f>
        <v/>
      </c>
      <c r="BS71" s="10" t="str">
        <f>IF($E71="S",'Despesa (SCN124)'!BS70/'Despesa (SCN124)'!$DB70,"")</f>
        <v/>
      </c>
      <c r="BT71" s="10" t="str">
        <f>IF($E71="S",'Despesa (SCN124)'!BT70/'Despesa (SCN124)'!$DB70,"")</f>
        <v/>
      </c>
      <c r="BU71" s="10" t="str">
        <f>IF($E71="S",'Despesa (SCN124)'!BU70/'Despesa (SCN124)'!$DB70,"")</f>
        <v/>
      </c>
      <c r="BV71" s="10" t="str">
        <f>IF($E71="S",'Despesa (SCN124)'!BV70/'Despesa (SCN124)'!$DB70,"")</f>
        <v/>
      </c>
      <c r="BW71" s="10" t="str">
        <f>IF($E71="S",'Despesa (SCN124)'!BW70/'Despesa (SCN124)'!$DB70,"")</f>
        <v/>
      </c>
      <c r="BX71" s="10" t="str">
        <f>IF($E71="S",'Despesa (SCN124)'!BX70/'Despesa (SCN124)'!$DB70,"")</f>
        <v/>
      </c>
      <c r="BY71" s="10" t="str">
        <f>IF($E71="S",'Despesa (SCN124)'!BY70/'Despesa (SCN124)'!$DB70,"")</f>
        <v/>
      </c>
      <c r="BZ71" s="10" t="str">
        <f>IF($E71="S",'Despesa (SCN124)'!BZ70/'Despesa (SCN124)'!$DB70,"")</f>
        <v/>
      </c>
      <c r="CA71" s="10" t="str">
        <f>IF($E71="S",'Despesa (SCN124)'!CA70/'Despesa (SCN124)'!$DB70,"")</f>
        <v/>
      </c>
      <c r="CB71" s="10" t="str">
        <f>IF($E71="S",'Despesa (SCN124)'!CB70/'Despesa (SCN124)'!$DB70,"")</f>
        <v/>
      </c>
      <c r="CC71" s="10" t="str">
        <f>IF($E71="S",'Despesa (SCN124)'!CC70/'Despesa (SCN124)'!$DB70,"")</f>
        <v/>
      </c>
      <c r="CD71" s="10" t="str">
        <f>IF($E71="S",'Despesa (SCN124)'!CD70/'Despesa (SCN124)'!$DB70,"")</f>
        <v/>
      </c>
      <c r="CE71" s="10" t="str">
        <f>IF($E71="S",'Despesa (SCN124)'!CE70/'Despesa (SCN124)'!$DB70,"")</f>
        <v/>
      </c>
      <c r="CF71" s="10" t="str">
        <f>IF($E71="S",'Despesa (SCN124)'!CF70/'Despesa (SCN124)'!$DB70,"")</f>
        <v/>
      </c>
      <c r="CG71" s="10" t="str">
        <f>IF($E71="S",'Despesa (SCN124)'!CG70/'Despesa (SCN124)'!$DB70,"")</f>
        <v/>
      </c>
      <c r="CH71" s="10" t="str">
        <f>IF($E71="S",'Despesa (SCN124)'!CH70/'Despesa (SCN124)'!$DB70,"")</f>
        <v/>
      </c>
      <c r="CI71" s="10" t="str">
        <f>IF($E71="S",'Despesa (SCN124)'!CI70/'Despesa (SCN124)'!$DB70,"")</f>
        <v/>
      </c>
      <c r="CJ71" s="10" t="str">
        <f>IF($E71="S",'Despesa (SCN124)'!CJ70/'Despesa (SCN124)'!$DB70,"")</f>
        <v/>
      </c>
      <c r="CK71" s="10" t="str">
        <f>IF($E71="S",'Despesa (SCN124)'!CK70/'Despesa (SCN124)'!$DB70,"")</f>
        <v/>
      </c>
      <c r="CL71" s="10" t="str">
        <f>IF($E71="S",'Despesa (SCN124)'!CL70/'Despesa (SCN124)'!$DB70,"")</f>
        <v/>
      </c>
      <c r="CM71" s="10" t="str">
        <f>IF($E71="S",'Despesa (SCN124)'!CM70/'Despesa (SCN124)'!$DB70,"")</f>
        <v/>
      </c>
      <c r="CN71" s="10" t="str">
        <f>IF($E71="S",'Despesa (SCN124)'!CN70/'Despesa (SCN124)'!$DB70,"")</f>
        <v/>
      </c>
      <c r="CO71" s="10" t="str">
        <f>IF($E71="S",'Despesa (SCN124)'!CO70/'Despesa (SCN124)'!$DB70,"")</f>
        <v/>
      </c>
      <c r="CP71" s="10" t="str">
        <f>IF($E71="S",'Despesa (SCN124)'!CP70/'Despesa (SCN124)'!$DB70,"")</f>
        <v/>
      </c>
      <c r="CQ71" s="10" t="str">
        <f>IF($E71="S",'Despesa (SCN124)'!CQ70/'Despesa (SCN124)'!$DB70,"")</f>
        <v/>
      </c>
      <c r="CR71" s="10" t="str">
        <f>IF($E71="S",'Despesa (SCN124)'!CR70/'Despesa (SCN124)'!$DB70,"")</f>
        <v/>
      </c>
      <c r="CS71" s="10" t="str">
        <f>IF($E71="S",'Despesa (SCN124)'!CS70/'Despesa (SCN124)'!$DB70,"")</f>
        <v/>
      </c>
      <c r="CT71" s="10" t="str">
        <f>IF($E71="S",'Despesa (SCN124)'!CT70/'Despesa (SCN124)'!$DB70,"")</f>
        <v/>
      </c>
      <c r="CU71" s="10" t="str">
        <f>IF($E71="S",'Despesa (SCN124)'!CU70/'Despesa (SCN124)'!$DB70,"")</f>
        <v/>
      </c>
      <c r="CV71" s="10" t="str">
        <f>IF($E71="S",'Despesa (SCN124)'!CV70/'Despesa (SCN124)'!$DB70,"")</f>
        <v/>
      </c>
      <c r="CW71" s="10" t="str">
        <f>IF($E71="S",'Despesa (SCN124)'!CW70/'Despesa (SCN124)'!$DB70,"")</f>
        <v/>
      </c>
      <c r="CX71" s="10" t="str">
        <f>IF($E71="S",'Despesa (SCN124)'!CX70/'Despesa (SCN124)'!$DB70,"")</f>
        <v/>
      </c>
      <c r="CY71" s="10" t="str">
        <f>IF($E71="S",'Despesa (SCN124)'!CY70/'Despesa (SCN124)'!$DB70,"")</f>
        <v/>
      </c>
      <c r="CZ71" s="10" t="str">
        <f>IF($E71="S",'Despesa (SCN124)'!CZ70/'Despesa (SCN124)'!$DB70,"")</f>
        <v/>
      </c>
      <c r="DA71" s="10" t="str">
        <f>IF($E71="S",'Despesa (SCN124)'!DA70/'Despesa (SCN124)'!$DB70,"")</f>
        <v/>
      </c>
      <c r="DB71" s="35" t="str">
        <f>IF($E71="S",'Despesa (SCN124)'!DB70/'Despesa (SCN124)'!$DB70,"")</f>
        <v/>
      </c>
      <c r="DD71" s="51">
        <v>0</v>
      </c>
      <c r="DE71" s="52"/>
      <c r="DF71" s="53">
        <f>IF($DD71=0,0,F71*$DD71)</f>
        <v>0</v>
      </c>
      <c r="DG71" s="53">
        <f t="shared" ref="DG71:FQ71" si="39">IF($DD71=0,0,G71*$DD71)</f>
        <v>0</v>
      </c>
      <c r="DH71" s="53">
        <f t="shared" si="39"/>
        <v>0</v>
      </c>
      <c r="DI71" s="53">
        <f t="shared" si="39"/>
        <v>0</v>
      </c>
      <c r="DJ71" s="53">
        <f t="shared" si="39"/>
        <v>0</v>
      </c>
      <c r="DK71" s="53">
        <f t="shared" si="39"/>
        <v>0</v>
      </c>
      <c r="DL71" s="53">
        <f t="shared" si="39"/>
        <v>0</v>
      </c>
      <c r="DM71" s="53">
        <f t="shared" si="39"/>
        <v>0</v>
      </c>
      <c r="DN71" s="53">
        <f t="shared" si="39"/>
        <v>0</v>
      </c>
      <c r="DO71" s="53">
        <f t="shared" si="39"/>
        <v>0</v>
      </c>
      <c r="DP71" s="53">
        <f t="shared" si="39"/>
        <v>0</v>
      </c>
      <c r="DQ71" s="53">
        <f t="shared" si="39"/>
        <v>0</v>
      </c>
      <c r="DR71" s="53">
        <f t="shared" si="39"/>
        <v>0</v>
      </c>
      <c r="DS71" s="53">
        <f t="shared" si="39"/>
        <v>0</v>
      </c>
      <c r="DT71" s="53">
        <f t="shared" si="39"/>
        <v>0</v>
      </c>
      <c r="DU71" s="53">
        <f t="shared" si="39"/>
        <v>0</v>
      </c>
      <c r="DV71" s="53">
        <f t="shared" si="39"/>
        <v>0</v>
      </c>
      <c r="DW71" s="53">
        <f t="shared" si="39"/>
        <v>0</v>
      </c>
      <c r="DX71" s="53">
        <f t="shared" si="39"/>
        <v>0</v>
      </c>
      <c r="DY71" s="53">
        <f t="shared" si="39"/>
        <v>0</v>
      </c>
      <c r="DZ71" s="53">
        <f t="shared" si="39"/>
        <v>0</v>
      </c>
      <c r="EA71" s="53">
        <f t="shared" si="39"/>
        <v>0</v>
      </c>
      <c r="EB71" s="53">
        <f t="shared" si="39"/>
        <v>0</v>
      </c>
      <c r="EC71" s="53">
        <f t="shared" si="39"/>
        <v>0</v>
      </c>
      <c r="ED71" s="53">
        <f t="shared" si="39"/>
        <v>0</v>
      </c>
      <c r="EE71" s="53">
        <f t="shared" si="39"/>
        <v>0</v>
      </c>
      <c r="EF71" s="53">
        <f t="shared" si="39"/>
        <v>0</v>
      </c>
      <c r="EG71" s="53">
        <f t="shared" si="39"/>
        <v>0</v>
      </c>
      <c r="EH71" s="53">
        <f t="shared" si="39"/>
        <v>0</v>
      </c>
      <c r="EI71" s="53">
        <f t="shared" si="39"/>
        <v>0</v>
      </c>
      <c r="EJ71" s="53">
        <f t="shared" si="39"/>
        <v>0</v>
      </c>
      <c r="EK71" s="53">
        <f t="shared" si="39"/>
        <v>0</v>
      </c>
      <c r="EL71" s="53">
        <f t="shared" si="39"/>
        <v>0</v>
      </c>
      <c r="EM71" s="53">
        <f t="shared" si="39"/>
        <v>0</v>
      </c>
      <c r="EN71" s="53">
        <f t="shared" si="39"/>
        <v>0</v>
      </c>
      <c r="EO71" s="53">
        <f t="shared" si="39"/>
        <v>0</v>
      </c>
      <c r="EP71" s="53">
        <f t="shared" si="39"/>
        <v>0</v>
      </c>
      <c r="EQ71" s="53">
        <f t="shared" si="39"/>
        <v>0</v>
      </c>
      <c r="ER71" s="53">
        <f t="shared" si="39"/>
        <v>0</v>
      </c>
      <c r="ES71" s="53">
        <f t="shared" si="39"/>
        <v>0</v>
      </c>
      <c r="ET71" s="53">
        <f t="shared" si="39"/>
        <v>0</v>
      </c>
      <c r="EU71" s="53">
        <f t="shared" si="39"/>
        <v>0</v>
      </c>
      <c r="EV71" s="53">
        <f t="shared" si="39"/>
        <v>0</v>
      </c>
      <c r="EW71" s="53">
        <f t="shared" si="39"/>
        <v>0</v>
      </c>
      <c r="EX71" s="53">
        <f t="shared" si="39"/>
        <v>0</v>
      </c>
      <c r="EY71" s="53">
        <f t="shared" si="39"/>
        <v>0</v>
      </c>
      <c r="EZ71" s="53">
        <f t="shared" si="39"/>
        <v>0</v>
      </c>
      <c r="FA71" s="53">
        <f t="shared" si="39"/>
        <v>0</v>
      </c>
      <c r="FB71" s="53">
        <f t="shared" si="39"/>
        <v>0</v>
      </c>
      <c r="FC71" s="53">
        <f t="shared" si="39"/>
        <v>0</v>
      </c>
      <c r="FD71" s="53">
        <f t="shared" si="39"/>
        <v>0</v>
      </c>
      <c r="FE71" s="53">
        <f t="shared" si="39"/>
        <v>0</v>
      </c>
      <c r="FF71" s="53">
        <f t="shared" si="39"/>
        <v>0</v>
      </c>
      <c r="FG71" s="53">
        <f t="shared" si="39"/>
        <v>0</v>
      </c>
      <c r="FH71" s="53">
        <f t="shared" si="39"/>
        <v>0</v>
      </c>
      <c r="FI71" s="53">
        <f t="shared" si="39"/>
        <v>0</v>
      </c>
      <c r="FJ71" s="53">
        <f t="shared" si="39"/>
        <v>0</v>
      </c>
      <c r="FK71" s="53">
        <f t="shared" si="39"/>
        <v>0</v>
      </c>
      <c r="FL71" s="53">
        <f t="shared" si="39"/>
        <v>0</v>
      </c>
      <c r="FM71" s="53">
        <f t="shared" si="39"/>
        <v>0</v>
      </c>
      <c r="FN71" s="53">
        <f t="shared" si="39"/>
        <v>0</v>
      </c>
      <c r="FO71" s="53">
        <f t="shared" si="39"/>
        <v>0</v>
      </c>
      <c r="FP71" s="53">
        <f t="shared" si="39"/>
        <v>0</v>
      </c>
      <c r="FQ71" s="53">
        <f t="shared" si="39"/>
        <v>0</v>
      </c>
      <c r="FR71" s="53">
        <f t="shared" si="37"/>
        <v>0</v>
      </c>
      <c r="FS71" s="53">
        <f t="shared" si="37"/>
        <v>0</v>
      </c>
      <c r="FT71" s="53">
        <f t="shared" si="37"/>
        <v>0</v>
      </c>
      <c r="FU71" s="53">
        <f t="shared" si="37"/>
        <v>0</v>
      </c>
      <c r="FV71" s="53">
        <f t="shared" si="37"/>
        <v>0</v>
      </c>
      <c r="FW71" s="53">
        <f t="shared" si="37"/>
        <v>0</v>
      </c>
      <c r="FX71" s="53">
        <f t="shared" si="37"/>
        <v>0</v>
      </c>
      <c r="FY71" s="53">
        <f t="shared" si="37"/>
        <v>0</v>
      </c>
      <c r="FZ71" s="53">
        <f t="shared" si="37"/>
        <v>0</v>
      </c>
      <c r="GA71" s="53">
        <f t="shared" si="37"/>
        <v>0</v>
      </c>
      <c r="GB71" s="53">
        <f t="shared" si="37"/>
        <v>0</v>
      </c>
      <c r="GC71" s="53">
        <f t="shared" si="37"/>
        <v>0</v>
      </c>
      <c r="GD71" s="53">
        <f t="shared" si="37"/>
        <v>0</v>
      </c>
      <c r="GE71" s="53">
        <f t="shared" ref="GE71:GU71" si="40">IF($DD71=0,0,CE71*$DD71)</f>
        <v>0</v>
      </c>
      <c r="GF71" s="53">
        <f t="shared" si="40"/>
        <v>0</v>
      </c>
      <c r="GG71" s="53">
        <f t="shared" si="40"/>
        <v>0</v>
      </c>
      <c r="GH71" s="53">
        <f t="shared" si="40"/>
        <v>0</v>
      </c>
      <c r="GI71" s="53">
        <f t="shared" si="40"/>
        <v>0</v>
      </c>
      <c r="GJ71" s="53">
        <f t="shared" si="40"/>
        <v>0</v>
      </c>
      <c r="GK71" s="53">
        <f t="shared" si="40"/>
        <v>0</v>
      </c>
      <c r="GL71" s="53">
        <f t="shared" si="40"/>
        <v>0</v>
      </c>
      <c r="GM71" s="53">
        <f t="shared" si="40"/>
        <v>0</v>
      </c>
      <c r="GN71" s="53">
        <f t="shared" si="40"/>
        <v>0</v>
      </c>
      <c r="GO71" s="53">
        <f t="shared" si="40"/>
        <v>0</v>
      </c>
      <c r="GP71" s="53">
        <f t="shared" si="40"/>
        <v>0</v>
      </c>
      <c r="GQ71" s="53">
        <f t="shared" si="40"/>
        <v>0</v>
      </c>
      <c r="GR71" s="53">
        <f t="shared" si="40"/>
        <v>0</v>
      </c>
      <c r="GS71" s="53">
        <f t="shared" si="40"/>
        <v>0</v>
      </c>
      <c r="GT71" s="53">
        <f t="shared" si="40"/>
        <v>0</v>
      </c>
      <c r="GU71" s="53">
        <f t="shared" si="40"/>
        <v>0</v>
      </c>
      <c r="GV71" s="53">
        <f t="shared" si="29"/>
        <v>0</v>
      </c>
      <c r="GW71" s="53">
        <f t="shared" si="29"/>
        <v>0</v>
      </c>
      <c r="GX71" s="53">
        <f t="shared" si="29"/>
        <v>0</v>
      </c>
      <c r="GY71" s="53">
        <f t="shared" si="29"/>
        <v>0</v>
      </c>
      <c r="GZ71" s="53">
        <f t="shared" si="29"/>
        <v>0</v>
      </c>
      <c r="HA71" s="53">
        <f t="shared" si="29"/>
        <v>0</v>
      </c>
    </row>
    <row r="72" spans="2:209" x14ac:dyDescent="0.3">
      <c r="B72" s="6">
        <v>24921</v>
      </c>
      <c r="C72" s="9" t="s">
        <v>173</v>
      </c>
      <c r="D72" s="9">
        <v>69</v>
      </c>
      <c r="E72" s="9" t="s">
        <v>303</v>
      </c>
      <c r="F72" s="10">
        <f>IF($E72="S",'Despesa (SCN124)'!F71/'Despesa (SCN124)'!$DB71,"")</f>
        <v>7.6001494653610037E-3</v>
      </c>
      <c r="G72" s="10">
        <f>IF($E72="S",'Despesa (SCN124)'!G71/'Despesa (SCN124)'!$DB71,"")</f>
        <v>4.4380435625806754E-4</v>
      </c>
      <c r="H72" s="10">
        <f>IF($E72="S",'Despesa (SCN124)'!H71/'Despesa (SCN124)'!$DB71,"")</f>
        <v>8.5364108361531965E-3</v>
      </c>
      <c r="I72" s="10">
        <f>IF($E72="S",'Despesa (SCN124)'!I71/'Despesa (SCN124)'!$DB71,"")</f>
        <v>1.083748360850315E-3</v>
      </c>
      <c r="J72" s="10">
        <f>IF($E72="S",'Despesa (SCN124)'!J71/'Despesa (SCN124)'!$DB71,"")</f>
        <v>1.9665754355171361E-4</v>
      </c>
      <c r="K72" s="10">
        <f>IF($E72="S",'Despesa (SCN124)'!K71/'Despesa (SCN124)'!$DB71,"")</f>
        <v>2.4859242582112411E-3</v>
      </c>
      <c r="L72" s="10">
        <f>IF($E72="S",'Despesa (SCN124)'!L71/'Despesa (SCN124)'!$DB71,"")</f>
        <v>8.7077526683986342E-3</v>
      </c>
      <c r="M72" s="10">
        <f>IF($E72="S",'Despesa (SCN124)'!M71/'Despesa (SCN124)'!$DB71,"")</f>
        <v>7.3166170690126299E-3</v>
      </c>
      <c r="N72" s="10">
        <f>IF($E72="S",'Despesa (SCN124)'!N71/'Despesa (SCN124)'!$DB71,"")</f>
        <v>4.0093542366701233E-3</v>
      </c>
      <c r="O72" s="10">
        <f>IF($E72="S",'Despesa (SCN124)'!O71/'Despesa (SCN124)'!$DB71,"")</f>
        <v>2.443912807032034E-3</v>
      </c>
      <c r="P72" s="10">
        <f>IF($E72="S",'Despesa (SCN124)'!P71/'Despesa (SCN124)'!$DB71,"")</f>
        <v>1.5258453353565805E-2</v>
      </c>
      <c r="Q72" s="10">
        <f>IF($E72="S",'Despesa (SCN124)'!Q71/'Despesa (SCN124)'!$DB71,"")</f>
        <v>2.0250007443594733E-4</v>
      </c>
      <c r="R72" s="10">
        <f>IF($E72="S",'Despesa (SCN124)'!R71/'Despesa (SCN124)'!$DB71,"")</f>
        <v>4.9258051014678056E-3</v>
      </c>
      <c r="S72" s="10">
        <f>IF($E72="S",'Despesa (SCN124)'!S71/'Despesa (SCN124)'!$DB71,"")</f>
        <v>1.0557630746078748E-2</v>
      </c>
      <c r="T72" s="10">
        <f>IF($E72="S",'Despesa (SCN124)'!T71/'Despesa (SCN124)'!$DB71,"")</f>
        <v>1.399209646951696E-3</v>
      </c>
      <c r="U72" s="10">
        <f>IF($E72="S",'Despesa (SCN124)'!U71/'Despesa (SCN124)'!$DB71,"")</f>
        <v>8.1906889616357754E-4</v>
      </c>
      <c r="V72" s="10">
        <f>IF($E72="S",'Despesa (SCN124)'!V71/'Despesa (SCN124)'!$DB71,"")</f>
        <v>8.1057141704660354E-3</v>
      </c>
      <c r="W72" s="10">
        <f>IF($E72="S",'Despesa (SCN124)'!W71/'Despesa (SCN124)'!$DB71,"")</f>
        <v>8.0287164736696452E-3</v>
      </c>
      <c r="X72" s="10">
        <f>IF($E72="S",'Despesa (SCN124)'!X71/'Despesa (SCN124)'!$DB71,"")</f>
        <v>6.741814462115657E-3</v>
      </c>
      <c r="Y72" s="10">
        <f>IF($E72="S",'Despesa (SCN124)'!Y71/'Despesa (SCN124)'!$DB71,"")</f>
        <v>4.2385100595403145E-3</v>
      </c>
      <c r="Z72" s="10">
        <f>IF($E72="S",'Despesa (SCN124)'!Z71/'Despesa (SCN124)'!$DB71,"")</f>
        <v>1.3658149529326145E-3</v>
      </c>
      <c r="AA72" s="10">
        <f>IF($E72="S",'Despesa (SCN124)'!AA71/'Despesa (SCN124)'!$DB71,"")</f>
        <v>1.3256324387826691E-2</v>
      </c>
      <c r="AB72" s="10">
        <f>IF($E72="S",'Despesa (SCN124)'!AB71/'Despesa (SCN124)'!$DB71,"")</f>
        <v>3.4850439757857575E-3</v>
      </c>
      <c r="AC72" s="10">
        <f>IF($E72="S",'Despesa (SCN124)'!AC71/'Despesa (SCN124)'!$DB71,"")</f>
        <v>2.389243012523328E-3</v>
      </c>
      <c r="AD72" s="10">
        <f>IF($E72="S",'Despesa (SCN124)'!AD71/'Despesa (SCN124)'!$DB71,"")</f>
        <v>2.4951303170277243E-3</v>
      </c>
      <c r="AE72" s="10">
        <f>IF($E72="S",'Despesa (SCN124)'!AE71/'Despesa (SCN124)'!$DB71,"")</f>
        <v>1.9395967708206709E-2</v>
      </c>
      <c r="AF72" s="10">
        <f>IF($E72="S",'Despesa (SCN124)'!AF71/'Despesa (SCN124)'!$DB71,"")</f>
        <v>1.5362297905864446E-2</v>
      </c>
      <c r="AG72" s="10">
        <f>IF($E72="S",'Despesa (SCN124)'!AG71/'Despesa (SCN124)'!$DB71,"")</f>
        <v>4.0022581615784666E-3</v>
      </c>
      <c r="AH72" s="10">
        <f>IF($E72="S",'Despesa (SCN124)'!AH71/'Despesa (SCN124)'!$DB71,"")</f>
        <v>1.0489196566483425E-2</v>
      </c>
      <c r="AI72" s="10">
        <f>IF($E72="S",'Despesa (SCN124)'!AI71/'Despesa (SCN124)'!$DB71,"")</f>
        <v>7.2028790855566743E-3</v>
      </c>
      <c r="AJ72" s="10">
        <f>IF($E72="S",'Despesa (SCN124)'!AJ71/'Despesa (SCN124)'!$DB71,"")</f>
        <v>4.824784284403685E-3</v>
      </c>
      <c r="AK72" s="10">
        <f>IF($E72="S",'Despesa (SCN124)'!AK71/'Despesa (SCN124)'!$DB71,"")</f>
        <v>5.6395629140340809E-3</v>
      </c>
      <c r="AL72" s="10">
        <f>IF($E72="S",'Despesa (SCN124)'!AL71/'Despesa (SCN124)'!$DB71,"")</f>
        <v>7.8712196161042098E-3</v>
      </c>
      <c r="AM72" s="10">
        <f>IF($E72="S",'Despesa (SCN124)'!AM71/'Despesa (SCN124)'!$DB71,"")</f>
        <v>5.4743852245252344E-3</v>
      </c>
      <c r="AN72" s="10">
        <f>IF($E72="S",'Despesa (SCN124)'!AN71/'Despesa (SCN124)'!$DB71,"")</f>
        <v>1.7828283479487176E-2</v>
      </c>
      <c r="AO72" s="10">
        <f>IF($E72="S",'Despesa (SCN124)'!AO71/'Despesa (SCN124)'!$DB71,"")</f>
        <v>6.4349236988424773E-3</v>
      </c>
      <c r="AP72" s="10">
        <f>IF($E72="S",'Despesa (SCN124)'!AP71/'Despesa (SCN124)'!$DB71,"")</f>
        <v>1.4094804619375E-3</v>
      </c>
      <c r="AQ72" s="10">
        <f>IF($E72="S",'Despesa (SCN124)'!AQ71/'Despesa (SCN124)'!$DB71,"")</f>
        <v>8.1658622560246627E-3</v>
      </c>
      <c r="AR72" s="10">
        <f>IF($E72="S",'Despesa (SCN124)'!AR71/'Despesa (SCN124)'!$DB71,"")</f>
        <v>4.9274604819895982E-3</v>
      </c>
      <c r="AS72" s="10">
        <f>IF($E72="S",'Despesa (SCN124)'!AS71/'Despesa (SCN124)'!$DB71,"")</f>
        <v>7.8144647772875556E-3</v>
      </c>
      <c r="AT72" s="10">
        <f>IF($E72="S",'Despesa (SCN124)'!AT71/'Despesa (SCN124)'!$DB71,"")</f>
        <v>1.1207153687708752E-2</v>
      </c>
      <c r="AU72" s="10">
        <f>IF($E72="S",'Despesa (SCN124)'!AU71/'Despesa (SCN124)'!$DB71,"")</f>
        <v>3.2233185975488611E-2</v>
      </c>
      <c r="AV72" s="10">
        <f>IF($E72="S",'Despesa (SCN124)'!AV71/'Despesa (SCN124)'!$DB71,"")</f>
        <v>1.8438530440418894E-2</v>
      </c>
      <c r="AW72" s="10">
        <f>IF($E72="S",'Despesa (SCN124)'!AW71/'Despesa (SCN124)'!$DB71,"")</f>
        <v>7.2516490455393819E-3</v>
      </c>
      <c r="AX72" s="10">
        <f>IF($E72="S",'Despesa (SCN124)'!AX71/'Despesa (SCN124)'!$DB71,"")</f>
        <v>1.5619268342493168E-2</v>
      </c>
      <c r="AY72" s="10">
        <f>IF($E72="S",'Despesa (SCN124)'!AY71/'Despesa (SCN124)'!$DB71,"")</f>
        <v>4.443452329718307E-3</v>
      </c>
      <c r="AZ72" s="10">
        <f>IF($E72="S",'Despesa (SCN124)'!AZ71/'Despesa (SCN124)'!$DB71,"")</f>
        <v>2.0903049550840547E-2</v>
      </c>
      <c r="BA72" s="10">
        <f>IF($E72="S",'Despesa (SCN124)'!BA71/'Despesa (SCN124)'!$DB71,"")</f>
        <v>6.303575521439158E-3</v>
      </c>
      <c r="BB72" s="10">
        <f>IF($E72="S",'Despesa (SCN124)'!BB71/'Despesa (SCN124)'!$DB71,"")</f>
        <v>9.8468702942856676E-3</v>
      </c>
      <c r="BC72" s="10">
        <f>IF($E72="S",'Despesa (SCN124)'!BC71/'Despesa (SCN124)'!$DB71,"")</f>
        <v>1.2486429581282725E-2</v>
      </c>
      <c r="BD72" s="10">
        <f>IF($E72="S",'Despesa (SCN124)'!BD71/'Despesa (SCN124)'!$DB71,"")</f>
        <v>2.5539219057359786E-3</v>
      </c>
      <c r="BE72" s="10">
        <f>IF($E72="S",'Despesa (SCN124)'!BE71/'Despesa (SCN124)'!$DB71,"")</f>
        <v>1.8321105592334051E-2</v>
      </c>
      <c r="BF72" s="10">
        <f>IF($E72="S",'Despesa (SCN124)'!BF71/'Despesa (SCN124)'!$DB71,"")</f>
        <v>5.9959066410725532E-3</v>
      </c>
      <c r="BG72" s="10">
        <f>IF($E72="S",'Despesa (SCN124)'!BG71/'Despesa (SCN124)'!$DB71,"")</f>
        <v>1.2397553978456361E-2</v>
      </c>
      <c r="BH72" s="10">
        <f>IF($E72="S",'Despesa (SCN124)'!BH71/'Despesa (SCN124)'!$DB71,"")</f>
        <v>1.246218458342452E-2</v>
      </c>
      <c r="BI72" s="10">
        <f>IF($E72="S",'Despesa (SCN124)'!BI71/'Despesa (SCN124)'!$DB71,"")</f>
        <v>2.2801182384014872E-2</v>
      </c>
      <c r="BJ72" s="10">
        <f>IF($E72="S",'Despesa (SCN124)'!BJ71/'Despesa (SCN124)'!$DB71,"")</f>
        <v>1.728869148337742E-2</v>
      </c>
      <c r="BK72" s="10">
        <f>IF($E72="S",'Despesa (SCN124)'!BK71/'Despesa (SCN124)'!$DB71,"")</f>
        <v>5.9335929834392004E-3</v>
      </c>
      <c r="BL72" s="10">
        <f>IF($E72="S",'Despesa (SCN124)'!BL71/'Despesa (SCN124)'!$DB71,"")</f>
        <v>4.1951944211648211E-3</v>
      </c>
      <c r="BM72" s="10">
        <f>IF($E72="S",'Despesa (SCN124)'!BM71/'Despesa (SCN124)'!$DB71,"")</f>
        <v>7.4503862531511839E-3</v>
      </c>
      <c r="BN72" s="10">
        <f>IF($E72="S",'Despesa (SCN124)'!BN71/'Despesa (SCN124)'!$DB71,"")</f>
        <v>5.8336310272459205E-3</v>
      </c>
      <c r="BO72" s="10">
        <f>IF($E72="S",'Despesa (SCN124)'!BO71/'Despesa (SCN124)'!$DB71,"")</f>
        <v>5.9688366460628126E-3</v>
      </c>
      <c r="BP72" s="10">
        <f>IF($E72="S",'Despesa (SCN124)'!BP71/'Despesa (SCN124)'!$DB71,"")</f>
        <v>1.1985756809995749E-2</v>
      </c>
      <c r="BQ72" s="10">
        <f>IF($E72="S",'Despesa (SCN124)'!BQ71/'Despesa (SCN124)'!$DB71,"")</f>
        <v>8.4980507446078147E-3</v>
      </c>
      <c r="BR72" s="10">
        <f>IF($E72="S",'Despesa (SCN124)'!BR71/'Despesa (SCN124)'!$DB71,"")</f>
        <v>4.0059837593687829E-2</v>
      </c>
      <c r="BS72" s="10">
        <f>IF($E72="S",'Despesa (SCN124)'!BS71/'Despesa (SCN124)'!$DB71,"")</f>
        <v>1.2065882406065319E-3</v>
      </c>
      <c r="BT72" s="10">
        <f>IF($E72="S",'Despesa (SCN124)'!BT71/'Despesa (SCN124)'!$DB71,"")</f>
        <v>1.4551512369198253E-2</v>
      </c>
      <c r="BU72" s="10">
        <f>IF($E72="S",'Despesa (SCN124)'!BU71/'Despesa (SCN124)'!$DB71,"")</f>
        <v>1.0742039763567917E-2</v>
      </c>
      <c r="BV72" s="10">
        <f>IF($E72="S",'Despesa (SCN124)'!BV71/'Despesa (SCN124)'!$DB71,"")</f>
        <v>6.2886088941872826E-3</v>
      </c>
      <c r="BW72" s="10">
        <f>IF($E72="S",'Despesa (SCN124)'!BW71/'Despesa (SCN124)'!$DB71,"")</f>
        <v>5.0963340633537885E-3</v>
      </c>
      <c r="BX72" s="10">
        <f>IF($E72="S",'Despesa (SCN124)'!BX71/'Despesa (SCN124)'!$DB71,"")</f>
        <v>1.5721926160326104E-2</v>
      </c>
      <c r="BY72" s="10">
        <f>IF($E72="S",'Despesa (SCN124)'!BY71/'Despesa (SCN124)'!$DB71,"")</f>
        <v>2.8551595311089681E-2</v>
      </c>
      <c r="BZ72" s="10">
        <f>IF($E72="S",'Despesa (SCN124)'!BZ71/'Despesa (SCN124)'!$DB71,"")</f>
        <v>1.744784448243912E-2</v>
      </c>
      <c r="CA72" s="10">
        <f>IF($E72="S",'Despesa (SCN124)'!CA71/'Despesa (SCN124)'!$DB71,"")</f>
        <v>5.8354513324932761E-3</v>
      </c>
      <c r="CB72" s="10">
        <f>IF($E72="S",'Despesa (SCN124)'!CB71/'Despesa (SCN124)'!$DB71,"")</f>
        <v>3.926108255717457E-3</v>
      </c>
      <c r="CC72" s="10">
        <f>IF($E72="S",'Despesa (SCN124)'!CC71/'Despesa (SCN124)'!$DB71,"")</f>
        <v>5.7386316007348705E-2</v>
      </c>
      <c r="CD72" s="10">
        <f>IF($E72="S",'Despesa (SCN124)'!CD71/'Despesa (SCN124)'!$DB71,"")</f>
        <v>1.9978146066797486E-2</v>
      </c>
      <c r="CE72" s="10">
        <f>IF($E72="S",'Despesa (SCN124)'!CE71/'Despesa (SCN124)'!$DB71,"")</f>
        <v>3.5559355570822534E-4</v>
      </c>
      <c r="CF72" s="10">
        <f>IF($E72="S",'Despesa (SCN124)'!CF71/'Despesa (SCN124)'!$DB71,"")</f>
        <v>1.0824670150027841E-2</v>
      </c>
      <c r="CG72" s="10">
        <f>IF($E72="S",'Despesa (SCN124)'!CG71/'Despesa (SCN124)'!$DB71,"")</f>
        <v>1.9608722001148927E-2</v>
      </c>
      <c r="CH72" s="10">
        <f>IF($E72="S",'Despesa (SCN124)'!CH71/'Despesa (SCN124)'!$DB71,"")</f>
        <v>2.8104373283000868E-2</v>
      </c>
      <c r="CI72" s="10">
        <f>IF($E72="S",'Despesa (SCN124)'!CI71/'Despesa (SCN124)'!$DB71,"")</f>
        <v>9.7160513276771179E-3</v>
      </c>
      <c r="CJ72" s="10">
        <f>IF($E72="S",'Despesa (SCN124)'!CJ71/'Despesa (SCN124)'!$DB71,"")</f>
        <v>1.1419696193201214E-2</v>
      </c>
      <c r="CK72" s="10">
        <f>IF($E72="S",'Despesa (SCN124)'!CK71/'Despesa (SCN124)'!$DB71,"")</f>
        <v>1.7323094383182032E-2</v>
      </c>
      <c r="CL72" s="10">
        <f>IF($E72="S",'Despesa (SCN124)'!CL71/'Despesa (SCN124)'!$DB71,"")</f>
        <v>1.7615045403572619E-2</v>
      </c>
      <c r="CM72" s="10">
        <f>IF($E72="S",'Despesa (SCN124)'!CM71/'Despesa (SCN124)'!$DB71,"")</f>
        <v>7.6676849048606293E-3</v>
      </c>
      <c r="CN72" s="10">
        <f>IF($E72="S",'Despesa (SCN124)'!CN71/'Despesa (SCN124)'!$DB71,"")</f>
        <v>3.5586845182010537E-2</v>
      </c>
      <c r="CO72" s="10">
        <f>IF($E72="S",'Despesa (SCN124)'!CO71/'Despesa (SCN124)'!$DB71,"")</f>
        <v>5.5067696165875379E-3</v>
      </c>
      <c r="CP72" s="10">
        <f>IF($E72="S",'Despesa (SCN124)'!CP71/'Despesa (SCN124)'!$DB71,"")</f>
        <v>1.9300495364639673E-2</v>
      </c>
      <c r="CQ72" s="10">
        <f>IF($E72="S",'Despesa (SCN124)'!CQ71/'Despesa (SCN124)'!$DB71,"")</f>
        <v>8.1034613006166422E-4</v>
      </c>
      <c r="CR72" s="10">
        <f>IF($E72="S",'Despesa (SCN124)'!CR71/'Despesa (SCN124)'!$DB71,"")</f>
        <v>9.7196975123499622E-3</v>
      </c>
      <c r="CS72" s="10">
        <f>IF($E72="S",'Despesa (SCN124)'!CS71/'Despesa (SCN124)'!$DB71,"")</f>
        <v>9.8868865229380307E-3</v>
      </c>
      <c r="CT72" s="10">
        <f>IF($E72="S",'Despesa (SCN124)'!CT71/'Despesa (SCN124)'!$DB71,"")</f>
        <v>5.9542371887378329E-3</v>
      </c>
      <c r="CU72" s="10">
        <f>IF($E72="S",'Despesa (SCN124)'!CU71/'Despesa (SCN124)'!$DB71,"")</f>
        <v>1.223327145590849E-2</v>
      </c>
      <c r="CV72" s="10">
        <f>IF($E72="S",'Despesa (SCN124)'!CV71/'Despesa (SCN124)'!$DB71,"")</f>
        <v>5.3840151684422877E-3</v>
      </c>
      <c r="CW72" s="10">
        <f>IF($E72="S",'Despesa (SCN124)'!CW71/'Despesa (SCN124)'!$DB71,"")</f>
        <v>0</v>
      </c>
      <c r="CX72" s="10">
        <f>IF($E72="S",'Despesa (SCN124)'!CX71/'Despesa (SCN124)'!$DB71,"")</f>
        <v>6.1421390580660394E-4</v>
      </c>
      <c r="CY72" s="10">
        <f>IF($E72="S",'Despesa (SCN124)'!CY71/'Despesa (SCN124)'!$DB71,"")</f>
        <v>3.0330595136172519E-3</v>
      </c>
      <c r="CZ72" s="10">
        <f>IF($E72="S",'Despesa (SCN124)'!CZ71/'Despesa (SCN124)'!$DB71,"")</f>
        <v>7.6643687243408776E-3</v>
      </c>
      <c r="DA72" s="10">
        <f>IF($E72="S",'Despesa (SCN124)'!DA71/'Despesa (SCN124)'!$DB71,"")</f>
        <v>1.5230558936916287E-3</v>
      </c>
      <c r="DB72" s="35">
        <f>IF($E72="S",'Despesa (SCN124)'!DB71/'Despesa (SCN124)'!$DB71,"")</f>
        <v>1</v>
      </c>
      <c r="DD72" s="28">
        <v>0</v>
      </c>
      <c r="DF72" s="48">
        <f t="shared" si="35"/>
        <v>0</v>
      </c>
      <c r="DG72" s="48">
        <f t="shared" si="35"/>
        <v>0</v>
      </c>
      <c r="DH72" s="48">
        <f t="shared" si="35"/>
        <v>0</v>
      </c>
      <c r="DI72" s="48">
        <f t="shared" si="35"/>
        <v>0</v>
      </c>
      <c r="DJ72" s="48">
        <f t="shared" si="35"/>
        <v>0</v>
      </c>
      <c r="DK72" s="48">
        <f t="shared" si="35"/>
        <v>0</v>
      </c>
      <c r="DL72" s="48">
        <f t="shared" si="35"/>
        <v>0</v>
      </c>
      <c r="DM72" s="48">
        <f t="shared" si="35"/>
        <v>0</v>
      </c>
      <c r="DN72" s="48">
        <f t="shared" si="35"/>
        <v>0</v>
      </c>
      <c r="DO72" s="48">
        <f t="shared" si="35"/>
        <v>0</v>
      </c>
      <c r="DP72" s="48">
        <f t="shared" si="35"/>
        <v>0</v>
      </c>
      <c r="DQ72" s="48">
        <f t="shared" si="35"/>
        <v>0</v>
      </c>
      <c r="DR72" s="48">
        <f t="shared" si="35"/>
        <v>0</v>
      </c>
      <c r="DS72" s="48">
        <f t="shared" si="35"/>
        <v>0</v>
      </c>
      <c r="DT72" s="48">
        <f t="shared" si="35"/>
        <v>0</v>
      </c>
      <c r="DU72" s="48">
        <f t="shared" si="24"/>
        <v>0</v>
      </c>
      <c r="DV72" s="48">
        <f t="shared" si="24"/>
        <v>0</v>
      </c>
      <c r="DW72" s="48">
        <f t="shared" si="24"/>
        <v>0</v>
      </c>
      <c r="DX72" s="48">
        <f t="shared" si="24"/>
        <v>0</v>
      </c>
      <c r="DY72" s="48">
        <f t="shared" si="24"/>
        <v>0</v>
      </c>
      <c r="DZ72" s="48">
        <f t="shared" si="24"/>
        <v>0</v>
      </c>
      <c r="EA72" s="48">
        <f t="shared" si="24"/>
        <v>0</v>
      </c>
      <c r="EB72" s="48">
        <f t="shared" si="24"/>
        <v>0</v>
      </c>
      <c r="EC72" s="48">
        <f t="shared" si="24"/>
        <v>0</v>
      </c>
      <c r="ED72" s="48">
        <f t="shared" si="24"/>
        <v>0</v>
      </c>
      <c r="EE72" s="48">
        <f t="shared" si="24"/>
        <v>0</v>
      </c>
      <c r="EF72" s="48">
        <f t="shared" si="24"/>
        <v>0</v>
      </c>
      <c r="EG72" s="48">
        <f t="shared" si="24"/>
        <v>0</v>
      </c>
      <c r="EH72" s="48">
        <f t="shared" si="24"/>
        <v>0</v>
      </c>
      <c r="EI72" s="48">
        <f t="shared" si="24"/>
        <v>0</v>
      </c>
      <c r="EJ72" s="48">
        <f t="shared" si="24"/>
        <v>0</v>
      </c>
      <c r="EK72" s="48">
        <f t="shared" ref="EK72:EZ127" si="41">IF($DD72=0,0,AK72*$DD72)</f>
        <v>0</v>
      </c>
      <c r="EL72" s="48">
        <f t="shared" si="36"/>
        <v>0</v>
      </c>
      <c r="EM72" s="48">
        <f t="shared" si="36"/>
        <v>0</v>
      </c>
      <c r="EN72" s="48">
        <f t="shared" si="36"/>
        <v>0</v>
      </c>
      <c r="EO72" s="48">
        <f t="shared" si="36"/>
        <v>0</v>
      </c>
      <c r="EP72" s="48">
        <f t="shared" si="36"/>
        <v>0</v>
      </c>
      <c r="EQ72" s="48">
        <f t="shared" si="36"/>
        <v>0</v>
      </c>
      <c r="ER72" s="48">
        <f t="shared" si="36"/>
        <v>0</v>
      </c>
      <c r="ES72" s="48">
        <f t="shared" si="34"/>
        <v>0</v>
      </c>
      <c r="ET72" s="48">
        <f t="shared" si="34"/>
        <v>0</v>
      </c>
      <c r="EU72" s="48">
        <f t="shared" si="34"/>
        <v>0</v>
      </c>
      <c r="EV72" s="48">
        <f t="shared" si="34"/>
        <v>0</v>
      </c>
      <c r="EW72" s="48">
        <f t="shared" si="34"/>
        <v>0</v>
      </c>
      <c r="EX72" s="48">
        <f t="shared" si="31"/>
        <v>0</v>
      </c>
      <c r="EY72" s="48">
        <f t="shared" si="31"/>
        <v>0</v>
      </c>
      <c r="EZ72" s="48">
        <f t="shared" si="31"/>
        <v>0</v>
      </c>
      <c r="FA72" s="48">
        <f t="shared" si="31"/>
        <v>0</v>
      </c>
      <c r="FB72" s="48">
        <f t="shared" si="31"/>
        <v>0</v>
      </c>
      <c r="FC72" s="48">
        <f t="shared" si="31"/>
        <v>0</v>
      </c>
      <c r="FD72" s="48">
        <f t="shared" si="31"/>
        <v>0</v>
      </c>
      <c r="FE72" s="48">
        <f t="shared" si="31"/>
        <v>0</v>
      </c>
      <c r="FF72" s="48">
        <f t="shared" si="31"/>
        <v>0</v>
      </c>
      <c r="FG72" s="48">
        <f t="shared" si="31"/>
        <v>0</v>
      </c>
      <c r="FH72" s="48">
        <f t="shared" si="31"/>
        <v>0</v>
      </c>
      <c r="FI72" s="48">
        <f t="shared" si="31"/>
        <v>0</v>
      </c>
      <c r="FJ72" s="48">
        <f t="shared" si="31"/>
        <v>0</v>
      </c>
      <c r="FK72" s="48">
        <f t="shared" si="31"/>
        <v>0</v>
      </c>
      <c r="FL72" s="48">
        <f t="shared" si="38"/>
        <v>0</v>
      </c>
      <c r="FM72" s="48">
        <f t="shared" si="38"/>
        <v>0</v>
      </c>
      <c r="FN72" s="48">
        <f t="shared" si="38"/>
        <v>0</v>
      </c>
      <c r="FO72" s="48">
        <f t="shared" si="30"/>
        <v>0</v>
      </c>
      <c r="FP72" s="48">
        <f t="shared" si="30"/>
        <v>0</v>
      </c>
      <c r="FQ72" s="48">
        <f t="shared" si="30"/>
        <v>0</v>
      </c>
      <c r="FR72" s="48">
        <f t="shared" si="37"/>
        <v>0</v>
      </c>
      <c r="FS72" s="48">
        <f t="shared" si="37"/>
        <v>0</v>
      </c>
      <c r="FT72" s="48">
        <f t="shared" si="37"/>
        <v>0</v>
      </c>
      <c r="FU72" s="48">
        <f t="shared" si="37"/>
        <v>0</v>
      </c>
      <c r="FV72" s="48">
        <f t="shared" si="37"/>
        <v>0</v>
      </c>
      <c r="FW72" s="48">
        <f t="shared" si="37"/>
        <v>0</v>
      </c>
      <c r="FX72" s="48">
        <f t="shared" si="37"/>
        <v>0</v>
      </c>
      <c r="FY72" s="48">
        <f t="shared" si="37"/>
        <v>0</v>
      </c>
      <c r="FZ72" s="48">
        <f t="shared" si="37"/>
        <v>0</v>
      </c>
      <c r="GA72" s="48">
        <f t="shared" si="37"/>
        <v>0</v>
      </c>
      <c r="GB72" s="48">
        <f t="shared" si="37"/>
        <v>0</v>
      </c>
      <c r="GC72" s="48">
        <f t="shared" si="37"/>
        <v>0</v>
      </c>
      <c r="GD72" s="48">
        <f t="shared" si="37"/>
        <v>0</v>
      </c>
      <c r="GE72" s="48">
        <f t="shared" si="33"/>
        <v>0</v>
      </c>
      <c r="GF72" s="48">
        <f t="shared" si="33"/>
        <v>0</v>
      </c>
      <c r="GG72" s="48">
        <f t="shared" si="33"/>
        <v>0</v>
      </c>
      <c r="GH72" s="48">
        <f t="shared" si="33"/>
        <v>0</v>
      </c>
      <c r="GI72" s="48">
        <f t="shared" si="33"/>
        <v>0</v>
      </c>
      <c r="GJ72" s="48">
        <f t="shared" si="33"/>
        <v>0</v>
      </c>
      <c r="GK72" s="48">
        <f t="shared" si="33"/>
        <v>0</v>
      </c>
      <c r="GL72" s="48">
        <f t="shared" si="33"/>
        <v>0</v>
      </c>
      <c r="GM72" s="48">
        <f t="shared" si="32"/>
        <v>0</v>
      </c>
      <c r="GN72" s="48">
        <f t="shared" si="32"/>
        <v>0</v>
      </c>
      <c r="GO72" s="48">
        <f t="shared" si="32"/>
        <v>0</v>
      </c>
      <c r="GP72" s="48">
        <f t="shared" si="32"/>
        <v>0</v>
      </c>
      <c r="GQ72" s="48">
        <f t="shared" si="32"/>
        <v>0</v>
      </c>
      <c r="GR72" s="48">
        <f t="shared" si="32"/>
        <v>0</v>
      </c>
      <c r="GS72" s="48">
        <f t="shared" si="32"/>
        <v>0</v>
      </c>
      <c r="GT72" s="48">
        <f t="shared" si="32"/>
        <v>0</v>
      </c>
      <c r="GU72" s="48">
        <f t="shared" si="32"/>
        <v>0</v>
      </c>
      <c r="GV72" s="48">
        <f t="shared" si="29"/>
        <v>0</v>
      </c>
      <c r="GW72" s="48">
        <f t="shared" si="29"/>
        <v>0</v>
      </c>
      <c r="GX72" s="48">
        <f t="shared" si="29"/>
        <v>0</v>
      </c>
      <c r="GY72" s="48">
        <f t="shared" si="29"/>
        <v>0</v>
      </c>
      <c r="GZ72" s="48">
        <f t="shared" si="29"/>
        <v>0</v>
      </c>
      <c r="HA72" s="48">
        <f t="shared" si="29"/>
        <v>0</v>
      </c>
    </row>
    <row r="73" spans="2:209" x14ac:dyDescent="0.3">
      <c r="B73" s="6">
        <v>24922</v>
      </c>
      <c r="C73" s="9" t="s">
        <v>174</v>
      </c>
      <c r="D73" s="9">
        <v>70</v>
      </c>
      <c r="E73" s="9" t="s">
        <v>304</v>
      </c>
      <c r="F73" s="10" t="str">
        <f>IF($E73="S",'Despesa (SCN124)'!F72/'Despesa (SCN124)'!$DB72,"")</f>
        <v/>
      </c>
      <c r="G73" s="10" t="str">
        <f>IF($E73="S",'Despesa (SCN124)'!G72/'Despesa (SCN124)'!$DB72,"")</f>
        <v/>
      </c>
      <c r="H73" s="10" t="str">
        <f>IF($E73="S",'Despesa (SCN124)'!H72/'Despesa (SCN124)'!$DB72,"")</f>
        <v/>
      </c>
      <c r="I73" s="10" t="str">
        <f>IF($E73="S",'Despesa (SCN124)'!I72/'Despesa (SCN124)'!$DB72,"")</f>
        <v/>
      </c>
      <c r="J73" s="10" t="str">
        <f>IF($E73="S",'Despesa (SCN124)'!J72/'Despesa (SCN124)'!$DB72,"")</f>
        <v/>
      </c>
      <c r="K73" s="10" t="str">
        <f>IF($E73="S",'Despesa (SCN124)'!K72/'Despesa (SCN124)'!$DB72,"")</f>
        <v/>
      </c>
      <c r="L73" s="10" t="str">
        <f>IF($E73="S",'Despesa (SCN124)'!L72/'Despesa (SCN124)'!$DB72,"")</f>
        <v/>
      </c>
      <c r="M73" s="10" t="str">
        <f>IF($E73="S",'Despesa (SCN124)'!M72/'Despesa (SCN124)'!$DB72,"")</f>
        <v/>
      </c>
      <c r="N73" s="10" t="str">
        <f>IF($E73="S",'Despesa (SCN124)'!N72/'Despesa (SCN124)'!$DB72,"")</f>
        <v/>
      </c>
      <c r="O73" s="10" t="str">
        <f>IF($E73="S",'Despesa (SCN124)'!O72/'Despesa (SCN124)'!$DB72,"")</f>
        <v/>
      </c>
      <c r="P73" s="10" t="str">
        <f>IF($E73="S",'Despesa (SCN124)'!P72/'Despesa (SCN124)'!$DB72,"")</f>
        <v/>
      </c>
      <c r="Q73" s="10" t="str">
        <f>IF($E73="S",'Despesa (SCN124)'!Q72/'Despesa (SCN124)'!$DB72,"")</f>
        <v/>
      </c>
      <c r="R73" s="10" t="str">
        <f>IF($E73="S",'Despesa (SCN124)'!R72/'Despesa (SCN124)'!$DB72,"")</f>
        <v/>
      </c>
      <c r="S73" s="10" t="str">
        <f>IF($E73="S",'Despesa (SCN124)'!S72/'Despesa (SCN124)'!$DB72,"")</f>
        <v/>
      </c>
      <c r="T73" s="10" t="str">
        <f>IF($E73="S",'Despesa (SCN124)'!T72/'Despesa (SCN124)'!$DB72,"")</f>
        <v/>
      </c>
      <c r="U73" s="10" t="str">
        <f>IF($E73="S",'Despesa (SCN124)'!U72/'Despesa (SCN124)'!$DB72,"")</f>
        <v/>
      </c>
      <c r="V73" s="10" t="str">
        <f>IF($E73="S",'Despesa (SCN124)'!V72/'Despesa (SCN124)'!$DB72,"")</f>
        <v/>
      </c>
      <c r="W73" s="10" t="str">
        <f>IF($E73="S",'Despesa (SCN124)'!W72/'Despesa (SCN124)'!$DB72,"")</f>
        <v/>
      </c>
      <c r="X73" s="10" t="str">
        <f>IF($E73="S",'Despesa (SCN124)'!X72/'Despesa (SCN124)'!$DB72,"")</f>
        <v/>
      </c>
      <c r="Y73" s="10" t="str">
        <f>IF($E73="S",'Despesa (SCN124)'!Y72/'Despesa (SCN124)'!$DB72,"")</f>
        <v/>
      </c>
      <c r="Z73" s="10" t="str">
        <f>IF($E73="S",'Despesa (SCN124)'!Z72/'Despesa (SCN124)'!$DB72,"")</f>
        <v/>
      </c>
      <c r="AA73" s="10" t="str">
        <f>IF($E73="S",'Despesa (SCN124)'!AA72/'Despesa (SCN124)'!$DB72,"")</f>
        <v/>
      </c>
      <c r="AB73" s="10" t="str">
        <f>IF($E73="S",'Despesa (SCN124)'!AB72/'Despesa (SCN124)'!$DB72,"")</f>
        <v/>
      </c>
      <c r="AC73" s="10" t="str">
        <f>IF($E73="S",'Despesa (SCN124)'!AC72/'Despesa (SCN124)'!$DB72,"")</f>
        <v/>
      </c>
      <c r="AD73" s="10" t="str">
        <f>IF($E73="S",'Despesa (SCN124)'!AD72/'Despesa (SCN124)'!$DB72,"")</f>
        <v/>
      </c>
      <c r="AE73" s="10" t="str">
        <f>IF($E73="S",'Despesa (SCN124)'!AE72/'Despesa (SCN124)'!$DB72,"")</f>
        <v/>
      </c>
      <c r="AF73" s="10" t="str">
        <f>IF($E73="S",'Despesa (SCN124)'!AF72/'Despesa (SCN124)'!$DB72,"")</f>
        <v/>
      </c>
      <c r="AG73" s="10" t="str">
        <f>IF($E73="S",'Despesa (SCN124)'!AG72/'Despesa (SCN124)'!$DB72,"")</f>
        <v/>
      </c>
      <c r="AH73" s="10" t="str">
        <f>IF($E73="S",'Despesa (SCN124)'!AH72/'Despesa (SCN124)'!$DB72,"")</f>
        <v/>
      </c>
      <c r="AI73" s="10" t="str">
        <f>IF($E73="S",'Despesa (SCN124)'!AI72/'Despesa (SCN124)'!$DB72,"")</f>
        <v/>
      </c>
      <c r="AJ73" s="10" t="str">
        <f>IF($E73="S",'Despesa (SCN124)'!AJ72/'Despesa (SCN124)'!$DB72,"")</f>
        <v/>
      </c>
      <c r="AK73" s="10" t="str">
        <f>IF($E73="S",'Despesa (SCN124)'!AK72/'Despesa (SCN124)'!$DB72,"")</f>
        <v/>
      </c>
      <c r="AL73" s="10" t="str">
        <f>IF($E73="S",'Despesa (SCN124)'!AL72/'Despesa (SCN124)'!$DB72,"")</f>
        <v/>
      </c>
      <c r="AM73" s="10" t="str">
        <f>IF($E73="S",'Despesa (SCN124)'!AM72/'Despesa (SCN124)'!$DB72,"")</f>
        <v/>
      </c>
      <c r="AN73" s="10" t="str">
        <f>IF($E73="S",'Despesa (SCN124)'!AN72/'Despesa (SCN124)'!$DB72,"")</f>
        <v/>
      </c>
      <c r="AO73" s="10" t="str">
        <f>IF($E73="S",'Despesa (SCN124)'!AO72/'Despesa (SCN124)'!$DB72,"")</f>
        <v/>
      </c>
      <c r="AP73" s="10" t="str">
        <f>IF($E73="S",'Despesa (SCN124)'!AP72/'Despesa (SCN124)'!$DB72,"")</f>
        <v/>
      </c>
      <c r="AQ73" s="10" t="str">
        <f>IF($E73="S",'Despesa (SCN124)'!AQ72/'Despesa (SCN124)'!$DB72,"")</f>
        <v/>
      </c>
      <c r="AR73" s="10" t="str">
        <f>IF($E73="S",'Despesa (SCN124)'!AR72/'Despesa (SCN124)'!$DB72,"")</f>
        <v/>
      </c>
      <c r="AS73" s="10" t="str">
        <f>IF($E73="S",'Despesa (SCN124)'!AS72/'Despesa (SCN124)'!$DB72,"")</f>
        <v/>
      </c>
      <c r="AT73" s="10" t="str">
        <f>IF($E73="S",'Despesa (SCN124)'!AT72/'Despesa (SCN124)'!$DB72,"")</f>
        <v/>
      </c>
      <c r="AU73" s="10" t="str">
        <f>IF($E73="S",'Despesa (SCN124)'!AU72/'Despesa (SCN124)'!$DB72,"")</f>
        <v/>
      </c>
      <c r="AV73" s="10" t="str">
        <f>IF($E73="S",'Despesa (SCN124)'!AV72/'Despesa (SCN124)'!$DB72,"")</f>
        <v/>
      </c>
      <c r="AW73" s="10" t="str">
        <f>IF($E73="S",'Despesa (SCN124)'!AW72/'Despesa (SCN124)'!$DB72,"")</f>
        <v/>
      </c>
      <c r="AX73" s="10" t="str">
        <f>IF($E73="S",'Despesa (SCN124)'!AX72/'Despesa (SCN124)'!$DB72,"")</f>
        <v/>
      </c>
      <c r="AY73" s="10" t="str">
        <f>IF($E73="S",'Despesa (SCN124)'!AY72/'Despesa (SCN124)'!$DB72,"")</f>
        <v/>
      </c>
      <c r="AZ73" s="10" t="str">
        <f>IF($E73="S",'Despesa (SCN124)'!AZ72/'Despesa (SCN124)'!$DB72,"")</f>
        <v/>
      </c>
      <c r="BA73" s="10" t="str">
        <f>IF($E73="S",'Despesa (SCN124)'!BA72/'Despesa (SCN124)'!$DB72,"")</f>
        <v/>
      </c>
      <c r="BB73" s="10" t="str">
        <f>IF($E73="S",'Despesa (SCN124)'!BB72/'Despesa (SCN124)'!$DB72,"")</f>
        <v/>
      </c>
      <c r="BC73" s="10" t="str">
        <f>IF($E73="S",'Despesa (SCN124)'!BC72/'Despesa (SCN124)'!$DB72,"")</f>
        <v/>
      </c>
      <c r="BD73" s="10" t="str">
        <f>IF($E73="S",'Despesa (SCN124)'!BD72/'Despesa (SCN124)'!$DB72,"")</f>
        <v/>
      </c>
      <c r="BE73" s="10" t="str">
        <f>IF($E73="S",'Despesa (SCN124)'!BE72/'Despesa (SCN124)'!$DB72,"")</f>
        <v/>
      </c>
      <c r="BF73" s="10" t="str">
        <f>IF($E73="S",'Despesa (SCN124)'!BF72/'Despesa (SCN124)'!$DB72,"")</f>
        <v/>
      </c>
      <c r="BG73" s="10" t="str">
        <f>IF($E73="S",'Despesa (SCN124)'!BG72/'Despesa (SCN124)'!$DB72,"")</f>
        <v/>
      </c>
      <c r="BH73" s="10" t="str">
        <f>IF($E73="S",'Despesa (SCN124)'!BH72/'Despesa (SCN124)'!$DB72,"")</f>
        <v/>
      </c>
      <c r="BI73" s="10" t="str">
        <f>IF($E73="S",'Despesa (SCN124)'!BI72/'Despesa (SCN124)'!$DB72,"")</f>
        <v/>
      </c>
      <c r="BJ73" s="10" t="str">
        <f>IF($E73="S",'Despesa (SCN124)'!BJ72/'Despesa (SCN124)'!$DB72,"")</f>
        <v/>
      </c>
      <c r="BK73" s="10" t="str">
        <f>IF($E73="S",'Despesa (SCN124)'!BK72/'Despesa (SCN124)'!$DB72,"")</f>
        <v/>
      </c>
      <c r="BL73" s="10" t="str">
        <f>IF($E73="S",'Despesa (SCN124)'!BL72/'Despesa (SCN124)'!$DB72,"")</f>
        <v/>
      </c>
      <c r="BM73" s="10" t="str">
        <f>IF($E73="S",'Despesa (SCN124)'!BM72/'Despesa (SCN124)'!$DB72,"")</f>
        <v/>
      </c>
      <c r="BN73" s="10" t="str">
        <f>IF($E73="S",'Despesa (SCN124)'!BN72/'Despesa (SCN124)'!$DB72,"")</f>
        <v/>
      </c>
      <c r="BO73" s="10" t="str">
        <f>IF($E73="S",'Despesa (SCN124)'!BO72/'Despesa (SCN124)'!$DB72,"")</f>
        <v/>
      </c>
      <c r="BP73" s="10" t="str">
        <f>IF($E73="S",'Despesa (SCN124)'!BP72/'Despesa (SCN124)'!$DB72,"")</f>
        <v/>
      </c>
      <c r="BQ73" s="10" t="str">
        <f>IF($E73="S",'Despesa (SCN124)'!BQ72/'Despesa (SCN124)'!$DB72,"")</f>
        <v/>
      </c>
      <c r="BR73" s="10" t="str">
        <f>IF($E73="S",'Despesa (SCN124)'!BR72/'Despesa (SCN124)'!$DB72,"")</f>
        <v/>
      </c>
      <c r="BS73" s="10" t="str">
        <f>IF($E73="S",'Despesa (SCN124)'!BS72/'Despesa (SCN124)'!$DB72,"")</f>
        <v/>
      </c>
      <c r="BT73" s="10" t="str">
        <f>IF($E73="S",'Despesa (SCN124)'!BT72/'Despesa (SCN124)'!$DB72,"")</f>
        <v/>
      </c>
      <c r="BU73" s="10" t="str">
        <f>IF($E73="S",'Despesa (SCN124)'!BU72/'Despesa (SCN124)'!$DB72,"")</f>
        <v/>
      </c>
      <c r="BV73" s="10" t="str">
        <f>IF($E73="S",'Despesa (SCN124)'!BV72/'Despesa (SCN124)'!$DB72,"")</f>
        <v/>
      </c>
      <c r="BW73" s="10" t="str">
        <f>IF($E73="S",'Despesa (SCN124)'!BW72/'Despesa (SCN124)'!$DB72,"")</f>
        <v/>
      </c>
      <c r="BX73" s="10" t="str">
        <f>IF($E73="S",'Despesa (SCN124)'!BX72/'Despesa (SCN124)'!$DB72,"")</f>
        <v/>
      </c>
      <c r="BY73" s="10" t="str">
        <f>IF($E73="S",'Despesa (SCN124)'!BY72/'Despesa (SCN124)'!$DB72,"")</f>
        <v/>
      </c>
      <c r="BZ73" s="10" t="str">
        <f>IF($E73="S",'Despesa (SCN124)'!BZ72/'Despesa (SCN124)'!$DB72,"")</f>
        <v/>
      </c>
      <c r="CA73" s="10" t="str">
        <f>IF($E73="S",'Despesa (SCN124)'!CA72/'Despesa (SCN124)'!$DB72,"")</f>
        <v/>
      </c>
      <c r="CB73" s="10" t="str">
        <f>IF($E73="S",'Despesa (SCN124)'!CB72/'Despesa (SCN124)'!$DB72,"")</f>
        <v/>
      </c>
      <c r="CC73" s="10" t="str">
        <f>IF($E73="S",'Despesa (SCN124)'!CC72/'Despesa (SCN124)'!$DB72,"")</f>
        <v/>
      </c>
      <c r="CD73" s="10" t="str">
        <f>IF($E73="S",'Despesa (SCN124)'!CD72/'Despesa (SCN124)'!$DB72,"")</f>
        <v/>
      </c>
      <c r="CE73" s="10" t="str">
        <f>IF($E73="S",'Despesa (SCN124)'!CE72/'Despesa (SCN124)'!$DB72,"")</f>
        <v/>
      </c>
      <c r="CF73" s="10" t="str">
        <f>IF($E73="S",'Despesa (SCN124)'!CF72/'Despesa (SCN124)'!$DB72,"")</f>
        <v/>
      </c>
      <c r="CG73" s="10" t="str">
        <f>IF($E73="S",'Despesa (SCN124)'!CG72/'Despesa (SCN124)'!$DB72,"")</f>
        <v/>
      </c>
      <c r="CH73" s="10" t="str">
        <f>IF($E73="S",'Despesa (SCN124)'!CH72/'Despesa (SCN124)'!$DB72,"")</f>
        <v/>
      </c>
      <c r="CI73" s="10" t="str">
        <f>IF($E73="S",'Despesa (SCN124)'!CI72/'Despesa (SCN124)'!$DB72,"")</f>
        <v/>
      </c>
      <c r="CJ73" s="10" t="str">
        <f>IF($E73="S",'Despesa (SCN124)'!CJ72/'Despesa (SCN124)'!$DB72,"")</f>
        <v/>
      </c>
      <c r="CK73" s="10" t="str">
        <f>IF($E73="S",'Despesa (SCN124)'!CK72/'Despesa (SCN124)'!$DB72,"")</f>
        <v/>
      </c>
      <c r="CL73" s="10" t="str">
        <f>IF($E73="S",'Despesa (SCN124)'!CL72/'Despesa (SCN124)'!$DB72,"")</f>
        <v/>
      </c>
      <c r="CM73" s="10" t="str">
        <f>IF($E73="S",'Despesa (SCN124)'!CM72/'Despesa (SCN124)'!$DB72,"")</f>
        <v/>
      </c>
      <c r="CN73" s="10" t="str">
        <f>IF($E73="S",'Despesa (SCN124)'!CN72/'Despesa (SCN124)'!$DB72,"")</f>
        <v/>
      </c>
      <c r="CO73" s="10" t="str">
        <f>IF($E73="S",'Despesa (SCN124)'!CO72/'Despesa (SCN124)'!$DB72,"")</f>
        <v/>
      </c>
      <c r="CP73" s="10" t="str">
        <f>IF($E73="S",'Despesa (SCN124)'!CP72/'Despesa (SCN124)'!$DB72,"")</f>
        <v/>
      </c>
      <c r="CQ73" s="10" t="str">
        <f>IF($E73="S",'Despesa (SCN124)'!CQ72/'Despesa (SCN124)'!$DB72,"")</f>
        <v/>
      </c>
      <c r="CR73" s="10" t="str">
        <f>IF($E73="S",'Despesa (SCN124)'!CR72/'Despesa (SCN124)'!$DB72,"")</f>
        <v/>
      </c>
      <c r="CS73" s="10" t="str">
        <f>IF($E73="S",'Despesa (SCN124)'!CS72/'Despesa (SCN124)'!$DB72,"")</f>
        <v/>
      </c>
      <c r="CT73" s="10" t="str">
        <f>IF($E73="S",'Despesa (SCN124)'!CT72/'Despesa (SCN124)'!$DB72,"")</f>
        <v/>
      </c>
      <c r="CU73" s="10" t="str">
        <f>IF($E73="S",'Despesa (SCN124)'!CU72/'Despesa (SCN124)'!$DB72,"")</f>
        <v/>
      </c>
      <c r="CV73" s="10" t="str">
        <f>IF($E73="S",'Despesa (SCN124)'!CV72/'Despesa (SCN124)'!$DB72,"")</f>
        <v/>
      </c>
      <c r="CW73" s="10" t="str">
        <f>IF($E73="S",'Despesa (SCN124)'!CW72/'Despesa (SCN124)'!$DB72,"")</f>
        <v/>
      </c>
      <c r="CX73" s="10" t="str">
        <f>IF($E73="S",'Despesa (SCN124)'!CX72/'Despesa (SCN124)'!$DB72,"")</f>
        <v/>
      </c>
      <c r="CY73" s="10" t="str">
        <f>IF($E73="S",'Despesa (SCN124)'!CY72/'Despesa (SCN124)'!$DB72,"")</f>
        <v/>
      </c>
      <c r="CZ73" s="10" t="str">
        <f>IF($E73="S",'Despesa (SCN124)'!CZ72/'Despesa (SCN124)'!$DB72,"")</f>
        <v/>
      </c>
      <c r="DA73" s="10" t="str">
        <f>IF($E73="S",'Despesa (SCN124)'!DA72/'Despesa (SCN124)'!$DB72,"")</f>
        <v/>
      </c>
      <c r="DB73" s="35" t="str">
        <f>IF($E73="S",'Despesa (SCN124)'!DB72/'Despesa (SCN124)'!$DB72,"")</f>
        <v/>
      </c>
      <c r="DD73" s="28">
        <v>0</v>
      </c>
      <c r="DF73" s="48">
        <f t="shared" si="35"/>
        <v>0</v>
      </c>
      <c r="DG73" s="48">
        <f t="shared" si="35"/>
        <v>0</v>
      </c>
      <c r="DH73" s="48">
        <f t="shared" si="35"/>
        <v>0</v>
      </c>
      <c r="DI73" s="48">
        <f t="shared" si="35"/>
        <v>0</v>
      </c>
      <c r="DJ73" s="48">
        <f t="shared" si="35"/>
        <v>0</v>
      </c>
      <c r="DK73" s="48">
        <f t="shared" si="35"/>
        <v>0</v>
      </c>
      <c r="DL73" s="48">
        <f t="shared" si="35"/>
        <v>0</v>
      </c>
      <c r="DM73" s="48">
        <f t="shared" si="35"/>
        <v>0</v>
      </c>
      <c r="DN73" s="48">
        <f t="shared" si="35"/>
        <v>0</v>
      </c>
      <c r="DO73" s="48">
        <f t="shared" si="35"/>
        <v>0</v>
      </c>
      <c r="DP73" s="48">
        <f t="shared" si="35"/>
        <v>0</v>
      </c>
      <c r="DQ73" s="48">
        <f t="shared" si="35"/>
        <v>0</v>
      </c>
      <c r="DR73" s="48">
        <f t="shared" si="35"/>
        <v>0</v>
      </c>
      <c r="DS73" s="48">
        <f t="shared" si="35"/>
        <v>0</v>
      </c>
      <c r="DT73" s="48">
        <f t="shared" si="35"/>
        <v>0</v>
      </c>
      <c r="DU73" s="48">
        <f t="shared" si="24"/>
        <v>0</v>
      </c>
      <c r="DV73" s="48">
        <f t="shared" si="24"/>
        <v>0</v>
      </c>
      <c r="DW73" s="48">
        <f t="shared" si="24"/>
        <v>0</v>
      </c>
      <c r="DX73" s="48">
        <f t="shared" si="24"/>
        <v>0</v>
      </c>
      <c r="DY73" s="48">
        <f t="shared" si="24"/>
        <v>0</v>
      </c>
      <c r="DZ73" s="48">
        <f t="shared" si="24"/>
        <v>0</v>
      </c>
      <c r="EA73" s="48">
        <f t="shared" si="24"/>
        <v>0</v>
      </c>
      <c r="EB73" s="48">
        <f t="shared" si="24"/>
        <v>0</v>
      </c>
      <c r="EC73" s="48">
        <f t="shared" si="24"/>
        <v>0</v>
      </c>
      <c r="ED73" s="48">
        <f t="shared" si="24"/>
        <v>0</v>
      </c>
      <c r="EE73" s="48">
        <f t="shared" si="24"/>
        <v>0</v>
      </c>
      <c r="EF73" s="48">
        <f t="shared" si="24"/>
        <v>0</v>
      </c>
      <c r="EG73" s="48">
        <f t="shared" si="24"/>
        <v>0</v>
      </c>
      <c r="EH73" s="48">
        <f t="shared" si="24"/>
        <v>0</v>
      </c>
      <c r="EI73" s="48">
        <f t="shared" si="24"/>
        <v>0</v>
      </c>
      <c r="EJ73" s="48">
        <f t="shared" si="24"/>
        <v>0</v>
      </c>
      <c r="EK73" s="48">
        <f t="shared" si="41"/>
        <v>0</v>
      </c>
      <c r="EL73" s="48">
        <f t="shared" si="36"/>
        <v>0</v>
      </c>
      <c r="EM73" s="48">
        <f t="shared" si="36"/>
        <v>0</v>
      </c>
      <c r="EN73" s="48">
        <f t="shared" si="36"/>
        <v>0</v>
      </c>
      <c r="EO73" s="48">
        <f t="shared" si="36"/>
        <v>0</v>
      </c>
      <c r="EP73" s="48">
        <f t="shared" si="36"/>
        <v>0</v>
      </c>
      <c r="EQ73" s="48">
        <f t="shared" si="36"/>
        <v>0</v>
      </c>
      <c r="ER73" s="48">
        <f t="shared" si="36"/>
        <v>0</v>
      </c>
      <c r="ES73" s="48">
        <f t="shared" si="34"/>
        <v>0</v>
      </c>
      <c r="ET73" s="48">
        <f t="shared" si="34"/>
        <v>0</v>
      </c>
      <c r="EU73" s="48">
        <f t="shared" si="34"/>
        <v>0</v>
      </c>
      <c r="EV73" s="48">
        <f t="shared" si="34"/>
        <v>0</v>
      </c>
      <c r="EW73" s="48">
        <f t="shared" si="34"/>
        <v>0</v>
      </c>
      <c r="EX73" s="48">
        <f t="shared" si="31"/>
        <v>0</v>
      </c>
      <c r="EY73" s="48">
        <f t="shared" si="31"/>
        <v>0</v>
      </c>
      <c r="EZ73" s="48">
        <f t="shared" si="31"/>
        <v>0</v>
      </c>
      <c r="FA73" s="48">
        <f t="shared" si="31"/>
        <v>0</v>
      </c>
      <c r="FB73" s="48">
        <f t="shared" si="31"/>
        <v>0</v>
      </c>
      <c r="FC73" s="48">
        <f t="shared" si="31"/>
        <v>0</v>
      </c>
      <c r="FD73" s="48">
        <f t="shared" si="31"/>
        <v>0</v>
      </c>
      <c r="FE73" s="48">
        <f t="shared" si="31"/>
        <v>0</v>
      </c>
      <c r="FF73" s="48">
        <f t="shared" si="31"/>
        <v>0</v>
      </c>
      <c r="FG73" s="48">
        <f t="shared" si="31"/>
        <v>0</v>
      </c>
      <c r="FH73" s="48">
        <f t="shared" si="31"/>
        <v>0</v>
      </c>
      <c r="FI73" s="48">
        <f t="shared" si="31"/>
        <v>0</v>
      </c>
      <c r="FJ73" s="48">
        <f t="shared" si="31"/>
        <v>0</v>
      </c>
      <c r="FK73" s="48">
        <f t="shared" si="31"/>
        <v>0</v>
      </c>
      <c r="FL73" s="48">
        <f t="shared" si="38"/>
        <v>0</v>
      </c>
      <c r="FM73" s="48">
        <f t="shared" si="38"/>
        <v>0</v>
      </c>
      <c r="FN73" s="48">
        <f t="shared" si="38"/>
        <v>0</v>
      </c>
      <c r="FO73" s="48">
        <f t="shared" si="30"/>
        <v>0</v>
      </c>
      <c r="FP73" s="48">
        <f t="shared" si="30"/>
        <v>0</v>
      </c>
      <c r="FQ73" s="48">
        <f t="shared" si="30"/>
        <v>0</v>
      </c>
      <c r="FR73" s="48">
        <f t="shared" si="37"/>
        <v>0</v>
      </c>
      <c r="FS73" s="48">
        <f t="shared" si="37"/>
        <v>0</v>
      </c>
      <c r="FT73" s="48">
        <f t="shared" si="37"/>
        <v>0</v>
      </c>
      <c r="FU73" s="48">
        <f t="shared" si="37"/>
        <v>0</v>
      </c>
      <c r="FV73" s="48">
        <f t="shared" si="37"/>
        <v>0</v>
      </c>
      <c r="FW73" s="48">
        <f t="shared" si="37"/>
        <v>0</v>
      </c>
      <c r="FX73" s="48">
        <f t="shared" si="37"/>
        <v>0</v>
      </c>
      <c r="FY73" s="48">
        <f t="shared" si="37"/>
        <v>0</v>
      </c>
      <c r="FZ73" s="48">
        <f t="shared" si="37"/>
        <v>0</v>
      </c>
      <c r="GA73" s="48">
        <f t="shared" si="37"/>
        <v>0</v>
      </c>
      <c r="GB73" s="48">
        <f t="shared" si="37"/>
        <v>0</v>
      </c>
      <c r="GC73" s="48">
        <f t="shared" si="37"/>
        <v>0</v>
      </c>
      <c r="GD73" s="48">
        <f t="shared" si="37"/>
        <v>0</v>
      </c>
      <c r="GE73" s="48">
        <f t="shared" si="33"/>
        <v>0</v>
      </c>
      <c r="GF73" s="48">
        <f t="shared" si="33"/>
        <v>0</v>
      </c>
      <c r="GG73" s="48">
        <f t="shared" si="33"/>
        <v>0</v>
      </c>
      <c r="GH73" s="48">
        <f t="shared" si="33"/>
        <v>0</v>
      </c>
      <c r="GI73" s="48">
        <f t="shared" si="33"/>
        <v>0</v>
      </c>
      <c r="GJ73" s="48">
        <f t="shared" si="33"/>
        <v>0</v>
      </c>
      <c r="GK73" s="48">
        <f t="shared" si="33"/>
        <v>0</v>
      </c>
      <c r="GL73" s="48">
        <f t="shared" si="33"/>
        <v>0</v>
      </c>
      <c r="GM73" s="48">
        <f t="shared" si="32"/>
        <v>0</v>
      </c>
      <c r="GN73" s="48">
        <f t="shared" si="32"/>
        <v>0</v>
      </c>
      <c r="GO73" s="48">
        <f t="shared" si="32"/>
        <v>0</v>
      </c>
      <c r="GP73" s="48">
        <f t="shared" si="32"/>
        <v>0</v>
      </c>
      <c r="GQ73" s="48">
        <f t="shared" si="32"/>
        <v>0</v>
      </c>
      <c r="GR73" s="48">
        <f t="shared" si="32"/>
        <v>0</v>
      </c>
      <c r="GS73" s="48">
        <f t="shared" si="32"/>
        <v>0</v>
      </c>
      <c r="GT73" s="48">
        <f t="shared" si="32"/>
        <v>0</v>
      </c>
      <c r="GU73" s="48">
        <f t="shared" si="32"/>
        <v>0</v>
      </c>
      <c r="GV73" s="48">
        <f t="shared" si="29"/>
        <v>0</v>
      </c>
      <c r="GW73" s="48">
        <f t="shared" si="29"/>
        <v>0</v>
      </c>
      <c r="GX73" s="48">
        <f t="shared" si="29"/>
        <v>0</v>
      </c>
      <c r="GY73" s="48">
        <f t="shared" si="29"/>
        <v>0</v>
      </c>
      <c r="GZ73" s="48">
        <f t="shared" si="29"/>
        <v>0</v>
      </c>
      <c r="HA73" s="48">
        <f t="shared" si="29"/>
        <v>0</v>
      </c>
    </row>
    <row r="74" spans="2:209" x14ac:dyDescent="0.3">
      <c r="B74" s="6">
        <v>25001</v>
      </c>
      <c r="C74" s="9" t="s">
        <v>175</v>
      </c>
      <c r="D74" s="9">
        <v>71</v>
      </c>
      <c r="E74" s="9" t="s">
        <v>303</v>
      </c>
      <c r="F74" s="10">
        <f>IF($E74="S",'Despesa (SCN124)'!F73/'Despesa (SCN124)'!$DB73,"")</f>
        <v>5.07712769534096E-3</v>
      </c>
      <c r="G74" s="10">
        <f>IF($E74="S",'Despesa (SCN124)'!G73/'Despesa (SCN124)'!$DB73,"")</f>
        <v>7.3155831261778621E-3</v>
      </c>
      <c r="H74" s="10">
        <f>IF($E74="S",'Despesa (SCN124)'!H73/'Despesa (SCN124)'!$DB73,"")</f>
        <v>6.1059207794134755E-3</v>
      </c>
      <c r="I74" s="10">
        <f>IF($E74="S",'Despesa (SCN124)'!I73/'Despesa (SCN124)'!$DB73,"")</f>
        <v>8.1914842522521555E-3</v>
      </c>
      <c r="J74" s="10">
        <f>IF($E74="S",'Despesa (SCN124)'!J73/'Despesa (SCN124)'!$DB73,"")</f>
        <v>7.8487576320926053E-3</v>
      </c>
      <c r="K74" s="10">
        <f>IF($E74="S",'Despesa (SCN124)'!K73/'Despesa (SCN124)'!$DB73,"")</f>
        <v>7.7285990212675945E-3</v>
      </c>
      <c r="L74" s="10">
        <f>IF($E74="S",'Despesa (SCN124)'!L73/'Despesa (SCN124)'!$DB73,"")</f>
        <v>6.0049843411855222E-3</v>
      </c>
      <c r="M74" s="10">
        <f>IF($E74="S",'Despesa (SCN124)'!M73/'Despesa (SCN124)'!$DB73,"")</f>
        <v>6.1070875095598368E-3</v>
      </c>
      <c r="N74" s="10">
        <f>IF($E74="S",'Despesa (SCN124)'!N73/'Despesa (SCN124)'!$DB73,"")</f>
        <v>6.4965671426949513E-3</v>
      </c>
      <c r="O74" s="10">
        <f>IF($E74="S",'Despesa (SCN124)'!O73/'Despesa (SCN124)'!$DB73,"")</f>
        <v>7.561190226355461E-3</v>
      </c>
      <c r="P74" s="10">
        <f>IF($E74="S",'Despesa (SCN124)'!P73/'Despesa (SCN124)'!$DB73,"")</f>
        <v>6.5264738049271975E-3</v>
      </c>
      <c r="Q74" s="10">
        <f>IF($E74="S",'Despesa (SCN124)'!Q73/'Despesa (SCN124)'!$DB73,"")</f>
        <v>7.8828614172151874E-3</v>
      </c>
      <c r="R74" s="10">
        <f>IF($E74="S",'Despesa (SCN124)'!R73/'Despesa (SCN124)'!$DB73,"")</f>
        <v>8.1548393993657979E-3</v>
      </c>
      <c r="S74" s="10">
        <f>IF($E74="S",'Despesa (SCN124)'!S73/'Despesa (SCN124)'!$DB73,"")</f>
        <v>7.1495418819067591E-3</v>
      </c>
      <c r="T74" s="10">
        <f>IF($E74="S",'Despesa (SCN124)'!T73/'Despesa (SCN124)'!$DB73,"")</f>
        <v>6.7411516821320201E-3</v>
      </c>
      <c r="U74" s="10">
        <f>IF($E74="S",'Despesa (SCN124)'!U73/'Despesa (SCN124)'!$DB73,"")</f>
        <v>6.6283521995817935E-3</v>
      </c>
      <c r="V74" s="10">
        <f>IF($E74="S",'Despesa (SCN124)'!V73/'Despesa (SCN124)'!$DB73,"")</f>
        <v>9.2041351339859825E-3</v>
      </c>
      <c r="W74" s="10">
        <f>IF($E74="S",'Despesa (SCN124)'!W73/'Despesa (SCN124)'!$DB73,"")</f>
        <v>7.2345724916082271E-3</v>
      </c>
      <c r="X74" s="10">
        <f>IF($E74="S",'Despesa (SCN124)'!X73/'Despesa (SCN124)'!$DB73,"")</f>
        <v>6.5865399692551785E-3</v>
      </c>
      <c r="Y74" s="10">
        <f>IF($E74="S",'Despesa (SCN124)'!Y73/'Despesa (SCN124)'!$DB73,"")</f>
        <v>8.1804849038391338E-3</v>
      </c>
      <c r="Z74" s="10">
        <f>IF($E74="S",'Despesa (SCN124)'!Z73/'Despesa (SCN124)'!$DB73,"")</f>
        <v>7.5564808525278946E-3</v>
      </c>
      <c r="AA74" s="10">
        <f>IF($E74="S",'Despesa (SCN124)'!AA73/'Despesa (SCN124)'!$DB73,"")</f>
        <v>9.5215660080342074E-3</v>
      </c>
      <c r="AB74" s="10">
        <f>IF($E74="S",'Despesa (SCN124)'!AB73/'Despesa (SCN124)'!$DB73,"")</f>
        <v>1.0186064651372284E-2</v>
      </c>
      <c r="AC74" s="10">
        <f>IF($E74="S",'Despesa (SCN124)'!AC73/'Despesa (SCN124)'!$DB73,"")</f>
        <v>5.9881288496894348E-3</v>
      </c>
      <c r="AD74" s="10">
        <f>IF($E74="S",'Despesa (SCN124)'!AD73/'Despesa (SCN124)'!$DB73,"")</f>
        <v>7.6049462665429843E-3</v>
      </c>
      <c r="AE74" s="10">
        <f>IF($E74="S",'Despesa (SCN124)'!AE73/'Despesa (SCN124)'!$DB73,"")</f>
        <v>1.0333404239497109E-2</v>
      </c>
      <c r="AF74" s="10">
        <f>IF($E74="S",'Despesa (SCN124)'!AF73/'Despesa (SCN124)'!$DB73,"")</f>
        <v>7.4124298321007979E-3</v>
      </c>
      <c r="AG74" s="10">
        <f>IF($E74="S",'Despesa (SCN124)'!AG73/'Despesa (SCN124)'!$DB73,"")</f>
        <v>8.0980839852121834E-3</v>
      </c>
      <c r="AH74" s="10">
        <f>IF($E74="S",'Despesa (SCN124)'!AH73/'Despesa (SCN124)'!$DB73,"")</f>
        <v>8.2975185623726123E-3</v>
      </c>
      <c r="AI74" s="10">
        <f>IF($E74="S",'Despesa (SCN124)'!AI73/'Despesa (SCN124)'!$DB73,"")</f>
        <v>1.3424512196952244E-2</v>
      </c>
      <c r="AJ74" s="10">
        <f>IF($E74="S",'Despesa (SCN124)'!AJ73/'Despesa (SCN124)'!$DB73,"")</f>
        <v>1.058718776101762E-2</v>
      </c>
      <c r="AK74" s="10">
        <f>IF($E74="S",'Despesa (SCN124)'!AK73/'Despesa (SCN124)'!$DB73,"")</f>
        <v>6.5803831437565956E-3</v>
      </c>
      <c r="AL74" s="10">
        <f>IF($E74="S",'Despesa (SCN124)'!AL73/'Despesa (SCN124)'!$DB73,"")</f>
        <v>8.3352243834153936E-3</v>
      </c>
      <c r="AM74" s="10">
        <f>IF($E74="S",'Despesa (SCN124)'!AM73/'Despesa (SCN124)'!$DB73,"")</f>
        <v>7.8634570284367988E-3</v>
      </c>
      <c r="AN74" s="10">
        <f>IF($E74="S",'Despesa (SCN124)'!AN73/'Despesa (SCN124)'!$DB73,"")</f>
        <v>1.0093962370730672E-2</v>
      </c>
      <c r="AO74" s="10">
        <f>IF($E74="S",'Despesa (SCN124)'!AO73/'Despesa (SCN124)'!$DB73,"")</f>
        <v>7.497179587650382E-3</v>
      </c>
      <c r="AP74" s="10">
        <f>IF($E74="S",'Despesa (SCN124)'!AP73/'Despesa (SCN124)'!$DB73,"")</f>
        <v>9.5180501105554729E-3</v>
      </c>
      <c r="AQ74" s="10">
        <f>IF($E74="S",'Despesa (SCN124)'!AQ73/'Despesa (SCN124)'!$DB73,"")</f>
        <v>1.0804843871094861E-2</v>
      </c>
      <c r="AR74" s="10">
        <f>IF($E74="S",'Despesa (SCN124)'!AR73/'Despesa (SCN124)'!$DB73,"")</f>
        <v>1.291338448036586E-2</v>
      </c>
      <c r="AS74" s="10">
        <f>IF($E74="S",'Despesa (SCN124)'!AS73/'Despesa (SCN124)'!$DB73,"")</f>
        <v>9.5980990172035829E-3</v>
      </c>
      <c r="AT74" s="10">
        <f>IF($E74="S",'Despesa (SCN124)'!AT73/'Despesa (SCN124)'!$DB73,"")</f>
        <v>7.382220097441888E-3</v>
      </c>
      <c r="AU74" s="10">
        <f>IF($E74="S",'Despesa (SCN124)'!AU73/'Despesa (SCN124)'!$DB73,"")</f>
        <v>9.8286752241954628E-3</v>
      </c>
      <c r="AV74" s="10">
        <f>IF($E74="S",'Despesa (SCN124)'!AV73/'Despesa (SCN124)'!$DB73,"")</f>
        <v>1.0608199798315598E-2</v>
      </c>
      <c r="AW74" s="10">
        <f>IF($E74="S",'Despesa (SCN124)'!AW73/'Despesa (SCN124)'!$DB73,"")</f>
        <v>6.8769261475823875E-3</v>
      </c>
      <c r="AX74" s="10">
        <f>IF($E74="S",'Despesa (SCN124)'!AX73/'Despesa (SCN124)'!$DB73,"")</f>
        <v>8.8786369129158979E-3</v>
      </c>
      <c r="AY74" s="10">
        <f>IF($E74="S",'Despesa (SCN124)'!AY73/'Despesa (SCN124)'!$DB73,"")</f>
        <v>1.5431534274736397E-2</v>
      </c>
      <c r="AZ74" s="10">
        <f>IF($E74="S",'Despesa (SCN124)'!AZ73/'Despesa (SCN124)'!$DB73,"")</f>
        <v>9.9393044349902464E-3</v>
      </c>
      <c r="BA74" s="10">
        <f>IF($E74="S",'Despesa (SCN124)'!BA73/'Despesa (SCN124)'!$DB73,"")</f>
        <v>1.0153109543286002E-2</v>
      </c>
      <c r="BB74" s="10">
        <f>IF($E74="S",'Despesa (SCN124)'!BB73/'Despesa (SCN124)'!$DB73,"")</f>
        <v>1.0410238358034925E-2</v>
      </c>
      <c r="BC74" s="10">
        <f>IF($E74="S",'Despesa (SCN124)'!BC73/'Despesa (SCN124)'!$DB73,"")</f>
        <v>8.8549211250760641E-3</v>
      </c>
      <c r="BD74" s="10">
        <f>IF($E74="S",'Despesa (SCN124)'!BD73/'Despesa (SCN124)'!$DB73,"")</f>
        <v>1.0026380650121321E-2</v>
      </c>
      <c r="BE74" s="10">
        <f>IF($E74="S",'Despesa (SCN124)'!BE73/'Despesa (SCN124)'!$DB73,"")</f>
        <v>9.4463943580232398E-3</v>
      </c>
      <c r="BF74" s="10">
        <f>IF($E74="S",'Despesa (SCN124)'!BF73/'Despesa (SCN124)'!$DB73,"")</f>
        <v>1.1481921854873655E-2</v>
      </c>
      <c r="BG74" s="10">
        <f>IF($E74="S",'Despesa (SCN124)'!BG73/'Despesa (SCN124)'!$DB73,"")</f>
        <v>1.0160774303526831E-2</v>
      </c>
      <c r="BH74" s="10">
        <f>IF($E74="S",'Despesa (SCN124)'!BH73/'Despesa (SCN124)'!$DB73,"")</f>
        <v>1.5626881748041235E-2</v>
      </c>
      <c r="BI74" s="10">
        <f>IF($E74="S",'Despesa (SCN124)'!BI73/'Despesa (SCN124)'!$DB73,"")</f>
        <v>1.0099725090176023E-2</v>
      </c>
      <c r="BJ74" s="10">
        <f>IF($E74="S",'Despesa (SCN124)'!BJ73/'Despesa (SCN124)'!$DB73,"")</f>
        <v>8.1574988831679077E-3</v>
      </c>
      <c r="BK74" s="10">
        <f>IF($E74="S",'Despesa (SCN124)'!BK73/'Despesa (SCN124)'!$DB73,"")</f>
        <v>1.0296279283029845E-2</v>
      </c>
      <c r="BL74" s="10">
        <f>IF($E74="S",'Despesa (SCN124)'!BL73/'Despesa (SCN124)'!$DB73,"")</f>
        <v>1.0685135667515184E-2</v>
      </c>
      <c r="BM74" s="10">
        <f>IF($E74="S",'Despesa (SCN124)'!BM73/'Despesa (SCN124)'!$DB73,"")</f>
        <v>1.2028425534224872E-2</v>
      </c>
      <c r="BN74" s="10">
        <f>IF($E74="S",'Despesa (SCN124)'!BN73/'Despesa (SCN124)'!$DB73,"")</f>
        <v>1.2936901182427981E-2</v>
      </c>
      <c r="BO74" s="10">
        <f>IF($E74="S",'Despesa (SCN124)'!BO73/'Despesa (SCN124)'!$DB73,"")</f>
        <v>8.0330678561200356E-3</v>
      </c>
      <c r="BP74" s="10">
        <f>IF($E74="S",'Despesa (SCN124)'!BP73/'Despesa (SCN124)'!$DB73,"")</f>
        <v>1.6066521441187524E-2</v>
      </c>
      <c r="BQ74" s="10">
        <f>IF($E74="S",'Despesa (SCN124)'!BQ73/'Despesa (SCN124)'!$DB73,"")</f>
        <v>9.010962994918801E-3</v>
      </c>
      <c r="BR74" s="10">
        <f>IF($E74="S",'Despesa (SCN124)'!BR73/'Despesa (SCN124)'!$DB73,"")</f>
        <v>1.0091246079406592E-2</v>
      </c>
      <c r="BS74" s="10">
        <f>IF($E74="S",'Despesa (SCN124)'!BS73/'Despesa (SCN124)'!$DB73,"")</f>
        <v>1.1180142643697724E-2</v>
      </c>
      <c r="BT74" s="10">
        <f>IF($E74="S",'Despesa (SCN124)'!BT73/'Despesa (SCN124)'!$DB73,"")</f>
        <v>8.0138431380420965E-3</v>
      </c>
      <c r="BU74" s="10">
        <f>IF($E74="S",'Despesa (SCN124)'!BU73/'Despesa (SCN124)'!$DB73,"")</f>
        <v>1.2382106448030184E-2</v>
      </c>
      <c r="BV74" s="10">
        <f>IF($E74="S",'Despesa (SCN124)'!BV73/'Despesa (SCN124)'!$DB73,"")</f>
        <v>1.156308191848231E-2</v>
      </c>
      <c r="BW74" s="10">
        <f>IF($E74="S",'Despesa (SCN124)'!BW73/'Despesa (SCN124)'!$DB73,"")</f>
        <v>1.0315596039609059E-2</v>
      </c>
      <c r="BX74" s="10">
        <f>IF($E74="S",'Despesa (SCN124)'!BX73/'Despesa (SCN124)'!$DB73,"")</f>
        <v>1.1812027995345293E-2</v>
      </c>
      <c r="BY74" s="10">
        <f>IF($E74="S",'Despesa (SCN124)'!BY73/'Despesa (SCN124)'!$DB73,"")</f>
        <v>1.4826763076116163E-2</v>
      </c>
      <c r="BZ74" s="10">
        <f>IF($E74="S",'Despesa (SCN124)'!BZ73/'Despesa (SCN124)'!$DB73,"")</f>
        <v>1.925941364396969E-2</v>
      </c>
      <c r="CA74" s="10">
        <f>IF($E74="S",'Despesa (SCN124)'!CA73/'Despesa (SCN124)'!$DB73,"")</f>
        <v>1.2696259898127948E-2</v>
      </c>
      <c r="CB74" s="10">
        <f>IF($E74="S",'Despesa (SCN124)'!CB73/'Despesa (SCN124)'!$DB73,"")</f>
        <v>1.7453320143649798E-2</v>
      </c>
      <c r="CC74" s="10">
        <f>IF($E74="S",'Despesa (SCN124)'!CC73/'Despesa (SCN124)'!$DB73,"")</f>
        <v>8.5008209650716191E-3</v>
      </c>
      <c r="CD74" s="10">
        <f>IF($E74="S",'Despesa (SCN124)'!CD73/'Despesa (SCN124)'!$DB73,"")</f>
        <v>1.3920962484631479E-2</v>
      </c>
      <c r="CE74" s="10">
        <f>IF($E74="S",'Despesa (SCN124)'!CE73/'Despesa (SCN124)'!$DB73,"")</f>
        <v>1.168699115158252E-2</v>
      </c>
      <c r="CF74" s="10">
        <f>IF($E74="S",'Despesa (SCN124)'!CF73/'Despesa (SCN124)'!$DB73,"")</f>
        <v>9.5931462761643001E-3</v>
      </c>
      <c r="CG74" s="10">
        <f>IF($E74="S",'Despesa (SCN124)'!CG73/'Despesa (SCN124)'!$DB73,"")</f>
        <v>1.0922142745395597E-2</v>
      </c>
      <c r="CH74" s="10">
        <f>IF($E74="S",'Despesa (SCN124)'!CH73/'Despesa (SCN124)'!$DB73,"")</f>
        <v>1.4076590951861059E-2</v>
      </c>
      <c r="CI74" s="10">
        <f>IF($E74="S",'Despesa (SCN124)'!CI73/'Despesa (SCN124)'!$DB73,"")</f>
        <v>1.0379077251534264E-2</v>
      </c>
      <c r="CJ74" s="10">
        <f>IF($E74="S",'Despesa (SCN124)'!CJ73/'Despesa (SCN124)'!$DB73,"")</f>
        <v>9.9477180374205297E-3</v>
      </c>
      <c r="CK74" s="10">
        <f>IF($E74="S",'Despesa (SCN124)'!CK73/'Despesa (SCN124)'!$DB73,"")</f>
        <v>1.3535563098022995E-2</v>
      </c>
      <c r="CL74" s="10">
        <f>IF($E74="S",'Despesa (SCN124)'!CL73/'Despesa (SCN124)'!$DB73,"")</f>
        <v>7.5096531993056846E-3</v>
      </c>
      <c r="CM74" s="10">
        <f>IF($E74="S",'Despesa (SCN124)'!CM73/'Despesa (SCN124)'!$DB73,"")</f>
        <v>1.7195073666235114E-2</v>
      </c>
      <c r="CN74" s="10">
        <f>IF($E74="S",'Despesa (SCN124)'!CN73/'Despesa (SCN124)'!$DB73,"")</f>
        <v>9.1008938549463399E-3</v>
      </c>
      <c r="CO74" s="10">
        <f>IF($E74="S",'Despesa (SCN124)'!CO73/'Despesa (SCN124)'!$DB73,"")</f>
        <v>1.4458462476862477E-2</v>
      </c>
      <c r="CP74" s="10">
        <f>IF($E74="S",'Despesa (SCN124)'!CP73/'Despesa (SCN124)'!$DB73,"")</f>
        <v>8.9920042333845179E-3</v>
      </c>
      <c r="CQ74" s="10">
        <f>IF($E74="S",'Despesa (SCN124)'!CQ73/'Despesa (SCN124)'!$DB73,"")</f>
        <v>1.0137018604381614E-2</v>
      </c>
      <c r="CR74" s="10">
        <f>IF($E74="S",'Despesa (SCN124)'!CR73/'Despesa (SCN124)'!$DB73,"")</f>
        <v>1.1013848749708729E-2</v>
      </c>
      <c r="CS74" s="10">
        <f>IF($E74="S",'Despesa (SCN124)'!CS73/'Despesa (SCN124)'!$DB73,"")</f>
        <v>1.1862714106756961E-2</v>
      </c>
      <c r="CT74" s="10">
        <f>IF($E74="S",'Despesa (SCN124)'!CT73/'Despesa (SCN124)'!$DB73,"")</f>
        <v>1.2147642599539226E-2</v>
      </c>
      <c r="CU74" s="10">
        <f>IF($E74="S",'Despesa (SCN124)'!CU73/'Despesa (SCN124)'!$DB73,"")</f>
        <v>1.5528750778905753E-2</v>
      </c>
      <c r="CV74" s="10">
        <f>IF($E74="S",'Despesa (SCN124)'!CV73/'Despesa (SCN124)'!$DB73,"")</f>
        <v>9.132407583712426E-3</v>
      </c>
      <c r="CW74" s="10">
        <f>IF($E74="S",'Despesa (SCN124)'!CW73/'Despesa (SCN124)'!$DB73,"")</f>
        <v>9.4544361390854429E-3</v>
      </c>
      <c r="CX74" s="10">
        <f>IF($E74="S",'Despesa (SCN124)'!CX73/'Despesa (SCN124)'!$DB73,"")</f>
        <v>6.5998603369855444E-3</v>
      </c>
      <c r="CY74" s="10">
        <f>IF($E74="S",'Despesa (SCN124)'!CY73/'Despesa (SCN124)'!$DB73,"")</f>
        <v>1.0846269292535467E-2</v>
      </c>
      <c r="CZ74" s="10">
        <f>IF($E74="S",'Despesa (SCN124)'!CZ73/'Despesa (SCN124)'!$DB73,"")</f>
        <v>1.1002181672902924E-2</v>
      </c>
      <c r="DA74" s="10">
        <f>IF($E74="S",'Despesa (SCN124)'!DA73/'Despesa (SCN124)'!$DB73,"")</f>
        <v>1.5500170145974825E-2</v>
      </c>
      <c r="DB74" s="35">
        <f>IF($E74="S",'Despesa (SCN124)'!DB73/'Despesa (SCN124)'!$DB73,"")</f>
        <v>1</v>
      </c>
      <c r="DD74" s="28">
        <v>1415</v>
      </c>
      <c r="DF74" s="48">
        <f t="shared" si="35"/>
        <v>7.1841356889074586</v>
      </c>
      <c r="DG74" s="48">
        <f t="shared" si="35"/>
        <v>10.351550123541674</v>
      </c>
      <c r="DH74" s="48">
        <f t="shared" si="35"/>
        <v>8.6398779028700687</v>
      </c>
      <c r="DI74" s="48">
        <f t="shared" si="35"/>
        <v>11.5909502169368</v>
      </c>
      <c r="DJ74" s="48">
        <f t="shared" si="35"/>
        <v>11.105992049411036</v>
      </c>
      <c r="DK74" s="48">
        <f t="shared" si="35"/>
        <v>10.935967615093647</v>
      </c>
      <c r="DL74" s="48">
        <f t="shared" si="35"/>
        <v>8.4970528427775136</v>
      </c>
      <c r="DM74" s="48">
        <f t="shared" si="35"/>
        <v>8.6415288260271694</v>
      </c>
      <c r="DN74" s="48">
        <f t="shared" si="35"/>
        <v>9.1926425069133568</v>
      </c>
      <c r="DO74" s="48">
        <f t="shared" si="35"/>
        <v>10.699084170292977</v>
      </c>
      <c r="DP74" s="48">
        <f t="shared" si="35"/>
        <v>9.2349604339719846</v>
      </c>
      <c r="DQ74" s="48">
        <f t="shared" si="35"/>
        <v>11.15424890535949</v>
      </c>
      <c r="DR74" s="48">
        <f t="shared" si="35"/>
        <v>11.539097750102604</v>
      </c>
      <c r="DS74" s="48">
        <f t="shared" si="35"/>
        <v>10.116601762898064</v>
      </c>
      <c r="DT74" s="48">
        <f t="shared" si="35"/>
        <v>9.5387296302168085</v>
      </c>
      <c r="DU74" s="48">
        <f t="shared" si="24"/>
        <v>9.3791183624082386</v>
      </c>
      <c r="DV74" s="48">
        <f t="shared" si="24"/>
        <v>13.023851214590165</v>
      </c>
      <c r="DW74" s="48">
        <f t="shared" si="24"/>
        <v>10.236920075625642</v>
      </c>
      <c r="DX74" s="48">
        <f t="shared" si="24"/>
        <v>9.3199540564960781</v>
      </c>
      <c r="DY74" s="48">
        <f t="shared" si="24"/>
        <v>11.575386138932375</v>
      </c>
      <c r="DZ74" s="48">
        <f t="shared" si="24"/>
        <v>10.692420406326971</v>
      </c>
      <c r="EA74" s="48">
        <f t="shared" si="24"/>
        <v>13.473015901368404</v>
      </c>
      <c r="EB74" s="48">
        <f t="shared" si="24"/>
        <v>14.413281481691783</v>
      </c>
      <c r="EC74" s="48">
        <f t="shared" si="24"/>
        <v>8.4732023223105504</v>
      </c>
      <c r="ED74" s="48">
        <f t="shared" si="24"/>
        <v>10.760998967158322</v>
      </c>
      <c r="EE74" s="48">
        <f t="shared" si="24"/>
        <v>14.621766998888409</v>
      </c>
      <c r="EF74" s="48">
        <f t="shared" si="24"/>
        <v>10.488588212422629</v>
      </c>
      <c r="EG74" s="48">
        <f t="shared" si="24"/>
        <v>11.45878883907524</v>
      </c>
      <c r="EH74" s="48">
        <f t="shared" si="24"/>
        <v>11.740988765757246</v>
      </c>
      <c r="EI74" s="48">
        <f t="shared" si="24"/>
        <v>18.995684758687425</v>
      </c>
      <c r="EJ74" s="48">
        <f t="shared" si="24"/>
        <v>14.980870681839933</v>
      </c>
      <c r="EK74" s="48">
        <f t="shared" si="41"/>
        <v>9.3112421484155821</v>
      </c>
      <c r="EL74" s="48">
        <f t="shared" si="36"/>
        <v>11.794342502532782</v>
      </c>
      <c r="EM74" s="48">
        <f t="shared" si="36"/>
        <v>11.126791695238071</v>
      </c>
      <c r="EN74" s="48">
        <f t="shared" si="36"/>
        <v>14.2829567545839</v>
      </c>
      <c r="EO74" s="48">
        <f t="shared" si="36"/>
        <v>10.60850911652529</v>
      </c>
      <c r="EP74" s="48">
        <f t="shared" si="36"/>
        <v>13.468040906435995</v>
      </c>
      <c r="EQ74" s="48">
        <f t="shared" si="36"/>
        <v>15.288854077599229</v>
      </c>
      <c r="ER74" s="48">
        <f t="shared" si="36"/>
        <v>18.272439039717693</v>
      </c>
      <c r="ES74" s="48">
        <f t="shared" si="34"/>
        <v>13.58131010934307</v>
      </c>
      <c r="ET74" s="48">
        <f t="shared" si="34"/>
        <v>10.445841437880272</v>
      </c>
      <c r="EU74" s="48">
        <f t="shared" si="34"/>
        <v>13.907575442236579</v>
      </c>
      <c r="EV74" s="48">
        <f t="shared" si="34"/>
        <v>15.010602714616571</v>
      </c>
      <c r="EW74" s="48">
        <f t="shared" si="34"/>
        <v>9.7308504988290778</v>
      </c>
      <c r="EX74" s="48">
        <f t="shared" si="31"/>
        <v>12.563271231775996</v>
      </c>
      <c r="EY74" s="48">
        <f t="shared" si="31"/>
        <v>21.835620998752002</v>
      </c>
      <c r="EZ74" s="48">
        <f t="shared" si="31"/>
        <v>14.064115775511199</v>
      </c>
      <c r="FA74" s="48">
        <f t="shared" si="31"/>
        <v>14.366650003749692</v>
      </c>
      <c r="FB74" s="48">
        <f t="shared" si="31"/>
        <v>14.730487276619419</v>
      </c>
      <c r="FC74" s="48">
        <f t="shared" si="31"/>
        <v>12.52971339198263</v>
      </c>
      <c r="FD74" s="48">
        <f t="shared" si="31"/>
        <v>14.187328619921669</v>
      </c>
      <c r="FE74" s="48">
        <f t="shared" si="31"/>
        <v>13.366648016602884</v>
      </c>
      <c r="FF74" s="48">
        <f t="shared" si="31"/>
        <v>16.246919424646222</v>
      </c>
      <c r="FG74" s="48">
        <f t="shared" si="31"/>
        <v>14.377495639490466</v>
      </c>
      <c r="FH74" s="48">
        <f t="shared" si="31"/>
        <v>22.112037673478348</v>
      </c>
      <c r="FI74" s="48">
        <f t="shared" si="31"/>
        <v>14.291111002599074</v>
      </c>
      <c r="FJ74" s="48">
        <f t="shared" si="31"/>
        <v>11.542860919682589</v>
      </c>
      <c r="FK74" s="48">
        <f t="shared" si="31"/>
        <v>14.56923518548723</v>
      </c>
      <c r="FL74" s="48">
        <f t="shared" si="38"/>
        <v>15.119466969533985</v>
      </c>
      <c r="FM74" s="48">
        <f t="shared" si="38"/>
        <v>17.020222130928193</v>
      </c>
      <c r="FN74" s="48">
        <f t="shared" si="38"/>
        <v>18.305715173135592</v>
      </c>
      <c r="FO74" s="48">
        <f t="shared" si="30"/>
        <v>11.36679101640985</v>
      </c>
      <c r="FP74" s="48">
        <f t="shared" si="30"/>
        <v>22.734127839280347</v>
      </c>
      <c r="FQ74" s="48">
        <f t="shared" si="30"/>
        <v>12.750512637810104</v>
      </c>
      <c r="FR74" s="48">
        <f t="shared" si="37"/>
        <v>14.279113202360328</v>
      </c>
      <c r="FS74" s="48">
        <f t="shared" si="37"/>
        <v>15.81990184083228</v>
      </c>
      <c r="FT74" s="48">
        <f t="shared" si="37"/>
        <v>11.339588040329566</v>
      </c>
      <c r="FU74" s="48">
        <f t="shared" si="37"/>
        <v>17.520680623962711</v>
      </c>
      <c r="FV74" s="48">
        <f t="shared" si="37"/>
        <v>16.361760914652468</v>
      </c>
      <c r="FW74" s="48">
        <f t="shared" si="37"/>
        <v>14.596568396046818</v>
      </c>
      <c r="FX74" s="48">
        <f t="shared" si="37"/>
        <v>16.714019613413591</v>
      </c>
      <c r="FY74" s="48">
        <f t="shared" si="37"/>
        <v>20.979869752704371</v>
      </c>
      <c r="FZ74" s="48">
        <f t="shared" si="37"/>
        <v>27.25207030621711</v>
      </c>
      <c r="GA74" s="48">
        <f t="shared" si="37"/>
        <v>17.965207755851047</v>
      </c>
      <c r="GB74" s="48">
        <f t="shared" si="37"/>
        <v>24.696448003264464</v>
      </c>
      <c r="GC74" s="48">
        <f t="shared" si="37"/>
        <v>12.02866166557634</v>
      </c>
      <c r="GD74" s="48">
        <f t="shared" si="37"/>
        <v>19.698161915753545</v>
      </c>
      <c r="GE74" s="48">
        <f t="shared" si="33"/>
        <v>16.537092479489267</v>
      </c>
      <c r="GF74" s="48">
        <f t="shared" si="33"/>
        <v>13.574301980772484</v>
      </c>
      <c r="GG74" s="48">
        <f t="shared" si="33"/>
        <v>15.454831984734769</v>
      </c>
      <c r="GH74" s="48">
        <f t="shared" si="33"/>
        <v>19.918376196883397</v>
      </c>
      <c r="GI74" s="48">
        <f t="shared" si="33"/>
        <v>14.686394310920985</v>
      </c>
      <c r="GJ74" s="48">
        <f t="shared" si="33"/>
        <v>14.07602102295005</v>
      </c>
      <c r="GK74" s="48">
        <f t="shared" si="33"/>
        <v>19.152821783702539</v>
      </c>
      <c r="GL74" s="48">
        <f t="shared" si="33"/>
        <v>10.626159277017544</v>
      </c>
      <c r="GM74" s="48">
        <f t="shared" si="32"/>
        <v>24.331029237722685</v>
      </c>
      <c r="GN74" s="48">
        <f t="shared" si="32"/>
        <v>12.877764804749072</v>
      </c>
      <c r="GO74" s="48">
        <f t="shared" si="32"/>
        <v>20.458724404760403</v>
      </c>
      <c r="GP74" s="48">
        <f t="shared" si="32"/>
        <v>12.723685990239092</v>
      </c>
      <c r="GQ74" s="48">
        <f t="shared" si="32"/>
        <v>14.343881325199984</v>
      </c>
      <c r="GR74" s="48">
        <f t="shared" si="32"/>
        <v>15.584595980837852</v>
      </c>
      <c r="GS74" s="48">
        <f t="shared" si="32"/>
        <v>16.785740461061099</v>
      </c>
      <c r="GT74" s="48">
        <f t="shared" si="32"/>
        <v>17.188914278348005</v>
      </c>
      <c r="GU74" s="48">
        <f t="shared" si="32"/>
        <v>21.973182352151643</v>
      </c>
      <c r="GV74" s="48">
        <f t="shared" si="29"/>
        <v>12.922356730953084</v>
      </c>
      <c r="GW74" s="48">
        <f t="shared" si="29"/>
        <v>13.378027136805901</v>
      </c>
      <c r="GX74" s="48">
        <f t="shared" si="29"/>
        <v>9.3388023768345452</v>
      </c>
      <c r="GY74" s="48">
        <f t="shared" si="29"/>
        <v>15.347471048937685</v>
      </c>
      <c r="GZ74" s="48">
        <f t="shared" si="29"/>
        <v>15.568087067157638</v>
      </c>
      <c r="HA74" s="48">
        <f t="shared" si="29"/>
        <v>21.932740756554377</v>
      </c>
    </row>
    <row r="75" spans="2:209" x14ac:dyDescent="0.3">
      <c r="B75" s="6">
        <v>26001</v>
      </c>
      <c r="C75" s="9" t="s">
        <v>176</v>
      </c>
      <c r="D75" s="9">
        <v>72</v>
      </c>
      <c r="E75" s="9" t="s">
        <v>304</v>
      </c>
      <c r="F75" s="10" t="str">
        <f>IF($E75="S",'Despesa (SCN124)'!F74/'Despesa (SCN124)'!$DB74,"")</f>
        <v/>
      </c>
      <c r="G75" s="10" t="str">
        <f>IF($E75="S",'Despesa (SCN124)'!G74/'Despesa (SCN124)'!$DB74,"")</f>
        <v/>
      </c>
      <c r="H75" s="10" t="str">
        <f>IF($E75="S",'Despesa (SCN124)'!H74/'Despesa (SCN124)'!$DB74,"")</f>
        <v/>
      </c>
      <c r="I75" s="10" t="str">
        <f>IF($E75="S",'Despesa (SCN124)'!I74/'Despesa (SCN124)'!$DB74,"")</f>
        <v/>
      </c>
      <c r="J75" s="10" t="str">
        <f>IF($E75="S",'Despesa (SCN124)'!J74/'Despesa (SCN124)'!$DB74,"")</f>
        <v/>
      </c>
      <c r="K75" s="10" t="str">
        <f>IF($E75="S",'Despesa (SCN124)'!K74/'Despesa (SCN124)'!$DB74,"")</f>
        <v/>
      </c>
      <c r="L75" s="10" t="str">
        <f>IF($E75="S",'Despesa (SCN124)'!L74/'Despesa (SCN124)'!$DB74,"")</f>
        <v/>
      </c>
      <c r="M75" s="10" t="str">
        <f>IF($E75="S",'Despesa (SCN124)'!M74/'Despesa (SCN124)'!$DB74,"")</f>
        <v/>
      </c>
      <c r="N75" s="10" t="str">
        <f>IF($E75="S",'Despesa (SCN124)'!N74/'Despesa (SCN124)'!$DB74,"")</f>
        <v/>
      </c>
      <c r="O75" s="10" t="str">
        <f>IF($E75="S",'Despesa (SCN124)'!O74/'Despesa (SCN124)'!$DB74,"")</f>
        <v/>
      </c>
      <c r="P75" s="10" t="str">
        <f>IF($E75="S",'Despesa (SCN124)'!P74/'Despesa (SCN124)'!$DB74,"")</f>
        <v/>
      </c>
      <c r="Q75" s="10" t="str">
        <f>IF($E75="S",'Despesa (SCN124)'!Q74/'Despesa (SCN124)'!$DB74,"")</f>
        <v/>
      </c>
      <c r="R75" s="10" t="str">
        <f>IF($E75="S",'Despesa (SCN124)'!R74/'Despesa (SCN124)'!$DB74,"")</f>
        <v/>
      </c>
      <c r="S75" s="10" t="str">
        <f>IF($E75="S",'Despesa (SCN124)'!S74/'Despesa (SCN124)'!$DB74,"")</f>
        <v/>
      </c>
      <c r="T75" s="10" t="str">
        <f>IF($E75="S",'Despesa (SCN124)'!T74/'Despesa (SCN124)'!$DB74,"")</f>
        <v/>
      </c>
      <c r="U75" s="10" t="str">
        <f>IF($E75="S",'Despesa (SCN124)'!U74/'Despesa (SCN124)'!$DB74,"")</f>
        <v/>
      </c>
      <c r="V75" s="10" t="str">
        <f>IF($E75="S",'Despesa (SCN124)'!V74/'Despesa (SCN124)'!$DB74,"")</f>
        <v/>
      </c>
      <c r="W75" s="10" t="str">
        <f>IF($E75="S",'Despesa (SCN124)'!W74/'Despesa (SCN124)'!$DB74,"")</f>
        <v/>
      </c>
      <c r="X75" s="10" t="str">
        <f>IF($E75="S",'Despesa (SCN124)'!X74/'Despesa (SCN124)'!$DB74,"")</f>
        <v/>
      </c>
      <c r="Y75" s="10" t="str">
        <f>IF($E75="S",'Despesa (SCN124)'!Y74/'Despesa (SCN124)'!$DB74,"")</f>
        <v/>
      </c>
      <c r="Z75" s="10" t="str">
        <f>IF($E75="S",'Despesa (SCN124)'!Z74/'Despesa (SCN124)'!$DB74,"")</f>
        <v/>
      </c>
      <c r="AA75" s="10" t="str">
        <f>IF($E75="S",'Despesa (SCN124)'!AA74/'Despesa (SCN124)'!$DB74,"")</f>
        <v/>
      </c>
      <c r="AB75" s="10" t="str">
        <f>IF($E75="S",'Despesa (SCN124)'!AB74/'Despesa (SCN124)'!$DB74,"")</f>
        <v/>
      </c>
      <c r="AC75" s="10" t="str">
        <f>IF($E75="S",'Despesa (SCN124)'!AC74/'Despesa (SCN124)'!$DB74,"")</f>
        <v/>
      </c>
      <c r="AD75" s="10" t="str">
        <f>IF($E75="S",'Despesa (SCN124)'!AD74/'Despesa (SCN124)'!$DB74,"")</f>
        <v/>
      </c>
      <c r="AE75" s="10" t="str">
        <f>IF($E75="S",'Despesa (SCN124)'!AE74/'Despesa (SCN124)'!$DB74,"")</f>
        <v/>
      </c>
      <c r="AF75" s="10" t="str">
        <f>IF($E75="S",'Despesa (SCN124)'!AF74/'Despesa (SCN124)'!$DB74,"")</f>
        <v/>
      </c>
      <c r="AG75" s="10" t="str">
        <f>IF($E75="S",'Despesa (SCN124)'!AG74/'Despesa (SCN124)'!$DB74,"")</f>
        <v/>
      </c>
      <c r="AH75" s="10" t="str">
        <f>IF($E75="S",'Despesa (SCN124)'!AH74/'Despesa (SCN124)'!$DB74,"")</f>
        <v/>
      </c>
      <c r="AI75" s="10" t="str">
        <f>IF($E75="S",'Despesa (SCN124)'!AI74/'Despesa (SCN124)'!$DB74,"")</f>
        <v/>
      </c>
      <c r="AJ75" s="10" t="str">
        <f>IF($E75="S",'Despesa (SCN124)'!AJ74/'Despesa (SCN124)'!$DB74,"")</f>
        <v/>
      </c>
      <c r="AK75" s="10" t="str">
        <f>IF($E75="S",'Despesa (SCN124)'!AK74/'Despesa (SCN124)'!$DB74,"")</f>
        <v/>
      </c>
      <c r="AL75" s="10" t="str">
        <f>IF($E75="S",'Despesa (SCN124)'!AL74/'Despesa (SCN124)'!$DB74,"")</f>
        <v/>
      </c>
      <c r="AM75" s="10" t="str">
        <f>IF($E75="S",'Despesa (SCN124)'!AM74/'Despesa (SCN124)'!$DB74,"")</f>
        <v/>
      </c>
      <c r="AN75" s="10" t="str">
        <f>IF($E75="S",'Despesa (SCN124)'!AN74/'Despesa (SCN124)'!$DB74,"")</f>
        <v/>
      </c>
      <c r="AO75" s="10" t="str">
        <f>IF($E75="S",'Despesa (SCN124)'!AO74/'Despesa (SCN124)'!$DB74,"")</f>
        <v/>
      </c>
      <c r="AP75" s="10" t="str">
        <f>IF($E75="S",'Despesa (SCN124)'!AP74/'Despesa (SCN124)'!$DB74,"")</f>
        <v/>
      </c>
      <c r="AQ75" s="10" t="str">
        <f>IF($E75="S",'Despesa (SCN124)'!AQ74/'Despesa (SCN124)'!$DB74,"")</f>
        <v/>
      </c>
      <c r="AR75" s="10" t="str">
        <f>IF($E75="S",'Despesa (SCN124)'!AR74/'Despesa (SCN124)'!$DB74,"")</f>
        <v/>
      </c>
      <c r="AS75" s="10" t="str">
        <f>IF($E75="S",'Despesa (SCN124)'!AS74/'Despesa (SCN124)'!$DB74,"")</f>
        <v/>
      </c>
      <c r="AT75" s="10" t="str">
        <f>IF($E75="S",'Despesa (SCN124)'!AT74/'Despesa (SCN124)'!$DB74,"")</f>
        <v/>
      </c>
      <c r="AU75" s="10" t="str">
        <f>IF($E75="S",'Despesa (SCN124)'!AU74/'Despesa (SCN124)'!$DB74,"")</f>
        <v/>
      </c>
      <c r="AV75" s="10" t="str">
        <f>IF($E75="S",'Despesa (SCN124)'!AV74/'Despesa (SCN124)'!$DB74,"")</f>
        <v/>
      </c>
      <c r="AW75" s="10" t="str">
        <f>IF($E75="S",'Despesa (SCN124)'!AW74/'Despesa (SCN124)'!$DB74,"")</f>
        <v/>
      </c>
      <c r="AX75" s="10" t="str">
        <f>IF($E75="S",'Despesa (SCN124)'!AX74/'Despesa (SCN124)'!$DB74,"")</f>
        <v/>
      </c>
      <c r="AY75" s="10" t="str">
        <f>IF($E75="S",'Despesa (SCN124)'!AY74/'Despesa (SCN124)'!$DB74,"")</f>
        <v/>
      </c>
      <c r="AZ75" s="10" t="str">
        <f>IF($E75="S",'Despesa (SCN124)'!AZ74/'Despesa (SCN124)'!$DB74,"")</f>
        <v/>
      </c>
      <c r="BA75" s="10" t="str">
        <f>IF($E75="S",'Despesa (SCN124)'!BA74/'Despesa (SCN124)'!$DB74,"")</f>
        <v/>
      </c>
      <c r="BB75" s="10" t="str">
        <f>IF($E75="S",'Despesa (SCN124)'!BB74/'Despesa (SCN124)'!$DB74,"")</f>
        <v/>
      </c>
      <c r="BC75" s="10" t="str">
        <f>IF($E75="S",'Despesa (SCN124)'!BC74/'Despesa (SCN124)'!$DB74,"")</f>
        <v/>
      </c>
      <c r="BD75" s="10" t="str">
        <f>IF($E75="S",'Despesa (SCN124)'!BD74/'Despesa (SCN124)'!$DB74,"")</f>
        <v/>
      </c>
      <c r="BE75" s="10" t="str">
        <f>IF($E75="S",'Despesa (SCN124)'!BE74/'Despesa (SCN124)'!$DB74,"")</f>
        <v/>
      </c>
      <c r="BF75" s="10" t="str">
        <f>IF($E75="S",'Despesa (SCN124)'!BF74/'Despesa (SCN124)'!$DB74,"")</f>
        <v/>
      </c>
      <c r="BG75" s="10" t="str">
        <f>IF($E75="S",'Despesa (SCN124)'!BG74/'Despesa (SCN124)'!$DB74,"")</f>
        <v/>
      </c>
      <c r="BH75" s="10" t="str">
        <f>IF($E75="S",'Despesa (SCN124)'!BH74/'Despesa (SCN124)'!$DB74,"")</f>
        <v/>
      </c>
      <c r="BI75" s="10" t="str">
        <f>IF($E75="S",'Despesa (SCN124)'!BI74/'Despesa (SCN124)'!$DB74,"")</f>
        <v/>
      </c>
      <c r="BJ75" s="10" t="str">
        <f>IF($E75="S",'Despesa (SCN124)'!BJ74/'Despesa (SCN124)'!$DB74,"")</f>
        <v/>
      </c>
      <c r="BK75" s="10" t="str">
        <f>IF($E75="S",'Despesa (SCN124)'!BK74/'Despesa (SCN124)'!$DB74,"")</f>
        <v/>
      </c>
      <c r="BL75" s="10" t="str">
        <f>IF($E75="S",'Despesa (SCN124)'!BL74/'Despesa (SCN124)'!$DB74,"")</f>
        <v/>
      </c>
      <c r="BM75" s="10" t="str">
        <f>IF($E75="S",'Despesa (SCN124)'!BM74/'Despesa (SCN124)'!$DB74,"")</f>
        <v/>
      </c>
      <c r="BN75" s="10" t="str">
        <f>IF($E75="S",'Despesa (SCN124)'!BN74/'Despesa (SCN124)'!$DB74,"")</f>
        <v/>
      </c>
      <c r="BO75" s="10" t="str">
        <f>IF($E75="S",'Despesa (SCN124)'!BO74/'Despesa (SCN124)'!$DB74,"")</f>
        <v/>
      </c>
      <c r="BP75" s="10" t="str">
        <f>IF($E75="S",'Despesa (SCN124)'!BP74/'Despesa (SCN124)'!$DB74,"")</f>
        <v/>
      </c>
      <c r="BQ75" s="10" t="str">
        <f>IF($E75="S",'Despesa (SCN124)'!BQ74/'Despesa (SCN124)'!$DB74,"")</f>
        <v/>
      </c>
      <c r="BR75" s="10" t="str">
        <f>IF($E75="S",'Despesa (SCN124)'!BR74/'Despesa (SCN124)'!$DB74,"")</f>
        <v/>
      </c>
      <c r="BS75" s="10" t="str">
        <f>IF($E75="S",'Despesa (SCN124)'!BS74/'Despesa (SCN124)'!$DB74,"")</f>
        <v/>
      </c>
      <c r="BT75" s="10" t="str">
        <f>IF($E75="S",'Despesa (SCN124)'!BT74/'Despesa (SCN124)'!$DB74,"")</f>
        <v/>
      </c>
      <c r="BU75" s="10" t="str">
        <f>IF($E75="S",'Despesa (SCN124)'!BU74/'Despesa (SCN124)'!$DB74,"")</f>
        <v/>
      </c>
      <c r="BV75" s="10" t="str">
        <f>IF($E75="S",'Despesa (SCN124)'!BV74/'Despesa (SCN124)'!$DB74,"")</f>
        <v/>
      </c>
      <c r="BW75" s="10" t="str">
        <f>IF($E75="S",'Despesa (SCN124)'!BW74/'Despesa (SCN124)'!$DB74,"")</f>
        <v/>
      </c>
      <c r="BX75" s="10" t="str">
        <f>IF($E75="S",'Despesa (SCN124)'!BX74/'Despesa (SCN124)'!$DB74,"")</f>
        <v/>
      </c>
      <c r="BY75" s="10" t="str">
        <f>IF($E75="S",'Despesa (SCN124)'!BY74/'Despesa (SCN124)'!$DB74,"")</f>
        <v/>
      </c>
      <c r="BZ75" s="10" t="str">
        <f>IF($E75="S",'Despesa (SCN124)'!BZ74/'Despesa (SCN124)'!$DB74,"")</f>
        <v/>
      </c>
      <c r="CA75" s="10" t="str">
        <f>IF($E75="S",'Despesa (SCN124)'!CA74/'Despesa (SCN124)'!$DB74,"")</f>
        <v/>
      </c>
      <c r="CB75" s="10" t="str">
        <f>IF($E75="S",'Despesa (SCN124)'!CB74/'Despesa (SCN124)'!$DB74,"")</f>
        <v/>
      </c>
      <c r="CC75" s="10" t="str">
        <f>IF($E75="S",'Despesa (SCN124)'!CC74/'Despesa (SCN124)'!$DB74,"")</f>
        <v/>
      </c>
      <c r="CD75" s="10" t="str">
        <f>IF($E75="S",'Despesa (SCN124)'!CD74/'Despesa (SCN124)'!$DB74,"")</f>
        <v/>
      </c>
      <c r="CE75" s="10" t="str">
        <f>IF($E75="S",'Despesa (SCN124)'!CE74/'Despesa (SCN124)'!$DB74,"")</f>
        <v/>
      </c>
      <c r="CF75" s="10" t="str">
        <f>IF($E75="S",'Despesa (SCN124)'!CF74/'Despesa (SCN124)'!$DB74,"")</f>
        <v/>
      </c>
      <c r="CG75" s="10" t="str">
        <f>IF($E75="S",'Despesa (SCN124)'!CG74/'Despesa (SCN124)'!$DB74,"")</f>
        <v/>
      </c>
      <c r="CH75" s="10" t="str">
        <f>IF($E75="S",'Despesa (SCN124)'!CH74/'Despesa (SCN124)'!$DB74,"")</f>
        <v/>
      </c>
      <c r="CI75" s="10" t="str">
        <f>IF($E75="S",'Despesa (SCN124)'!CI74/'Despesa (SCN124)'!$DB74,"")</f>
        <v/>
      </c>
      <c r="CJ75" s="10" t="str">
        <f>IF($E75="S",'Despesa (SCN124)'!CJ74/'Despesa (SCN124)'!$DB74,"")</f>
        <v/>
      </c>
      <c r="CK75" s="10" t="str">
        <f>IF($E75="S",'Despesa (SCN124)'!CK74/'Despesa (SCN124)'!$DB74,"")</f>
        <v/>
      </c>
      <c r="CL75" s="10" t="str">
        <f>IF($E75="S",'Despesa (SCN124)'!CL74/'Despesa (SCN124)'!$DB74,"")</f>
        <v/>
      </c>
      <c r="CM75" s="10" t="str">
        <f>IF($E75="S",'Despesa (SCN124)'!CM74/'Despesa (SCN124)'!$DB74,"")</f>
        <v/>
      </c>
      <c r="CN75" s="10" t="str">
        <f>IF($E75="S",'Despesa (SCN124)'!CN74/'Despesa (SCN124)'!$DB74,"")</f>
        <v/>
      </c>
      <c r="CO75" s="10" t="str">
        <f>IF($E75="S",'Despesa (SCN124)'!CO74/'Despesa (SCN124)'!$DB74,"")</f>
        <v/>
      </c>
      <c r="CP75" s="10" t="str">
        <f>IF($E75="S",'Despesa (SCN124)'!CP74/'Despesa (SCN124)'!$DB74,"")</f>
        <v/>
      </c>
      <c r="CQ75" s="10" t="str">
        <f>IF($E75="S",'Despesa (SCN124)'!CQ74/'Despesa (SCN124)'!$DB74,"")</f>
        <v/>
      </c>
      <c r="CR75" s="10" t="str">
        <f>IF($E75="S",'Despesa (SCN124)'!CR74/'Despesa (SCN124)'!$DB74,"")</f>
        <v/>
      </c>
      <c r="CS75" s="10" t="str">
        <f>IF($E75="S",'Despesa (SCN124)'!CS74/'Despesa (SCN124)'!$DB74,"")</f>
        <v/>
      </c>
      <c r="CT75" s="10" t="str">
        <f>IF($E75="S",'Despesa (SCN124)'!CT74/'Despesa (SCN124)'!$DB74,"")</f>
        <v/>
      </c>
      <c r="CU75" s="10" t="str">
        <f>IF($E75="S",'Despesa (SCN124)'!CU74/'Despesa (SCN124)'!$DB74,"")</f>
        <v/>
      </c>
      <c r="CV75" s="10" t="str">
        <f>IF($E75="S",'Despesa (SCN124)'!CV74/'Despesa (SCN124)'!$DB74,"")</f>
        <v/>
      </c>
      <c r="CW75" s="10" t="str">
        <f>IF($E75="S",'Despesa (SCN124)'!CW74/'Despesa (SCN124)'!$DB74,"")</f>
        <v/>
      </c>
      <c r="CX75" s="10" t="str">
        <f>IF($E75="S",'Despesa (SCN124)'!CX74/'Despesa (SCN124)'!$DB74,"")</f>
        <v/>
      </c>
      <c r="CY75" s="10" t="str">
        <f>IF($E75="S",'Despesa (SCN124)'!CY74/'Despesa (SCN124)'!$DB74,"")</f>
        <v/>
      </c>
      <c r="CZ75" s="10" t="str">
        <f>IF($E75="S",'Despesa (SCN124)'!CZ74/'Despesa (SCN124)'!$DB74,"")</f>
        <v/>
      </c>
      <c r="DA75" s="10" t="str">
        <f>IF($E75="S",'Despesa (SCN124)'!DA74/'Despesa (SCN124)'!$DB74,"")</f>
        <v/>
      </c>
      <c r="DB75" s="35" t="str">
        <f>IF($E75="S",'Despesa (SCN124)'!DB74/'Despesa (SCN124)'!$DB74,"")</f>
        <v/>
      </c>
      <c r="DD75" s="28">
        <v>0</v>
      </c>
      <c r="DF75" s="48">
        <f t="shared" si="35"/>
        <v>0</v>
      </c>
      <c r="DG75" s="48">
        <f t="shared" si="35"/>
        <v>0</v>
      </c>
      <c r="DH75" s="48">
        <f t="shared" si="35"/>
        <v>0</v>
      </c>
      <c r="DI75" s="48">
        <f t="shared" si="35"/>
        <v>0</v>
      </c>
      <c r="DJ75" s="48">
        <f t="shared" si="35"/>
        <v>0</v>
      </c>
      <c r="DK75" s="48">
        <f t="shared" si="35"/>
        <v>0</v>
      </c>
      <c r="DL75" s="48">
        <f t="shared" si="35"/>
        <v>0</v>
      </c>
      <c r="DM75" s="48">
        <f t="shared" si="35"/>
        <v>0</v>
      </c>
      <c r="DN75" s="48">
        <f t="shared" si="35"/>
        <v>0</v>
      </c>
      <c r="DO75" s="48">
        <f t="shared" si="35"/>
        <v>0</v>
      </c>
      <c r="DP75" s="48">
        <f t="shared" si="35"/>
        <v>0</v>
      </c>
      <c r="DQ75" s="48">
        <f t="shared" si="35"/>
        <v>0</v>
      </c>
      <c r="DR75" s="48">
        <f t="shared" si="35"/>
        <v>0</v>
      </c>
      <c r="DS75" s="48">
        <f t="shared" si="35"/>
        <v>0</v>
      </c>
      <c r="DT75" s="48">
        <f t="shared" si="35"/>
        <v>0</v>
      </c>
      <c r="DU75" s="48">
        <f t="shared" si="24"/>
        <v>0</v>
      </c>
      <c r="DV75" s="48">
        <f t="shared" si="24"/>
        <v>0</v>
      </c>
      <c r="DW75" s="48">
        <f t="shared" si="24"/>
        <v>0</v>
      </c>
      <c r="DX75" s="48">
        <f t="shared" si="24"/>
        <v>0</v>
      </c>
      <c r="DY75" s="48">
        <f t="shared" si="24"/>
        <v>0</v>
      </c>
      <c r="DZ75" s="48">
        <f t="shared" si="24"/>
        <v>0</v>
      </c>
      <c r="EA75" s="48">
        <f t="shared" si="24"/>
        <v>0</v>
      </c>
      <c r="EB75" s="48">
        <f t="shared" si="24"/>
        <v>0</v>
      </c>
      <c r="EC75" s="48">
        <f t="shared" si="24"/>
        <v>0</v>
      </c>
      <c r="ED75" s="48">
        <f t="shared" si="24"/>
        <v>0</v>
      </c>
      <c r="EE75" s="48">
        <f t="shared" si="24"/>
        <v>0</v>
      </c>
      <c r="EF75" s="48">
        <f t="shared" si="24"/>
        <v>0</v>
      </c>
      <c r="EG75" s="48">
        <f t="shared" si="24"/>
        <v>0</v>
      </c>
      <c r="EH75" s="48">
        <f t="shared" si="24"/>
        <v>0</v>
      </c>
      <c r="EI75" s="48">
        <f t="shared" si="24"/>
        <v>0</v>
      </c>
      <c r="EJ75" s="48">
        <f t="shared" si="24"/>
        <v>0</v>
      </c>
      <c r="EK75" s="48">
        <f t="shared" si="41"/>
        <v>0</v>
      </c>
      <c r="EL75" s="48">
        <f t="shared" si="36"/>
        <v>0</v>
      </c>
      <c r="EM75" s="48">
        <f t="shared" si="36"/>
        <v>0</v>
      </c>
      <c r="EN75" s="48">
        <f t="shared" si="36"/>
        <v>0</v>
      </c>
      <c r="EO75" s="48">
        <f t="shared" si="36"/>
        <v>0</v>
      </c>
      <c r="EP75" s="48">
        <f t="shared" si="36"/>
        <v>0</v>
      </c>
      <c r="EQ75" s="48">
        <f t="shared" si="36"/>
        <v>0</v>
      </c>
      <c r="ER75" s="48">
        <f t="shared" si="36"/>
        <v>0</v>
      </c>
      <c r="ES75" s="48">
        <f t="shared" si="34"/>
        <v>0</v>
      </c>
      <c r="ET75" s="48">
        <f t="shared" si="34"/>
        <v>0</v>
      </c>
      <c r="EU75" s="48">
        <f t="shared" si="34"/>
        <v>0</v>
      </c>
      <c r="EV75" s="48">
        <f t="shared" si="34"/>
        <v>0</v>
      </c>
      <c r="EW75" s="48">
        <f t="shared" si="34"/>
        <v>0</v>
      </c>
      <c r="EX75" s="48">
        <f t="shared" si="31"/>
        <v>0</v>
      </c>
      <c r="EY75" s="48">
        <f t="shared" si="31"/>
        <v>0</v>
      </c>
      <c r="EZ75" s="48">
        <f t="shared" si="31"/>
        <v>0</v>
      </c>
      <c r="FA75" s="48">
        <f t="shared" si="31"/>
        <v>0</v>
      </c>
      <c r="FB75" s="48">
        <f t="shared" si="31"/>
        <v>0</v>
      </c>
      <c r="FC75" s="48">
        <f t="shared" si="31"/>
        <v>0</v>
      </c>
      <c r="FD75" s="48">
        <f t="shared" si="31"/>
        <v>0</v>
      </c>
      <c r="FE75" s="48">
        <f t="shared" si="31"/>
        <v>0</v>
      </c>
      <c r="FF75" s="48">
        <f t="shared" si="31"/>
        <v>0</v>
      </c>
      <c r="FG75" s="48">
        <f t="shared" si="31"/>
        <v>0</v>
      </c>
      <c r="FH75" s="48">
        <f t="shared" ref="EY75:FK94" si="42">IF($DD75=0,0,BH75*$DD75)</f>
        <v>0</v>
      </c>
      <c r="FI75" s="48">
        <f t="shared" si="42"/>
        <v>0</v>
      </c>
      <c r="FJ75" s="48">
        <f t="shared" si="42"/>
        <v>0</v>
      </c>
      <c r="FK75" s="48">
        <f t="shared" si="42"/>
        <v>0</v>
      </c>
      <c r="FL75" s="48">
        <f t="shared" si="38"/>
        <v>0</v>
      </c>
      <c r="FM75" s="48">
        <f t="shared" si="38"/>
        <v>0</v>
      </c>
      <c r="FN75" s="48">
        <f t="shared" si="38"/>
        <v>0</v>
      </c>
      <c r="FO75" s="48">
        <f t="shared" si="30"/>
        <v>0</v>
      </c>
      <c r="FP75" s="48">
        <f t="shared" si="30"/>
        <v>0</v>
      </c>
      <c r="FQ75" s="48">
        <f t="shared" si="30"/>
        <v>0</v>
      </c>
      <c r="FR75" s="48">
        <f t="shared" si="37"/>
        <v>0</v>
      </c>
      <c r="FS75" s="48">
        <f t="shared" si="37"/>
        <v>0</v>
      </c>
      <c r="FT75" s="48">
        <f t="shared" si="37"/>
        <v>0</v>
      </c>
      <c r="FU75" s="48">
        <f t="shared" si="37"/>
        <v>0</v>
      </c>
      <c r="FV75" s="48">
        <f t="shared" si="37"/>
        <v>0</v>
      </c>
      <c r="FW75" s="48">
        <f t="shared" si="37"/>
        <v>0</v>
      </c>
      <c r="FX75" s="48">
        <f t="shared" si="37"/>
        <v>0</v>
      </c>
      <c r="FY75" s="48">
        <f t="shared" si="37"/>
        <v>0</v>
      </c>
      <c r="FZ75" s="48">
        <f t="shared" si="37"/>
        <v>0</v>
      </c>
      <c r="GA75" s="48">
        <f t="shared" si="37"/>
        <v>0</v>
      </c>
      <c r="GB75" s="48">
        <f t="shared" si="37"/>
        <v>0</v>
      </c>
      <c r="GC75" s="48">
        <f t="shared" si="37"/>
        <v>0</v>
      </c>
      <c r="GD75" s="48">
        <f t="shared" si="37"/>
        <v>0</v>
      </c>
      <c r="GE75" s="48">
        <f t="shared" si="33"/>
        <v>0</v>
      </c>
      <c r="GF75" s="48">
        <f t="shared" si="33"/>
        <v>0</v>
      </c>
      <c r="GG75" s="48">
        <f t="shared" si="33"/>
        <v>0</v>
      </c>
      <c r="GH75" s="48">
        <f t="shared" si="33"/>
        <v>0</v>
      </c>
      <c r="GI75" s="48">
        <f t="shared" si="33"/>
        <v>0</v>
      </c>
      <c r="GJ75" s="48">
        <f t="shared" si="33"/>
        <v>0</v>
      </c>
      <c r="GK75" s="48">
        <f t="shared" si="33"/>
        <v>0</v>
      </c>
      <c r="GL75" s="48">
        <f t="shared" si="33"/>
        <v>0</v>
      </c>
      <c r="GM75" s="48">
        <f t="shared" si="32"/>
        <v>0</v>
      </c>
      <c r="GN75" s="48">
        <f t="shared" si="32"/>
        <v>0</v>
      </c>
      <c r="GO75" s="48">
        <f t="shared" si="32"/>
        <v>0</v>
      </c>
      <c r="GP75" s="48">
        <f t="shared" si="32"/>
        <v>0</v>
      </c>
      <c r="GQ75" s="48">
        <f t="shared" si="32"/>
        <v>0</v>
      </c>
      <c r="GR75" s="48">
        <f t="shared" si="32"/>
        <v>0</v>
      </c>
      <c r="GS75" s="48">
        <f t="shared" si="32"/>
        <v>0</v>
      </c>
      <c r="GT75" s="48">
        <f t="shared" si="32"/>
        <v>0</v>
      </c>
      <c r="GU75" s="48">
        <f t="shared" si="32"/>
        <v>0</v>
      </c>
      <c r="GV75" s="48">
        <f t="shared" si="29"/>
        <v>0</v>
      </c>
      <c r="GW75" s="48">
        <f t="shared" si="29"/>
        <v>0</v>
      </c>
      <c r="GX75" s="48">
        <f t="shared" si="29"/>
        <v>0</v>
      </c>
      <c r="GY75" s="48">
        <f t="shared" si="29"/>
        <v>0</v>
      </c>
      <c r="GZ75" s="48">
        <f t="shared" si="29"/>
        <v>0</v>
      </c>
      <c r="HA75" s="48">
        <f t="shared" si="29"/>
        <v>0</v>
      </c>
    </row>
    <row r="76" spans="2:209" x14ac:dyDescent="0.3">
      <c r="B76" s="6">
        <v>26002</v>
      </c>
      <c r="C76" s="9" t="s">
        <v>177</v>
      </c>
      <c r="D76" s="9">
        <v>73</v>
      </c>
      <c r="E76" s="9" t="s">
        <v>303</v>
      </c>
      <c r="F76" s="10">
        <f>IF($E76="S",'Despesa (SCN124)'!F75/'Despesa (SCN124)'!$DB75,"")</f>
        <v>0</v>
      </c>
      <c r="G76" s="10">
        <f>IF($E76="S",'Despesa (SCN124)'!G75/'Despesa (SCN124)'!$DB75,"")</f>
        <v>0</v>
      </c>
      <c r="H76" s="10">
        <f>IF($E76="S",'Despesa (SCN124)'!H75/'Despesa (SCN124)'!$DB75,"")</f>
        <v>0</v>
      </c>
      <c r="I76" s="10">
        <f>IF($E76="S",'Despesa (SCN124)'!I75/'Despesa (SCN124)'!$DB75,"")</f>
        <v>0</v>
      </c>
      <c r="J76" s="10">
        <f>IF($E76="S",'Despesa (SCN124)'!J75/'Despesa (SCN124)'!$DB75,"")</f>
        <v>0</v>
      </c>
      <c r="K76" s="10">
        <f>IF($E76="S",'Despesa (SCN124)'!K75/'Despesa (SCN124)'!$DB75,"")</f>
        <v>0</v>
      </c>
      <c r="L76" s="10">
        <f>IF($E76="S",'Despesa (SCN124)'!L75/'Despesa (SCN124)'!$DB75,"")</f>
        <v>0</v>
      </c>
      <c r="M76" s="10">
        <f>IF($E76="S",'Despesa (SCN124)'!M75/'Despesa (SCN124)'!$DB75,"")</f>
        <v>0</v>
      </c>
      <c r="N76" s="10">
        <f>IF($E76="S",'Despesa (SCN124)'!N75/'Despesa (SCN124)'!$DB75,"")</f>
        <v>0</v>
      </c>
      <c r="O76" s="10">
        <f>IF($E76="S",'Despesa (SCN124)'!O75/'Despesa (SCN124)'!$DB75,"")</f>
        <v>1.8117512074539046E-3</v>
      </c>
      <c r="P76" s="10">
        <f>IF($E76="S",'Despesa (SCN124)'!P75/'Despesa (SCN124)'!$DB75,"")</f>
        <v>0</v>
      </c>
      <c r="Q76" s="10">
        <f>IF($E76="S",'Despesa (SCN124)'!Q75/'Despesa (SCN124)'!$DB75,"")</f>
        <v>0</v>
      </c>
      <c r="R76" s="10">
        <f>IF($E76="S",'Despesa (SCN124)'!R75/'Despesa (SCN124)'!$DB75,"")</f>
        <v>0</v>
      </c>
      <c r="S76" s="10">
        <f>IF($E76="S",'Despesa (SCN124)'!S75/'Despesa (SCN124)'!$DB75,"")</f>
        <v>0</v>
      </c>
      <c r="T76" s="10">
        <f>IF($E76="S",'Despesa (SCN124)'!T75/'Despesa (SCN124)'!$DB75,"")</f>
        <v>0</v>
      </c>
      <c r="U76" s="10">
        <f>IF($E76="S",'Despesa (SCN124)'!U75/'Despesa (SCN124)'!$DB75,"")</f>
        <v>0</v>
      </c>
      <c r="V76" s="10">
        <f>IF($E76="S",'Despesa (SCN124)'!V75/'Despesa (SCN124)'!$DB75,"")</f>
        <v>0</v>
      </c>
      <c r="W76" s="10">
        <f>IF($E76="S",'Despesa (SCN124)'!W75/'Despesa (SCN124)'!$DB75,"")</f>
        <v>0</v>
      </c>
      <c r="X76" s="10">
        <f>IF($E76="S",'Despesa (SCN124)'!X75/'Despesa (SCN124)'!$DB75,"")</f>
        <v>0</v>
      </c>
      <c r="Y76" s="10">
        <f>IF($E76="S",'Despesa (SCN124)'!Y75/'Despesa (SCN124)'!$DB75,"")</f>
        <v>0</v>
      </c>
      <c r="Z76" s="10">
        <f>IF($E76="S",'Despesa (SCN124)'!Z75/'Despesa (SCN124)'!$DB75,"")</f>
        <v>0</v>
      </c>
      <c r="AA76" s="10">
        <f>IF($E76="S",'Despesa (SCN124)'!AA75/'Despesa (SCN124)'!$DB75,"")</f>
        <v>1.7388130004052405E-4</v>
      </c>
      <c r="AB76" s="10">
        <f>IF($E76="S",'Despesa (SCN124)'!AB75/'Despesa (SCN124)'!$DB75,"")</f>
        <v>0</v>
      </c>
      <c r="AC76" s="10">
        <f>IF($E76="S",'Despesa (SCN124)'!AC75/'Despesa (SCN124)'!$DB75,"")</f>
        <v>0</v>
      </c>
      <c r="AD76" s="10">
        <f>IF($E76="S",'Despesa (SCN124)'!AD75/'Despesa (SCN124)'!$DB75,"")</f>
        <v>0</v>
      </c>
      <c r="AE76" s="10">
        <f>IF($E76="S",'Despesa (SCN124)'!AE75/'Despesa (SCN124)'!$DB75,"")</f>
        <v>4.3351129617988692E-3</v>
      </c>
      <c r="AF76" s="10">
        <f>IF($E76="S",'Despesa (SCN124)'!AF75/'Despesa (SCN124)'!$DB75,"")</f>
        <v>0</v>
      </c>
      <c r="AG76" s="10">
        <f>IF($E76="S",'Despesa (SCN124)'!AG75/'Despesa (SCN124)'!$DB75,"")</f>
        <v>0</v>
      </c>
      <c r="AH76" s="10">
        <f>IF($E76="S",'Despesa (SCN124)'!AH75/'Despesa (SCN124)'!$DB75,"")</f>
        <v>0</v>
      </c>
      <c r="AI76" s="10">
        <f>IF($E76="S",'Despesa (SCN124)'!AI75/'Despesa (SCN124)'!$DB75,"")</f>
        <v>0</v>
      </c>
      <c r="AJ76" s="10">
        <f>IF($E76="S",'Despesa (SCN124)'!AJ75/'Despesa (SCN124)'!$DB75,"")</f>
        <v>1.4786689840475379E-3</v>
      </c>
      <c r="AK76" s="10">
        <f>IF($E76="S",'Despesa (SCN124)'!AK75/'Despesa (SCN124)'!$DB75,"")</f>
        <v>1.5515088123158394E-3</v>
      </c>
      <c r="AL76" s="10">
        <f>IF($E76="S",'Despesa (SCN124)'!AL75/'Despesa (SCN124)'!$DB75,"")</f>
        <v>0</v>
      </c>
      <c r="AM76" s="10">
        <f>IF($E76="S",'Despesa (SCN124)'!AM75/'Despesa (SCN124)'!$DB75,"")</f>
        <v>3.7364602355431254E-3</v>
      </c>
      <c r="AN76" s="10">
        <f>IF($E76="S",'Despesa (SCN124)'!AN75/'Despesa (SCN124)'!$DB75,"")</f>
        <v>3.1411518330730563E-3</v>
      </c>
      <c r="AO76" s="10">
        <f>IF($E76="S",'Despesa (SCN124)'!AO75/'Despesa (SCN124)'!$DB75,"")</f>
        <v>7.7268361583373362E-3</v>
      </c>
      <c r="AP76" s="10">
        <f>IF($E76="S",'Despesa (SCN124)'!AP75/'Despesa (SCN124)'!$DB75,"")</f>
        <v>4.6692763784450843E-3</v>
      </c>
      <c r="AQ76" s="10">
        <f>IF($E76="S",'Despesa (SCN124)'!AQ75/'Despesa (SCN124)'!$DB75,"")</f>
        <v>2.2949070324682998E-2</v>
      </c>
      <c r="AR76" s="10">
        <f>IF($E76="S",'Despesa (SCN124)'!AR75/'Despesa (SCN124)'!$DB75,"")</f>
        <v>0</v>
      </c>
      <c r="AS76" s="10">
        <f>IF($E76="S",'Despesa (SCN124)'!AS75/'Despesa (SCN124)'!$DB75,"")</f>
        <v>1.0475151159606505E-3</v>
      </c>
      <c r="AT76" s="10">
        <f>IF($E76="S",'Despesa (SCN124)'!AT75/'Despesa (SCN124)'!$DB75,"")</f>
        <v>0</v>
      </c>
      <c r="AU76" s="10">
        <f>IF($E76="S",'Despesa (SCN124)'!AU75/'Despesa (SCN124)'!$DB75,"")</f>
        <v>3.0901025714442473E-2</v>
      </c>
      <c r="AV76" s="10">
        <f>IF($E76="S",'Despesa (SCN124)'!AV75/'Despesa (SCN124)'!$DB75,"")</f>
        <v>1.7957090241323627E-3</v>
      </c>
      <c r="AW76" s="10">
        <f>IF($E76="S",'Despesa (SCN124)'!AW75/'Despesa (SCN124)'!$DB75,"")</f>
        <v>1.939587736846601E-2</v>
      </c>
      <c r="AX76" s="10">
        <f>IF($E76="S",'Despesa (SCN124)'!AX75/'Despesa (SCN124)'!$DB75,"")</f>
        <v>0</v>
      </c>
      <c r="AY76" s="10">
        <f>IF($E76="S",'Despesa (SCN124)'!AY75/'Despesa (SCN124)'!$DB75,"")</f>
        <v>0</v>
      </c>
      <c r="AZ76" s="10">
        <f>IF($E76="S",'Despesa (SCN124)'!AZ75/'Despesa (SCN124)'!$DB75,"")</f>
        <v>0</v>
      </c>
      <c r="BA76" s="10">
        <f>IF($E76="S",'Despesa (SCN124)'!BA75/'Despesa (SCN124)'!$DB75,"")</f>
        <v>1.7841057338288273E-2</v>
      </c>
      <c r="BB76" s="10">
        <f>IF($E76="S",'Despesa (SCN124)'!BB75/'Despesa (SCN124)'!$DB75,"")</f>
        <v>1.4387484957115E-3</v>
      </c>
      <c r="BC76" s="10">
        <f>IF($E76="S",'Despesa (SCN124)'!BC75/'Despesa (SCN124)'!$DB75,"")</f>
        <v>1.6373147121362998E-3</v>
      </c>
      <c r="BD76" s="10">
        <f>IF($E76="S",'Despesa (SCN124)'!BD75/'Despesa (SCN124)'!$DB75,"")</f>
        <v>1.4843885833863448E-3</v>
      </c>
      <c r="BE76" s="10">
        <f>IF($E76="S",'Despesa (SCN124)'!BE75/'Despesa (SCN124)'!$DB75,"")</f>
        <v>0</v>
      </c>
      <c r="BF76" s="10">
        <f>IF($E76="S",'Despesa (SCN124)'!BF75/'Despesa (SCN124)'!$DB75,"")</f>
        <v>4.4739147692385824E-3</v>
      </c>
      <c r="BG76" s="10">
        <f>IF($E76="S",'Despesa (SCN124)'!BG75/'Despesa (SCN124)'!$DB75,"")</f>
        <v>0</v>
      </c>
      <c r="BH76" s="10">
        <f>IF($E76="S",'Despesa (SCN124)'!BH75/'Despesa (SCN124)'!$DB75,"")</f>
        <v>0</v>
      </c>
      <c r="BI76" s="10">
        <f>IF($E76="S",'Despesa (SCN124)'!BI75/'Despesa (SCN124)'!$DB75,"")</f>
        <v>8.029624876296465E-3</v>
      </c>
      <c r="BJ76" s="10">
        <f>IF($E76="S",'Despesa (SCN124)'!BJ75/'Despesa (SCN124)'!$DB75,"")</f>
        <v>0</v>
      </c>
      <c r="BK76" s="10">
        <f>IF($E76="S",'Despesa (SCN124)'!BK75/'Despesa (SCN124)'!$DB75,"")</f>
        <v>4.7501563025684736E-2</v>
      </c>
      <c r="BL76" s="10">
        <f>IF($E76="S",'Despesa (SCN124)'!BL75/'Despesa (SCN124)'!$DB75,"")</f>
        <v>3.0118147537218753E-2</v>
      </c>
      <c r="BM76" s="10">
        <f>IF($E76="S",'Despesa (SCN124)'!BM75/'Despesa (SCN124)'!$DB75,"")</f>
        <v>0</v>
      </c>
      <c r="BN76" s="10">
        <f>IF($E76="S",'Despesa (SCN124)'!BN75/'Despesa (SCN124)'!$DB75,"")</f>
        <v>0</v>
      </c>
      <c r="BO76" s="10">
        <f>IF($E76="S",'Despesa (SCN124)'!BO75/'Despesa (SCN124)'!$DB75,"")</f>
        <v>0</v>
      </c>
      <c r="BP76" s="10">
        <f>IF($E76="S",'Despesa (SCN124)'!BP75/'Despesa (SCN124)'!$DB75,"")</f>
        <v>7.6931891561363083E-3</v>
      </c>
      <c r="BQ76" s="10">
        <f>IF($E76="S",'Despesa (SCN124)'!BQ75/'Despesa (SCN124)'!$DB75,"")</f>
        <v>9.6059475077971276E-4</v>
      </c>
      <c r="BR76" s="10">
        <f>IF($E76="S",'Despesa (SCN124)'!BR75/'Despesa (SCN124)'!$DB75,"")</f>
        <v>1.8710864804050115E-2</v>
      </c>
      <c r="BS76" s="10">
        <f>IF($E76="S",'Despesa (SCN124)'!BS75/'Despesa (SCN124)'!$DB75,"")</f>
        <v>0</v>
      </c>
      <c r="BT76" s="10">
        <f>IF($E76="S",'Despesa (SCN124)'!BT75/'Despesa (SCN124)'!$DB75,"")</f>
        <v>5.6359183331284993E-2</v>
      </c>
      <c r="BU76" s="10">
        <f>IF($E76="S",'Despesa (SCN124)'!BU75/'Despesa (SCN124)'!$DB75,"")</f>
        <v>0</v>
      </c>
      <c r="BV76" s="10">
        <f>IF($E76="S",'Despesa (SCN124)'!BV75/'Despesa (SCN124)'!$DB75,"")</f>
        <v>1.9988071557957743E-3</v>
      </c>
      <c r="BW76" s="10">
        <f>IF($E76="S",'Despesa (SCN124)'!BW75/'Despesa (SCN124)'!$DB75,"")</f>
        <v>0.1008469541508375</v>
      </c>
      <c r="BX76" s="10">
        <f>IF($E76="S",'Despesa (SCN124)'!BX75/'Despesa (SCN124)'!$DB75,"")</f>
        <v>3.3418394937464154E-3</v>
      </c>
      <c r="BY76" s="10">
        <f>IF($E76="S",'Despesa (SCN124)'!BY75/'Despesa (SCN124)'!$DB75,"")</f>
        <v>0</v>
      </c>
      <c r="BZ76" s="10">
        <f>IF($E76="S",'Despesa (SCN124)'!BZ75/'Despesa (SCN124)'!$DB75,"")</f>
        <v>7.3525210378112011E-3</v>
      </c>
      <c r="CA76" s="10">
        <f>IF($E76="S",'Despesa (SCN124)'!CA75/'Despesa (SCN124)'!$DB75,"")</f>
        <v>5.475021186785415E-2</v>
      </c>
      <c r="CB76" s="10">
        <f>IF($E76="S",'Despesa (SCN124)'!CB75/'Despesa (SCN124)'!$DB75,"")</f>
        <v>0</v>
      </c>
      <c r="CC76" s="10">
        <f>IF($E76="S",'Despesa (SCN124)'!CC75/'Despesa (SCN124)'!$DB75,"")</f>
        <v>3.1708432271014293E-3</v>
      </c>
      <c r="CD76" s="10">
        <f>IF($E76="S",'Despesa (SCN124)'!CD75/'Despesa (SCN124)'!$DB75,"")</f>
        <v>7.5579316006878366E-2</v>
      </c>
      <c r="CE76" s="10">
        <f>IF($E76="S",'Despesa (SCN124)'!CE75/'Despesa (SCN124)'!$DB75,"")</f>
        <v>1.7576614447073872E-2</v>
      </c>
      <c r="CF76" s="10">
        <f>IF($E76="S",'Despesa (SCN124)'!CF75/'Despesa (SCN124)'!$DB75,"")</f>
        <v>0.15439756999214238</v>
      </c>
      <c r="CG76" s="10">
        <f>IF($E76="S",'Despesa (SCN124)'!CG75/'Despesa (SCN124)'!$DB75,"")</f>
        <v>2.3688593451614871E-2</v>
      </c>
      <c r="CH76" s="10">
        <f>IF($E76="S",'Despesa (SCN124)'!CH75/'Despesa (SCN124)'!$DB75,"")</f>
        <v>6.299509104447377E-3</v>
      </c>
      <c r="CI76" s="10">
        <f>IF($E76="S",'Despesa (SCN124)'!CI75/'Despesa (SCN124)'!$DB75,"")</f>
        <v>1.0121952364020273E-3</v>
      </c>
      <c r="CJ76" s="10">
        <f>IF($E76="S",'Despesa (SCN124)'!CJ75/'Despesa (SCN124)'!$DB75,"")</f>
        <v>5.2702826564724858E-4</v>
      </c>
      <c r="CK76" s="10">
        <f>IF($E76="S",'Despesa (SCN124)'!CK75/'Despesa (SCN124)'!$DB75,"")</f>
        <v>0</v>
      </c>
      <c r="CL76" s="10">
        <f>IF($E76="S",'Despesa (SCN124)'!CL75/'Despesa (SCN124)'!$DB75,"")</f>
        <v>1.9413348679847241E-2</v>
      </c>
      <c r="CM76" s="10">
        <f>IF($E76="S",'Despesa (SCN124)'!CM75/'Despesa (SCN124)'!$DB75,"")</f>
        <v>0</v>
      </c>
      <c r="CN76" s="10">
        <f>IF($E76="S",'Despesa (SCN124)'!CN75/'Despesa (SCN124)'!$DB75,"")</f>
        <v>5.1667158073856606E-2</v>
      </c>
      <c r="CO76" s="10">
        <f>IF($E76="S",'Despesa (SCN124)'!CO75/'Despesa (SCN124)'!$DB75,"")</f>
        <v>8.9194730139304901E-2</v>
      </c>
      <c r="CP76" s="10">
        <f>IF($E76="S",'Despesa (SCN124)'!CP75/'Despesa (SCN124)'!$DB75,"")</f>
        <v>0</v>
      </c>
      <c r="CQ76" s="10">
        <f>IF($E76="S",'Despesa (SCN124)'!CQ75/'Despesa (SCN124)'!$DB75,"")</f>
        <v>2.2359891028560154E-2</v>
      </c>
      <c r="CR76" s="10">
        <f>IF($E76="S",'Despesa (SCN124)'!CR75/'Despesa (SCN124)'!$DB75,"")</f>
        <v>0</v>
      </c>
      <c r="CS76" s="10">
        <f>IF($E76="S",'Despesa (SCN124)'!CS75/'Despesa (SCN124)'!$DB75,"")</f>
        <v>1.754821550943728E-2</v>
      </c>
      <c r="CT76" s="10">
        <f>IF($E76="S",'Despesa (SCN124)'!CT75/'Despesa (SCN124)'!$DB75,"")</f>
        <v>2.8774969914229999E-3</v>
      </c>
      <c r="CU76" s="10">
        <f>IF($E76="S",'Despesa (SCN124)'!CU75/'Despesa (SCN124)'!$DB75,"")</f>
        <v>1.7212082914925438E-2</v>
      </c>
      <c r="CV76" s="10">
        <f>IF($E76="S",'Despesa (SCN124)'!CV75/'Despesa (SCN124)'!$DB75,"")</f>
        <v>0</v>
      </c>
      <c r="CW76" s="10">
        <f>IF($E76="S",'Despesa (SCN124)'!CW75/'Despesa (SCN124)'!$DB75,"")</f>
        <v>0</v>
      </c>
      <c r="CX76" s="10">
        <f>IF($E76="S",'Despesa (SCN124)'!CX75/'Despesa (SCN124)'!$DB75,"")</f>
        <v>0</v>
      </c>
      <c r="CY76" s="10">
        <f>IF($E76="S",'Despesa (SCN124)'!CY75/'Despesa (SCN124)'!$DB75,"")</f>
        <v>2.0048040814359739E-2</v>
      </c>
      <c r="CZ76" s="10">
        <f>IF($E76="S",'Despesa (SCN124)'!CZ75/'Despesa (SCN124)'!$DB75,"")</f>
        <v>0</v>
      </c>
      <c r="DA76" s="10">
        <f>IF($E76="S",'Despesa (SCN124)'!DA75/'Despesa (SCN124)'!$DB75,"")</f>
        <v>8.1745956119812987E-3</v>
      </c>
      <c r="DB76" s="35">
        <f>IF($E76="S",'Despesa (SCN124)'!DB75/'Despesa (SCN124)'!$DB75,"")</f>
        <v>1</v>
      </c>
      <c r="DD76" s="28">
        <v>1477</v>
      </c>
      <c r="DF76" s="48">
        <f t="shared" si="35"/>
        <v>0</v>
      </c>
      <c r="DG76" s="48">
        <f t="shared" si="35"/>
        <v>0</v>
      </c>
      <c r="DH76" s="48">
        <f t="shared" si="35"/>
        <v>0</v>
      </c>
      <c r="DI76" s="48">
        <f t="shared" si="35"/>
        <v>0</v>
      </c>
      <c r="DJ76" s="48">
        <f t="shared" si="35"/>
        <v>0</v>
      </c>
      <c r="DK76" s="48">
        <f t="shared" si="35"/>
        <v>0</v>
      </c>
      <c r="DL76" s="48">
        <f t="shared" si="35"/>
        <v>0</v>
      </c>
      <c r="DM76" s="48">
        <f t="shared" si="35"/>
        <v>0</v>
      </c>
      <c r="DN76" s="48">
        <f t="shared" si="35"/>
        <v>0</v>
      </c>
      <c r="DO76" s="48">
        <f t="shared" si="35"/>
        <v>2.6759565334094173</v>
      </c>
      <c r="DP76" s="48">
        <f t="shared" si="35"/>
        <v>0</v>
      </c>
      <c r="DQ76" s="48">
        <f t="shared" si="35"/>
        <v>0</v>
      </c>
      <c r="DR76" s="48">
        <f t="shared" si="35"/>
        <v>0</v>
      </c>
      <c r="DS76" s="48">
        <f t="shared" si="35"/>
        <v>0</v>
      </c>
      <c r="DT76" s="48">
        <f t="shared" si="35"/>
        <v>0</v>
      </c>
      <c r="DU76" s="48">
        <f t="shared" si="24"/>
        <v>0</v>
      </c>
      <c r="DV76" s="48">
        <f t="shared" si="24"/>
        <v>0</v>
      </c>
      <c r="DW76" s="48">
        <f t="shared" si="24"/>
        <v>0</v>
      </c>
      <c r="DX76" s="48">
        <f t="shared" si="24"/>
        <v>0</v>
      </c>
      <c r="DY76" s="48">
        <f t="shared" si="24"/>
        <v>0</v>
      </c>
      <c r="DZ76" s="48">
        <f t="shared" si="24"/>
        <v>0</v>
      </c>
      <c r="EA76" s="48">
        <f t="shared" si="24"/>
        <v>0.25682268015985404</v>
      </c>
      <c r="EB76" s="48">
        <f t="shared" si="24"/>
        <v>0</v>
      </c>
      <c r="EC76" s="48">
        <f t="shared" si="24"/>
        <v>0</v>
      </c>
      <c r="ED76" s="48">
        <f t="shared" si="24"/>
        <v>0</v>
      </c>
      <c r="EE76" s="48">
        <f t="shared" si="24"/>
        <v>6.4029618445769296</v>
      </c>
      <c r="EF76" s="48">
        <f t="shared" si="24"/>
        <v>0</v>
      </c>
      <c r="EG76" s="48">
        <f t="shared" si="24"/>
        <v>0</v>
      </c>
      <c r="EH76" s="48">
        <f t="shared" si="24"/>
        <v>0</v>
      </c>
      <c r="EI76" s="48">
        <f t="shared" si="24"/>
        <v>0</v>
      </c>
      <c r="EJ76" s="48">
        <f t="shared" si="24"/>
        <v>2.1839940894382135</v>
      </c>
      <c r="EK76" s="48">
        <f t="shared" si="41"/>
        <v>2.2915785157904947</v>
      </c>
      <c r="EL76" s="48">
        <f t="shared" si="36"/>
        <v>0</v>
      </c>
      <c r="EM76" s="48">
        <f t="shared" si="36"/>
        <v>5.5187517678971965</v>
      </c>
      <c r="EN76" s="48">
        <f t="shared" si="36"/>
        <v>4.6394812574489039</v>
      </c>
      <c r="EO76" s="48">
        <f t="shared" si="36"/>
        <v>11.412537005864246</v>
      </c>
      <c r="EP76" s="48">
        <f t="shared" si="36"/>
        <v>6.8965212109633898</v>
      </c>
      <c r="EQ76" s="48">
        <f t="shared" si="36"/>
        <v>33.895776869556791</v>
      </c>
      <c r="ER76" s="48">
        <f t="shared" si="36"/>
        <v>0</v>
      </c>
      <c r="ES76" s="48">
        <f t="shared" si="34"/>
        <v>1.5471798262738807</v>
      </c>
      <c r="ET76" s="48">
        <f t="shared" si="34"/>
        <v>0</v>
      </c>
      <c r="EU76" s="48">
        <f t="shared" si="34"/>
        <v>45.640814980231532</v>
      </c>
      <c r="EV76" s="48">
        <f t="shared" si="34"/>
        <v>2.6522622286434996</v>
      </c>
      <c r="EW76" s="48">
        <f t="shared" si="34"/>
        <v>28.647710873224298</v>
      </c>
      <c r="EX76" s="48">
        <f t="shared" si="34"/>
        <v>0</v>
      </c>
      <c r="EY76" s="48">
        <f t="shared" si="42"/>
        <v>0</v>
      </c>
      <c r="EZ76" s="48">
        <f t="shared" si="42"/>
        <v>0</v>
      </c>
      <c r="FA76" s="48">
        <f t="shared" si="42"/>
        <v>26.351241688651779</v>
      </c>
      <c r="FB76" s="48">
        <f t="shared" si="42"/>
        <v>2.1250315281658856</v>
      </c>
      <c r="FC76" s="48">
        <f t="shared" si="42"/>
        <v>2.4183138298253146</v>
      </c>
      <c r="FD76" s="48">
        <f t="shared" si="42"/>
        <v>2.1924419376616311</v>
      </c>
      <c r="FE76" s="48">
        <f t="shared" si="42"/>
        <v>0</v>
      </c>
      <c r="FF76" s="48">
        <f t="shared" si="42"/>
        <v>6.6079721141653858</v>
      </c>
      <c r="FG76" s="48">
        <f t="shared" si="42"/>
        <v>0</v>
      </c>
      <c r="FH76" s="48">
        <f t="shared" si="42"/>
        <v>0</v>
      </c>
      <c r="FI76" s="48">
        <f t="shared" si="42"/>
        <v>11.85975594228988</v>
      </c>
      <c r="FJ76" s="48">
        <f t="shared" si="42"/>
        <v>0</v>
      </c>
      <c r="FK76" s="48">
        <f t="shared" si="42"/>
        <v>70.159808588936357</v>
      </c>
      <c r="FL76" s="48">
        <f t="shared" si="38"/>
        <v>44.4845039124721</v>
      </c>
      <c r="FM76" s="48">
        <f t="shared" si="38"/>
        <v>0</v>
      </c>
      <c r="FN76" s="48">
        <f t="shared" si="38"/>
        <v>0</v>
      </c>
      <c r="FO76" s="48">
        <f t="shared" si="30"/>
        <v>0</v>
      </c>
      <c r="FP76" s="48">
        <f t="shared" si="30"/>
        <v>11.362840383613328</v>
      </c>
      <c r="FQ76" s="48">
        <f t="shared" si="30"/>
        <v>1.4187984469016357</v>
      </c>
      <c r="FR76" s="48">
        <f t="shared" si="37"/>
        <v>27.635947315582019</v>
      </c>
      <c r="FS76" s="48">
        <f t="shared" si="37"/>
        <v>0</v>
      </c>
      <c r="FT76" s="48">
        <f t="shared" si="37"/>
        <v>83.242513780307931</v>
      </c>
      <c r="FU76" s="48">
        <f t="shared" si="37"/>
        <v>0</v>
      </c>
      <c r="FV76" s="48">
        <f t="shared" si="37"/>
        <v>2.9522381691103585</v>
      </c>
      <c r="FW76" s="48">
        <f t="shared" si="37"/>
        <v>148.950951280787</v>
      </c>
      <c r="FX76" s="48">
        <f t="shared" si="37"/>
        <v>4.9358969322634554</v>
      </c>
      <c r="FY76" s="48">
        <f t="shared" si="37"/>
        <v>0</v>
      </c>
      <c r="FZ76" s="48">
        <f t="shared" si="37"/>
        <v>10.859673572847145</v>
      </c>
      <c r="GA76" s="48">
        <f t="shared" si="37"/>
        <v>80.866062928820583</v>
      </c>
      <c r="GB76" s="48">
        <f t="shared" si="37"/>
        <v>0</v>
      </c>
      <c r="GC76" s="48">
        <f t="shared" si="37"/>
        <v>4.6833354464288108</v>
      </c>
      <c r="GD76" s="48">
        <f t="shared" si="37"/>
        <v>111.63064974215935</v>
      </c>
      <c r="GE76" s="48">
        <f t="shared" si="33"/>
        <v>25.960659538328109</v>
      </c>
      <c r="GF76" s="48">
        <f t="shared" si="33"/>
        <v>228.0452108783943</v>
      </c>
      <c r="GG76" s="48">
        <f t="shared" si="33"/>
        <v>34.988052528035162</v>
      </c>
      <c r="GH76" s="48">
        <f t="shared" si="33"/>
        <v>9.3043749472687765</v>
      </c>
      <c r="GI76" s="48">
        <f t="shared" si="33"/>
        <v>1.4950123641657944</v>
      </c>
      <c r="GJ76" s="48">
        <f t="shared" si="33"/>
        <v>0.77842074836098618</v>
      </c>
      <c r="GK76" s="48">
        <f t="shared" si="33"/>
        <v>0</v>
      </c>
      <c r="GL76" s="48">
        <f t="shared" si="33"/>
        <v>28.673516000134377</v>
      </c>
      <c r="GM76" s="48">
        <f t="shared" si="32"/>
        <v>0</v>
      </c>
      <c r="GN76" s="48">
        <f t="shared" si="32"/>
        <v>76.312392475086213</v>
      </c>
      <c r="GO76" s="48">
        <f t="shared" si="32"/>
        <v>131.74061641575335</v>
      </c>
      <c r="GP76" s="48">
        <f t="shared" si="32"/>
        <v>0</v>
      </c>
      <c r="GQ76" s="48">
        <f t="shared" si="32"/>
        <v>33.02555904918335</v>
      </c>
      <c r="GR76" s="48">
        <f t="shared" si="32"/>
        <v>0</v>
      </c>
      <c r="GS76" s="48">
        <f t="shared" si="32"/>
        <v>25.918714307438862</v>
      </c>
      <c r="GT76" s="48">
        <f t="shared" si="32"/>
        <v>4.2500630563317712</v>
      </c>
      <c r="GU76" s="48">
        <f t="shared" si="32"/>
        <v>25.42224646534487</v>
      </c>
      <c r="GV76" s="48">
        <f t="shared" si="29"/>
        <v>0</v>
      </c>
      <c r="GW76" s="48">
        <f t="shared" si="29"/>
        <v>0</v>
      </c>
      <c r="GX76" s="48">
        <f t="shared" si="29"/>
        <v>0</v>
      </c>
      <c r="GY76" s="48">
        <f t="shared" si="29"/>
        <v>29.610956282809333</v>
      </c>
      <c r="GZ76" s="48">
        <f t="shared" si="29"/>
        <v>0</v>
      </c>
      <c r="HA76" s="48">
        <f t="shared" si="29"/>
        <v>12.073877718896378</v>
      </c>
    </row>
    <row r="77" spans="2:209" x14ac:dyDescent="0.3">
      <c r="B77" s="6">
        <v>26003</v>
      </c>
      <c r="C77" s="9" t="s">
        <v>178</v>
      </c>
      <c r="D77" s="9">
        <v>74</v>
      </c>
      <c r="E77" s="9" t="s">
        <v>303</v>
      </c>
      <c r="F77" s="10">
        <f>IF($E77="S",'Despesa (SCN124)'!F76/'Despesa (SCN124)'!$DB76,"")</f>
        <v>3.988273144976154E-3</v>
      </c>
      <c r="G77" s="10">
        <f>IF($E77="S",'Despesa (SCN124)'!G76/'Despesa (SCN124)'!$DB76,"")</f>
        <v>3.4598560067686046E-3</v>
      </c>
      <c r="H77" s="10">
        <f>IF($E77="S",'Despesa (SCN124)'!H76/'Despesa (SCN124)'!$DB76,"")</f>
        <v>5.1546893287237978E-3</v>
      </c>
      <c r="I77" s="10">
        <f>IF($E77="S",'Despesa (SCN124)'!I76/'Despesa (SCN124)'!$DB76,"")</f>
        <v>3.6730635551684454E-3</v>
      </c>
      <c r="J77" s="10">
        <f>IF($E77="S",'Despesa (SCN124)'!J76/'Despesa (SCN124)'!$DB76,"")</f>
        <v>4.6608320881580904E-3</v>
      </c>
      <c r="K77" s="10">
        <f>IF($E77="S",'Despesa (SCN124)'!K76/'Despesa (SCN124)'!$DB76,"")</f>
        <v>5.1120998127856124E-3</v>
      </c>
      <c r="L77" s="10">
        <f>IF($E77="S",'Despesa (SCN124)'!L76/'Despesa (SCN124)'!$DB76,"")</f>
        <v>3.7651120618142023E-3</v>
      </c>
      <c r="M77" s="10">
        <f>IF($E77="S",'Despesa (SCN124)'!M76/'Despesa (SCN124)'!$DB76,"")</f>
        <v>4.4794112844725687E-3</v>
      </c>
      <c r="N77" s="10">
        <f>IF($E77="S",'Despesa (SCN124)'!N76/'Despesa (SCN124)'!$DB76,"")</f>
        <v>4.9208799690315715E-3</v>
      </c>
      <c r="O77" s="10">
        <f>IF($E77="S",'Despesa (SCN124)'!O76/'Despesa (SCN124)'!$DB76,"")</f>
        <v>5.5174274728914752E-3</v>
      </c>
      <c r="P77" s="10">
        <f>IF($E77="S",'Despesa (SCN124)'!P76/'Despesa (SCN124)'!$DB76,"")</f>
        <v>5.6076559371700052E-3</v>
      </c>
      <c r="Q77" s="10">
        <f>IF($E77="S",'Despesa (SCN124)'!Q76/'Despesa (SCN124)'!$DB76,"")</f>
        <v>6.2744271520332557E-3</v>
      </c>
      <c r="R77" s="10">
        <f>IF($E77="S",'Despesa (SCN124)'!R76/'Despesa (SCN124)'!$DB76,"")</f>
        <v>6.0811487473250974E-3</v>
      </c>
      <c r="S77" s="10">
        <f>IF($E77="S",'Despesa (SCN124)'!S76/'Despesa (SCN124)'!$DB76,"")</f>
        <v>5.8827599767164659E-3</v>
      </c>
      <c r="T77" s="10">
        <f>IF($E77="S",'Despesa (SCN124)'!T76/'Despesa (SCN124)'!$DB76,"")</f>
        <v>6.3412414426428747E-3</v>
      </c>
      <c r="U77" s="10">
        <f>IF($E77="S",'Despesa (SCN124)'!U76/'Despesa (SCN124)'!$DB76,"")</f>
        <v>6.5024481304089016E-3</v>
      </c>
      <c r="V77" s="10">
        <f>IF($E77="S",'Despesa (SCN124)'!V76/'Despesa (SCN124)'!$DB76,"")</f>
        <v>7.0870452232866844E-3</v>
      </c>
      <c r="W77" s="10">
        <f>IF($E77="S",'Despesa (SCN124)'!W76/'Despesa (SCN124)'!$DB76,"")</f>
        <v>5.5214519425680715E-3</v>
      </c>
      <c r="X77" s="10">
        <f>IF($E77="S",'Despesa (SCN124)'!X76/'Despesa (SCN124)'!$DB76,"")</f>
        <v>5.5564811494884722E-3</v>
      </c>
      <c r="Y77" s="10">
        <f>IF($E77="S",'Despesa (SCN124)'!Y76/'Despesa (SCN124)'!$DB76,"")</f>
        <v>8.4913201705543225E-3</v>
      </c>
      <c r="Z77" s="10">
        <f>IF($E77="S",'Despesa (SCN124)'!Z76/'Despesa (SCN124)'!$DB76,"")</f>
        <v>6.2624724980597513E-3</v>
      </c>
      <c r="AA77" s="10">
        <f>IF($E77="S",'Despesa (SCN124)'!AA76/'Despesa (SCN124)'!$DB76,"")</f>
        <v>7.4646151716440245E-3</v>
      </c>
      <c r="AB77" s="10">
        <f>IF($E77="S",'Despesa (SCN124)'!AB76/'Despesa (SCN124)'!$DB76,"")</f>
        <v>1.0255486373674285E-2</v>
      </c>
      <c r="AC77" s="10">
        <f>IF($E77="S",'Despesa (SCN124)'!AC76/'Despesa (SCN124)'!$DB76,"")</f>
        <v>8.4428657769934287E-3</v>
      </c>
      <c r="AD77" s="10">
        <f>IF($E77="S",'Despesa (SCN124)'!AD76/'Despesa (SCN124)'!$DB76,"")</f>
        <v>6.6809259294953764E-3</v>
      </c>
      <c r="AE77" s="10">
        <f>IF($E77="S",'Despesa (SCN124)'!AE76/'Despesa (SCN124)'!$DB76,"")</f>
        <v>6.0897787528370051E-3</v>
      </c>
      <c r="AF77" s="10">
        <f>IF($E77="S",'Despesa (SCN124)'!AF76/'Despesa (SCN124)'!$DB76,"")</f>
        <v>7.4838134443468412E-3</v>
      </c>
      <c r="AG77" s="10">
        <f>IF($E77="S",'Despesa (SCN124)'!AG76/'Despesa (SCN124)'!$DB76,"")</f>
        <v>6.7193063219918182E-3</v>
      </c>
      <c r="AH77" s="10">
        <f>IF($E77="S",'Despesa (SCN124)'!AH76/'Despesa (SCN124)'!$DB76,"")</f>
        <v>1.0164618835462619E-2</v>
      </c>
      <c r="AI77" s="10">
        <f>IF($E77="S",'Despesa (SCN124)'!AI76/'Despesa (SCN124)'!$DB76,"")</f>
        <v>6.7497899411055407E-3</v>
      </c>
      <c r="AJ77" s="10">
        <f>IF($E77="S",'Despesa (SCN124)'!AJ76/'Despesa (SCN124)'!$DB76,"")</f>
        <v>7.9772028032142166E-3</v>
      </c>
      <c r="AK77" s="10">
        <f>IF($E77="S",'Despesa (SCN124)'!AK76/'Despesa (SCN124)'!$DB76,"")</f>
        <v>8.8448450978730869E-3</v>
      </c>
      <c r="AL77" s="10">
        <f>IF($E77="S",'Despesa (SCN124)'!AL76/'Despesa (SCN124)'!$DB76,"")</f>
        <v>7.1204051640535032E-3</v>
      </c>
      <c r="AM77" s="10">
        <f>IF($E77="S",'Despesa (SCN124)'!AM76/'Despesa (SCN124)'!$DB76,"")</f>
        <v>9.5050008028898219E-3</v>
      </c>
      <c r="AN77" s="10">
        <f>IF($E77="S",'Despesa (SCN124)'!AN76/'Despesa (SCN124)'!$DB76,"")</f>
        <v>9.1458333130131839E-3</v>
      </c>
      <c r="AO77" s="10">
        <f>IF($E77="S",'Despesa (SCN124)'!AO76/'Despesa (SCN124)'!$DB76,"")</f>
        <v>8.5912744411569559E-3</v>
      </c>
      <c r="AP77" s="10">
        <f>IF($E77="S",'Despesa (SCN124)'!AP76/'Despesa (SCN124)'!$DB76,"")</f>
        <v>8.3378867896465054E-3</v>
      </c>
      <c r="AQ77" s="10">
        <f>IF($E77="S",'Despesa (SCN124)'!AQ76/'Despesa (SCN124)'!$DB76,"")</f>
        <v>7.7020223845240023E-3</v>
      </c>
      <c r="AR77" s="10">
        <f>IF($E77="S",'Despesa (SCN124)'!AR76/'Despesa (SCN124)'!$DB76,"")</f>
        <v>8.525285378886676E-3</v>
      </c>
      <c r="AS77" s="10">
        <f>IF($E77="S",'Despesa (SCN124)'!AS76/'Despesa (SCN124)'!$DB76,"")</f>
        <v>1.0041160545805308E-2</v>
      </c>
      <c r="AT77" s="10">
        <f>IF($E77="S",'Despesa (SCN124)'!AT76/'Despesa (SCN124)'!$DB76,"")</f>
        <v>9.9881336610004815E-3</v>
      </c>
      <c r="AU77" s="10">
        <f>IF($E77="S",'Despesa (SCN124)'!AU76/'Despesa (SCN124)'!$DB76,"")</f>
        <v>9.0630810718629485E-3</v>
      </c>
      <c r="AV77" s="10">
        <f>IF($E77="S",'Despesa (SCN124)'!AV76/'Despesa (SCN124)'!$DB76,"")</f>
        <v>9.8337532123051654E-3</v>
      </c>
      <c r="AW77" s="10">
        <f>IF($E77="S",'Despesa (SCN124)'!AW76/'Despesa (SCN124)'!$DB76,"")</f>
        <v>9.9395071764066412E-3</v>
      </c>
      <c r="AX77" s="10">
        <f>IF($E77="S",'Despesa (SCN124)'!AX76/'Despesa (SCN124)'!$DB76,"")</f>
        <v>1.1669838084786173E-2</v>
      </c>
      <c r="AY77" s="10">
        <f>IF($E77="S",'Despesa (SCN124)'!AY76/'Despesa (SCN124)'!$DB76,"")</f>
        <v>1.1725658639558338E-2</v>
      </c>
      <c r="AZ77" s="10">
        <f>IF($E77="S",'Despesa (SCN124)'!AZ76/'Despesa (SCN124)'!$DB76,"")</f>
        <v>1.1021432569520664E-2</v>
      </c>
      <c r="BA77" s="10">
        <f>IF($E77="S",'Despesa (SCN124)'!BA76/'Despesa (SCN124)'!$DB76,"")</f>
        <v>9.0960513451147675E-3</v>
      </c>
      <c r="BB77" s="10">
        <f>IF($E77="S",'Despesa (SCN124)'!BB76/'Despesa (SCN124)'!$DB76,"")</f>
        <v>9.141446945222103E-3</v>
      </c>
      <c r="BC77" s="10">
        <f>IF($E77="S",'Despesa (SCN124)'!BC76/'Despesa (SCN124)'!$DB76,"")</f>
        <v>1.0577187669344505E-2</v>
      </c>
      <c r="BD77" s="10">
        <f>IF($E77="S",'Despesa (SCN124)'!BD76/'Despesa (SCN124)'!$DB76,"")</f>
        <v>1.055196311714251E-2</v>
      </c>
      <c r="BE77" s="10">
        <f>IF($E77="S",'Despesa (SCN124)'!BE76/'Despesa (SCN124)'!$DB76,"")</f>
        <v>8.1482155155326186E-3</v>
      </c>
      <c r="BF77" s="10">
        <f>IF($E77="S",'Despesa (SCN124)'!BF76/'Despesa (SCN124)'!$DB76,"")</f>
        <v>1.1117594785409479E-2</v>
      </c>
      <c r="BG77" s="10">
        <f>IF($E77="S",'Despesa (SCN124)'!BG76/'Despesa (SCN124)'!$DB76,"")</f>
        <v>9.6237262521166479E-3</v>
      </c>
      <c r="BH77" s="10">
        <f>IF($E77="S",'Despesa (SCN124)'!BH76/'Despesa (SCN124)'!$DB76,"")</f>
        <v>9.490125999249803E-3</v>
      </c>
      <c r="BI77" s="10">
        <f>IF($E77="S",'Despesa (SCN124)'!BI76/'Despesa (SCN124)'!$DB76,"")</f>
        <v>1.0929389882893449E-2</v>
      </c>
      <c r="BJ77" s="10">
        <f>IF($E77="S",'Despesa (SCN124)'!BJ76/'Despesa (SCN124)'!$DB76,"")</f>
        <v>1.1583799116412467E-2</v>
      </c>
      <c r="BK77" s="10">
        <f>IF($E77="S",'Despesa (SCN124)'!BK76/'Despesa (SCN124)'!$DB76,"")</f>
        <v>1.3474585582762547E-2</v>
      </c>
      <c r="BL77" s="10">
        <f>IF($E77="S",'Despesa (SCN124)'!BL76/'Despesa (SCN124)'!$DB76,"")</f>
        <v>1.1838351922941494E-2</v>
      </c>
      <c r="BM77" s="10">
        <f>IF($E77="S",'Despesa (SCN124)'!BM76/'Despesa (SCN124)'!$DB76,"")</f>
        <v>1.2160991626359013E-2</v>
      </c>
      <c r="BN77" s="10">
        <f>IF($E77="S",'Despesa (SCN124)'!BN76/'Despesa (SCN124)'!$DB76,"")</f>
        <v>1.4046809368021775E-2</v>
      </c>
      <c r="BO77" s="10">
        <f>IF($E77="S",'Despesa (SCN124)'!BO76/'Despesa (SCN124)'!$DB76,"")</f>
        <v>1.1341275313369703E-2</v>
      </c>
      <c r="BP77" s="10">
        <f>IF($E77="S",'Despesa (SCN124)'!BP76/'Despesa (SCN124)'!$DB76,"")</f>
        <v>1.1686260479787573E-2</v>
      </c>
      <c r="BQ77" s="10">
        <f>IF($E77="S",'Despesa (SCN124)'!BQ76/'Despesa (SCN124)'!$DB76,"")</f>
        <v>1.1763673069132228E-2</v>
      </c>
      <c r="BR77" s="10">
        <f>IF($E77="S",'Despesa (SCN124)'!BR76/'Despesa (SCN124)'!$DB76,"")</f>
        <v>1.1984130652139026E-2</v>
      </c>
      <c r="BS77" s="10">
        <f>IF($E77="S",'Despesa (SCN124)'!BS76/'Despesa (SCN124)'!$DB76,"")</f>
        <v>1.2630755869882021E-2</v>
      </c>
      <c r="BT77" s="10">
        <f>IF($E77="S",'Despesa (SCN124)'!BT76/'Despesa (SCN124)'!$DB76,"")</f>
        <v>1.1459718226668912E-2</v>
      </c>
      <c r="BU77" s="10">
        <f>IF($E77="S",'Despesa (SCN124)'!BU76/'Despesa (SCN124)'!$DB76,"")</f>
        <v>1.4781888175154117E-2</v>
      </c>
      <c r="BV77" s="10">
        <f>IF($E77="S",'Despesa (SCN124)'!BV76/'Despesa (SCN124)'!$DB76,"")</f>
        <v>9.8342022179909658E-3</v>
      </c>
      <c r="BW77" s="10">
        <f>IF($E77="S",'Despesa (SCN124)'!BW76/'Despesa (SCN124)'!$DB76,"")</f>
        <v>1.4719801506948149E-2</v>
      </c>
      <c r="BX77" s="10">
        <f>IF($E77="S",'Despesa (SCN124)'!BX76/'Despesa (SCN124)'!$DB76,"")</f>
        <v>1.1523688554488144E-2</v>
      </c>
      <c r="BY77" s="10">
        <f>IF($E77="S",'Despesa (SCN124)'!BY76/'Despesa (SCN124)'!$DB76,"")</f>
        <v>1.0652786054529663E-2</v>
      </c>
      <c r="BZ77" s="10">
        <f>IF($E77="S",'Despesa (SCN124)'!BZ76/'Despesa (SCN124)'!$DB76,"")</f>
        <v>1.4236026766371132E-2</v>
      </c>
      <c r="CA77" s="10">
        <f>IF($E77="S",'Despesa (SCN124)'!CA76/'Despesa (SCN124)'!$DB76,"")</f>
        <v>1.5516149917258233E-2</v>
      </c>
      <c r="CB77" s="10">
        <f>IF($E77="S",'Despesa (SCN124)'!CB76/'Despesa (SCN124)'!$DB76,"")</f>
        <v>1.4325741674105422E-2</v>
      </c>
      <c r="CC77" s="10">
        <f>IF($E77="S",'Despesa (SCN124)'!CC76/'Despesa (SCN124)'!$DB76,"")</f>
        <v>1.372236819504164E-2</v>
      </c>
      <c r="CD77" s="10">
        <f>IF($E77="S",'Despesa (SCN124)'!CD76/'Despesa (SCN124)'!$DB76,"")</f>
        <v>1.4324299962840081E-2</v>
      </c>
      <c r="CE77" s="10">
        <f>IF($E77="S",'Despesa (SCN124)'!CE76/'Despesa (SCN124)'!$DB76,"")</f>
        <v>1.5481193081676144E-2</v>
      </c>
      <c r="CF77" s="10">
        <f>IF($E77="S",'Despesa (SCN124)'!CF76/'Despesa (SCN124)'!$DB76,"")</f>
        <v>1.3437949912492489E-2</v>
      </c>
      <c r="CG77" s="10">
        <f>IF($E77="S",'Despesa (SCN124)'!CG76/'Despesa (SCN124)'!$DB76,"")</f>
        <v>1.125316718091285E-2</v>
      </c>
      <c r="CH77" s="10">
        <f>IF($E77="S",'Despesa (SCN124)'!CH76/'Despesa (SCN124)'!$DB76,"")</f>
        <v>1.2037725601300373E-2</v>
      </c>
      <c r="CI77" s="10">
        <f>IF($E77="S",'Despesa (SCN124)'!CI76/'Despesa (SCN124)'!$DB76,"")</f>
        <v>1.3198101813572E-2</v>
      </c>
      <c r="CJ77" s="10">
        <f>IF($E77="S",'Despesa (SCN124)'!CJ76/'Despesa (SCN124)'!$DB76,"")</f>
        <v>1.4593495712149074E-2</v>
      </c>
      <c r="CK77" s="10">
        <f>IF($E77="S",'Despesa (SCN124)'!CK76/'Despesa (SCN124)'!$DB76,"")</f>
        <v>1.6779913204187598E-2</v>
      </c>
      <c r="CL77" s="10">
        <f>IF($E77="S",'Despesa (SCN124)'!CL76/'Despesa (SCN124)'!$DB76,"")</f>
        <v>1.4210666728435619E-2</v>
      </c>
      <c r="CM77" s="10">
        <f>IF($E77="S",'Despesa (SCN124)'!CM76/'Despesa (SCN124)'!$DB76,"")</f>
        <v>1.4010446262081457E-2</v>
      </c>
      <c r="CN77" s="10">
        <f>IF($E77="S",'Despesa (SCN124)'!CN76/'Despesa (SCN124)'!$DB76,"")</f>
        <v>1.9782311882652115E-2</v>
      </c>
      <c r="CO77" s="10">
        <f>IF($E77="S",'Despesa (SCN124)'!CO76/'Despesa (SCN124)'!$DB76,"")</f>
        <v>1.5176774746023872E-2</v>
      </c>
      <c r="CP77" s="10">
        <f>IF($E77="S",'Despesa (SCN124)'!CP76/'Despesa (SCN124)'!$DB76,"")</f>
        <v>1.5960217374704627E-2</v>
      </c>
      <c r="CQ77" s="10">
        <f>IF($E77="S",'Despesa (SCN124)'!CQ76/'Despesa (SCN124)'!$DB76,"")</f>
        <v>1.0082166925466879E-2</v>
      </c>
      <c r="CR77" s="10">
        <f>IF($E77="S",'Despesa (SCN124)'!CR76/'Despesa (SCN124)'!$DB76,"")</f>
        <v>1.7571702960614423E-2</v>
      </c>
      <c r="CS77" s="10">
        <f>IF($E77="S",'Despesa (SCN124)'!CS76/'Despesa (SCN124)'!$DB76,"")</f>
        <v>1.1670904687533139E-2</v>
      </c>
      <c r="CT77" s="10">
        <f>IF($E77="S",'Despesa (SCN124)'!CT76/'Despesa (SCN124)'!$DB76,"")</f>
        <v>1.1142765326270024E-2</v>
      </c>
      <c r="CU77" s="10">
        <f>IF($E77="S",'Despesa (SCN124)'!CU76/'Despesa (SCN124)'!$DB76,"")</f>
        <v>1.5680810339471298E-2</v>
      </c>
      <c r="CV77" s="10">
        <f>IF($E77="S",'Despesa (SCN124)'!CV76/'Despesa (SCN124)'!$DB76,"")</f>
        <v>1.0480584864641825E-2</v>
      </c>
      <c r="CW77" s="10">
        <f>IF($E77="S",'Despesa (SCN124)'!CW76/'Despesa (SCN124)'!$DB76,"")</f>
        <v>8.0051590254021296E-3</v>
      </c>
      <c r="CX77" s="10">
        <f>IF($E77="S",'Despesa (SCN124)'!CX76/'Despesa (SCN124)'!$DB76,"")</f>
        <v>5.3284471652752822E-3</v>
      </c>
      <c r="CY77" s="10">
        <f>IF($E77="S",'Despesa (SCN124)'!CY76/'Despesa (SCN124)'!$DB76,"")</f>
        <v>7.5620408270336585E-3</v>
      </c>
      <c r="CZ77" s="10">
        <f>IF($E77="S",'Despesa (SCN124)'!CZ76/'Despesa (SCN124)'!$DB76,"")</f>
        <v>1.5094572014881879E-2</v>
      </c>
      <c r="DA77" s="10">
        <f>IF($E77="S",'Despesa (SCN124)'!DA76/'Despesa (SCN124)'!$DB76,"")</f>
        <v>1.1752257819891894E-2</v>
      </c>
      <c r="DB77" s="35">
        <f>IF($E77="S",'Despesa (SCN124)'!DB76/'Despesa (SCN124)'!$DB76,"")</f>
        <v>1</v>
      </c>
      <c r="DD77" s="28">
        <v>4799</v>
      </c>
      <c r="DF77" s="48">
        <f t="shared" si="35"/>
        <v>19.139722822740563</v>
      </c>
      <c r="DG77" s="48">
        <f t="shared" si="35"/>
        <v>16.603848976482535</v>
      </c>
      <c r="DH77" s="48">
        <f t="shared" si="35"/>
        <v>24.737354088545505</v>
      </c>
      <c r="DI77" s="48">
        <f t="shared" si="35"/>
        <v>17.627032001253369</v>
      </c>
      <c r="DJ77" s="48">
        <f t="shared" si="35"/>
        <v>22.367333191070674</v>
      </c>
      <c r="DK77" s="48">
        <f t="shared" si="35"/>
        <v>24.532967001558156</v>
      </c>
      <c r="DL77" s="48">
        <f t="shared" si="35"/>
        <v>18.068772784646356</v>
      </c>
      <c r="DM77" s="48">
        <f t="shared" si="35"/>
        <v>21.496694754183856</v>
      </c>
      <c r="DN77" s="48">
        <f t="shared" si="35"/>
        <v>23.615302971382512</v>
      </c>
      <c r="DO77" s="48">
        <f t="shared" si="35"/>
        <v>26.478134442406191</v>
      </c>
      <c r="DP77" s="48">
        <f t="shared" si="35"/>
        <v>26.911140842478854</v>
      </c>
      <c r="DQ77" s="48">
        <f t="shared" si="35"/>
        <v>30.110975902607596</v>
      </c>
      <c r="DR77" s="48">
        <f t="shared" si="35"/>
        <v>29.183432838413143</v>
      </c>
      <c r="DS77" s="48">
        <f t="shared" si="35"/>
        <v>28.231365128262318</v>
      </c>
      <c r="DT77" s="48">
        <f t="shared" si="35"/>
        <v>30.431617683243157</v>
      </c>
      <c r="DU77" s="48">
        <f t="shared" si="24"/>
        <v>31.205248577832318</v>
      </c>
      <c r="DV77" s="48">
        <f t="shared" si="24"/>
        <v>34.0107300265528</v>
      </c>
      <c r="DW77" s="48">
        <f t="shared" si="24"/>
        <v>26.497447872384175</v>
      </c>
      <c r="DX77" s="48">
        <f t="shared" si="24"/>
        <v>26.665553036395178</v>
      </c>
      <c r="DY77" s="48">
        <f t="shared" si="24"/>
        <v>40.749845498490195</v>
      </c>
      <c r="DZ77" s="48">
        <f t="shared" si="24"/>
        <v>30.053605518188746</v>
      </c>
      <c r="EA77" s="48">
        <f t="shared" si="24"/>
        <v>35.822688208719676</v>
      </c>
      <c r="EB77" s="48">
        <f t="shared" si="24"/>
        <v>49.216079107262892</v>
      </c>
      <c r="EC77" s="48">
        <f t="shared" si="24"/>
        <v>40.517312863791467</v>
      </c>
      <c r="ED77" s="48">
        <f t="shared" si="24"/>
        <v>32.061763535648311</v>
      </c>
      <c r="EE77" s="48">
        <f t="shared" si="24"/>
        <v>29.224848234864787</v>
      </c>
      <c r="EF77" s="48">
        <f t="shared" si="24"/>
        <v>35.91482071942049</v>
      </c>
      <c r="EG77" s="48">
        <f t="shared" si="24"/>
        <v>32.245951039238733</v>
      </c>
      <c r="EH77" s="48">
        <f t="shared" si="24"/>
        <v>48.780005791385108</v>
      </c>
      <c r="EI77" s="48">
        <f t="shared" si="24"/>
        <v>32.39224192736549</v>
      </c>
      <c r="EJ77" s="48">
        <f t="shared" si="24"/>
        <v>38.282596252625027</v>
      </c>
      <c r="EK77" s="48">
        <f t="shared" si="41"/>
        <v>42.446411624692942</v>
      </c>
      <c r="EL77" s="48">
        <f t="shared" si="36"/>
        <v>34.170824382292764</v>
      </c>
      <c r="EM77" s="48">
        <f t="shared" si="36"/>
        <v>45.614498853068255</v>
      </c>
      <c r="EN77" s="48">
        <f t="shared" si="36"/>
        <v>43.890854069150272</v>
      </c>
      <c r="EO77" s="48">
        <f t="shared" si="36"/>
        <v>41.22952604311223</v>
      </c>
      <c r="EP77" s="48">
        <f t="shared" si="36"/>
        <v>40.013518703513583</v>
      </c>
      <c r="EQ77" s="48">
        <f t="shared" si="36"/>
        <v>36.962005423330687</v>
      </c>
      <c r="ER77" s="48">
        <f t="shared" si="36"/>
        <v>40.912844533277159</v>
      </c>
      <c r="ES77" s="48">
        <f t="shared" si="34"/>
        <v>48.18752945931967</v>
      </c>
      <c r="ET77" s="48">
        <f t="shared" si="34"/>
        <v>47.933053439141311</v>
      </c>
      <c r="EU77" s="48">
        <f t="shared" si="34"/>
        <v>43.493726063870291</v>
      </c>
      <c r="EV77" s="48">
        <f t="shared" si="34"/>
        <v>47.192181665852488</v>
      </c>
      <c r="EW77" s="48">
        <f t="shared" si="34"/>
        <v>47.699694939575473</v>
      </c>
      <c r="EX77" s="48">
        <f t="shared" si="34"/>
        <v>56.003552968888847</v>
      </c>
      <c r="EY77" s="48">
        <f t="shared" si="42"/>
        <v>56.271435811240465</v>
      </c>
      <c r="EZ77" s="48">
        <f t="shared" si="42"/>
        <v>52.891854901129669</v>
      </c>
      <c r="FA77" s="48">
        <f t="shared" si="42"/>
        <v>43.651950405205767</v>
      </c>
      <c r="FB77" s="48">
        <f t="shared" si="42"/>
        <v>43.86980389012087</v>
      </c>
      <c r="FC77" s="48">
        <f t="shared" si="42"/>
        <v>50.759923625184278</v>
      </c>
      <c r="FD77" s="48">
        <f t="shared" si="42"/>
        <v>50.638870999166905</v>
      </c>
      <c r="FE77" s="48">
        <f t="shared" si="42"/>
        <v>39.103286259041035</v>
      </c>
      <c r="FF77" s="48">
        <f t="shared" si="42"/>
        <v>53.353337375180089</v>
      </c>
      <c r="FG77" s="48">
        <f t="shared" si="42"/>
        <v>46.184262283907792</v>
      </c>
      <c r="FH77" s="48">
        <f t="shared" si="42"/>
        <v>45.543114670399802</v>
      </c>
      <c r="FI77" s="48">
        <f t="shared" si="42"/>
        <v>52.450142048005659</v>
      </c>
      <c r="FJ77" s="48">
        <f t="shared" si="42"/>
        <v>55.590651959663433</v>
      </c>
      <c r="FK77" s="48">
        <f t="shared" si="42"/>
        <v>64.664536211677458</v>
      </c>
      <c r="FL77" s="48">
        <f t="shared" si="38"/>
        <v>56.812250878196231</v>
      </c>
      <c r="FM77" s="48">
        <f t="shared" si="38"/>
        <v>58.360598814896903</v>
      </c>
      <c r="FN77" s="48">
        <f t="shared" si="38"/>
        <v>67.410638157136503</v>
      </c>
      <c r="FO77" s="48">
        <f t="shared" si="30"/>
        <v>54.426780228861205</v>
      </c>
      <c r="FP77" s="48">
        <f t="shared" si="30"/>
        <v>56.082364042500565</v>
      </c>
      <c r="FQ77" s="48">
        <f t="shared" si="30"/>
        <v>56.45386705876556</v>
      </c>
      <c r="FR77" s="48">
        <f t="shared" si="37"/>
        <v>57.511842999615183</v>
      </c>
      <c r="FS77" s="48">
        <f t="shared" si="37"/>
        <v>60.614997419563821</v>
      </c>
      <c r="FT77" s="48">
        <f t="shared" si="37"/>
        <v>54.99518776978411</v>
      </c>
      <c r="FU77" s="48">
        <f t="shared" si="37"/>
        <v>70.938281352564601</v>
      </c>
      <c r="FV77" s="48">
        <f t="shared" si="37"/>
        <v>47.194336444138642</v>
      </c>
      <c r="FW77" s="48">
        <f t="shared" si="37"/>
        <v>70.64032743184417</v>
      </c>
      <c r="FX77" s="48">
        <f t="shared" si="37"/>
        <v>55.302181372988599</v>
      </c>
      <c r="FY77" s="48">
        <f t="shared" si="37"/>
        <v>51.122720275687854</v>
      </c>
      <c r="FZ77" s="48">
        <f t="shared" si="37"/>
        <v>68.318692451815068</v>
      </c>
      <c r="GA77" s="48">
        <f t="shared" si="37"/>
        <v>74.462003452922261</v>
      </c>
      <c r="GB77" s="48">
        <f t="shared" si="37"/>
        <v>68.749234294031922</v>
      </c>
      <c r="GC77" s="48">
        <f t="shared" si="37"/>
        <v>65.853644968004829</v>
      </c>
      <c r="GD77" s="48">
        <f t="shared" si="37"/>
        <v>68.742315521669553</v>
      </c>
      <c r="GE77" s="48">
        <f t="shared" si="33"/>
        <v>74.294245598963812</v>
      </c>
      <c r="GF77" s="48">
        <f t="shared" si="33"/>
        <v>64.488721630051458</v>
      </c>
      <c r="GG77" s="48">
        <f t="shared" si="33"/>
        <v>54.00394930120077</v>
      </c>
      <c r="GH77" s="48">
        <f t="shared" si="33"/>
        <v>57.769045160640488</v>
      </c>
      <c r="GI77" s="48">
        <f t="shared" si="33"/>
        <v>63.337690603332028</v>
      </c>
      <c r="GJ77" s="48">
        <f t="shared" si="33"/>
        <v>70.034185922603399</v>
      </c>
      <c r="GK77" s="48">
        <f t="shared" si="33"/>
        <v>80.526803466896283</v>
      </c>
      <c r="GL77" s="48">
        <f t="shared" si="33"/>
        <v>68.196989629762541</v>
      </c>
      <c r="GM77" s="48">
        <f t="shared" si="32"/>
        <v>67.236131611728908</v>
      </c>
      <c r="GN77" s="48">
        <f t="shared" si="32"/>
        <v>94.935314724847501</v>
      </c>
      <c r="GO77" s="48">
        <f t="shared" si="32"/>
        <v>72.833342006168564</v>
      </c>
      <c r="GP77" s="48">
        <f t="shared" si="32"/>
        <v>76.593083181207504</v>
      </c>
      <c r="GQ77" s="48">
        <f t="shared" si="32"/>
        <v>48.384319075315553</v>
      </c>
      <c r="GR77" s="48">
        <f t="shared" si="32"/>
        <v>84.326602507988611</v>
      </c>
      <c r="GS77" s="48">
        <f t="shared" si="32"/>
        <v>56.008671595471533</v>
      </c>
      <c r="GT77" s="48">
        <f t="shared" si="32"/>
        <v>53.474130800769842</v>
      </c>
      <c r="GU77" s="48">
        <f t="shared" si="32"/>
        <v>75.252208819122757</v>
      </c>
      <c r="GV77" s="48">
        <f t="shared" si="29"/>
        <v>50.296326765416119</v>
      </c>
      <c r="GW77" s="48">
        <f t="shared" si="29"/>
        <v>38.41675816290482</v>
      </c>
      <c r="GX77" s="48">
        <f t="shared" si="29"/>
        <v>25.571217946156079</v>
      </c>
      <c r="GY77" s="48">
        <f t="shared" si="29"/>
        <v>36.290233928934526</v>
      </c>
      <c r="GZ77" s="48">
        <f t="shared" si="29"/>
        <v>72.438851099418144</v>
      </c>
      <c r="HA77" s="48">
        <f t="shared" si="29"/>
        <v>56.3990852776612</v>
      </c>
    </row>
    <row r="78" spans="2:209" x14ac:dyDescent="0.3">
      <c r="B78" s="6">
        <v>26004</v>
      </c>
      <c r="C78" s="9" t="s">
        <v>179</v>
      </c>
      <c r="D78" s="9">
        <v>75</v>
      </c>
      <c r="E78" s="9" t="s">
        <v>303</v>
      </c>
      <c r="F78" s="10">
        <f>IF($E78="S",'Despesa (SCN124)'!F77/'Despesa (SCN124)'!$DB77,"")</f>
        <v>3.6882824090755184E-3</v>
      </c>
      <c r="G78" s="10">
        <f>IF($E78="S",'Despesa (SCN124)'!G77/'Despesa (SCN124)'!$DB77,"")</f>
        <v>4.1013745263391924E-3</v>
      </c>
      <c r="H78" s="10">
        <f>IF($E78="S",'Despesa (SCN124)'!H77/'Despesa (SCN124)'!$DB77,"")</f>
        <v>3.1417362410492643E-3</v>
      </c>
      <c r="I78" s="10">
        <f>IF($E78="S",'Despesa (SCN124)'!I77/'Despesa (SCN124)'!$DB77,"")</f>
        <v>3.8638696891216667E-3</v>
      </c>
      <c r="J78" s="10">
        <f>IF($E78="S",'Despesa (SCN124)'!J77/'Despesa (SCN124)'!$DB77,"")</f>
        <v>5.8982056934777189E-3</v>
      </c>
      <c r="K78" s="10">
        <f>IF($E78="S",'Despesa (SCN124)'!K77/'Despesa (SCN124)'!$DB77,"")</f>
        <v>3.4416408344787016E-3</v>
      </c>
      <c r="L78" s="10">
        <f>IF($E78="S",'Despesa (SCN124)'!L77/'Despesa (SCN124)'!$DB77,"")</f>
        <v>5.4992083719010839E-3</v>
      </c>
      <c r="M78" s="10">
        <f>IF($E78="S",'Despesa (SCN124)'!M77/'Despesa (SCN124)'!$DB77,"")</f>
        <v>4.3803013353824732E-3</v>
      </c>
      <c r="N78" s="10">
        <f>IF($E78="S",'Despesa (SCN124)'!N77/'Despesa (SCN124)'!$DB77,"")</f>
        <v>6.4925930576666731E-3</v>
      </c>
      <c r="O78" s="10">
        <f>IF($E78="S",'Despesa (SCN124)'!O77/'Despesa (SCN124)'!$DB77,"")</f>
        <v>4.1761888352307109E-3</v>
      </c>
      <c r="P78" s="10">
        <f>IF($E78="S",'Despesa (SCN124)'!P77/'Despesa (SCN124)'!$DB77,"")</f>
        <v>8.158728252897986E-3</v>
      </c>
      <c r="Q78" s="10">
        <f>IF($E78="S",'Despesa (SCN124)'!Q77/'Despesa (SCN124)'!$DB77,"")</f>
        <v>5.9389195305335051E-3</v>
      </c>
      <c r="R78" s="10">
        <f>IF($E78="S",'Despesa (SCN124)'!R77/'Despesa (SCN124)'!$DB77,"")</f>
        <v>4.8146797970867556E-3</v>
      </c>
      <c r="S78" s="10">
        <f>IF($E78="S",'Despesa (SCN124)'!S77/'Despesa (SCN124)'!$DB77,"")</f>
        <v>4.4285743854520178E-3</v>
      </c>
      <c r="T78" s="10">
        <f>IF($E78="S",'Despesa (SCN124)'!T77/'Despesa (SCN124)'!$DB77,"")</f>
        <v>2.8788309729214211E-3</v>
      </c>
      <c r="U78" s="10">
        <f>IF($E78="S",'Despesa (SCN124)'!U77/'Despesa (SCN124)'!$DB77,"")</f>
        <v>4.930984385704479E-3</v>
      </c>
      <c r="V78" s="10">
        <f>IF($E78="S",'Despesa (SCN124)'!V77/'Despesa (SCN124)'!$DB77,"")</f>
        <v>8.0016688460037948E-3</v>
      </c>
      <c r="W78" s="10">
        <f>IF($E78="S",'Despesa (SCN124)'!W77/'Despesa (SCN124)'!$DB77,"")</f>
        <v>5.7766848964928424E-3</v>
      </c>
      <c r="X78" s="10">
        <f>IF($E78="S",'Despesa (SCN124)'!X77/'Despesa (SCN124)'!$DB77,"")</f>
        <v>5.5894715171203729E-3</v>
      </c>
      <c r="Y78" s="10">
        <f>IF($E78="S",'Despesa (SCN124)'!Y77/'Despesa (SCN124)'!$DB77,"")</f>
        <v>5.6990547440216406E-3</v>
      </c>
      <c r="Z78" s="10">
        <f>IF($E78="S",'Despesa (SCN124)'!Z77/'Despesa (SCN124)'!$DB77,"")</f>
        <v>4.6809119266756757E-3</v>
      </c>
      <c r="AA78" s="10">
        <f>IF($E78="S",'Despesa (SCN124)'!AA77/'Despesa (SCN124)'!$DB77,"")</f>
        <v>6.0919143083654698E-3</v>
      </c>
      <c r="AB78" s="10">
        <f>IF($E78="S",'Despesa (SCN124)'!AB77/'Despesa (SCN124)'!$DB77,"")</f>
        <v>5.4473837330411288E-3</v>
      </c>
      <c r="AC78" s="10">
        <f>IF($E78="S",'Despesa (SCN124)'!AC77/'Despesa (SCN124)'!$DB77,"")</f>
        <v>1.0422276862951926E-2</v>
      </c>
      <c r="AD78" s="10">
        <f>IF($E78="S",'Despesa (SCN124)'!AD77/'Despesa (SCN124)'!$DB77,"")</f>
        <v>4.8494401984837477E-3</v>
      </c>
      <c r="AE78" s="10">
        <f>IF($E78="S",'Despesa (SCN124)'!AE77/'Despesa (SCN124)'!$DB77,"")</f>
        <v>5.710574941790704E-3</v>
      </c>
      <c r="AF78" s="10">
        <f>IF($E78="S",'Despesa (SCN124)'!AF77/'Despesa (SCN124)'!$DB77,"")</f>
        <v>4.4874129028463399E-3</v>
      </c>
      <c r="AG78" s="10">
        <f>IF($E78="S",'Despesa (SCN124)'!AG77/'Despesa (SCN124)'!$DB77,"")</f>
        <v>5.559860833055319E-3</v>
      </c>
      <c r="AH78" s="10">
        <f>IF($E78="S",'Despesa (SCN124)'!AH77/'Despesa (SCN124)'!$DB77,"")</f>
        <v>7.4316381847204949E-3</v>
      </c>
      <c r="AI78" s="10">
        <f>IF($E78="S",'Despesa (SCN124)'!AI77/'Despesa (SCN124)'!$DB77,"")</f>
        <v>5.729847915887756E-3</v>
      </c>
      <c r="AJ78" s="10">
        <f>IF($E78="S",'Despesa (SCN124)'!AJ77/'Despesa (SCN124)'!$DB77,"")</f>
        <v>6.5289433783473974E-3</v>
      </c>
      <c r="AK78" s="10">
        <f>IF($E78="S",'Despesa (SCN124)'!AK77/'Despesa (SCN124)'!$DB77,"")</f>
        <v>1.0034381942063093E-2</v>
      </c>
      <c r="AL78" s="10">
        <f>IF($E78="S",'Despesa (SCN124)'!AL77/'Despesa (SCN124)'!$DB77,"")</f>
        <v>5.5999724870960613E-3</v>
      </c>
      <c r="AM78" s="10">
        <f>IF($E78="S",'Despesa (SCN124)'!AM77/'Despesa (SCN124)'!$DB77,"")</f>
        <v>1.0919269520280101E-2</v>
      </c>
      <c r="AN78" s="10">
        <f>IF($E78="S",'Despesa (SCN124)'!AN77/'Despesa (SCN124)'!$DB77,"")</f>
        <v>1.3978840101768189E-2</v>
      </c>
      <c r="AO78" s="10">
        <f>IF($E78="S",'Despesa (SCN124)'!AO77/'Despesa (SCN124)'!$DB77,"")</f>
        <v>6.0643550173224842E-3</v>
      </c>
      <c r="AP78" s="10">
        <f>IF($E78="S",'Despesa (SCN124)'!AP77/'Despesa (SCN124)'!$DB77,"")</f>
        <v>9.2158026380449783E-3</v>
      </c>
      <c r="AQ78" s="10">
        <f>IF($E78="S",'Despesa (SCN124)'!AQ77/'Despesa (SCN124)'!$DB77,"")</f>
        <v>5.9102350269480807E-3</v>
      </c>
      <c r="AR78" s="10">
        <f>IF($E78="S",'Despesa (SCN124)'!AR77/'Despesa (SCN124)'!$DB77,"")</f>
        <v>4.8250297300375354E-3</v>
      </c>
      <c r="AS78" s="10">
        <f>IF($E78="S",'Despesa (SCN124)'!AS77/'Despesa (SCN124)'!$DB77,"")</f>
        <v>5.8849955117263198E-3</v>
      </c>
      <c r="AT78" s="10">
        <f>IF($E78="S",'Despesa (SCN124)'!AT77/'Despesa (SCN124)'!$DB77,"")</f>
        <v>8.4597352755340083E-3</v>
      </c>
      <c r="AU78" s="10">
        <f>IF($E78="S",'Despesa (SCN124)'!AU77/'Despesa (SCN124)'!$DB77,"")</f>
        <v>5.449808084268256E-3</v>
      </c>
      <c r="AV78" s="10">
        <f>IF($E78="S",'Despesa (SCN124)'!AV77/'Despesa (SCN124)'!$DB77,"")</f>
        <v>6.2987481800987162E-3</v>
      </c>
      <c r="AW78" s="10">
        <f>IF($E78="S",'Despesa (SCN124)'!AW77/'Despesa (SCN124)'!$DB77,"")</f>
        <v>8.7017566933600254E-3</v>
      </c>
      <c r="AX78" s="10">
        <f>IF($E78="S",'Despesa (SCN124)'!AX77/'Despesa (SCN124)'!$DB77,"")</f>
        <v>7.6037398671224121E-3</v>
      </c>
      <c r="AY78" s="10">
        <f>IF($E78="S",'Despesa (SCN124)'!AY77/'Despesa (SCN124)'!$DB77,"")</f>
        <v>7.9806986471795804E-3</v>
      </c>
      <c r="AZ78" s="10">
        <f>IF($E78="S",'Despesa (SCN124)'!AZ77/'Despesa (SCN124)'!$DB77,"")</f>
        <v>7.6212398865929069E-3</v>
      </c>
      <c r="BA78" s="10">
        <f>IF($E78="S",'Despesa (SCN124)'!BA77/'Despesa (SCN124)'!$DB77,"")</f>
        <v>5.1852342022722904E-3</v>
      </c>
      <c r="BB78" s="10">
        <f>IF($E78="S",'Despesa (SCN124)'!BB77/'Despesa (SCN124)'!$DB77,"")</f>
        <v>1.4799944459780551E-2</v>
      </c>
      <c r="BC78" s="10">
        <f>IF($E78="S",'Despesa (SCN124)'!BC77/'Despesa (SCN124)'!$DB77,"")</f>
        <v>7.4699227285810847E-3</v>
      </c>
      <c r="BD78" s="10">
        <f>IF($E78="S",'Despesa (SCN124)'!BD77/'Despesa (SCN124)'!$DB77,"")</f>
        <v>7.602643509736209E-3</v>
      </c>
      <c r="BE78" s="10">
        <f>IF($E78="S",'Despesa (SCN124)'!BE77/'Despesa (SCN124)'!$DB77,"")</f>
        <v>1.0745385738895025E-2</v>
      </c>
      <c r="BF78" s="10">
        <f>IF($E78="S",'Despesa (SCN124)'!BF77/'Despesa (SCN124)'!$DB77,"")</f>
        <v>6.541267012284308E-3</v>
      </c>
      <c r="BG78" s="10">
        <f>IF($E78="S",'Despesa (SCN124)'!BG77/'Despesa (SCN124)'!$DB77,"")</f>
        <v>8.817954577907643E-3</v>
      </c>
      <c r="BH78" s="10">
        <f>IF($E78="S",'Despesa (SCN124)'!BH77/'Despesa (SCN124)'!$DB77,"")</f>
        <v>8.2178138482064574E-3</v>
      </c>
      <c r="BI78" s="10">
        <f>IF($E78="S",'Despesa (SCN124)'!BI77/'Despesa (SCN124)'!$DB77,"")</f>
        <v>8.3093019157505135E-3</v>
      </c>
      <c r="BJ78" s="10">
        <f>IF($E78="S",'Despesa (SCN124)'!BJ77/'Despesa (SCN124)'!$DB77,"")</f>
        <v>1.1436245774338416E-2</v>
      </c>
      <c r="BK78" s="10">
        <f>IF($E78="S",'Despesa (SCN124)'!BK77/'Despesa (SCN124)'!$DB77,"")</f>
        <v>1.0705878184367395E-2</v>
      </c>
      <c r="BL78" s="10">
        <f>IF($E78="S",'Despesa (SCN124)'!BL77/'Despesa (SCN124)'!$DB77,"")</f>
        <v>1.1863184383939688E-2</v>
      </c>
      <c r="BM78" s="10">
        <f>IF($E78="S",'Despesa (SCN124)'!BM77/'Despesa (SCN124)'!$DB77,"")</f>
        <v>9.9524083104632847E-3</v>
      </c>
      <c r="BN78" s="10">
        <f>IF($E78="S",'Despesa (SCN124)'!BN77/'Despesa (SCN124)'!$DB77,"")</f>
        <v>6.8848578277037895E-3</v>
      </c>
      <c r="BO78" s="10">
        <f>IF($E78="S",'Despesa (SCN124)'!BO77/'Despesa (SCN124)'!$DB77,"")</f>
        <v>1.8966370861753321E-2</v>
      </c>
      <c r="BP78" s="10">
        <f>IF($E78="S",'Despesa (SCN124)'!BP77/'Despesa (SCN124)'!$DB77,"")</f>
        <v>5.7493634306813026E-3</v>
      </c>
      <c r="BQ78" s="10">
        <f>IF($E78="S",'Despesa (SCN124)'!BQ77/'Despesa (SCN124)'!$DB77,"")</f>
        <v>7.0824463734477155E-3</v>
      </c>
      <c r="BR78" s="10">
        <f>IF($E78="S",'Despesa (SCN124)'!BR77/'Despesa (SCN124)'!$DB77,"")</f>
        <v>2.5612165430036086E-2</v>
      </c>
      <c r="BS78" s="10">
        <f>IF($E78="S",'Despesa (SCN124)'!BS77/'Despesa (SCN124)'!$DB77,"")</f>
        <v>1.3056668261548285E-2</v>
      </c>
      <c r="BT78" s="10">
        <f>IF($E78="S",'Despesa (SCN124)'!BT77/'Despesa (SCN124)'!$DB77,"")</f>
        <v>1.3550158282817257E-2</v>
      </c>
      <c r="BU78" s="10">
        <f>IF($E78="S",'Despesa (SCN124)'!BU77/'Despesa (SCN124)'!$DB77,"")</f>
        <v>1.6973620271418147E-2</v>
      </c>
      <c r="BV78" s="10">
        <f>IF($E78="S",'Despesa (SCN124)'!BV77/'Despesa (SCN124)'!$DB77,"")</f>
        <v>9.4410717536202449E-3</v>
      </c>
      <c r="BW78" s="10">
        <f>IF($E78="S",'Despesa (SCN124)'!BW77/'Despesa (SCN124)'!$DB77,"")</f>
        <v>2.3881651490809348E-2</v>
      </c>
      <c r="BX78" s="10">
        <f>IF($E78="S",'Despesa (SCN124)'!BX77/'Despesa (SCN124)'!$DB77,"")</f>
        <v>9.9926372608792856E-3</v>
      </c>
      <c r="BY78" s="10">
        <f>IF($E78="S",'Despesa (SCN124)'!BY77/'Despesa (SCN124)'!$DB77,"")</f>
        <v>1.4852989246747748E-2</v>
      </c>
      <c r="BZ78" s="10">
        <f>IF($E78="S",'Despesa (SCN124)'!BZ77/'Despesa (SCN124)'!$DB77,"")</f>
        <v>7.4018728948886583E-3</v>
      </c>
      <c r="CA78" s="10">
        <f>IF($E78="S",'Despesa (SCN124)'!CA77/'Despesa (SCN124)'!$DB77,"")</f>
        <v>2.0154318995703201E-2</v>
      </c>
      <c r="CB78" s="10">
        <f>IF($E78="S",'Despesa (SCN124)'!CB77/'Despesa (SCN124)'!$DB77,"")</f>
        <v>7.3674938140665652E-3</v>
      </c>
      <c r="CC78" s="10">
        <f>IF($E78="S",'Despesa (SCN124)'!CC77/'Despesa (SCN124)'!$DB77,"")</f>
        <v>1.1141637498892501E-2</v>
      </c>
      <c r="CD78" s="10">
        <f>IF($E78="S",'Despesa (SCN124)'!CD77/'Despesa (SCN124)'!$DB77,"")</f>
        <v>1.7452032207981763E-2</v>
      </c>
      <c r="CE78" s="10">
        <f>IF($E78="S",'Despesa (SCN124)'!CE77/'Despesa (SCN124)'!$DB77,"")</f>
        <v>7.2245446304537936E-3</v>
      </c>
      <c r="CF78" s="10">
        <f>IF($E78="S",'Despesa (SCN124)'!CF77/'Despesa (SCN124)'!$DB77,"")</f>
        <v>1.1941834051720368E-2</v>
      </c>
      <c r="CG78" s="10">
        <f>IF($E78="S",'Despesa (SCN124)'!CG77/'Despesa (SCN124)'!$DB77,"")</f>
        <v>2.4382174358169546E-2</v>
      </c>
      <c r="CH78" s="10">
        <f>IF($E78="S",'Despesa (SCN124)'!CH77/'Despesa (SCN124)'!$DB77,"")</f>
        <v>1.575865116508009E-2</v>
      </c>
      <c r="CI78" s="10">
        <f>IF($E78="S",'Despesa (SCN124)'!CI77/'Despesa (SCN124)'!$DB77,"")</f>
        <v>1.3596441876899238E-2</v>
      </c>
      <c r="CJ78" s="10">
        <f>IF($E78="S",'Despesa (SCN124)'!CJ77/'Despesa (SCN124)'!$DB77,"")</f>
        <v>1.4297259656619838E-2</v>
      </c>
      <c r="CK78" s="10">
        <f>IF($E78="S",'Despesa (SCN124)'!CK77/'Despesa (SCN124)'!$DB77,"")</f>
        <v>1.0069525360331965E-2</v>
      </c>
      <c r="CL78" s="10">
        <f>IF($E78="S",'Despesa (SCN124)'!CL77/'Despesa (SCN124)'!$DB77,"")</f>
        <v>1.9511600592460616E-2</v>
      </c>
      <c r="CM78" s="10">
        <f>IF($E78="S",'Despesa (SCN124)'!CM77/'Despesa (SCN124)'!$DB77,"")</f>
        <v>1.4197247019006555E-2</v>
      </c>
      <c r="CN78" s="10">
        <f>IF($E78="S",'Despesa (SCN124)'!CN77/'Despesa (SCN124)'!$DB77,"")</f>
        <v>1.5785028794880508E-2</v>
      </c>
      <c r="CO78" s="10">
        <f>IF($E78="S",'Despesa (SCN124)'!CO77/'Despesa (SCN124)'!$DB77,"")</f>
        <v>9.1866690984192707E-3</v>
      </c>
      <c r="CP78" s="10">
        <f>IF($E78="S",'Despesa (SCN124)'!CP77/'Despesa (SCN124)'!$DB77,"")</f>
        <v>1.6909780062007846E-2</v>
      </c>
      <c r="CQ78" s="10">
        <f>IF($E78="S",'Despesa (SCN124)'!CQ77/'Despesa (SCN124)'!$DB77,"")</f>
        <v>9.6438833956286434E-3</v>
      </c>
      <c r="CR78" s="10">
        <f>IF($E78="S",'Despesa (SCN124)'!CR77/'Despesa (SCN124)'!$DB77,"")</f>
        <v>1.5779498482592757E-2</v>
      </c>
      <c r="CS78" s="10">
        <f>IF($E78="S",'Despesa (SCN124)'!CS77/'Despesa (SCN124)'!$DB77,"")</f>
        <v>1.1436138340783613E-2</v>
      </c>
      <c r="CT78" s="10">
        <f>IF($E78="S",'Despesa (SCN124)'!CT77/'Despesa (SCN124)'!$DB77,"")</f>
        <v>8.2811467314643887E-3</v>
      </c>
      <c r="CU78" s="10">
        <f>IF($E78="S",'Despesa (SCN124)'!CU77/'Despesa (SCN124)'!$DB77,"")</f>
        <v>4.0720281782319859E-2</v>
      </c>
      <c r="CV78" s="10">
        <f>IF($E78="S",'Despesa (SCN124)'!CV77/'Despesa (SCN124)'!$DB77,"")</f>
        <v>1.2281687670328501E-2</v>
      </c>
      <c r="CW78" s="10">
        <f>IF($E78="S",'Despesa (SCN124)'!CW77/'Despesa (SCN124)'!$DB77,"")</f>
        <v>2.1650430311976433E-2</v>
      </c>
      <c r="CX78" s="10">
        <f>IF($E78="S",'Despesa (SCN124)'!CX77/'Despesa (SCN124)'!$DB77,"")</f>
        <v>6.9503131579712399E-3</v>
      </c>
      <c r="CY78" s="10">
        <f>IF($E78="S",'Despesa (SCN124)'!CY77/'Despesa (SCN124)'!$DB77,"")</f>
        <v>2.7616028802613345E-2</v>
      </c>
      <c r="CZ78" s="10">
        <f>IF($E78="S",'Despesa (SCN124)'!CZ77/'Despesa (SCN124)'!$DB77,"")</f>
        <v>1.4778814339583866E-2</v>
      </c>
      <c r="DA78" s="10">
        <f>IF($E78="S",'Despesa (SCN124)'!DA77/'Despesa (SCN124)'!$DB77,"")</f>
        <v>1.4402667651603029E-2</v>
      </c>
      <c r="DB78" s="35">
        <f>IF($E78="S",'Despesa (SCN124)'!DB77/'Despesa (SCN124)'!$DB77,"")</f>
        <v>1</v>
      </c>
      <c r="DD78" s="28">
        <v>1340</v>
      </c>
      <c r="DF78" s="48">
        <f t="shared" si="35"/>
        <v>4.9422984281611946</v>
      </c>
      <c r="DG78" s="48">
        <f t="shared" si="35"/>
        <v>5.4958418652945173</v>
      </c>
      <c r="DH78" s="48">
        <f t="shared" si="35"/>
        <v>4.2099265630060145</v>
      </c>
      <c r="DI78" s="48">
        <f t="shared" si="35"/>
        <v>5.1775853834230334</v>
      </c>
      <c r="DJ78" s="48">
        <f t="shared" si="35"/>
        <v>7.9035956292601437</v>
      </c>
      <c r="DK78" s="48">
        <f t="shared" si="35"/>
        <v>4.6117987182014604</v>
      </c>
      <c r="DL78" s="48">
        <f t="shared" si="35"/>
        <v>7.3689392183474522</v>
      </c>
      <c r="DM78" s="48">
        <f t="shared" si="35"/>
        <v>5.8696037894125137</v>
      </c>
      <c r="DN78" s="48">
        <f t="shared" si="35"/>
        <v>8.700074697273342</v>
      </c>
      <c r="DO78" s="48">
        <f t="shared" si="35"/>
        <v>5.596093039209153</v>
      </c>
      <c r="DP78" s="48">
        <f t="shared" si="35"/>
        <v>10.932695858883301</v>
      </c>
      <c r="DQ78" s="48">
        <f t="shared" si="35"/>
        <v>7.9581521709148966</v>
      </c>
      <c r="DR78" s="48">
        <f t="shared" si="35"/>
        <v>6.4516709280962523</v>
      </c>
      <c r="DS78" s="48">
        <f t="shared" si="35"/>
        <v>5.9342896765057036</v>
      </c>
      <c r="DT78" s="48">
        <f t="shared" si="35"/>
        <v>3.8576335037147045</v>
      </c>
      <c r="DU78" s="48">
        <f t="shared" si="24"/>
        <v>6.6075190768440022</v>
      </c>
      <c r="DV78" s="48">
        <f t="shared" si="24"/>
        <v>10.722236253645084</v>
      </c>
      <c r="DW78" s="48">
        <f t="shared" si="24"/>
        <v>7.7407577613004088</v>
      </c>
      <c r="DX78" s="48">
        <f t="shared" si="24"/>
        <v>7.4898918329413</v>
      </c>
      <c r="DY78" s="48">
        <f t="shared" si="24"/>
        <v>7.6367333569889988</v>
      </c>
      <c r="DZ78" s="48">
        <f t="shared" si="24"/>
        <v>6.2724219817454054</v>
      </c>
      <c r="EA78" s="48">
        <f t="shared" si="24"/>
        <v>8.1631651732097303</v>
      </c>
      <c r="EB78" s="48">
        <f t="shared" si="24"/>
        <v>7.2994942022751124</v>
      </c>
      <c r="EC78" s="48">
        <f t="shared" si="24"/>
        <v>13.965850996355581</v>
      </c>
      <c r="ED78" s="48">
        <f t="shared" si="24"/>
        <v>6.498249865968222</v>
      </c>
      <c r="EE78" s="48">
        <f t="shared" si="24"/>
        <v>7.6521704219995437</v>
      </c>
      <c r="EF78" s="48">
        <f t="shared" si="24"/>
        <v>6.0131332898140952</v>
      </c>
      <c r="EG78" s="48">
        <f t="shared" si="24"/>
        <v>7.4502135162941272</v>
      </c>
      <c r="EH78" s="48">
        <f t="shared" si="24"/>
        <v>9.9583951675254632</v>
      </c>
      <c r="EI78" s="48">
        <f t="shared" si="24"/>
        <v>7.6779962072895929</v>
      </c>
      <c r="EJ78" s="48">
        <f t="shared" si="24"/>
        <v>8.7487841269855124</v>
      </c>
      <c r="EK78" s="48">
        <f t="shared" si="41"/>
        <v>13.446071802364544</v>
      </c>
      <c r="EL78" s="48">
        <f t="shared" si="36"/>
        <v>7.503963132708722</v>
      </c>
      <c r="EM78" s="48">
        <f t="shared" si="36"/>
        <v>14.631821157175334</v>
      </c>
      <c r="EN78" s="48">
        <f t="shared" si="36"/>
        <v>18.731645736369373</v>
      </c>
      <c r="EO78" s="48">
        <f t="shared" si="36"/>
        <v>8.1262357232121296</v>
      </c>
      <c r="EP78" s="48">
        <f t="shared" si="36"/>
        <v>12.349175534980271</v>
      </c>
      <c r="EQ78" s="48">
        <f t="shared" si="36"/>
        <v>7.9197149361104282</v>
      </c>
      <c r="ER78" s="48">
        <f t="shared" si="36"/>
        <v>6.4655398382502973</v>
      </c>
      <c r="ES78" s="48">
        <f t="shared" si="34"/>
        <v>7.8858939857132686</v>
      </c>
      <c r="ET78" s="48">
        <f t="shared" si="34"/>
        <v>11.336045269215571</v>
      </c>
      <c r="EU78" s="48">
        <f t="shared" si="34"/>
        <v>7.3027428329194635</v>
      </c>
      <c r="EV78" s="48">
        <f t="shared" si="34"/>
        <v>8.4403225613322803</v>
      </c>
      <c r="EW78" s="48">
        <f t="shared" si="34"/>
        <v>11.660353969102434</v>
      </c>
      <c r="EX78" s="48">
        <f t="shared" si="34"/>
        <v>10.189011421944032</v>
      </c>
      <c r="EY78" s="48">
        <f t="shared" si="42"/>
        <v>10.694136187220638</v>
      </c>
      <c r="EZ78" s="48">
        <f t="shared" si="42"/>
        <v>10.212461448034496</v>
      </c>
      <c r="FA78" s="48">
        <f t="shared" si="42"/>
        <v>6.9482138310448693</v>
      </c>
      <c r="FB78" s="48">
        <f t="shared" si="42"/>
        <v>19.831925576105938</v>
      </c>
      <c r="FC78" s="48">
        <f t="shared" si="42"/>
        <v>10.009696456298654</v>
      </c>
      <c r="FD78" s="48">
        <f t="shared" si="42"/>
        <v>10.18754230304652</v>
      </c>
      <c r="FE78" s="48">
        <f t="shared" si="42"/>
        <v>14.398816890119333</v>
      </c>
      <c r="FF78" s="48">
        <f t="shared" si="42"/>
        <v>8.7652977964609722</v>
      </c>
      <c r="FG78" s="48">
        <f t="shared" si="42"/>
        <v>11.816059134396241</v>
      </c>
      <c r="FH78" s="48">
        <f t="shared" si="42"/>
        <v>11.011870556596653</v>
      </c>
      <c r="FI78" s="48">
        <f t="shared" si="42"/>
        <v>11.134464567105688</v>
      </c>
      <c r="FJ78" s="48">
        <f t="shared" si="42"/>
        <v>15.324569337613477</v>
      </c>
      <c r="FK78" s="48">
        <f t="shared" si="42"/>
        <v>14.345876767052308</v>
      </c>
      <c r="FL78" s="48">
        <f t="shared" si="38"/>
        <v>15.896667074479181</v>
      </c>
      <c r="FM78" s="48">
        <f t="shared" si="38"/>
        <v>13.336227136020801</v>
      </c>
      <c r="FN78" s="48">
        <f t="shared" si="38"/>
        <v>9.2257094891230782</v>
      </c>
      <c r="FO78" s="48">
        <f t="shared" si="30"/>
        <v>25.41493695474945</v>
      </c>
      <c r="FP78" s="48">
        <f t="shared" si="30"/>
        <v>7.7041469971129457</v>
      </c>
      <c r="FQ78" s="48">
        <f t="shared" si="30"/>
        <v>9.4904781404199383</v>
      </c>
      <c r="FR78" s="48">
        <f t="shared" si="37"/>
        <v>34.320301676248356</v>
      </c>
      <c r="FS78" s="48">
        <f t="shared" si="37"/>
        <v>17.495935470474702</v>
      </c>
      <c r="FT78" s="48">
        <f t="shared" si="37"/>
        <v>18.157212098975126</v>
      </c>
      <c r="FU78" s="48">
        <f t="shared" si="37"/>
        <v>22.744651163700315</v>
      </c>
      <c r="FV78" s="48">
        <f t="shared" si="37"/>
        <v>12.651036149851128</v>
      </c>
      <c r="FW78" s="48">
        <f t="shared" si="37"/>
        <v>32.001412997684525</v>
      </c>
      <c r="FX78" s="48">
        <f t="shared" si="37"/>
        <v>13.390133929578242</v>
      </c>
      <c r="FY78" s="48">
        <f t="shared" si="37"/>
        <v>19.903005590641982</v>
      </c>
      <c r="FZ78" s="48">
        <f t="shared" si="37"/>
        <v>9.9185096791508016</v>
      </c>
      <c r="GA78" s="48">
        <f t="shared" si="37"/>
        <v>27.006787454242289</v>
      </c>
      <c r="GB78" s="48">
        <f t="shared" si="37"/>
        <v>9.8724417108491966</v>
      </c>
      <c r="GC78" s="48">
        <f t="shared" si="37"/>
        <v>14.929794248515952</v>
      </c>
      <c r="GD78" s="48">
        <f t="shared" si="37"/>
        <v>23.385723158695562</v>
      </c>
      <c r="GE78" s="48">
        <f t="shared" si="33"/>
        <v>9.6808898048080838</v>
      </c>
      <c r="GF78" s="48">
        <f t="shared" si="33"/>
        <v>16.002057629305291</v>
      </c>
      <c r="GG78" s="48">
        <f t="shared" si="33"/>
        <v>32.672113639947192</v>
      </c>
      <c r="GH78" s="48">
        <f t="shared" si="33"/>
        <v>21.11659256120732</v>
      </c>
      <c r="GI78" s="48">
        <f t="shared" si="33"/>
        <v>18.219232115044978</v>
      </c>
      <c r="GJ78" s="48">
        <f t="shared" si="33"/>
        <v>19.158327939870581</v>
      </c>
      <c r="GK78" s="48">
        <f t="shared" si="33"/>
        <v>13.493163982844832</v>
      </c>
      <c r="GL78" s="48">
        <f t="shared" si="33"/>
        <v>26.145544793897226</v>
      </c>
      <c r="GM78" s="48">
        <f t="shared" si="32"/>
        <v>19.024311005468782</v>
      </c>
      <c r="GN78" s="48">
        <f t="shared" si="32"/>
        <v>21.151938585139881</v>
      </c>
      <c r="GO78" s="48">
        <f t="shared" si="32"/>
        <v>12.310136591881824</v>
      </c>
      <c r="GP78" s="48">
        <f t="shared" si="32"/>
        <v>22.659105283090515</v>
      </c>
      <c r="GQ78" s="48">
        <f t="shared" si="32"/>
        <v>12.922803750142382</v>
      </c>
      <c r="GR78" s="48">
        <f t="shared" si="32"/>
        <v>21.144527966674293</v>
      </c>
      <c r="GS78" s="48">
        <f t="shared" si="32"/>
        <v>15.324425376650042</v>
      </c>
      <c r="GT78" s="48">
        <f t="shared" si="32"/>
        <v>11.096736620162281</v>
      </c>
      <c r="GU78" s="48">
        <f t="shared" si="32"/>
        <v>54.565177588308607</v>
      </c>
      <c r="GV78" s="48">
        <f t="shared" si="29"/>
        <v>16.457461478240191</v>
      </c>
      <c r="GW78" s="48">
        <f t="shared" si="29"/>
        <v>29.011576618048419</v>
      </c>
      <c r="GX78" s="48">
        <f t="shared" si="29"/>
        <v>9.3134196316814606</v>
      </c>
      <c r="GY78" s="48">
        <f t="shared" si="29"/>
        <v>37.005478595501884</v>
      </c>
      <c r="GZ78" s="48">
        <f t="shared" si="29"/>
        <v>19.80361121504238</v>
      </c>
      <c r="HA78" s="48">
        <f t="shared" si="29"/>
        <v>19.29957465314806</v>
      </c>
    </row>
    <row r="79" spans="2:209" x14ac:dyDescent="0.3">
      <c r="B79" s="6">
        <v>27001</v>
      </c>
      <c r="C79" s="9" t="s">
        <v>180</v>
      </c>
      <c r="D79" s="9">
        <v>76</v>
      </c>
      <c r="E79" s="9" t="s">
        <v>303</v>
      </c>
      <c r="F79" s="10">
        <f>IF($E79="S",'Despesa (SCN124)'!F78/'Despesa (SCN124)'!$DB78,"")</f>
        <v>4.6075172022582841E-3</v>
      </c>
      <c r="G79" s="10">
        <f>IF($E79="S",'Despesa (SCN124)'!G78/'Despesa (SCN124)'!$DB78,"")</f>
        <v>5.5951825687520279E-3</v>
      </c>
      <c r="H79" s="10">
        <f>IF($E79="S",'Despesa (SCN124)'!H78/'Despesa (SCN124)'!$DB78,"")</f>
        <v>3.8342473983779368E-3</v>
      </c>
      <c r="I79" s="10">
        <f>IF($E79="S",'Despesa (SCN124)'!I78/'Despesa (SCN124)'!$DB78,"")</f>
        <v>3.9240936329839275E-3</v>
      </c>
      <c r="J79" s="10">
        <f>IF($E79="S",'Despesa (SCN124)'!J78/'Despesa (SCN124)'!$DB78,"")</f>
        <v>2.8835288773243302E-3</v>
      </c>
      <c r="K79" s="10">
        <f>IF($E79="S",'Despesa (SCN124)'!K78/'Despesa (SCN124)'!$DB78,"")</f>
        <v>3.6838998269778946E-3</v>
      </c>
      <c r="L79" s="10">
        <f>IF($E79="S",'Despesa (SCN124)'!L78/'Despesa (SCN124)'!$DB78,"")</f>
        <v>7.7220743812380713E-3</v>
      </c>
      <c r="M79" s="10">
        <f>IF($E79="S",'Despesa (SCN124)'!M78/'Despesa (SCN124)'!$DB78,"")</f>
        <v>7.1909069186707648E-3</v>
      </c>
      <c r="N79" s="10">
        <f>IF($E79="S",'Despesa (SCN124)'!N78/'Despesa (SCN124)'!$DB78,"")</f>
        <v>4.2444866894269673E-3</v>
      </c>
      <c r="O79" s="10">
        <f>IF($E79="S",'Despesa (SCN124)'!O78/'Despesa (SCN124)'!$DB78,"")</f>
        <v>3.730957858630363E-3</v>
      </c>
      <c r="P79" s="10">
        <f>IF($E79="S",'Despesa (SCN124)'!P78/'Despesa (SCN124)'!$DB78,"")</f>
        <v>4.6295938900650204E-3</v>
      </c>
      <c r="Q79" s="10">
        <f>IF($E79="S",'Despesa (SCN124)'!Q78/'Despesa (SCN124)'!$DB78,"")</f>
        <v>6.2232778239234166E-3</v>
      </c>
      <c r="R79" s="10">
        <f>IF($E79="S",'Despesa (SCN124)'!R78/'Despesa (SCN124)'!$DB78,"")</f>
        <v>6.337549556128667E-3</v>
      </c>
      <c r="S79" s="10">
        <f>IF($E79="S",'Despesa (SCN124)'!S78/'Despesa (SCN124)'!$DB78,"")</f>
        <v>7.6041080306186717E-3</v>
      </c>
      <c r="T79" s="10">
        <f>IF($E79="S",'Despesa (SCN124)'!T78/'Despesa (SCN124)'!$DB78,"")</f>
        <v>1.0238346950201153E-2</v>
      </c>
      <c r="U79" s="10">
        <f>IF($E79="S",'Despesa (SCN124)'!U78/'Despesa (SCN124)'!$DB78,"")</f>
        <v>4.3020545649863308E-3</v>
      </c>
      <c r="V79" s="10">
        <f>IF($E79="S",'Despesa (SCN124)'!V78/'Despesa (SCN124)'!$DB78,"")</f>
        <v>7.6058114284694193E-3</v>
      </c>
      <c r="W79" s="10">
        <f>IF($E79="S",'Despesa (SCN124)'!W78/'Despesa (SCN124)'!$DB78,"")</f>
        <v>6.3241973875316996E-3</v>
      </c>
      <c r="X79" s="10">
        <f>IF($E79="S",'Despesa (SCN124)'!X78/'Despesa (SCN124)'!$DB78,"")</f>
        <v>8.7616652364152156E-3</v>
      </c>
      <c r="Y79" s="10">
        <f>IF($E79="S",'Despesa (SCN124)'!Y78/'Despesa (SCN124)'!$DB78,"")</f>
        <v>5.3022759339719193E-3</v>
      </c>
      <c r="Z79" s="10">
        <f>IF($E79="S",'Despesa (SCN124)'!Z78/'Despesa (SCN124)'!$DB78,"")</f>
        <v>7.9122255406370318E-3</v>
      </c>
      <c r="AA79" s="10">
        <f>IF($E79="S",'Despesa (SCN124)'!AA78/'Despesa (SCN124)'!$DB78,"")</f>
        <v>9.9419560066540194E-3</v>
      </c>
      <c r="AB79" s="10">
        <f>IF($E79="S",'Despesa (SCN124)'!AB78/'Despesa (SCN124)'!$DB78,"")</f>
        <v>8.0135286809000592E-3</v>
      </c>
      <c r="AC79" s="10">
        <f>IF($E79="S",'Despesa (SCN124)'!AC78/'Despesa (SCN124)'!$DB78,"")</f>
        <v>1.1071265337503028E-2</v>
      </c>
      <c r="AD79" s="10">
        <f>IF($E79="S",'Despesa (SCN124)'!AD78/'Despesa (SCN124)'!$DB78,"")</f>
        <v>5.6147252025544386E-3</v>
      </c>
      <c r="AE79" s="10">
        <f>IF($E79="S",'Despesa (SCN124)'!AE78/'Despesa (SCN124)'!$DB78,"")</f>
        <v>1.7267433183283675E-2</v>
      </c>
      <c r="AF79" s="10">
        <f>IF($E79="S",'Despesa (SCN124)'!AF78/'Despesa (SCN124)'!$DB78,"")</f>
        <v>6.4411562953256276E-3</v>
      </c>
      <c r="AG79" s="10">
        <f>IF($E79="S",'Despesa (SCN124)'!AG78/'Despesa (SCN124)'!$DB78,"")</f>
        <v>9.3082905175948059E-3</v>
      </c>
      <c r="AH79" s="10">
        <f>IF($E79="S",'Despesa (SCN124)'!AH78/'Despesa (SCN124)'!$DB78,"")</f>
        <v>7.0629185355435137E-3</v>
      </c>
      <c r="AI79" s="10">
        <f>IF($E79="S",'Despesa (SCN124)'!AI78/'Despesa (SCN124)'!$DB78,"")</f>
        <v>6.3784576551488706E-3</v>
      </c>
      <c r="AJ79" s="10">
        <f>IF($E79="S",'Despesa (SCN124)'!AJ78/'Despesa (SCN124)'!$DB78,"")</f>
        <v>8.5849727032631089E-3</v>
      </c>
      <c r="AK79" s="10">
        <f>IF($E79="S",'Despesa (SCN124)'!AK78/'Despesa (SCN124)'!$DB78,"")</f>
        <v>6.6878977073893311E-3</v>
      </c>
      <c r="AL79" s="10">
        <f>IF($E79="S",'Despesa (SCN124)'!AL78/'Despesa (SCN124)'!$DB78,"")</f>
        <v>8.2483142122115154E-3</v>
      </c>
      <c r="AM79" s="10">
        <f>IF($E79="S",'Despesa (SCN124)'!AM78/'Despesa (SCN124)'!$DB78,"")</f>
        <v>8.3998407884657584E-3</v>
      </c>
      <c r="AN79" s="10">
        <f>IF($E79="S",'Despesa (SCN124)'!AN78/'Despesa (SCN124)'!$DB78,"")</f>
        <v>1.1920481064213733E-2</v>
      </c>
      <c r="AO79" s="10">
        <f>IF($E79="S",'Despesa (SCN124)'!AO78/'Despesa (SCN124)'!$DB78,"")</f>
        <v>1.45377975824122E-2</v>
      </c>
      <c r="AP79" s="10">
        <f>IF($E79="S",'Despesa (SCN124)'!AP78/'Despesa (SCN124)'!$DB78,"")</f>
        <v>8.5159069623522866E-3</v>
      </c>
      <c r="AQ79" s="10">
        <f>IF($E79="S",'Despesa (SCN124)'!AQ78/'Despesa (SCN124)'!$DB78,"")</f>
        <v>1.2812393661911265E-2</v>
      </c>
      <c r="AR79" s="10">
        <f>IF($E79="S",'Despesa (SCN124)'!AR78/'Despesa (SCN124)'!$DB78,"")</f>
        <v>1.1097696612222194E-2</v>
      </c>
      <c r="AS79" s="10">
        <f>IF($E79="S",'Despesa (SCN124)'!AS78/'Despesa (SCN124)'!$DB78,"")</f>
        <v>1.0295202787172445E-2</v>
      </c>
      <c r="AT79" s="10">
        <f>IF($E79="S",'Despesa (SCN124)'!AT78/'Despesa (SCN124)'!$DB78,"")</f>
        <v>1.1316879069859079E-2</v>
      </c>
      <c r="AU79" s="10">
        <f>IF($E79="S",'Despesa (SCN124)'!AU78/'Despesa (SCN124)'!$DB78,"")</f>
        <v>1.3007783904648939E-2</v>
      </c>
      <c r="AV79" s="10">
        <f>IF($E79="S",'Despesa (SCN124)'!AV78/'Despesa (SCN124)'!$DB78,"")</f>
        <v>1.0755258197402246E-2</v>
      </c>
      <c r="AW79" s="10">
        <f>IF($E79="S",'Despesa (SCN124)'!AW78/'Despesa (SCN124)'!$DB78,"")</f>
        <v>1.2525341252661085E-2</v>
      </c>
      <c r="AX79" s="10">
        <f>IF($E79="S",'Despesa (SCN124)'!AX78/'Despesa (SCN124)'!$DB78,"")</f>
        <v>1.1119798068165107E-2</v>
      </c>
      <c r="AY79" s="10">
        <f>IF($E79="S",'Despesa (SCN124)'!AY78/'Despesa (SCN124)'!$DB78,"")</f>
        <v>7.6289448670151467E-3</v>
      </c>
      <c r="AZ79" s="10">
        <f>IF($E79="S",'Despesa (SCN124)'!AZ78/'Despesa (SCN124)'!$DB78,"")</f>
        <v>1.2414696646706601E-2</v>
      </c>
      <c r="BA79" s="10">
        <f>IF($E79="S",'Despesa (SCN124)'!BA78/'Despesa (SCN124)'!$DB78,"")</f>
        <v>8.2468970036521719E-3</v>
      </c>
      <c r="BB79" s="10">
        <f>IF($E79="S",'Despesa (SCN124)'!BB78/'Despesa (SCN124)'!$DB78,"")</f>
        <v>1.3439769099137504E-2</v>
      </c>
      <c r="BC79" s="10">
        <f>IF($E79="S",'Despesa (SCN124)'!BC78/'Despesa (SCN124)'!$DB78,"")</f>
        <v>1.2581723845653715E-2</v>
      </c>
      <c r="BD79" s="10">
        <f>IF($E79="S",'Despesa (SCN124)'!BD78/'Despesa (SCN124)'!$DB78,"")</f>
        <v>1.0480944838602138E-2</v>
      </c>
      <c r="BE79" s="10">
        <f>IF($E79="S",'Despesa (SCN124)'!BE78/'Despesa (SCN124)'!$DB78,"")</f>
        <v>1.4730368823657171E-2</v>
      </c>
      <c r="BF79" s="10">
        <f>IF($E79="S",'Despesa (SCN124)'!BF78/'Despesa (SCN124)'!$DB78,"")</f>
        <v>1.1219963350180186E-2</v>
      </c>
      <c r="BG79" s="10">
        <f>IF($E79="S",'Despesa (SCN124)'!BG78/'Despesa (SCN124)'!$DB78,"")</f>
        <v>1.4396567328755558E-2</v>
      </c>
      <c r="BH79" s="10">
        <f>IF($E79="S",'Despesa (SCN124)'!BH78/'Despesa (SCN124)'!$DB78,"")</f>
        <v>1.523387831467222E-2</v>
      </c>
      <c r="BI79" s="10">
        <f>IF($E79="S",'Despesa (SCN124)'!BI78/'Despesa (SCN124)'!$DB78,"")</f>
        <v>1.6837555732173576E-2</v>
      </c>
      <c r="BJ79" s="10">
        <f>IF($E79="S",'Despesa (SCN124)'!BJ78/'Despesa (SCN124)'!$DB78,"")</f>
        <v>1.2638588767698234E-2</v>
      </c>
      <c r="BK79" s="10">
        <f>IF($E79="S",'Despesa (SCN124)'!BK78/'Despesa (SCN124)'!$DB78,"")</f>
        <v>1.1861765183180091E-2</v>
      </c>
      <c r="BL79" s="10">
        <f>IF($E79="S",'Despesa (SCN124)'!BL78/'Despesa (SCN124)'!$DB78,"")</f>
        <v>1.6260356778613257E-2</v>
      </c>
      <c r="BM79" s="10">
        <f>IF($E79="S",'Despesa (SCN124)'!BM78/'Despesa (SCN124)'!$DB78,"")</f>
        <v>1.2577638684123633E-2</v>
      </c>
      <c r="BN79" s="10">
        <f>IF($E79="S",'Despesa (SCN124)'!BN78/'Despesa (SCN124)'!$DB78,"")</f>
        <v>1.6394838934449752E-2</v>
      </c>
      <c r="BO79" s="10">
        <f>IF($E79="S",'Despesa (SCN124)'!BO78/'Despesa (SCN124)'!$DB78,"")</f>
        <v>8.1239868411983485E-3</v>
      </c>
      <c r="BP79" s="10">
        <f>IF($E79="S",'Despesa (SCN124)'!BP78/'Despesa (SCN124)'!$DB78,"")</f>
        <v>1.7556319284023639E-2</v>
      </c>
      <c r="BQ79" s="10">
        <f>IF($E79="S",'Despesa (SCN124)'!BQ78/'Despesa (SCN124)'!$DB78,"")</f>
        <v>1.2505809533030293E-2</v>
      </c>
      <c r="BR79" s="10">
        <f>IF($E79="S",'Despesa (SCN124)'!BR78/'Despesa (SCN124)'!$DB78,"")</f>
        <v>1.0231157468221216E-2</v>
      </c>
      <c r="BS79" s="10">
        <f>IF($E79="S",'Despesa (SCN124)'!BS78/'Despesa (SCN124)'!$DB78,"")</f>
        <v>1.7335970000455839E-2</v>
      </c>
      <c r="BT79" s="10">
        <f>IF($E79="S",'Despesa (SCN124)'!BT78/'Despesa (SCN124)'!$DB78,"")</f>
        <v>8.7475040736768421E-3</v>
      </c>
      <c r="BU79" s="10">
        <f>IF($E79="S",'Despesa (SCN124)'!BU78/'Despesa (SCN124)'!$DB78,"")</f>
        <v>7.399807434938818E-3</v>
      </c>
      <c r="BV79" s="10">
        <f>IF($E79="S",'Despesa (SCN124)'!BV78/'Despesa (SCN124)'!$DB78,"")</f>
        <v>1.1825877014448746E-2</v>
      </c>
      <c r="BW79" s="10">
        <f>IF($E79="S",'Despesa (SCN124)'!BW78/'Despesa (SCN124)'!$DB78,"")</f>
        <v>2.2956163225640303E-2</v>
      </c>
      <c r="BX79" s="10">
        <f>IF($E79="S",'Despesa (SCN124)'!BX78/'Despesa (SCN124)'!$DB78,"")</f>
        <v>7.9608708720404747E-3</v>
      </c>
      <c r="BY79" s="10">
        <f>IF($E79="S",'Despesa (SCN124)'!BY78/'Despesa (SCN124)'!$DB78,"")</f>
        <v>1.4553096094152123E-2</v>
      </c>
      <c r="BZ79" s="10">
        <f>IF($E79="S",'Despesa (SCN124)'!BZ78/'Despesa (SCN124)'!$DB78,"")</f>
        <v>1.7503274355615873E-2</v>
      </c>
      <c r="CA79" s="10">
        <f>IF($E79="S",'Despesa (SCN124)'!CA78/'Despesa (SCN124)'!$DB78,"")</f>
        <v>9.0828355602352272E-3</v>
      </c>
      <c r="CB79" s="10">
        <f>IF($E79="S",'Despesa (SCN124)'!CB78/'Despesa (SCN124)'!$DB78,"")</f>
        <v>6.5383940867158631E-3</v>
      </c>
      <c r="CC79" s="10">
        <f>IF($E79="S",'Despesa (SCN124)'!CC78/'Despesa (SCN124)'!$DB78,"")</f>
        <v>8.7311941941469046E-3</v>
      </c>
      <c r="CD79" s="10">
        <f>IF($E79="S",'Despesa (SCN124)'!CD78/'Despesa (SCN124)'!$DB78,"")</f>
        <v>7.2015955916165135E-3</v>
      </c>
      <c r="CE79" s="10">
        <f>IF($E79="S",'Despesa (SCN124)'!CE78/'Despesa (SCN124)'!$DB78,"")</f>
        <v>1.0171904575309546E-2</v>
      </c>
      <c r="CF79" s="10">
        <f>IF($E79="S",'Despesa (SCN124)'!CF78/'Despesa (SCN124)'!$DB78,"")</f>
        <v>3.8125279183172443E-3</v>
      </c>
      <c r="CG79" s="10">
        <f>IF($E79="S",'Despesa (SCN124)'!CG78/'Despesa (SCN124)'!$DB78,"")</f>
        <v>1.2930886887834104E-2</v>
      </c>
      <c r="CH79" s="10">
        <f>IF($E79="S",'Despesa (SCN124)'!CH78/'Despesa (SCN124)'!$DB78,"")</f>
        <v>7.292677679327818E-3</v>
      </c>
      <c r="CI79" s="10">
        <f>IF($E79="S",'Despesa (SCN124)'!CI78/'Despesa (SCN124)'!$DB78,"")</f>
        <v>1.1288644854153169E-2</v>
      </c>
      <c r="CJ79" s="10">
        <f>IF($E79="S",'Despesa (SCN124)'!CJ78/'Despesa (SCN124)'!$DB78,"")</f>
        <v>1.079081499389071E-2</v>
      </c>
      <c r="CK79" s="10">
        <f>IF($E79="S",'Despesa (SCN124)'!CK78/'Despesa (SCN124)'!$DB78,"")</f>
        <v>1.4911419790983416E-2</v>
      </c>
      <c r="CL79" s="10">
        <f>IF($E79="S",'Despesa (SCN124)'!CL78/'Despesa (SCN124)'!$DB78,"")</f>
        <v>2.0619703739657862E-2</v>
      </c>
      <c r="CM79" s="10">
        <f>IF($E79="S",'Despesa (SCN124)'!CM78/'Despesa (SCN124)'!$DB78,"")</f>
        <v>1.9863255557770035E-2</v>
      </c>
      <c r="CN79" s="10">
        <f>IF($E79="S",'Despesa (SCN124)'!CN78/'Despesa (SCN124)'!$DB78,"")</f>
        <v>8.9103737947351571E-3</v>
      </c>
      <c r="CO79" s="10">
        <f>IF($E79="S",'Despesa (SCN124)'!CO78/'Despesa (SCN124)'!$DB78,"")</f>
        <v>1.1570843262015205E-2</v>
      </c>
      <c r="CP79" s="10">
        <f>IF($E79="S",'Despesa (SCN124)'!CP78/'Despesa (SCN124)'!$DB78,"")</f>
        <v>2.3128209216051642E-2</v>
      </c>
      <c r="CQ79" s="10">
        <f>IF($E79="S",'Despesa (SCN124)'!CQ78/'Despesa (SCN124)'!$DB78,"")</f>
        <v>1.1604045627318404E-2</v>
      </c>
      <c r="CR79" s="10">
        <f>IF($E79="S",'Despesa (SCN124)'!CR78/'Despesa (SCN124)'!$DB78,"")</f>
        <v>1.7042986260392173E-2</v>
      </c>
      <c r="CS79" s="10">
        <f>IF($E79="S",'Despesa (SCN124)'!CS78/'Despesa (SCN124)'!$DB78,"")</f>
        <v>3.6665082659698648E-3</v>
      </c>
      <c r="CT79" s="10">
        <f>IF($E79="S",'Despesa (SCN124)'!CT78/'Despesa (SCN124)'!$DB78,"")</f>
        <v>4.7557072015142121E-3</v>
      </c>
      <c r="CU79" s="10">
        <f>IF($E79="S",'Despesa (SCN124)'!CU78/'Despesa (SCN124)'!$DB78,"")</f>
        <v>4.1925446718810372E-3</v>
      </c>
      <c r="CV79" s="10">
        <f>IF($E79="S",'Despesa (SCN124)'!CV78/'Despesa (SCN124)'!$DB78,"")</f>
        <v>3.1509374533109555E-3</v>
      </c>
      <c r="CW79" s="10">
        <f>IF($E79="S",'Despesa (SCN124)'!CW78/'Despesa (SCN124)'!$DB78,"")</f>
        <v>2.0611215868912004E-2</v>
      </c>
      <c r="CX79" s="10">
        <f>IF($E79="S",'Despesa (SCN124)'!CX78/'Despesa (SCN124)'!$DB78,"")</f>
        <v>5.5345534956745433E-3</v>
      </c>
      <c r="CY79" s="10">
        <f>IF($E79="S",'Despesa (SCN124)'!CY78/'Despesa (SCN124)'!$DB78,"")</f>
        <v>6.4252531990599869E-3</v>
      </c>
      <c r="CZ79" s="10">
        <f>IF($E79="S",'Despesa (SCN124)'!CZ78/'Despesa (SCN124)'!$DB78,"")</f>
        <v>6.9687838353401661E-3</v>
      </c>
      <c r="DA79" s="10">
        <f>IF($E79="S",'Despesa (SCN124)'!DA78/'Despesa (SCN124)'!$DB78,"")</f>
        <v>1.9745503357053071E-3</v>
      </c>
      <c r="DB79" s="35">
        <f>IF($E79="S",'Despesa (SCN124)'!DB78/'Despesa (SCN124)'!$DB78,"")</f>
        <v>1</v>
      </c>
      <c r="DD79" s="28">
        <v>1087</v>
      </c>
      <c r="DF79" s="48">
        <f t="shared" si="35"/>
        <v>5.0083711988547552</v>
      </c>
      <c r="DG79" s="48">
        <f t="shared" si="35"/>
        <v>6.0819634522334542</v>
      </c>
      <c r="DH79" s="48">
        <f t="shared" si="35"/>
        <v>4.1678269220368174</v>
      </c>
      <c r="DI79" s="48">
        <f t="shared" si="35"/>
        <v>4.2654897790535289</v>
      </c>
      <c r="DJ79" s="48">
        <f t="shared" si="35"/>
        <v>3.1343958896515467</v>
      </c>
      <c r="DK79" s="48">
        <f t="shared" si="35"/>
        <v>4.0043991119249718</v>
      </c>
      <c r="DL79" s="48">
        <f t="shared" si="35"/>
        <v>8.3938948524057828</v>
      </c>
      <c r="DM79" s="48">
        <f t="shared" si="35"/>
        <v>7.8165158205951215</v>
      </c>
      <c r="DN79" s="48">
        <f t="shared" si="35"/>
        <v>4.6137570314071139</v>
      </c>
      <c r="DO79" s="48">
        <f t="shared" si="35"/>
        <v>4.0555511923312046</v>
      </c>
      <c r="DP79" s="48">
        <f t="shared" si="35"/>
        <v>5.0323685585006768</v>
      </c>
      <c r="DQ79" s="48">
        <f t="shared" si="35"/>
        <v>6.7647029946047539</v>
      </c>
      <c r="DR79" s="48">
        <f t="shared" si="35"/>
        <v>6.888916367511861</v>
      </c>
      <c r="DS79" s="48">
        <f t="shared" si="35"/>
        <v>8.265665429282496</v>
      </c>
      <c r="DT79" s="48">
        <f t="shared" si="35"/>
        <v>11.129083134868653</v>
      </c>
      <c r="DU79" s="48">
        <f t="shared" si="24"/>
        <v>4.6763333121401418</v>
      </c>
      <c r="DV79" s="48">
        <f t="shared" si="24"/>
        <v>8.267517022746258</v>
      </c>
      <c r="DW79" s="48">
        <f t="shared" si="24"/>
        <v>6.8744025602469572</v>
      </c>
      <c r="DX79" s="48">
        <f t="shared" si="24"/>
        <v>9.5239301119833399</v>
      </c>
      <c r="DY79" s="48">
        <f t="shared" si="24"/>
        <v>5.7635739402274764</v>
      </c>
      <c r="DZ79" s="48">
        <f t="shared" si="24"/>
        <v>8.6005891626724544</v>
      </c>
      <c r="EA79" s="48">
        <f t="shared" si="24"/>
        <v>10.80690617923292</v>
      </c>
      <c r="EB79" s="48">
        <f t="shared" si="24"/>
        <v>8.7107056761383639</v>
      </c>
      <c r="EC79" s="48">
        <f t="shared" si="24"/>
        <v>12.034465421865791</v>
      </c>
      <c r="ED79" s="48">
        <f t="shared" si="24"/>
        <v>6.1032062951766743</v>
      </c>
      <c r="EE79" s="48">
        <f t="shared" si="24"/>
        <v>18.769699870229356</v>
      </c>
      <c r="EF79" s="48">
        <f t="shared" si="24"/>
        <v>7.0015368930189572</v>
      </c>
      <c r="EG79" s="48">
        <f t="shared" si="24"/>
        <v>10.118111792625553</v>
      </c>
      <c r="EH79" s="48">
        <f t="shared" si="24"/>
        <v>7.6773924481357998</v>
      </c>
      <c r="EI79" s="48">
        <f t="shared" si="24"/>
        <v>6.9333834711468221</v>
      </c>
      <c r="EJ79" s="48">
        <f t="shared" si="24"/>
        <v>9.3318653284469999</v>
      </c>
      <c r="EK79" s="48">
        <f t="shared" si="41"/>
        <v>7.2697448079322031</v>
      </c>
      <c r="EL79" s="48">
        <f t="shared" si="36"/>
        <v>8.965917548673918</v>
      </c>
      <c r="EM79" s="48">
        <f t="shared" si="36"/>
        <v>9.1306269370622797</v>
      </c>
      <c r="EN79" s="48">
        <f t="shared" si="36"/>
        <v>12.957562916800327</v>
      </c>
      <c r="EO79" s="48">
        <f t="shared" si="36"/>
        <v>15.802585972082062</v>
      </c>
      <c r="EP79" s="48">
        <f t="shared" si="36"/>
        <v>9.2567908680769353</v>
      </c>
      <c r="EQ79" s="48">
        <f t="shared" si="36"/>
        <v>13.927071910497546</v>
      </c>
      <c r="ER79" s="48">
        <f t="shared" si="36"/>
        <v>12.063196217485524</v>
      </c>
      <c r="ES79" s="48">
        <f t="shared" si="34"/>
        <v>11.190885429656447</v>
      </c>
      <c r="ET79" s="48">
        <f t="shared" si="34"/>
        <v>12.301447548936819</v>
      </c>
      <c r="EU79" s="48">
        <f t="shared" si="34"/>
        <v>14.139461104353398</v>
      </c>
      <c r="EV79" s="48">
        <f t="shared" si="34"/>
        <v>11.690965660576241</v>
      </c>
      <c r="EW79" s="48">
        <f t="shared" si="34"/>
        <v>13.615045941642601</v>
      </c>
      <c r="EX79" s="48">
        <f t="shared" si="34"/>
        <v>12.087220500095471</v>
      </c>
      <c r="EY79" s="48">
        <f t="shared" si="42"/>
        <v>8.2926630704454638</v>
      </c>
      <c r="EZ79" s="48">
        <f t="shared" si="42"/>
        <v>13.494775254970076</v>
      </c>
      <c r="FA79" s="48">
        <f t="shared" si="42"/>
        <v>8.964377042969911</v>
      </c>
      <c r="FB79" s="48">
        <f t="shared" si="42"/>
        <v>14.609029010762468</v>
      </c>
      <c r="FC79" s="48">
        <f t="shared" si="42"/>
        <v>13.676333820225588</v>
      </c>
      <c r="FD79" s="48">
        <f t="shared" si="42"/>
        <v>11.392787039560524</v>
      </c>
      <c r="FE79" s="48">
        <f t="shared" si="42"/>
        <v>16.011910911315343</v>
      </c>
      <c r="FF79" s="48">
        <f t="shared" si="42"/>
        <v>12.196100161645862</v>
      </c>
      <c r="FG79" s="48">
        <f t="shared" si="42"/>
        <v>15.649068686357293</v>
      </c>
      <c r="FH79" s="48">
        <f t="shared" si="42"/>
        <v>16.559225728048702</v>
      </c>
      <c r="FI79" s="48">
        <f t="shared" si="42"/>
        <v>18.302423080872678</v>
      </c>
      <c r="FJ79" s="48">
        <f t="shared" si="42"/>
        <v>13.738145990487981</v>
      </c>
      <c r="FK79" s="48">
        <f t="shared" si="42"/>
        <v>12.893738754116759</v>
      </c>
      <c r="FL79" s="48">
        <f t="shared" si="38"/>
        <v>17.675007818352611</v>
      </c>
      <c r="FM79" s="48">
        <f t="shared" si="38"/>
        <v>13.671893249642389</v>
      </c>
      <c r="FN79" s="48">
        <f t="shared" si="38"/>
        <v>17.821189921746882</v>
      </c>
      <c r="FO79" s="48">
        <f t="shared" si="30"/>
        <v>8.8307736963826056</v>
      </c>
      <c r="FP79" s="48">
        <f t="shared" si="30"/>
        <v>19.083719061733696</v>
      </c>
      <c r="FQ79" s="48">
        <f t="shared" si="30"/>
        <v>13.593814962403929</v>
      </c>
      <c r="FR79" s="48">
        <f t="shared" si="37"/>
        <v>11.121268167956462</v>
      </c>
      <c r="FS79" s="48">
        <f t="shared" si="37"/>
        <v>18.844199390495497</v>
      </c>
      <c r="FT79" s="48">
        <f t="shared" si="37"/>
        <v>9.5085369280867269</v>
      </c>
      <c r="FU79" s="48">
        <f t="shared" si="37"/>
        <v>8.043590681778495</v>
      </c>
      <c r="FV79" s="48">
        <f t="shared" si="37"/>
        <v>12.854728314705786</v>
      </c>
      <c r="FW79" s="48">
        <f t="shared" si="37"/>
        <v>24.953349426271011</v>
      </c>
      <c r="FX79" s="48">
        <f t="shared" si="37"/>
        <v>8.6534666379079965</v>
      </c>
      <c r="FY79" s="48">
        <f t="shared" si="37"/>
        <v>15.819215454343357</v>
      </c>
      <c r="FZ79" s="48">
        <f t="shared" si="37"/>
        <v>19.026059224554455</v>
      </c>
      <c r="GA79" s="48">
        <f t="shared" si="37"/>
        <v>9.8730422539756919</v>
      </c>
      <c r="GB79" s="48">
        <f t="shared" si="37"/>
        <v>7.1072343722601428</v>
      </c>
      <c r="GC79" s="48">
        <f t="shared" si="37"/>
        <v>9.4908080890376851</v>
      </c>
      <c r="GD79" s="48">
        <f t="shared" si="37"/>
        <v>7.8281344080871502</v>
      </c>
      <c r="GE79" s="48">
        <f t="shared" si="33"/>
        <v>11.056860273361476</v>
      </c>
      <c r="GF79" s="48">
        <f t="shared" si="33"/>
        <v>4.1442178472108449</v>
      </c>
      <c r="GG79" s="48">
        <f t="shared" si="33"/>
        <v>14.055874047075671</v>
      </c>
      <c r="GH79" s="48">
        <f t="shared" si="33"/>
        <v>7.9271406374293383</v>
      </c>
      <c r="GI79" s="48">
        <f t="shared" si="33"/>
        <v>12.270756956464494</v>
      </c>
      <c r="GJ79" s="48">
        <f t="shared" si="33"/>
        <v>11.729615898359203</v>
      </c>
      <c r="GK79" s="48">
        <f t="shared" si="33"/>
        <v>16.208713312798974</v>
      </c>
      <c r="GL79" s="48">
        <f t="shared" si="33"/>
        <v>22.413617965008097</v>
      </c>
      <c r="GM79" s="48">
        <f t="shared" si="32"/>
        <v>21.591358791296027</v>
      </c>
      <c r="GN79" s="48">
        <f t="shared" si="32"/>
        <v>9.6855763148771157</v>
      </c>
      <c r="GO79" s="48">
        <f t="shared" si="32"/>
        <v>12.577506625810528</v>
      </c>
      <c r="GP79" s="48">
        <f t="shared" si="32"/>
        <v>25.140363417848135</v>
      </c>
      <c r="GQ79" s="48">
        <f t="shared" si="32"/>
        <v>12.613597596895106</v>
      </c>
      <c r="GR79" s="48">
        <f t="shared" si="32"/>
        <v>18.525726065046292</v>
      </c>
      <c r="GS79" s="48">
        <f t="shared" si="32"/>
        <v>3.9854944851092431</v>
      </c>
      <c r="GT79" s="48">
        <f t="shared" si="32"/>
        <v>5.1694537280459487</v>
      </c>
      <c r="GU79" s="48">
        <f t="shared" si="32"/>
        <v>4.5572960583346873</v>
      </c>
      <c r="GV79" s="48">
        <f t="shared" si="29"/>
        <v>3.4250690117490086</v>
      </c>
      <c r="GW79" s="48">
        <f t="shared" si="29"/>
        <v>22.40439164950735</v>
      </c>
      <c r="GX79" s="48">
        <f t="shared" si="29"/>
        <v>6.0160596497982288</v>
      </c>
      <c r="GY79" s="48">
        <f t="shared" si="29"/>
        <v>6.9842502273782054</v>
      </c>
      <c r="GZ79" s="48">
        <f t="shared" si="29"/>
        <v>7.5750680290147603</v>
      </c>
      <c r="HA79" s="48">
        <f t="shared" si="29"/>
        <v>2.1463362149116687</v>
      </c>
    </row>
    <row r="80" spans="2:209" x14ac:dyDescent="0.3">
      <c r="B80" s="6">
        <v>27002</v>
      </c>
      <c r="C80" s="9" t="s">
        <v>181</v>
      </c>
      <c r="D80" s="9">
        <v>77</v>
      </c>
      <c r="E80" s="9" t="s">
        <v>303</v>
      </c>
      <c r="F80" s="10">
        <f>IF($E80="S",'Despesa (SCN124)'!F79/'Despesa (SCN124)'!$DB79,"")</f>
        <v>1.9928709464998862E-3</v>
      </c>
      <c r="G80" s="10">
        <f>IF($E80="S",'Despesa (SCN124)'!G79/'Despesa (SCN124)'!$DB79,"")</f>
        <v>0</v>
      </c>
      <c r="H80" s="10">
        <f>IF($E80="S",'Despesa (SCN124)'!H79/'Despesa (SCN124)'!$DB79,"")</f>
        <v>3.2736286664752767E-3</v>
      </c>
      <c r="I80" s="10">
        <f>IF($E80="S",'Despesa (SCN124)'!I79/'Despesa (SCN124)'!$DB79,"")</f>
        <v>2.4727793955980674E-2</v>
      </c>
      <c r="J80" s="10">
        <f>IF($E80="S",'Despesa (SCN124)'!J79/'Despesa (SCN124)'!$DB79,"")</f>
        <v>1.2458662130417821E-2</v>
      </c>
      <c r="K80" s="10">
        <f>IF($E80="S",'Despesa (SCN124)'!K79/'Despesa (SCN124)'!$DB79,"")</f>
        <v>4.553717877393974E-3</v>
      </c>
      <c r="L80" s="10">
        <f>IF($E80="S",'Despesa (SCN124)'!L79/'Despesa (SCN124)'!$DB79,"")</f>
        <v>9.8170190801015206E-3</v>
      </c>
      <c r="M80" s="10">
        <f>IF($E80="S",'Despesa (SCN124)'!M79/'Despesa (SCN124)'!$DB79,"")</f>
        <v>9.643183536402895E-4</v>
      </c>
      <c r="N80" s="10">
        <f>IF($E80="S",'Despesa (SCN124)'!N79/'Despesa (SCN124)'!$DB79,"")</f>
        <v>1.5855652093429345E-2</v>
      </c>
      <c r="O80" s="10">
        <f>IF($E80="S",'Despesa (SCN124)'!O79/'Despesa (SCN124)'!$DB79,"")</f>
        <v>1.9403524496501446E-2</v>
      </c>
      <c r="P80" s="10">
        <f>IF($E80="S",'Despesa (SCN124)'!P79/'Despesa (SCN124)'!$DB79,"")</f>
        <v>6.7068303464030965E-4</v>
      </c>
      <c r="Q80" s="10">
        <f>IF($E80="S",'Despesa (SCN124)'!Q79/'Despesa (SCN124)'!$DB79,"")</f>
        <v>1.7887190147283467E-2</v>
      </c>
      <c r="R80" s="10">
        <f>IF($E80="S",'Despesa (SCN124)'!R79/'Despesa (SCN124)'!$DB79,"")</f>
        <v>2.4267262330114617E-2</v>
      </c>
      <c r="S80" s="10">
        <f>IF($E80="S",'Despesa (SCN124)'!S79/'Despesa (SCN124)'!$DB79,"")</f>
        <v>1.6643937798319155E-2</v>
      </c>
      <c r="T80" s="10">
        <f>IF($E80="S",'Despesa (SCN124)'!T79/'Despesa (SCN124)'!$DB79,"")</f>
        <v>1.5339435996927521E-3</v>
      </c>
      <c r="U80" s="10">
        <f>IF($E80="S",'Despesa (SCN124)'!U79/'Despesa (SCN124)'!$DB79,"")</f>
        <v>8.3624858266927657E-3</v>
      </c>
      <c r="V80" s="10">
        <f>IF($E80="S",'Despesa (SCN124)'!V79/'Despesa (SCN124)'!$DB79,"")</f>
        <v>3.3228782008936988E-3</v>
      </c>
      <c r="W80" s="10">
        <f>IF($E80="S",'Despesa (SCN124)'!W79/'Despesa (SCN124)'!$DB79,"")</f>
        <v>5.4324290533140109E-4</v>
      </c>
      <c r="X80" s="10">
        <f>IF($E80="S",'Despesa (SCN124)'!X79/'Despesa (SCN124)'!$DB79,"")</f>
        <v>3.878431646194174E-3</v>
      </c>
      <c r="Y80" s="10">
        <f>IF($E80="S",'Despesa (SCN124)'!Y79/'Despesa (SCN124)'!$DB79,"")</f>
        <v>3.8397952631294471E-3</v>
      </c>
      <c r="Z80" s="10">
        <f>IF($E80="S",'Despesa (SCN124)'!Z79/'Despesa (SCN124)'!$DB79,"")</f>
        <v>4.745318985948474E-3</v>
      </c>
      <c r="AA80" s="10">
        <f>IF($E80="S",'Despesa (SCN124)'!AA79/'Despesa (SCN124)'!$DB79,"")</f>
        <v>5.4776976928156348E-3</v>
      </c>
      <c r="AB80" s="10">
        <f>IF($E80="S",'Despesa (SCN124)'!AB79/'Despesa (SCN124)'!$DB79,"")</f>
        <v>1.1371524819539102E-4</v>
      </c>
      <c r="AC80" s="10">
        <f>IF($E80="S",'Despesa (SCN124)'!AC79/'Despesa (SCN124)'!$DB79,"")</f>
        <v>3.0006757636860811E-4</v>
      </c>
      <c r="AD80" s="10">
        <f>IF($E80="S",'Despesa (SCN124)'!AD79/'Despesa (SCN124)'!$DB79,"")</f>
        <v>1.6040542582543466E-2</v>
      </c>
      <c r="AE80" s="10">
        <f>IF($E80="S",'Despesa (SCN124)'!AE79/'Despesa (SCN124)'!$DB79,"")</f>
        <v>7.036861917747007E-3</v>
      </c>
      <c r="AF80" s="10">
        <f>IF($E80="S",'Despesa (SCN124)'!AF79/'Despesa (SCN124)'!$DB79,"")</f>
        <v>2.6818187492448083E-4</v>
      </c>
      <c r="AG80" s="10">
        <f>IF($E80="S",'Despesa (SCN124)'!AG79/'Despesa (SCN124)'!$DB79,"")</f>
        <v>1.3936478188592503E-2</v>
      </c>
      <c r="AH80" s="10">
        <f>IF($E80="S",'Despesa (SCN124)'!AH79/'Despesa (SCN124)'!$DB79,"")</f>
        <v>2.4510747362477582E-3</v>
      </c>
      <c r="AI80" s="10">
        <f>IF($E80="S",'Despesa (SCN124)'!AI79/'Despesa (SCN124)'!$DB79,"")</f>
        <v>2.3833012903028954E-2</v>
      </c>
      <c r="AJ80" s="10">
        <f>IF($E80="S",'Despesa (SCN124)'!AJ79/'Despesa (SCN124)'!$DB79,"")</f>
        <v>1.7365226975171349E-3</v>
      </c>
      <c r="AK80" s="10">
        <f>IF($E80="S",'Despesa (SCN124)'!AK79/'Despesa (SCN124)'!$DB79,"")</f>
        <v>0</v>
      </c>
      <c r="AL80" s="10">
        <f>IF($E80="S",'Despesa (SCN124)'!AL79/'Despesa (SCN124)'!$DB79,"")</f>
        <v>7.6121709380640103E-4</v>
      </c>
      <c r="AM80" s="10">
        <f>IF($E80="S",'Despesa (SCN124)'!AM79/'Despesa (SCN124)'!$DB79,"")</f>
        <v>1.0391783810141237E-3</v>
      </c>
      <c r="AN80" s="10">
        <f>IF($E80="S",'Despesa (SCN124)'!AN79/'Despesa (SCN124)'!$DB79,"")</f>
        <v>3.9780567606789996E-3</v>
      </c>
      <c r="AO80" s="10">
        <f>IF($E80="S",'Despesa (SCN124)'!AO79/'Despesa (SCN124)'!$DB79,"")</f>
        <v>7.530561180337441E-3</v>
      </c>
      <c r="AP80" s="10">
        <f>IF($E80="S",'Despesa (SCN124)'!AP79/'Despesa (SCN124)'!$DB79,"")</f>
        <v>9.8251284594154456E-3</v>
      </c>
      <c r="AQ80" s="10">
        <f>IF($E80="S",'Despesa (SCN124)'!AQ79/'Despesa (SCN124)'!$DB79,"")</f>
        <v>0</v>
      </c>
      <c r="AR80" s="10">
        <f>IF($E80="S",'Despesa (SCN124)'!AR79/'Despesa (SCN124)'!$DB79,"")</f>
        <v>5.4995436753655418E-2</v>
      </c>
      <c r="AS80" s="10">
        <f>IF($E80="S",'Despesa (SCN124)'!AS79/'Despesa (SCN124)'!$DB79,"")</f>
        <v>0.1893229545690524</v>
      </c>
      <c r="AT80" s="10">
        <f>IF($E80="S",'Despesa (SCN124)'!AT79/'Despesa (SCN124)'!$DB79,"")</f>
        <v>3.2523546972169844E-4</v>
      </c>
      <c r="AU80" s="10">
        <f>IF($E80="S",'Despesa (SCN124)'!AU79/'Despesa (SCN124)'!$DB79,"")</f>
        <v>1.7760252181035041E-3</v>
      </c>
      <c r="AV80" s="10">
        <f>IF($E80="S",'Despesa (SCN124)'!AV79/'Despesa (SCN124)'!$DB79,"")</f>
        <v>1.4871542516043738E-4</v>
      </c>
      <c r="AW80" s="10">
        <f>IF($E80="S",'Despesa (SCN124)'!AW79/'Despesa (SCN124)'!$DB79,"")</f>
        <v>2.2133424401114665E-3</v>
      </c>
      <c r="AX80" s="10">
        <f>IF($E80="S",'Despesa (SCN124)'!AX79/'Despesa (SCN124)'!$DB79,"")</f>
        <v>9.4779598189205644E-3</v>
      </c>
      <c r="AY80" s="10">
        <f>IF($E80="S",'Despesa (SCN124)'!AY79/'Despesa (SCN124)'!$DB79,"")</f>
        <v>1.8417423904345579E-3</v>
      </c>
      <c r="AZ80" s="10">
        <f>IF($E80="S",'Despesa (SCN124)'!AZ79/'Despesa (SCN124)'!$DB79,"")</f>
        <v>2.5808101658307578E-3</v>
      </c>
      <c r="BA80" s="10">
        <f>IF($E80="S",'Despesa (SCN124)'!BA79/'Despesa (SCN124)'!$DB79,"")</f>
        <v>1.7968488910953466E-3</v>
      </c>
      <c r="BB80" s="10">
        <f>IF($E80="S",'Despesa (SCN124)'!BB79/'Despesa (SCN124)'!$DB79,"")</f>
        <v>5.2278082045861358E-3</v>
      </c>
      <c r="BC80" s="10">
        <f>IF($E80="S",'Despesa (SCN124)'!BC79/'Despesa (SCN124)'!$DB79,"")</f>
        <v>0</v>
      </c>
      <c r="BD80" s="10">
        <f>IF($E80="S",'Despesa (SCN124)'!BD79/'Despesa (SCN124)'!$DB79,"")</f>
        <v>7.4697998980465287E-3</v>
      </c>
      <c r="BE80" s="10">
        <f>IF($E80="S",'Despesa (SCN124)'!BE79/'Despesa (SCN124)'!$DB79,"")</f>
        <v>2.3855818142729246E-3</v>
      </c>
      <c r="BF80" s="10">
        <f>IF($E80="S",'Despesa (SCN124)'!BF79/'Despesa (SCN124)'!$DB79,"")</f>
        <v>3.6619589774900131E-2</v>
      </c>
      <c r="BG80" s="10">
        <f>IF($E80="S",'Despesa (SCN124)'!BG79/'Despesa (SCN124)'!$DB79,"")</f>
        <v>8.4586033761084155E-3</v>
      </c>
      <c r="BH80" s="10">
        <f>IF($E80="S",'Despesa (SCN124)'!BH79/'Despesa (SCN124)'!$DB79,"")</f>
        <v>6.1452691192262539E-3</v>
      </c>
      <c r="BI80" s="10">
        <f>IF($E80="S",'Despesa (SCN124)'!BI79/'Despesa (SCN124)'!$DB79,"")</f>
        <v>6.7962558685058091E-3</v>
      </c>
      <c r="BJ80" s="10">
        <f>IF($E80="S",'Despesa (SCN124)'!BJ79/'Despesa (SCN124)'!$DB79,"")</f>
        <v>8.8856840965632119E-3</v>
      </c>
      <c r="BK80" s="10">
        <f>IF($E80="S",'Despesa (SCN124)'!BK79/'Despesa (SCN124)'!$DB79,"")</f>
        <v>2.0578290060137793E-2</v>
      </c>
      <c r="BL80" s="10">
        <f>IF($E80="S",'Despesa (SCN124)'!BL79/'Despesa (SCN124)'!$DB79,"")</f>
        <v>5.6071306261754397E-3</v>
      </c>
      <c r="BM80" s="10">
        <f>IF($E80="S",'Despesa (SCN124)'!BM79/'Despesa (SCN124)'!$DB79,"")</f>
        <v>4.1279363683481701E-3</v>
      </c>
      <c r="BN80" s="10">
        <f>IF($E80="S",'Despesa (SCN124)'!BN79/'Despesa (SCN124)'!$DB79,"")</f>
        <v>0</v>
      </c>
      <c r="BO80" s="10">
        <f>IF($E80="S",'Despesa (SCN124)'!BO79/'Despesa (SCN124)'!$DB79,"")</f>
        <v>0</v>
      </c>
      <c r="BP80" s="10">
        <f>IF($E80="S",'Despesa (SCN124)'!BP79/'Despesa (SCN124)'!$DB79,"")</f>
        <v>5.141777385977331E-3</v>
      </c>
      <c r="BQ80" s="10">
        <f>IF($E80="S",'Despesa (SCN124)'!BQ79/'Despesa (SCN124)'!$DB79,"")</f>
        <v>4.3251133710690441E-4</v>
      </c>
      <c r="BR80" s="10">
        <f>IF($E80="S",'Despesa (SCN124)'!BR79/'Despesa (SCN124)'!$DB79,"")</f>
        <v>1.9737501508901322E-3</v>
      </c>
      <c r="BS80" s="10">
        <f>IF($E80="S",'Despesa (SCN124)'!BS79/'Despesa (SCN124)'!$DB79,"")</f>
        <v>0</v>
      </c>
      <c r="BT80" s="10">
        <f>IF($E80="S",'Despesa (SCN124)'!BT79/'Despesa (SCN124)'!$DB79,"")</f>
        <v>5.3017042589346966E-3</v>
      </c>
      <c r="BU80" s="10">
        <f>IF($E80="S",'Despesa (SCN124)'!BU79/'Despesa (SCN124)'!$DB79,"")</f>
        <v>2.4787535436933952E-3</v>
      </c>
      <c r="BV80" s="10">
        <f>IF($E80="S",'Despesa (SCN124)'!BV79/'Despesa (SCN124)'!$DB79,"")</f>
        <v>0</v>
      </c>
      <c r="BW80" s="10">
        <f>IF($E80="S",'Despesa (SCN124)'!BW79/'Despesa (SCN124)'!$DB79,"")</f>
        <v>1.8626698961209692E-4</v>
      </c>
      <c r="BX80" s="10">
        <f>IF($E80="S",'Despesa (SCN124)'!BX79/'Despesa (SCN124)'!$DB79,"")</f>
        <v>0</v>
      </c>
      <c r="BY80" s="10">
        <f>IF($E80="S",'Despesa (SCN124)'!BY79/'Despesa (SCN124)'!$DB79,"")</f>
        <v>3.1076113959201158E-3</v>
      </c>
      <c r="BZ80" s="10">
        <f>IF($E80="S",'Despesa (SCN124)'!BZ79/'Despesa (SCN124)'!$DB79,"")</f>
        <v>0</v>
      </c>
      <c r="CA80" s="10">
        <f>IF($E80="S",'Despesa (SCN124)'!CA79/'Despesa (SCN124)'!$DB79,"")</f>
        <v>6.3919586733209835E-4</v>
      </c>
      <c r="CB80" s="10">
        <f>IF($E80="S",'Despesa (SCN124)'!CB79/'Despesa (SCN124)'!$DB79,"")</f>
        <v>0</v>
      </c>
      <c r="CC80" s="10">
        <f>IF($E80="S",'Despesa (SCN124)'!CC79/'Despesa (SCN124)'!$DB79,"")</f>
        <v>9.7404873541606901E-2</v>
      </c>
      <c r="CD80" s="10">
        <f>IF($E80="S",'Despesa (SCN124)'!CD79/'Despesa (SCN124)'!$DB79,"")</f>
        <v>2.3286640739697755E-2</v>
      </c>
      <c r="CE80" s="10">
        <f>IF($E80="S",'Despesa (SCN124)'!CE79/'Despesa (SCN124)'!$DB79,"")</f>
        <v>3.7934067042973904E-2</v>
      </c>
      <c r="CF80" s="10">
        <f>IF($E80="S",'Despesa (SCN124)'!CF79/'Despesa (SCN124)'!$DB79,"")</f>
        <v>2.5913117845140828E-3</v>
      </c>
      <c r="CG80" s="10">
        <f>IF($E80="S",'Despesa (SCN124)'!CG79/'Despesa (SCN124)'!$DB79,"")</f>
        <v>3.4902129903721643E-2</v>
      </c>
      <c r="CH80" s="10">
        <f>IF($E80="S",'Despesa (SCN124)'!CH79/'Despesa (SCN124)'!$DB79,"")</f>
        <v>2.219961199269423E-2</v>
      </c>
      <c r="CI80" s="10">
        <f>IF($E80="S",'Despesa (SCN124)'!CI79/'Despesa (SCN124)'!$DB79,"")</f>
        <v>0</v>
      </c>
      <c r="CJ80" s="10">
        <f>IF($E80="S",'Despesa (SCN124)'!CJ79/'Despesa (SCN124)'!$DB79,"")</f>
        <v>7.0997814351150511E-3</v>
      </c>
      <c r="CK80" s="10">
        <f>IF($E80="S",'Despesa (SCN124)'!CK79/'Despesa (SCN124)'!$DB79,"")</f>
        <v>7.4562489300591386E-3</v>
      </c>
      <c r="CL80" s="10">
        <f>IF($E80="S",'Despesa (SCN124)'!CL79/'Despesa (SCN124)'!$DB79,"")</f>
        <v>1.9938010459733106E-3</v>
      </c>
      <c r="CM80" s="10">
        <f>IF($E80="S",'Despesa (SCN124)'!CM79/'Despesa (SCN124)'!$DB79,"")</f>
        <v>4.0484891606459546E-3</v>
      </c>
      <c r="CN80" s="10">
        <f>IF($E80="S",'Despesa (SCN124)'!CN79/'Despesa (SCN124)'!$DB79,"")</f>
        <v>9.1265495253176759E-3</v>
      </c>
      <c r="CO80" s="10">
        <f>IF($E80="S",'Despesa (SCN124)'!CO79/'Despesa (SCN124)'!$DB79,"")</f>
        <v>0</v>
      </c>
      <c r="CP80" s="10">
        <f>IF($E80="S",'Despesa (SCN124)'!CP79/'Despesa (SCN124)'!$DB79,"")</f>
        <v>0</v>
      </c>
      <c r="CQ80" s="10">
        <f>IF($E80="S",'Despesa (SCN124)'!CQ79/'Despesa (SCN124)'!$DB79,"")</f>
        <v>0</v>
      </c>
      <c r="CR80" s="10">
        <f>IF($E80="S",'Despesa (SCN124)'!CR79/'Despesa (SCN124)'!$DB79,"")</f>
        <v>2.515240044245459E-3</v>
      </c>
      <c r="CS80" s="10">
        <f>IF($E80="S",'Despesa (SCN124)'!CS79/'Despesa (SCN124)'!$DB79,"")</f>
        <v>0</v>
      </c>
      <c r="CT80" s="10">
        <f>IF($E80="S",'Despesa (SCN124)'!CT79/'Despesa (SCN124)'!$DB79,"")</f>
        <v>0</v>
      </c>
      <c r="CU80" s="10">
        <f>IF($E80="S",'Despesa (SCN124)'!CU79/'Despesa (SCN124)'!$DB79,"")</f>
        <v>3.8593073520813224E-2</v>
      </c>
      <c r="CV80" s="10">
        <f>IF($E80="S",'Despesa (SCN124)'!CV79/'Despesa (SCN124)'!$DB79,"")</f>
        <v>0</v>
      </c>
      <c r="CW80" s="10">
        <f>IF($E80="S",'Despesa (SCN124)'!CW79/'Despesa (SCN124)'!$DB79,"")</f>
        <v>4.1734935422284188E-2</v>
      </c>
      <c r="CX80" s="10">
        <f>IF($E80="S",'Despesa (SCN124)'!CX79/'Despesa (SCN124)'!$DB79,"")</f>
        <v>0</v>
      </c>
      <c r="CY80" s="10">
        <f>IF($E80="S",'Despesa (SCN124)'!CY79/'Despesa (SCN124)'!$DB79,"")</f>
        <v>0</v>
      </c>
      <c r="CZ80" s="10">
        <f>IF($E80="S",'Despesa (SCN124)'!CZ79/'Despesa (SCN124)'!$DB79,"")</f>
        <v>0</v>
      </c>
      <c r="DA80" s="10">
        <f>IF($E80="S",'Despesa (SCN124)'!DA79/'Despesa (SCN124)'!$DB79,"")</f>
        <v>0</v>
      </c>
      <c r="DB80" s="35">
        <f>IF($E80="S",'Despesa (SCN124)'!DB79/'Despesa (SCN124)'!$DB79,"")</f>
        <v>1</v>
      </c>
      <c r="DD80" s="28">
        <v>2497</v>
      </c>
      <c r="DF80" s="48">
        <f t="shared" ref="DF80:DU96" si="43">IF($DD80=0,0,F80*$DD80)</f>
        <v>4.9761987534102161</v>
      </c>
      <c r="DG80" s="48">
        <f t="shared" si="43"/>
        <v>0</v>
      </c>
      <c r="DH80" s="48">
        <f t="shared" si="43"/>
        <v>8.1742507801887658</v>
      </c>
      <c r="DI80" s="48">
        <f t="shared" si="43"/>
        <v>61.745301508083742</v>
      </c>
      <c r="DJ80" s="48">
        <f t="shared" si="43"/>
        <v>31.109279339653298</v>
      </c>
      <c r="DK80" s="48">
        <f t="shared" si="43"/>
        <v>11.370633539852752</v>
      </c>
      <c r="DL80" s="48">
        <f t="shared" si="43"/>
        <v>24.513096643013498</v>
      </c>
      <c r="DM80" s="48">
        <f t="shared" si="43"/>
        <v>2.4079029290398029</v>
      </c>
      <c r="DN80" s="48">
        <f t="shared" si="43"/>
        <v>39.591563277293076</v>
      </c>
      <c r="DO80" s="48">
        <f t="shared" si="43"/>
        <v>48.450600667764114</v>
      </c>
      <c r="DP80" s="48">
        <f t="shared" si="43"/>
        <v>1.6746955374968533</v>
      </c>
      <c r="DQ80" s="48">
        <f t="shared" si="43"/>
        <v>44.664313797766816</v>
      </c>
      <c r="DR80" s="48">
        <f t="shared" si="43"/>
        <v>60.5953540382962</v>
      </c>
      <c r="DS80" s="48">
        <f t="shared" si="43"/>
        <v>41.559912682402931</v>
      </c>
      <c r="DT80" s="48">
        <f t="shared" si="43"/>
        <v>3.830257168432802</v>
      </c>
      <c r="DU80" s="48">
        <f t="shared" si="24"/>
        <v>20.881127109251835</v>
      </c>
      <c r="DV80" s="48">
        <f t="shared" si="24"/>
        <v>8.2972268676315668</v>
      </c>
      <c r="DW80" s="48">
        <f t="shared" si="24"/>
        <v>1.3564775346125084</v>
      </c>
      <c r="DX80" s="48">
        <f t="shared" si="24"/>
        <v>9.6844438205468517</v>
      </c>
      <c r="DY80" s="48">
        <f t="shared" si="24"/>
        <v>9.5879687720342286</v>
      </c>
      <c r="DZ80" s="48">
        <f t="shared" si="24"/>
        <v>11.849061507913339</v>
      </c>
      <c r="EA80" s="48">
        <f t="shared" si="24"/>
        <v>13.67781113896064</v>
      </c>
      <c r="EB80" s="48">
        <f t="shared" si="24"/>
        <v>0.28394697474389136</v>
      </c>
      <c r="EC80" s="48">
        <f t="shared" si="24"/>
        <v>0.74926873819241446</v>
      </c>
      <c r="ED80" s="48">
        <f t="shared" si="24"/>
        <v>40.053234828611032</v>
      </c>
      <c r="EE80" s="48">
        <f t="shared" si="24"/>
        <v>17.571044208614275</v>
      </c>
      <c r="EF80" s="48">
        <f t="shared" si="24"/>
        <v>0.66965014168642867</v>
      </c>
      <c r="EG80" s="48">
        <f t="shared" si="24"/>
        <v>34.799386036915479</v>
      </c>
      <c r="EH80" s="48">
        <f t="shared" si="24"/>
        <v>6.1203336164106519</v>
      </c>
      <c r="EI80" s="48">
        <f t="shared" si="24"/>
        <v>59.511033218863297</v>
      </c>
      <c r="EJ80" s="48">
        <f t="shared" si="24"/>
        <v>4.336097175700286</v>
      </c>
      <c r="EK80" s="48">
        <f t="shared" si="41"/>
        <v>0</v>
      </c>
      <c r="EL80" s="48">
        <f t="shared" si="36"/>
        <v>1.9007590832345833</v>
      </c>
      <c r="EM80" s="48">
        <f t="shared" si="36"/>
        <v>2.5948284173922667</v>
      </c>
      <c r="EN80" s="48">
        <f t="shared" si="36"/>
        <v>9.9332077314154628</v>
      </c>
      <c r="EO80" s="48">
        <f t="shared" si="36"/>
        <v>18.803811267302589</v>
      </c>
      <c r="EP80" s="48">
        <f t="shared" si="36"/>
        <v>24.533345763160369</v>
      </c>
      <c r="EQ80" s="48">
        <f t="shared" si="36"/>
        <v>0</v>
      </c>
      <c r="ER80" s="48">
        <f t="shared" si="36"/>
        <v>137.32360557387759</v>
      </c>
      <c r="ES80" s="48">
        <f t="shared" si="34"/>
        <v>472.73941755892383</v>
      </c>
      <c r="ET80" s="48">
        <f t="shared" si="34"/>
        <v>0.81211296789508103</v>
      </c>
      <c r="EU80" s="48">
        <f t="shared" si="34"/>
        <v>4.4347349696044498</v>
      </c>
      <c r="EV80" s="48">
        <f t="shared" si="34"/>
        <v>0.37134241662561213</v>
      </c>
      <c r="EW80" s="48">
        <f t="shared" si="34"/>
        <v>5.5267160729583313</v>
      </c>
      <c r="EX80" s="48">
        <f t="shared" si="34"/>
        <v>23.666465667844648</v>
      </c>
      <c r="EY80" s="48">
        <f t="shared" si="42"/>
        <v>4.5988307489150912</v>
      </c>
      <c r="EZ80" s="48">
        <f t="shared" si="42"/>
        <v>6.4442829840794023</v>
      </c>
      <c r="FA80" s="48">
        <f t="shared" si="42"/>
        <v>4.4867316810650806</v>
      </c>
      <c r="FB80" s="48">
        <f t="shared" si="42"/>
        <v>13.053837086851582</v>
      </c>
      <c r="FC80" s="48">
        <f t="shared" si="42"/>
        <v>0</v>
      </c>
      <c r="FD80" s="48">
        <f t="shared" si="42"/>
        <v>18.652090345422181</v>
      </c>
      <c r="FE80" s="48">
        <f t="shared" si="42"/>
        <v>5.9567977902394924</v>
      </c>
      <c r="FF80" s="48">
        <f t="shared" si="42"/>
        <v>91.439115667925634</v>
      </c>
      <c r="FG80" s="48">
        <f t="shared" si="42"/>
        <v>21.121132630142714</v>
      </c>
      <c r="FH80" s="48">
        <f t="shared" si="42"/>
        <v>15.344736990707956</v>
      </c>
      <c r="FI80" s="48">
        <f t="shared" si="42"/>
        <v>16.970250903659004</v>
      </c>
      <c r="FJ80" s="48">
        <f t="shared" si="42"/>
        <v>22.18755318911834</v>
      </c>
      <c r="FK80" s="48">
        <f t="shared" si="42"/>
        <v>51.38399028016407</v>
      </c>
      <c r="FL80" s="48">
        <f t="shared" si="38"/>
        <v>14.001005173560072</v>
      </c>
      <c r="FM80" s="48">
        <f t="shared" si="38"/>
        <v>10.30745711176538</v>
      </c>
      <c r="FN80" s="48">
        <f t="shared" si="38"/>
        <v>0</v>
      </c>
      <c r="FO80" s="48">
        <f t="shared" si="30"/>
        <v>0</v>
      </c>
      <c r="FP80" s="48">
        <f t="shared" si="30"/>
        <v>12.839018132785396</v>
      </c>
      <c r="FQ80" s="48">
        <f t="shared" si="30"/>
        <v>1.0799808087559404</v>
      </c>
      <c r="FR80" s="48">
        <f t="shared" si="37"/>
        <v>4.9284541267726603</v>
      </c>
      <c r="FS80" s="48">
        <f t="shared" si="37"/>
        <v>0</v>
      </c>
      <c r="FT80" s="48">
        <f t="shared" si="37"/>
        <v>13.238355534559938</v>
      </c>
      <c r="FU80" s="48">
        <f t="shared" si="37"/>
        <v>6.189447598602408</v>
      </c>
      <c r="FV80" s="48">
        <f t="shared" si="37"/>
        <v>0</v>
      </c>
      <c r="FW80" s="48">
        <f t="shared" si="37"/>
        <v>0.46510867306140602</v>
      </c>
      <c r="FX80" s="48">
        <f t="shared" si="37"/>
        <v>0</v>
      </c>
      <c r="FY80" s="48">
        <f t="shared" si="37"/>
        <v>7.759705655612529</v>
      </c>
      <c r="FZ80" s="48">
        <f t="shared" si="37"/>
        <v>0</v>
      </c>
      <c r="GA80" s="48">
        <f t="shared" si="37"/>
        <v>1.5960720807282496</v>
      </c>
      <c r="GB80" s="48">
        <f t="shared" si="37"/>
        <v>0</v>
      </c>
      <c r="GC80" s="48">
        <f t="shared" si="37"/>
        <v>243.21996923339242</v>
      </c>
      <c r="GD80" s="48">
        <f t="shared" si="37"/>
        <v>58.146741927025296</v>
      </c>
      <c r="GE80" s="48">
        <f t="shared" si="33"/>
        <v>94.721365406305836</v>
      </c>
      <c r="GF80" s="48">
        <f t="shared" si="33"/>
        <v>6.4705055259316646</v>
      </c>
      <c r="GG80" s="48">
        <f t="shared" si="33"/>
        <v>87.150618369592948</v>
      </c>
      <c r="GH80" s="48">
        <f t="shared" si="33"/>
        <v>55.432431145757491</v>
      </c>
      <c r="GI80" s="48">
        <f t="shared" si="33"/>
        <v>0</v>
      </c>
      <c r="GJ80" s="48">
        <f t="shared" si="33"/>
        <v>17.728154243482283</v>
      </c>
      <c r="GK80" s="48">
        <f t="shared" si="33"/>
        <v>18.61825357835767</v>
      </c>
      <c r="GL80" s="48">
        <f t="shared" si="33"/>
        <v>4.9785212117953561</v>
      </c>
      <c r="GM80" s="48">
        <f t="shared" si="32"/>
        <v>10.109077434132949</v>
      </c>
      <c r="GN80" s="48">
        <f t="shared" si="32"/>
        <v>22.788994164718236</v>
      </c>
      <c r="GO80" s="48">
        <f t="shared" si="32"/>
        <v>0</v>
      </c>
      <c r="GP80" s="48">
        <f t="shared" si="32"/>
        <v>0</v>
      </c>
      <c r="GQ80" s="48">
        <f t="shared" si="32"/>
        <v>0</v>
      </c>
      <c r="GR80" s="48">
        <f t="shared" si="32"/>
        <v>6.2805543904809111</v>
      </c>
      <c r="GS80" s="48">
        <f t="shared" si="32"/>
        <v>0</v>
      </c>
      <c r="GT80" s="48">
        <f t="shared" si="32"/>
        <v>0</v>
      </c>
      <c r="GU80" s="48">
        <f t="shared" si="32"/>
        <v>96.366904581470621</v>
      </c>
      <c r="GV80" s="48">
        <f t="shared" si="29"/>
        <v>0</v>
      </c>
      <c r="GW80" s="48">
        <f t="shared" si="29"/>
        <v>104.21213374944362</v>
      </c>
      <c r="GX80" s="48">
        <f t="shared" si="29"/>
        <v>0</v>
      </c>
      <c r="GY80" s="48">
        <f t="shared" si="29"/>
        <v>0</v>
      </c>
      <c r="GZ80" s="48">
        <f t="shared" si="29"/>
        <v>0</v>
      </c>
      <c r="HA80" s="48">
        <f t="shared" si="29"/>
        <v>0</v>
      </c>
    </row>
    <row r="81" spans="2:209" x14ac:dyDescent="0.3">
      <c r="B81" s="6">
        <v>28001</v>
      </c>
      <c r="C81" s="9" t="s">
        <v>182</v>
      </c>
      <c r="D81" s="9">
        <v>78</v>
      </c>
      <c r="E81" s="9" t="s">
        <v>303</v>
      </c>
      <c r="F81" s="10">
        <f>IF($E81="S",'Despesa (SCN124)'!F80/'Despesa (SCN124)'!$DB80,"")</f>
        <v>0</v>
      </c>
      <c r="G81" s="10">
        <f>IF($E81="S",'Despesa (SCN124)'!G80/'Despesa (SCN124)'!$DB80,"")</f>
        <v>0</v>
      </c>
      <c r="H81" s="10">
        <f>IF($E81="S",'Despesa (SCN124)'!H80/'Despesa (SCN124)'!$DB80,"")</f>
        <v>0</v>
      </c>
      <c r="I81" s="10">
        <f>IF($E81="S",'Despesa (SCN124)'!I80/'Despesa (SCN124)'!$DB80,"")</f>
        <v>0</v>
      </c>
      <c r="J81" s="10">
        <f>IF($E81="S",'Despesa (SCN124)'!J80/'Despesa (SCN124)'!$DB80,"")</f>
        <v>0</v>
      </c>
      <c r="K81" s="10">
        <f>IF($E81="S",'Despesa (SCN124)'!K80/'Despesa (SCN124)'!$DB80,"")</f>
        <v>0</v>
      </c>
      <c r="L81" s="10">
        <f>IF($E81="S",'Despesa (SCN124)'!L80/'Despesa (SCN124)'!$DB80,"")</f>
        <v>0</v>
      </c>
      <c r="M81" s="10">
        <f>IF($E81="S",'Despesa (SCN124)'!M80/'Despesa (SCN124)'!$DB80,"")</f>
        <v>0</v>
      </c>
      <c r="N81" s="10">
        <f>IF($E81="S",'Despesa (SCN124)'!N80/'Despesa (SCN124)'!$DB80,"")</f>
        <v>0</v>
      </c>
      <c r="O81" s="10">
        <f>IF($E81="S",'Despesa (SCN124)'!O80/'Despesa (SCN124)'!$DB80,"")</f>
        <v>0</v>
      </c>
      <c r="P81" s="10">
        <f>IF($E81="S",'Despesa (SCN124)'!P80/'Despesa (SCN124)'!$DB80,"")</f>
        <v>0</v>
      </c>
      <c r="Q81" s="10">
        <f>IF($E81="S",'Despesa (SCN124)'!Q80/'Despesa (SCN124)'!$DB80,"")</f>
        <v>0.6763359575407023</v>
      </c>
      <c r="R81" s="10">
        <f>IF($E81="S",'Despesa (SCN124)'!R80/'Despesa (SCN124)'!$DB80,"")</f>
        <v>0</v>
      </c>
      <c r="S81" s="10">
        <f>IF($E81="S",'Despesa (SCN124)'!S80/'Despesa (SCN124)'!$DB80,"")</f>
        <v>0</v>
      </c>
      <c r="T81" s="10">
        <f>IF($E81="S",'Despesa (SCN124)'!T80/'Despesa (SCN124)'!$DB80,"")</f>
        <v>0</v>
      </c>
      <c r="U81" s="10">
        <f>IF($E81="S",'Despesa (SCN124)'!U80/'Despesa (SCN124)'!$DB80,"")</f>
        <v>0</v>
      </c>
      <c r="V81" s="10">
        <f>IF($E81="S",'Despesa (SCN124)'!V80/'Despesa (SCN124)'!$DB80,"")</f>
        <v>0</v>
      </c>
      <c r="W81" s="10">
        <f>IF($E81="S",'Despesa (SCN124)'!W80/'Despesa (SCN124)'!$DB80,"")</f>
        <v>0</v>
      </c>
      <c r="X81" s="10">
        <f>IF($E81="S",'Despesa (SCN124)'!X80/'Despesa (SCN124)'!$DB80,"")</f>
        <v>0</v>
      </c>
      <c r="Y81" s="10">
        <f>IF($E81="S",'Despesa (SCN124)'!Y80/'Despesa (SCN124)'!$DB80,"")</f>
        <v>0</v>
      </c>
      <c r="Z81" s="10">
        <f>IF($E81="S",'Despesa (SCN124)'!Z80/'Despesa (SCN124)'!$DB80,"")</f>
        <v>0</v>
      </c>
      <c r="AA81" s="10">
        <f>IF($E81="S",'Despesa (SCN124)'!AA80/'Despesa (SCN124)'!$DB80,"")</f>
        <v>0</v>
      </c>
      <c r="AB81" s="10">
        <f>IF($E81="S",'Despesa (SCN124)'!AB80/'Despesa (SCN124)'!$DB80,"")</f>
        <v>0</v>
      </c>
      <c r="AC81" s="10">
        <f>IF($E81="S",'Despesa (SCN124)'!AC80/'Despesa (SCN124)'!$DB80,"")</f>
        <v>0</v>
      </c>
      <c r="AD81" s="10">
        <f>IF($E81="S",'Despesa (SCN124)'!AD80/'Despesa (SCN124)'!$DB80,"")</f>
        <v>0</v>
      </c>
      <c r="AE81" s="10">
        <f>IF($E81="S",'Despesa (SCN124)'!AE80/'Despesa (SCN124)'!$DB80,"")</f>
        <v>0</v>
      </c>
      <c r="AF81" s="10">
        <f>IF($E81="S",'Despesa (SCN124)'!AF80/'Despesa (SCN124)'!$DB80,"")</f>
        <v>0</v>
      </c>
      <c r="AG81" s="10">
        <f>IF($E81="S",'Despesa (SCN124)'!AG80/'Despesa (SCN124)'!$DB80,"")</f>
        <v>0</v>
      </c>
      <c r="AH81" s="10">
        <f>IF($E81="S",'Despesa (SCN124)'!AH80/'Despesa (SCN124)'!$DB80,"")</f>
        <v>0</v>
      </c>
      <c r="AI81" s="10">
        <f>IF($E81="S",'Despesa (SCN124)'!AI80/'Despesa (SCN124)'!$DB80,"")</f>
        <v>0</v>
      </c>
      <c r="AJ81" s="10">
        <f>IF($E81="S",'Despesa (SCN124)'!AJ80/'Despesa (SCN124)'!$DB80,"")</f>
        <v>0</v>
      </c>
      <c r="AK81" s="10">
        <f>IF($E81="S",'Despesa (SCN124)'!AK80/'Despesa (SCN124)'!$DB80,"")</f>
        <v>0</v>
      </c>
      <c r="AL81" s="10">
        <f>IF($E81="S",'Despesa (SCN124)'!AL80/'Despesa (SCN124)'!$DB80,"")</f>
        <v>0</v>
      </c>
      <c r="AM81" s="10">
        <f>IF($E81="S",'Despesa (SCN124)'!AM80/'Despesa (SCN124)'!$DB80,"")</f>
        <v>0</v>
      </c>
      <c r="AN81" s="10">
        <f>IF($E81="S",'Despesa (SCN124)'!AN80/'Despesa (SCN124)'!$DB80,"")</f>
        <v>0</v>
      </c>
      <c r="AO81" s="10">
        <f>IF($E81="S",'Despesa (SCN124)'!AO80/'Despesa (SCN124)'!$DB80,"")</f>
        <v>0</v>
      </c>
      <c r="AP81" s="10">
        <f>IF($E81="S",'Despesa (SCN124)'!AP80/'Despesa (SCN124)'!$DB80,"")</f>
        <v>0</v>
      </c>
      <c r="AQ81" s="10">
        <f>IF($E81="S",'Despesa (SCN124)'!AQ80/'Despesa (SCN124)'!$DB80,"")</f>
        <v>0</v>
      </c>
      <c r="AR81" s="10">
        <f>IF($E81="S",'Despesa (SCN124)'!AR80/'Despesa (SCN124)'!$DB80,"")</f>
        <v>0</v>
      </c>
      <c r="AS81" s="10">
        <f>IF($E81="S",'Despesa (SCN124)'!AS80/'Despesa (SCN124)'!$DB80,"")</f>
        <v>0</v>
      </c>
      <c r="AT81" s="10">
        <f>IF($E81="S",'Despesa (SCN124)'!AT80/'Despesa (SCN124)'!$DB80,"")</f>
        <v>0</v>
      </c>
      <c r="AU81" s="10">
        <f>IF($E81="S",'Despesa (SCN124)'!AU80/'Despesa (SCN124)'!$DB80,"")</f>
        <v>0</v>
      </c>
      <c r="AV81" s="10">
        <f>IF($E81="S",'Despesa (SCN124)'!AV80/'Despesa (SCN124)'!$DB80,"")</f>
        <v>0</v>
      </c>
      <c r="AW81" s="10">
        <f>IF($E81="S",'Despesa (SCN124)'!AW80/'Despesa (SCN124)'!$DB80,"")</f>
        <v>0</v>
      </c>
      <c r="AX81" s="10">
        <f>IF($E81="S",'Despesa (SCN124)'!AX80/'Despesa (SCN124)'!$DB80,"")</f>
        <v>0.32366404245929775</v>
      </c>
      <c r="AY81" s="10">
        <f>IF($E81="S",'Despesa (SCN124)'!AY80/'Despesa (SCN124)'!$DB80,"")</f>
        <v>0</v>
      </c>
      <c r="AZ81" s="10">
        <f>IF($E81="S",'Despesa (SCN124)'!AZ80/'Despesa (SCN124)'!$DB80,"")</f>
        <v>0</v>
      </c>
      <c r="BA81" s="10">
        <f>IF($E81="S",'Despesa (SCN124)'!BA80/'Despesa (SCN124)'!$DB80,"")</f>
        <v>0</v>
      </c>
      <c r="BB81" s="10">
        <f>IF($E81="S",'Despesa (SCN124)'!BB80/'Despesa (SCN124)'!$DB80,"")</f>
        <v>0</v>
      </c>
      <c r="BC81" s="10">
        <f>IF($E81="S",'Despesa (SCN124)'!BC80/'Despesa (SCN124)'!$DB80,"")</f>
        <v>0</v>
      </c>
      <c r="BD81" s="10">
        <f>IF($E81="S",'Despesa (SCN124)'!BD80/'Despesa (SCN124)'!$DB80,"")</f>
        <v>0</v>
      </c>
      <c r="BE81" s="10">
        <f>IF($E81="S",'Despesa (SCN124)'!BE80/'Despesa (SCN124)'!$DB80,"")</f>
        <v>0</v>
      </c>
      <c r="BF81" s="10">
        <f>IF($E81="S",'Despesa (SCN124)'!BF80/'Despesa (SCN124)'!$DB80,"")</f>
        <v>0</v>
      </c>
      <c r="BG81" s="10">
        <f>IF($E81="S",'Despesa (SCN124)'!BG80/'Despesa (SCN124)'!$DB80,"")</f>
        <v>0</v>
      </c>
      <c r="BH81" s="10">
        <f>IF($E81="S",'Despesa (SCN124)'!BH80/'Despesa (SCN124)'!$DB80,"")</f>
        <v>0</v>
      </c>
      <c r="BI81" s="10">
        <f>IF($E81="S",'Despesa (SCN124)'!BI80/'Despesa (SCN124)'!$DB80,"")</f>
        <v>0</v>
      </c>
      <c r="BJ81" s="10">
        <f>IF($E81="S",'Despesa (SCN124)'!BJ80/'Despesa (SCN124)'!$DB80,"")</f>
        <v>0</v>
      </c>
      <c r="BK81" s="10">
        <f>IF($E81="S",'Despesa (SCN124)'!BK80/'Despesa (SCN124)'!$DB80,"")</f>
        <v>0</v>
      </c>
      <c r="BL81" s="10">
        <f>IF($E81="S",'Despesa (SCN124)'!BL80/'Despesa (SCN124)'!$DB80,"")</f>
        <v>0</v>
      </c>
      <c r="BM81" s="10">
        <f>IF($E81="S",'Despesa (SCN124)'!BM80/'Despesa (SCN124)'!$DB80,"")</f>
        <v>0</v>
      </c>
      <c r="BN81" s="10">
        <f>IF($E81="S",'Despesa (SCN124)'!BN80/'Despesa (SCN124)'!$DB80,"")</f>
        <v>0</v>
      </c>
      <c r="BO81" s="10">
        <f>IF($E81="S",'Despesa (SCN124)'!BO80/'Despesa (SCN124)'!$DB80,"")</f>
        <v>0</v>
      </c>
      <c r="BP81" s="10">
        <f>IF($E81="S",'Despesa (SCN124)'!BP80/'Despesa (SCN124)'!$DB80,"")</f>
        <v>0</v>
      </c>
      <c r="BQ81" s="10">
        <f>IF($E81="S",'Despesa (SCN124)'!BQ80/'Despesa (SCN124)'!$DB80,"")</f>
        <v>0</v>
      </c>
      <c r="BR81" s="10">
        <f>IF($E81="S",'Despesa (SCN124)'!BR80/'Despesa (SCN124)'!$DB80,"")</f>
        <v>0</v>
      </c>
      <c r="BS81" s="10">
        <f>IF($E81="S",'Despesa (SCN124)'!BS80/'Despesa (SCN124)'!$DB80,"")</f>
        <v>0</v>
      </c>
      <c r="BT81" s="10">
        <f>IF($E81="S",'Despesa (SCN124)'!BT80/'Despesa (SCN124)'!$DB80,"")</f>
        <v>0</v>
      </c>
      <c r="BU81" s="10">
        <f>IF($E81="S",'Despesa (SCN124)'!BU80/'Despesa (SCN124)'!$DB80,"")</f>
        <v>0</v>
      </c>
      <c r="BV81" s="10">
        <f>IF($E81="S",'Despesa (SCN124)'!BV80/'Despesa (SCN124)'!$DB80,"")</f>
        <v>0</v>
      </c>
      <c r="BW81" s="10">
        <f>IF($E81="S",'Despesa (SCN124)'!BW80/'Despesa (SCN124)'!$DB80,"")</f>
        <v>0</v>
      </c>
      <c r="BX81" s="10">
        <f>IF($E81="S",'Despesa (SCN124)'!BX80/'Despesa (SCN124)'!$DB80,"")</f>
        <v>0</v>
      </c>
      <c r="BY81" s="10">
        <f>IF($E81="S",'Despesa (SCN124)'!BY80/'Despesa (SCN124)'!$DB80,"")</f>
        <v>0</v>
      </c>
      <c r="BZ81" s="10">
        <f>IF($E81="S",'Despesa (SCN124)'!BZ80/'Despesa (SCN124)'!$DB80,"")</f>
        <v>0</v>
      </c>
      <c r="CA81" s="10">
        <f>IF($E81="S",'Despesa (SCN124)'!CA80/'Despesa (SCN124)'!$DB80,"")</f>
        <v>0</v>
      </c>
      <c r="CB81" s="10">
        <f>IF($E81="S",'Despesa (SCN124)'!CB80/'Despesa (SCN124)'!$DB80,"")</f>
        <v>0</v>
      </c>
      <c r="CC81" s="10">
        <f>IF($E81="S",'Despesa (SCN124)'!CC80/'Despesa (SCN124)'!$DB80,"")</f>
        <v>0</v>
      </c>
      <c r="CD81" s="10">
        <f>IF($E81="S",'Despesa (SCN124)'!CD80/'Despesa (SCN124)'!$DB80,"")</f>
        <v>0</v>
      </c>
      <c r="CE81" s="10">
        <f>IF($E81="S",'Despesa (SCN124)'!CE80/'Despesa (SCN124)'!$DB80,"")</f>
        <v>0</v>
      </c>
      <c r="CF81" s="10">
        <f>IF($E81="S",'Despesa (SCN124)'!CF80/'Despesa (SCN124)'!$DB80,"")</f>
        <v>0</v>
      </c>
      <c r="CG81" s="10">
        <f>IF($E81="S",'Despesa (SCN124)'!CG80/'Despesa (SCN124)'!$DB80,"")</f>
        <v>0</v>
      </c>
      <c r="CH81" s="10">
        <f>IF($E81="S",'Despesa (SCN124)'!CH80/'Despesa (SCN124)'!$DB80,"")</f>
        <v>0</v>
      </c>
      <c r="CI81" s="10">
        <f>IF($E81="S",'Despesa (SCN124)'!CI80/'Despesa (SCN124)'!$DB80,"")</f>
        <v>0</v>
      </c>
      <c r="CJ81" s="10">
        <f>IF($E81="S",'Despesa (SCN124)'!CJ80/'Despesa (SCN124)'!$DB80,"")</f>
        <v>0</v>
      </c>
      <c r="CK81" s="10">
        <f>IF($E81="S",'Despesa (SCN124)'!CK80/'Despesa (SCN124)'!$DB80,"")</f>
        <v>0</v>
      </c>
      <c r="CL81" s="10">
        <f>IF($E81="S",'Despesa (SCN124)'!CL80/'Despesa (SCN124)'!$DB80,"")</f>
        <v>0</v>
      </c>
      <c r="CM81" s="10">
        <f>IF($E81="S",'Despesa (SCN124)'!CM80/'Despesa (SCN124)'!$DB80,"")</f>
        <v>0</v>
      </c>
      <c r="CN81" s="10">
        <f>IF($E81="S",'Despesa (SCN124)'!CN80/'Despesa (SCN124)'!$DB80,"")</f>
        <v>0</v>
      </c>
      <c r="CO81" s="10">
        <f>IF($E81="S",'Despesa (SCN124)'!CO80/'Despesa (SCN124)'!$DB80,"")</f>
        <v>0</v>
      </c>
      <c r="CP81" s="10">
        <f>IF($E81="S",'Despesa (SCN124)'!CP80/'Despesa (SCN124)'!$DB80,"")</f>
        <v>0</v>
      </c>
      <c r="CQ81" s="10">
        <f>IF($E81="S",'Despesa (SCN124)'!CQ80/'Despesa (SCN124)'!$DB80,"")</f>
        <v>0</v>
      </c>
      <c r="CR81" s="10">
        <f>IF($E81="S",'Despesa (SCN124)'!CR80/'Despesa (SCN124)'!$DB80,"")</f>
        <v>0</v>
      </c>
      <c r="CS81" s="10">
        <f>IF($E81="S",'Despesa (SCN124)'!CS80/'Despesa (SCN124)'!$DB80,"")</f>
        <v>0</v>
      </c>
      <c r="CT81" s="10">
        <f>IF($E81="S",'Despesa (SCN124)'!CT80/'Despesa (SCN124)'!$DB80,"")</f>
        <v>0</v>
      </c>
      <c r="CU81" s="10">
        <f>IF($E81="S",'Despesa (SCN124)'!CU80/'Despesa (SCN124)'!$DB80,"")</f>
        <v>0</v>
      </c>
      <c r="CV81" s="10">
        <f>IF($E81="S",'Despesa (SCN124)'!CV80/'Despesa (SCN124)'!$DB80,"")</f>
        <v>0</v>
      </c>
      <c r="CW81" s="10">
        <f>IF($E81="S",'Despesa (SCN124)'!CW80/'Despesa (SCN124)'!$DB80,"")</f>
        <v>0</v>
      </c>
      <c r="CX81" s="10">
        <f>IF($E81="S",'Despesa (SCN124)'!CX80/'Despesa (SCN124)'!$DB80,"")</f>
        <v>0</v>
      </c>
      <c r="CY81" s="10">
        <f>IF($E81="S",'Despesa (SCN124)'!CY80/'Despesa (SCN124)'!$DB80,"")</f>
        <v>0</v>
      </c>
      <c r="CZ81" s="10">
        <f>IF($E81="S",'Despesa (SCN124)'!CZ80/'Despesa (SCN124)'!$DB80,"")</f>
        <v>0</v>
      </c>
      <c r="DA81" s="10">
        <f>IF($E81="S",'Despesa (SCN124)'!DA80/'Despesa (SCN124)'!$DB80,"")</f>
        <v>0</v>
      </c>
      <c r="DB81" s="35">
        <f>IF($E81="S",'Despesa (SCN124)'!DB80/'Despesa (SCN124)'!$DB80,"")</f>
        <v>1</v>
      </c>
      <c r="DD81" s="28">
        <v>96</v>
      </c>
      <c r="DF81" s="48">
        <f t="shared" si="43"/>
        <v>0</v>
      </c>
      <c r="DG81" s="48">
        <f t="shared" si="43"/>
        <v>0</v>
      </c>
      <c r="DH81" s="48">
        <f t="shared" si="43"/>
        <v>0</v>
      </c>
      <c r="DI81" s="48">
        <f t="shared" si="43"/>
        <v>0</v>
      </c>
      <c r="DJ81" s="48">
        <f t="shared" si="43"/>
        <v>0</v>
      </c>
      <c r="DK81" s="48">
        <f t="shared" si="43"/>
        <v>0</v>
      </c>
      <c r="DL81" s="48">
        <f t="shared" si="43"/>
        <v>0</v>
      </c>
      <c r="DM81" s="48">
        <f t="shared" si="43"/>
        <v>0</v>
      </c>
      <c r="DN81" s="48">
        <f t="shared" si="43"/>
        <v>0</v>
      </c>
      <c r="DO81" s="48">
        <f t="shared" si="43"/>
        <v>0</v>
      </c>
      <c r="DP81" s="48">
        <f t="shared" si="43"/>
        <v>0</v>
      </c>
      <c r="DQ81" s="48">
        <f t="shared" si="43"/>
        <v>64.928251923907425</v>
      </c>
      <c r="DR81" s="48">
        <f t="shared" si="43"/>
        <v>0</v>
      </c>
      <c r="DS81" s="48">
        <f t="shared" si="43"/>
        <v>0</v>
      </c>
      <c r="DT81" s="48">
        <f t="shared" si="43"/>
        <v>0</v>
      </c>
      <c r="DU81" s="48">
        <f t="shared" si="24"/>
        <v>0</v>
      </c>
      <c r="DV81" s="48">
        <f t="shared" si="24"/>
        <v>0</v>
      </c>
      <c r="DW81" s="48">
        <f t="shared" si="24"/>
        <v>0</v>
      </c>
      <c r="DX81" s="48">
        <f t="shared" si="24"/>
        <v>0</v>
      </c>
      <c r="DY81" s="48">
        <f t="shared" si="24"/>
        <v>0</v>
      </c>
      <c r="DZ81" s="48">
        <f t="shared" si="24"/>
        <v>0</v>
      </c>
      <c r="EA81" s="48">
        <f t="shared" si="24"/>
        <v>0</v>
      </c>
      <c r="EB81" s="48">
        <f t="shared" si="24"/>
        <v>0</v>
      </c>
      <c r="EC81" s="48">
        <f t="shared" si="24"/>
        <v>0</v>
      </c>
      <c r="ED81" s="48">
        <f t="shared" si="24"/>
        <v>0</v>
      </c>
      <c r="EE81" s="48">
        <f t="shared" si="24"/>
        <v>0</v>
      </c>
      <c r="EF81" s="48">
        <f t="shared" si="24"/>
        <v>0</v>
      </c>
      <c r="EG81" s="48">
        <f t="shared" si="24"/>
        <v>0</v>
      </c>
      <c r="EH81" s="48">
        <f t="shared" si="24"/>
        <v>0</v>
      </c>
      <c r="EI81" s="48">
        <f t="shared" si="24"/>
        <v>0</v>
      </c>
      <c r="EJ81" s="48">
        <f t="shared" si="24"/>
        <v>0</v>
      </c>
      <c r="EK81" s="48">
        <f t="shared" si="41"/>
        <v>0</v>
      </c>
      <c r="EL81" s="48">
        <f t="shared" si="36"/>
        <v>0</v>
      </c>
      <c r="EM81" s="48">
        <f t="shared" si="36"/>
        <v>0</v>
      </c>
      <c r="EN81" s="48">
        <f t="shared" si="36"/>
        <v>0</v>
      </c>
      <c r="EO81" s="48">
        <f t="shared" si="36"/>
        <v>0</v>
      </c>
      <c r="EP81" s="48">
        <f t="shared" si="36"/>
        <v>0</v>
      </c>
      <c r="EQ81" s="48">
        <f t="shared" si="36"/>
        <v>0</v>
      </c>
      <c r="ER81" s="48">
        <f t="shared" si="36"/>
        <v>0</v>
      </c>
      <c r="ES81" s="48">
        <f t="shared" si="34"/>
        <v>0</v>
      </c>
      <c r="ET81" s="48">
        <f t="shared" si="34"/>
        <v>0</v>
      </c>
      <c r="EU81" s="48">
        <f t="shared" si="34"/>
        <v>0</v>
      </c>
      <c r="EV81" s="48">
        <f t="shared" si="34"/>
        <v>0</v>
      </c>
      <c r="EW81" s="48">
        <f t="shared" si="34"/>
        <v>0</v>
      </c>
      <c r="EX81" s="48">
        <f t="shared" si="34"/>
        <v>31.071748076092582</v>
      </c>
      <c r="EY81" s="48">
        <f t="shared" si="42"/>
        <v>0</v>
      </c>
      <c r="EZ81" s="48">
        <f t="shared" si="42"/>
        <v>0</v>
      </c>
      <c r="FA81" s="48">
        <f t="shared" si="42"/>
        <v>0</v>
      </c>
      <c r="FB81" s="48">
        <f t="shared" si="42"/>
        <v>0</v>
      </c>
      <c r="FC81" s="48">
        <f t="shared" si="42"/>
        <v>0</v>
      </c>
      <c r="FD81" s="48">
        <f t="shared" si="42"/>
        <v>0</v>
      </c>
      <c r="FE81" s="48">
        <f t="shared" si="42"/>
        <v>0</v>
      </c>
      <c r="FF81" s="48">
        <f t="shared" si="42"/>
        <v>0</v>
      </c>
      <c r="FG81" s="48">
        <f t="shared" si="42"/>
        <v>0</v>
      </c>
      <c r="FH81" s="48">
        <f t="shared" si="42"/>
        <v>0</v>
      </c>
      <c r="FI81" s="48">
        <f t="shared" si="42"/>
        <v>0</v>
      </c>
      <c r="FJ81" s="48">
        <f t="shared" si="42"/>
        <v>0</v>
      </c>
      <c r="FK81" s="48">
        <f t="shared" si="42"/>
        <v>0</v>
      </c>
      <c r="FL81" s="48">
        <f t="shared" si="38"/>
        <v>0</v>
      </c>
      <c r="FM81" s="48">
        <f t="shared" si="38"/>
        <v>0</v>
      </c>
      <c r="FN81" s="48">
        <f t="shared" si="38"/>
        <v>0</v>
      </c>
      <c r="FO81" s="48">
        <f t="shared" si="30"/>
        <v>0</v>
      </c>
      <c r="FP81" s="48">
        <f t="shared" si="30"/>
        <v>0</v>
      </c>
      <c r="FQ81" s="48">
        <f t="shared" si="30"/>
        <v>0</v>
      </c>
      <c r="FR81" s="48">
        <f t="shared" si="37"/>
        <v>0</v>
      </c>
      <c r="FS81" s="48">
        <f t="shared" si="37"/>
        <v>0</v>
      </c>
      <c r="FT81" s="48">
        <f t="shared" si="37"/>
        <v>0</v>
      </c>
      <c r="FU81" s="48">
        <f t="shared" si="37"/>
        <v>0</v>
      </c>
      <c r="FV81" s="48">
        <f t="shared" si="37"/>
        <v>0</v>
      </c>
      <c r="FW81" s="48">
        <f t="shared" si="37"/>
        <v>0</v>
      </c>
      <c r="FX81" s="48">
        <f t="shared" si="37"/>
        <v>0</v>
      </c>
      <c r="FY81" s="48">
        <f t="shared" si="37"/>
        <v>0</v>
      </c>
      <c r="FZ81" s="48">
        <f t="shared" si="37"/>
        <v>0</v>
      </c>
      <c r="GA81" s="48">
        <f t="shared" si="37"/>
        <v>0</v>
      </c>
      <c r="GB81" s="48">
        <f t="shared" si="37"/>
        <v>0</v>
      </c>
      <c r="GC81" s="48">
        <f t="shared" si="37"/>
        <v>0</v>
      </c>
      <c r="GD81" s="48">
        <f t="shared" si="37"/>
        <v>0</v>
      </c>
      <c r="GE81" s="48">
        <f t="shared" si="33"/>
        <v>0</v>
      </c>
      <c r="GF81" s="48">
        <f t="shared" si="33"/>
        <v>0</v>
      </c>
      <c r="GG81" s="48">
        <f t="shared" si="33"/>
        <v>0</v>
      </c>
      <c r="GH81" s="48">
        <f t="shared" si="33"/>
        <v>0</v>
      </c>
      <c r="GI81" s="48">
        <f t="shared" si="33"/>
        <v>0</v>
      </c>
      <c r="GJ81" s="48">
        <f t="shared" si="33"/>
        <v>0</v>
      </c>
      <c r="GK81" s="48">
        <f t="shared" si="33"/>
        <v>0</v>
      </c>
      <c r="GL81" s="48">
        <f t="shared" si="33"/>
        <v>0</v>
      </c>
      <c r="GM81" s="48">
        <f t="shared" si="32"/>
        <v>0</v>
      </c>
      <c r="GN81" s="48">
        <f t="shared" si="32"/>
        <v>0</v>
      </c>
      <c r="GO81" s="48">
        <f t="shared" si="32"/>
        <v>0</v>
      </c>
      <c r="GP81" s="48">
        <f t="shared" si="32"/>
        <v>0</v>
      </c>
      <c r="GQ81" s="48">
        <f t="shared" si="32"/>
        <v>0</v>
      </c>
      <c r="GR81" s="48">
        <f t="shared" si="32"/>
        <v>0</v>
      </c>
      <c r="GS81" s="48">
        <f t="shared" si="32"/>
        <v>0</v>
      </c>
      <c r="GT81" s="48">
        <f t="shared" si="32"/>
        <v>0</v>
      </c>
      <c r="GU81" s="48">
        <f t="shared" si="32"/>
        <v>0</v>
      </c>
      <c r="GV81" s="48">
        <f t="shared" si="29"/>
        <v>0</v>
      </c>
      <c r="GW81" s="48">
        <f t="shared" si="29"/>
        <v>0</v>
      </c>
      <c r="GX81" s="48">
        <f t="shared" si="29"/>
        <v>0</v>
      </c>
      <c r="GY81" s="48">
        <f t="shared" si="29"/>
        <v>0</v>
      </c>
      <c r="GZ81" s="48">
        <f t="shared" si="29"/>
        <v>0</v>
      </c>
      <c r="HA81" s="48">
        <f t="shared" si="29"/>
        <v>0</v>
      </c>
    </row>
    <row r="82" spans="2:209" x14ac:dyDescent="0.3">
      <c r="B82" s="6">
        <v>28002</v>
      </c>
      <c r="C82" s="9" t="s">
        <v>183</v>
      </c>
      <c r="D82" s="9">
        <v>79</v>
      </c>
      <c r="E82" s="9" t="s">
        <v>304</v>
      </c>
      <c r="F82" s="10" t="str">
        <f>IF($E82="S",'Despesa (SCN124)'!F81/'Despesa (SCN124)'!$DB81,"")</f>
        <v/>
      </c>
      <c r="G82" s="10" t="str">
        <f>IF($E82="S",'Despesa (SCN124)'!G81/'Despesa (SCN124)'!$DB81,"")</f>
        <v/>
      </c>
      <c r="H82" s="10" t="str">
        <f>IF($E82="S",'Despesa (SCN124)'!H81/'Despesa (SCN124)'!$DB81,"")</f>
        <v/>
      </c>
      <c r="I82" s="10" t="str">
        <f>IF($E82="S",'Despesa (SCN124)'!I81/'Despesa (SCN124)'!$DB81,"")</f>
        <v/>
      </c>
      <c r="J82" s="10" t="str">
        <f>IF($E82="S",'Despesa (SCN124)'!J81/'Despesa (SCN124)'!$DB81,"")</f>
        <v/>
      </c>
      <c r="K82" s="10" t="str">
        <f>IF($E82="S",'Despesa (SCN124)'!K81/'Despesa (SCN124)'!$DB81,"")</f>
        <v/>
      </c>
      <c r="L82" s="10" t="str">
        <f>IF($E82="S",'Despesa (SCN124)'!L81/'Despesa (SCN124)'!$DB81,"")</f>
        <v/>
      </c>
      <c r="M82" s="10" t="str">
        <f>IF($E82="S",'Despesa (SCN124)'!M81/'Despesa (SCN124)'!$DB81,"")</f>
        <v/>
      </c>
      <c r="N82" s="10" t="str">
        <f>IF($E82="S",'Despesa (SCN124)'!N81/'Despesa (SCN124)'!$DB81,"")</f>
        <v/>
      </c>
      <c r="O82" s="10" t="str">
        <f>IF($E82="S",'Despesa (SCN124)'!O81/'Despesa (SCN124)'!$DB81,"")</f>
        <v/>
      </c>
      <c r="P82" s="10" t="str">
        <f>IF($E82="S",'Despesa (SCN124)'!P81/'Despesa (SCN124)'!$DB81,"")</f>
        <v/>
      </c>
      <c r="Q82" s="10" t="str">
        <f>IF($E82="S",'Despesa (SCN124)'!Q81/'Despesa (SCN124)'!$DB81,"")</f>
        <v/>
      </c>
      <c r="R82" s="10" t="str">
        <f>IF($E82="S",'Despesa (SCN124)'!R81/'Despesa (SCN124)'!$DB81,"")</f>
        <v/>
      </c>
      <c r="S82" s="10" t="str">
        <f>IF($E82="S",'Despesa (SCN124)'!S81/'Despesa (SCN124)'!$DB81,"")</f>
        <v/>
      </c>
      <c r="T82" s="10" t="str">
        <f>IF($E82="S",'Despesa (SCN124)'!T81/'Despesa (SCN124)'!$DB81,"")</f>
        <v/>
      </c>
      <c r="U82" s="10" t="str">
        <f>IF($E82="S",'Despesa (SCN124)'!U81/'Despesa (SCN124)'!$DB81,"")</f>
        <v/>
      </c>
      <c r="V82" s="10" t="str">
        <f>IF($E82="S",'Despesa (SCN124)'!V81/'Despesa (SCN124)'!$DB81,"")</f>
        <v/>
      </c>
      <c r="W82" s="10" t="str">
        <f>IF($E82="S",'Despesa (SCN124)'!W81/'Despesa (SCN124)'!$DB81,"")</f>
        <v/>
      </c>
      <c r="X82" s="10" t="str">
        <f>IF($E82="S",'Despesa (SCN124)'!X81/'Despesa (SCN124)'!$DB81,"")</f>
        <v/>
      </c>
      <c r="Y82" s="10" t="str">
        <f>IF($E82="S",'Despesa (SCN124)'!Y81/'Despesa (SCN124)'!$DB81,"")</f>
        <v/>
      </c>
      <c r="Z82" s="10" t="str">
        <f>IF($E82="S",'Despesa (SCN124)'!Z81/'Despesa (SCN124)'!$DB81,"")</f>
        <v/>
      </c>
      <c r="AA82" s="10" t="str">
        <f>IF($E82="S",'Despesa (SCN124)'!AA81/'Despesa (SCN124)'!$DB81,"")</f>
        <v/>
      </c>
      <c r="AB82" s="10" t="str">
        <f>IF($E82="S",'Despesa (SCN124)'!AB81/'Despesa (SCN124)'!$DB81,"")</f>
        <v/>
      </c>
      <c r="AC82" s="10" t="str">
        <f>IF($E82="S",'Despesa (SCN124)'!AC81/'Despesa (SCN124)'!$DB81,"")</f>
        <v/>
      </c>
      <c r="AD82" s="10" t="str">
        <f>IF($E82="S",'Despesa (SCN124)'!AD81/'Despesa (SCN124)'!$DB81,"")</f>
        <v/>
      </c>
      <c r="AE82" s="10" t="str">
        <f>IF($E82="S",'Despesa (SCN124)'!AE81/'Despesa (SCN124)'!$DB81,"")</f>
        <v/>
      </c>
      <c r="AF82" s="10" t="str">
        <f>IF($E82="S",'Despesa (SCN124)'!AF81/'Despesa (SCN124)'!$DB81,"")</f>
        <v/>
      </c>
      <c r="AG82" s="10" t="str">
        <f>IF($E82="S",'Despesa (SCN124)'!AG81/'Despesa (SCN124)'!$DB81,"")</f>
        <v/>
      </c>
      <c r="AH82" s="10" t="str">
        <f>IF($E82="S",'Despesa (SCN124)'!AH81/'Despesa (SCN124)'!$DB81,"")</f>
        <v/>
      </c>
      <c r="AI82" s="10" t="str">
        <f>IF($E82="S",'Despesa (SCN124)'!AI81/'Despesa (SCN124)'!$DB81,"")</f>
        <v/>
      </c>
      <c r="AJ82" s="10" t="str">
        <f>IF($E82="S",'Despesa (SCN124)'!AJ81/'Despesa (SCN124)'!$DB81,"")</f>
        <v/>
      </c>
      <c r="AK82" s="10" t="str">
        <f>IF($E82="S",'Despesa (SCN124)'!AK81/'Despesa (SCN124)'!$DB81,"")</f>
        <v/>
      </c>
      <c r="AL82" s="10" t="str">
        <f>IF($E82="S",'Despesa (SCN124)'!AL81/'Despesa (SCN124)'!$DB81,"")</f>
        <v/>
      </c>
      <c r="AM82" s="10" t="str">
        <f>IF($E82="S",'Despesa (SCN124)'!AM81/'Despesa (SCN124)'!$DB81,"")</f>
        <v/>
      </c>
      <c r="AN82" s="10" t="str">
        <f>IF($E82="S",'Despesa (SCN124)'!AN81/'Despesa (SCN124)'!$DB81,"")</f>
        <v/>
      </c>
      <c r="AO82" s="10" t="str">
        <f>IF($E82="S",'Despesa (SCN124)'!AO81/'Despesa (SCN124)'!$DB81,"")</f>
        <v/>
      </c>
      <c r="AP82" s="10" t="str">
        <f>IF($E82="S",'Despesa (SCN124)'!AP81/'Despesa (SCN124)'!$DB81,"")</f>
        <v/>
      </c>
      <c r="AQ82" s="10" t="str">
        <f>IF($E82="S",'Despesa (SCN124)'!AQ81/'Despesa (SCN124)'!$DB81,"")</f>
        <v/>
      </c>
      <c r="AR82" s="10" t="str">
        <f>IF($E82="S",'Despesa (SCN124)'!AR81/'Despesa (SCN124)'!$DB81,"")</f>
        <v/>
      </c>
      <c r="AS82" s="10" t="str">
        <f>IF($E82="S",'Despesa (SCN124)'!AS81/'Despesa (SCN124)'!$DB81,"")</f>
        <v/>
      </c>
      <c r="AT82" s="10" t="str">
        <f>IF($E82="S",'Despesa (SCN124)'!AT81/'Despesa (SCN124)'!$DB81,"")</f>
        <v/>
      </c>
      <c r="AU82" s="10" t="str">
        <f>IF($E82="S",'Despesa (SCN124)'!AU81/'Despesa (SCN124)'!$DB81,"")</f>
        <v/>
      </c>
      <c r="AV82" s="10" t="str">
        <f>IF($E82="S",'Despesa (SCN124)'!AV81/'Despesa (SCN124)'!$DB81,"")</f>
        <v/>
      </c>
      <c r="AW82" s="10" t="str">
        <f>IF($E82="S",'Despesa (SCN124)'!AW81/'Despesa (SCN124)'!$DB81,"")</f>
        <v/>
      </c>
      <c r="AX82" s="10" t="str">
        <f>IF($E82="S",'Despesa (SCN124)'!AX81/'Despesa (SCN124)'!$DB81,"")</f>
        <v/>
      </c>
      <c r="AY82" s="10" t="str">
        <f>IF($E82="S",'Despesa (SCN124)'!AY81/'Despesa (SCN124)'!$DB81,"")</f>
        <v/>
      </c>
      <c r="AZ82" s="10" t="str">
        <f>IF($E82="S",'Despesa (SCN124)'!AZ81/'Despesa (SCN124)'!$DB81,"")</f>
        <v/>
      </c>
      <c r="BA82" s="10" t="str">
        <f>IF($E82="S",'Despesa (SCN124)'!BA81/'Despesa (SCN124)'!$DB81,"")</f>
        <v/>
      </c>
      <c r="BB82" s="10" t="str">
        <f>IF($E82="S",'Despesa (SCN124)'!BB81/'Despesa (SCN124)'!$DB81,"")</f>
        <v/>
      </c>
      <c r="BC82" s="10" t="str">
        <f>IF($E82="S",'Despesa (SCN124)'!BC81/'Despesa (SCN124)'!$DB81,"")</f>
        <v/>
      </c>
      <c r="BD82" s="10" t="str">
        <f>IF($E82="S",'Despesa (SCN124)'!BD81/'Despesa (SCN124)'!$DB81,"")</f>
        <v/>
      </c>
      <c r="BE82" s="10" t="str">
        <f>IF($E82="S",'Despesa (SCN124)'!BE81/'Despesa (SCN124)'!$DB81,"")</f>
        <v/>
      </c>
      <c r="BF82" s="10" t="str">
        <f>IF($E82="S",'Despesa (SCN124)'!BF81/'Despesa (SCN124)'!$DB81,"")</f>
        <v/>
      </c>
      <c r="BG82" s="10" t="str">
        <f>IF($E82="S",'Despesa (SCN124)'!BG81/'Despesa (SCN124)'!$DB81,"")</f>
        <v/>
      </c>
      <c r="BH82" s="10" t="str">
        <f>IF($E82="S",'Despesa (SCN124)'!BH81/'Despesa (SCN124)'!$DB81,"")</f>
        <v/>
      </c>
      <c r="BI82" s="10" t="str">
        <f>IF($E82="S",'Despesa (SCN124)'!BI81/'Despesa (SCN124)'!$DB81,"")</f>
        <v/>
      </c>
      <c r="BJ82" s="10" t="str">
        <f>IF($E82="S",'Despesa (SCN124)'!BJ81/'Despesa (SCN124)'!$DB81,"")</f>
        <v/>
      </c>
      <c r="BK82" s="10" t="str">
        <f>IF($E82="S",'Despesa (SCN124)'!BK81/'Despesa (SCN124)'!$DB81,"")</f>
        <v/>
      </c>
      <c r="BL82" s="10" t="str">
        <f>IF($E82="S",'Despesa (SCN124)'!BL81/'Despesa (SCN124)'!$DB81,"")</f>
        <v/>
      </c>
      <c r="BM82" s="10" t="str">
        <f>IF($E82="S",'Despesa (SCN124)'!BM81/'Despesa (SCN124)'!$DB81,"")</f>
        <v/>
      </c>
      <c r="BN82" s="10" t="str">
        <f>IF($E82="S",'Despesa (SCN124)'!BN81/'Despesa (SCN124)'!$DB81,"")</f>
        <v/>
      </c>
      <c r="BO82" s="10" t="str">
        <f>IF($E82="S",'Despesa (SCN124)'!BO81/'Despesa (SCN124)'!$DB81,"")</f>
        <v/>
      </c>
      <c r="BP82" s="10" t="str">
        <f>IF($E82="S",'Despesa (SCN124)'!BP81/'Despesa (SCN124)'!$DB81,"")</f>
        <v/>
      </c>
      <c r="BQ82" s="10" t="str">
        <f>IF($E82="S",'Despesa (SCN124)'!BQ81/'Despesa (SCN124)'!$DB81,"")</f>
        <v/>
      </c>
      <c r="BR82" s="10" t="str">
        <f>IF($E82="S",'Despesa (SCN124)'!BR81/'Despesa (SCN124)'!$DB81,"")</f>
        <v/>
      </c>
      <c r="BS82" s="10" t="str">
        <f>IF($E82="S",'Despesa (SCN124)'!BS81/'Despesa (SCN124)'!$DB81,"")</f>
        <v/>
      </c>
      <c r="BT82" s="10" t="str">
        <f>IF($E82="S",'Despesa (SCN124)'!BT81/'Despesa (SCN124)'!$DB81,"")</f>
        <v/>
      </c>
      <c r="BU82" s="10" t="str">
        <f>IF($E82="S",'Despesa (SCN124)'!BU81/'Despesa (SCN124)'!$DB81,"")</f>
        <v/>
      </c>
      <c r="BV82" s="10" t="str">
        <f>IF($E82="S",'Despesa (SCN124)'!BV81/'Despesa (SCN124)'!$DB81,"")</f>
        <v/>
      </c>
      <c r="BW82" s="10" t="str">
        <f>IF($E82="S",'Despesa (SCN124)'!BW81/'Despesa (SCN124)'!$DB81,"")</f>
        <v/>
      </c>
      <c r="BX82" s="10" t="str">
        <f>IF($E82="S",'Despesa (SCN124)'!BX81/'Despesa (SCN124)'!$DB81,"")</f>
        <v/>
      </c>
      <c r="BY82" s="10" t="str">
        <f>IF($E82="S",'Despesa (SCN124)'!BY81/'Despesa (SCN124)'!$DB81,"")</f>
        <v/>
      </c>
      <c r="BZ82" s="10" t="str">
        <f>IF($E82="S",'Despesa (SCN124)'!BZ81/'Despesa (SCN124)'!$DB81,"")</f>
        <v/>
      </c>
      <c r="CA82" s="10" t="str">
        <f>IF($E82="S",'Despesa (SCN124)'!CA81/'Despesa (SCN124)'!$DB81,"")</f>
        <v/>
      </c>
      <c r="CB82" s="10" t="str">
        <f>IF($E82="S",'Despesa (SCN124)'!CB81/'Despesa (SCN124)'!$DB81,"")</f>
        <v/>
      </c>
      <c r="CC82" s="10" t="str">
        <f>IF($E82="S",'Despesa (SCN124)'!CC81/'Despesa (SCN124)'!$DB81,"")</f>
        <v/>
      </c>
      <c r="CD82" s="10" t="str">
        <f>IF($E82="S",'Despesa (SCN124)'!CD81/'Despesa (SCN124)'!$DB81,"")</f>
        <v/>
      </c>
      <c r="CE82" s="10" t="str">
        <f>IF($E82="S",'Despesa (SCN124)'!CE81/'Despesa (SCN124)'!$DB81,"")</f>
        <v/>
      </c>
      <c r="CF82" s="10" t="str">
        <f>IF($E82="S",'Despesa (SCN124)'!CF81/'Despesa (SCN124)'!$DB81,"")</f>
        <v/>
      </c>
      <c r="CG82" s="10" t="str">
        <f>IF($E82="S",'Despesa (SCN124)'!CG81/'Despesa (SCN124)'!$DB81,"")</f>
        <v/>
      </c>
      <c r="CH82" s="10" t="str">
        <f>IF($E82="S",'Despesa (SCN124)'!CH81/'Despesa (SCN124)'!$DB81,"")</f>
        <v/>
      </c>
      <c r="CI82" s="10" t="str">
        <f>IF($E82="S",'Despesa (SCN124)'!CI81/'Despesa (SCN124)'!$DB81,"")</f>
        <v/>
      </c>
      <c r="CJ82" s="10" t="str">
        <f>IF($E82="S",'Despesa (SCN124)'!CJ81/'Despesa (SCN124)'!$DB81,"")</f>
        <v/>
      </c>
      <c r="CK82" s="10" t="str">
        <f>IF($E82="S",'Despesa (SCN124)'!CK81/'Despesa (SCN124)'!$DB81,"")</f>
        <v/>
      </c>
      <c r="CL82" s="10" t="str">
        <f>IF($E82="S",'Despesa (SCN124)'!CL81/'Despesa (SCN124)'!$DB81,"")</f>
        <v/>
      </c>
      <c r="CM82" s="10" t="str">
        <f>IF($E82="S",'Despesa (SCN124)'!CM81/'Despesa (SCN124)'!$DB81,"")</f>
        <v/>
      </c>
      <c r="CN82" s="10" t="str">
        <f>IF($E82="S",'Despesa (SCN124)'!CN81/'Despesa (SCN124)'!$DB81,"")</f>
        <v/>
      </c>
      <c r="CO82" s="10" t="str">
        <f>IF($E82="S",'Despesa (SCN124)'!CO81/'Despesa (SCN124)'!$DB81,"")</f>
        <v/>
      </c>
      <c r="CP82" s="10" t="str">
        <f>IF($E82="S",'Despesa (SCN124)'!CP81/'Despesa (SCN124)'!$DB81,"")</f>
        <v/>
      </c>
      <c r="CQ82" s="10" t="str">
        <f>IF($E82="S",'Despesa (SCN124)'!CQ81/'Despesa (SCN124)'!$DB81,"")</f>
        <v/>
      </c>
      <c r="CR82" s="10" t="str">
        <f>IF($E82="S",'Despesa (SCN124)'!CR81/'Despesa (SCN124)'!$DB81,"")</f>
        <v/>
      </c>
      <c r="CS82" s="10" t="str">
        <f>IF($E82="S",'Despesa (SCN124)'!CS81/'Despesa (SCN124)'!$DB81,"")</f>
        <v/>
      </c>
      <c r="CT82" s="10" t="str">
        <f>IF($E82="S",'Despesa (SCN124)'!CT81/'Despesa (SCN124)'!$DB81,"")</f>
        <v/>
      </c>
      <c r="CU82" s="10" t="str">
        <f>IF($E82="S",'Despesa (SCN124)'!CU81/'Despesa (SCN124)'!$DB81,"")</f>
        <v/>
      </c>
      <c r="CV82" s="10" t="str">
        <f>IF($E82="S",'Despesa (SCN124)'!CV81/'Despesa (SCN124)'!$DB81,"")</f>
        <v/>
      </c>
      <c r="CW82" s="10" t="str">
        <f>IF($E82="S",'Despesa (SCN124)'!CW81/'Despesa (SCN124)'!$DB81,"")</f>
        <v/>
      </c>
      <c r="CX82" s="10" t="str">
        <f>IF($E82="S",'Despesa (SCN124)'!CX81/'Despesa (SCN124)'!$DB81,"")</f>
        <v/>
      </c>
      <c r="CY82" s="10" t="str">
        <f>IF($E82="S",'Despesa (SCN124)'!CY81/'Despesa (SCN124)'!$DB81,"")</f>
        <v/>
      </c>
      <c r="CZ82" s="10" t="str">
        <f>IF($E82="S",'Despesa (SCN124)'!CZ81/'Despesa (SCN124)'!$DB81,"")</f>
        <v/>
      </c>
      <c r="DA82" s="10" t="str">
        <f>IF($E82="S",'Despesa (SCN124)'!DA81/'Despesa (SCN124)'!$DB81,"")</f>
        <v/>
      </c>
      <c r="DB82" s="35" t="str">
        <f>IF($E82="S",'Despesa (SCN124)'!DB81/'Despesa (SCN124)'!$DB81,"")</f>
        <v/>
      </c>
      <c r="DD82" s="28">
        <v>0</v>
      </c>
      <c r="DF82" s="48">
        <f t="shared" si="43"/>
        <v>0</v>
      </c>
      <c r="DG82" s="48">
        <f t="shared" si="43"/>
        <v>0</v>
      </c>
      <c r="DH82" s="48">
        <f t="shared" si="43"/>
        <v>0</v>
      </c>
      <c r="DI82" s="48">
        <f t="shared" si="43"/>
        <v>0</v>
      </c>
      <c r="DJ82" s="48">
        <f t="shared" si="43"/>
        <v>0</v>
      </c>
      <c r="DK82" s="48">
        <f t="shared" si="43"/>
        <v>0</v>
      </c>
      <c r="DL82" s="48">
        <f t="shared" si="43"/>
        <v>0</v>
      </c>
      <c r="DM82" s="48">
        <f t="shared" si="43"/>
        <v>0</v>
      </c>
      <c r="DN82" s="48">
        <f t="shared" si="43"/>
        <v>0</v>
      </c>
      <c r="DO82" s="48">
        <f t="shared" si="43"/>
        <v>0</v>
      </c>
      <c r="DP82" s="48">
        <f t="shared" si="43"/>
        <v>0</v>
      </c>
      <c r="DQ82" s="48">
        <f t="shared" si="43"/>
        <v>0</v>
      </c>
      <c r="DR82" s="48">
        <f t="shared" si="43"/>
        <v>0</v>
      </c>
      <c r="DS82" s="48">
        <f t="shared" si="43"/>
        <v>0</v>
      </c>
      <c r="DT82" s="48">
        <f t="shared" si="43"/>
        <v>0</v>
      </c>
      <c r="DU82" s="48">
        <f t="shared" si="24"/>
        <v>0</v>
      </c>
      <c r="DV82" s="48">
        <f t="shared" si="24"/>
        <v>0</v>
      </c>
      <c r="DW82" s="48">
        <f t="shared" si="24"/>
        <v>0</v>
      </c>
      <c r="DX82" s="48">
        <f t="shared" si="24"/>
        <v>0</v>
      </c>
      <c r="DY82" s="48">
        <f t="shared" si="24"/>
        <v>0</v>
      </c>
      <c r="DZ82" s="48">
        <f t="shared" si="24"/>
        <v>0</v>
      </c>
      <c r="EA82" s="48">
        <f t="shared" si="24"/>
        <v>0</v>
      </c>
      <c r="EB82" s="48">
        <f t="shared" si="24"/>
        <v>0</v>
      </c>
      <c r="EC82" s="48">
        <f t="shared" si="24"/>
        <v>0</v>
      </c>
      <c r="ED82" s="48">
        <f t="shared" si="24"/>
        <v>0</v>
      </c>
      <c r="EE82" s="48">
        <f t="shared" si="24"/>
        <v>0</v>
      </c>
      <c r="EF82" s="48">
        <f t="shared" si="24"/>
        <v>0</v>
      </c>
      <c r="EG82" s="48">
        <f t="shared" si="24"/>
        <v>0</v>
      </c>
      <c r="EH82" s="48">
        <f t="shared" si="24"/>
        <v>0</v>
      </c>
      <c r="EI82" s="48">
        <f t="shared" si="24"/>
        <v>0</v>
      </c>
      <c r="EJ82" s="48">
        <f t="shared" si="24"/>
        <v>0</v>
      </c>
      <c r="EK82" s="48">
        <f t="shared" si="41"/>
        <v>0</v>
      </c>
      <c r="EL82" s="48">
        <f t="shared" si="36"/>
        <v>0</v>
      </c>
      <c r="EM82" s="48">
        <f t="shared" si="36"/>
        <v>0</v>
      </c>
      <c r="EN82" s="48">
        <f t="shared" si="36"/>
        <v>0</v>
      </c>
      <c r="EO82" s="48">
        <f t="shared" si="36"/>
        <v>0</v>
      </c>
      <c r="EP82" s="48">
        <f t="shared" si="36"/>
        <v>0</v>
      </c>
      <c r="EQ82" s="48">
        <f t="shared" si="36"/>
        <v>0</v>
      </c>
      <c r="ER82" s="48">
        <f t="shared" si="36"/>
        <v>0</v>
      </c>
      <c r="ES82" s="48">
        <f t="shared" si="34"/>
        <v>0</v>
      </c>
      <c r="ET82" s="48">
        <f t="shared" si="34"/>
        <v>0</v>
      </c>
      <c r="EU82" s="48">
        <f t="shared" si="34"/>
        <v>0</v>
      </c>
      <c r="EV82" s="48">
        <f t="shared" si="34"/>
        <v>0</v>
      </c>
      <c r="EW82" s="48">
        <f t="shared" si="34"/>
        <v>0</v>
      </c>
      <c r="EX82" s="48">
        <f t="shared" si="34"/>
        <v>0</v>
      </c>
      <c r="EY82" s="48">
        <f t="shared" si="42"/>
        <v>0</v>
      </c>
      <c r="EZ82" s="48">
        <f t="shared" si="42"/>
        <v>0</v>
      </c>
      <c r="FA82" s="48">
        <f t="shared" si="42"/>
        <v>0</v>
      </c>
      <c r="FB82" s="48">
        <f t="shared" si="42"/>
        <v>0</v>
      </c>
      <c r="FC82" s="48">
        <f t="shared" si="42"/>
        <v>0</v>
      </c>
      <c r="FD82" s="48">
        <f t="shared" si="42"/>
        <v>0</v>
      </c>
      <c r="FE82" s="48">
        <f t="shared" si="42"/>
        <v>0</v>
      </c>
      <c r="FF82" s="48">
        <f t="shared" si="42"/>
        <v>0</v>
      </c>
      <c r="FG82" s="48">
        <f t="shared" si="42"/>
        <v>0</v>
      </c>
      <c r="FH82" s="48">
        <f t="shared" si="42"/>
        <v>0</v>
      </c>
      <c r="FI82" s="48">
        <f t="shared" si="42"/>
        <v>0</v>
      </c>
      <c r="FJ82" s="48">
        <f t="shared" si="42"/>
        <v>0</v>
      </c>
      <c r="FK82" s="48">
        <f t="shared" si="42"/>
        <v>0</v>
      </c>
      <c r="FL82" s="48">
        <f t="shared" si="38"/>
        <v>0</v>
      </c>
      <c r="FM82" s="48">
        <f t="shared" si="38"/>
        <v>0</v>
      </c>
      <c r="FN82" s="48">
        <f t="shared" si="38"/>
        <v>0</v>
      </c>
      <c r="FO82" s="48">
        <f t="shared" si="30"/>
        <v>0</v>
      </c>
      <c r="FP82" s="48">
        <f t="shared" si="30"/>
        <v>0</v>
      </c>
      <c r="FQ82" s="48">
        <f t="shared" si="30"/>
        <v>0</v>
      </c>
      <c r="FR82" s="48">
        <f t="shared" si="37"/>
        <v>0</v>
      </c>
      <c r="FS82" s="48">
        <f t="shared" si="37"/>
        <v>0</v>
      </c>
      <c r="FT82" s="48">
        <f t="shared" si="37"/>
        <v>0</v>
      </c>
      <c r="FU82" s="48">
        <f t="shared" si="37"/>
        <v>0</v>
      </c>
      <c r="FV82" s="48">
        <f t="shared" si="37"/>
        <v>0</v>
      </c>
      <c r="FW82" s="48">
        <f t="shared" si="37"/>
        <v>0</v>
      </c>
      <c r="FX82" s="48">
        <f t="shared" si="37"/>
        <v>0</v>
      </c>
      <c r="FY82" s="48">
        <f t="shared" si="37"/>
        <v>0</v>
      </c>
      <c r="FZ82" s="48">
        <f t="shared" si="37"/>
        <v>0</v>
      </c>
      <c r="GA82" s="48">
        <f t="shared" si="37"/>
        <v>0</v>
      </c>
      <c r="GB82" s="48">
        <f t="shared" si="37"/>
        <v>0</v>
      </c>
      <c r="GC82" s="48">
        <f t="shared" si="37"/>
        <v>0</v>
      </c>
      <c r="GD82" s="48">
        <f t="shared" si="37"/>
        <v>0</v>
      </c>
      <c r="GE82" s="48">
        <f t="shared" si="33"/>
        <v>0</v>
      </c>
      <c r="GF82" s="48">
        <f t="shared" si="33"/>
        <v>0</v>
      </c>
      <c r="GG82" s="48">
        <f t="shared" si="33"/>
        <v>0</v>
      </c>
      <c r="GH82" s="48">
        <f t="shared" si="33"/>
        <v>0</v>
      </c>
      <c r="GI82" s="48">
        <f t="shared" si="33"/>
        <v>0</v>
      </c>
      <c r="GJ82" s="48">
        <f t="shared" si="33"/>
        <v>0</v>
      </c>
      <c r="GK82" s="48">
        <f t="shared" si="33"/>
        <v>0</v>
      </c>
      <c r="GL82" s="48">
        <f t="shared" si="33"/>
        <v>0</v>
      </c>
      <c r="GM82" s="48">
        <f t="shared" si="32"/>
        <v>0</v>
      </c>
      <c r="GN82" s="48">
        <f t="shared" si="32"/>
        <v>0</v>
      </c>
      <c r="GO82" s="48">
        <f t="shared" si="32"/>
        <v>0</v>
      </c>
      <c r="GP82" s="48">
        <f t="shared" si="32"/>
        <v>0</v>
      </c>
      <c r="GQ82" s="48">
        <f t="shared" si="32"/>
        <v>0</v>
      </c>
      <c r="GR82" s="48">
        <f t="shared" si="32"/>
        <v>0</v>
      </c>
      <c r="GS82" s="48">
        <f t="shared" si="32"/>
        <v>0</v>
      </c>
      <c r="GT82" s="48">
        <f t="shared" si="32"/>
        <v>0</v>
      </c>
      <c r="GU82" s="48">
        <f t="shared" si="32"/>
        <v>0</v>
      </c>
      <c r="GV82" s="48">
        <f t="shared" si="29"/>
        <v>0</v>
      </c>
      <c r="GW82" s="48">
        <f t="shared" si="29"/>
        <v>0</v>
      </c>
      <c r="GX82" s="48">
        <f t="shared" si="29"/>
        <v>0</v>
      </c>
      <c r="GY82" s="48">
        <f t="shared" si="29"/>
        <v>0</v>
      </c>
      <c r="GZ82" s="48">
        <f t="shared" si="29"/>
        <v>0</v>
      </c>
      <c r="HA82" s="48">
        <f t="shared" si="29"/>
        <v>0</v>
      </c>
    </row>
    <row r="83" spans="2:209" x14ac:dyDescent="0.3">
      <c r="B83" s="6">
        <v>28003</v>
      </c>
      <c r="C83" s="9" t="s">
        <v>184</v>
      </c>
      <c r="D83" s="9">
        <v>80</v>
      </c>
      <c r="E83" s="9" t="s">
        <v>303</v>
      </c>
      <c r="F83" s="10">
        <f>IF($E83="S",'Despesa (SCN124)'!F82/'Despesa (SCN124)'!$DB82,"")</f>
        <v>2.5239399272639212E-3</v>
      </c>
      <c r="G83" s="10">
        <f>IF($E83="S",'Despesa (SCN124)'!G82/'Despesa (SCN124)'!$DB82,"")</f>
        <v>0</v>
      </c>
      <c r="H83" s="10">
        <f>IF($E83="S",'Despesa (SCN124)'!H82/'Despesa (SCN124)'!$DB82,"")</f>
        <v>0</v>
      </c>
      <c r="I83" s="10">
        <f>IF($E83="S",'Despesa (SCN124)'!I82/'Despesa (SCN124)'!$DB82,"")</f>
        <v>0</v>
      </c>
      <c r="J83" s="10">
        <f>IF($E83="S",'Despesa (SCN124)'!J82/'Despesa (SCN124)'!$DB82,"")</f>
        <v>0</v>
      </c>
      <c r="K83" s="10">
        <f>IF($E83="S",'Despesa (SCN124)'!K82/'Despesa (SCN124)'!$DB82,"")</f>
        <v>8.4913068562175748E-3</v>
      </c>
      <c r="L83" s="10">
        <f>IF($E83="S",'Despesa (SCN124)'!L82/'Despesa (SCN124)'!$DB82,"")</f>
        <v>0</v>
      </c>
      <c r="M83" s="10">
        <f>IF($E83="S",'Despesa (SCN124)'!M82/'Despesa (SCN124)'!$DB82,"")</f>
        <v>1.8305957496596049E-4</v>
      </c>
      <c r="N83" s="10">
        <f>IF($E83="S",'Despesa (SCN124)'!N82/'Despesa (SCN124)'!$DB82,"")</f>
        <v>2.0408114406806022E-5</v>
      </c>
      <c r="O83" s="10">
        <f>IF($E83="S",'Despesa (SCN124)'!O82/'Despesa (SCN124)'!$DB82,"")</f>
        <v>0</v>
      </c>
      <c r="P83" s="10">
        <f>IF($E83="S",'Despesa (SCN124)'!P82/'Despesa (SCN124)'!$DB82,"")</f>
        <v>5.8734833786813689E-3</v>
      </c>
      <c r="Q83" s="10">
        <f>IF($E83="S",'Despesa (SCN124)'!Q82/'Despesa (SCN124)'!$DB82,"")</f>
        <v>2.3163794948775083E-5</v>
      </c>
      <c r="R83" s="10">
        <f>IF($E83="S",'Despesa (SCN124)'!R82/'Despesa (SCN124)'!$DB82,"")</f>
        <v>1.1133566567974713E-3</v>
      </c>
      <c r="S83" s="10">
        <f>IF($E83="S",'Despesa (SCN124)'!S82/'Despesa (SCN124)'!$DB82,"")</f>
        <v>3.5702101239816547E-3</v>
      </c>
      <c r="T83" s="10">
        <f>IF($E83="S",'Despesa (SCN124)'!T82/'Despesa (SCN124)'!$DB82,"")</f>
        <v>0</v>
      </c>
      <c r="U83" s="10">
        <f>IF($E83="S",'Despesa (SCN124)'!U82/'Despesa (SCN124)'!$DB82,"")</f>
        <v>0</v>
      </c>
      <c r="V83" s="10">
        <f>IF($E83="S",'Despesa (SCN124)'!V82/'Despesa (SCN124)'!$DB82,"")</f>
        <v>6.1376864064892171E-3</v>
      </c>
      <c r="W83" s="10">
        <f>IF($E83="S",'Despesa (SCN124)'!W82/'Despesa (SCN124)'!$DB82,"")</f>
        <v>0</v>
      </c>
      <c r="X83" s="10">
        <f>IF($E83="S",'Despesa (SCN124)'!X82/'Despesa (SCN124)'!$DB82,"")</f>
        <v>0</v>
      </c>
      <c r="Y83" s="10">
        <f>IF($E83="S",'Despesa (SCN124)'!Y82/'Despesa (SCN124)'!$DB82,"")</f>
        <v>0</v>
      </c>
      <c r="Z83" s="10">
        <f>IF($E83="S",'Despesa (SCN124)'!Z82/'Despesa (SCN124)'!$DB82,"")</f>
        <v>1.1992095746058448E-3</v>
      </c>
      <c r="AA83" s="10">
        <f>IF($E83="S",'Despesa (SCN124)'!AA82/'Despesa (SCN124)'!$DB82,"")</f>
        <v>1.017202097384419E-4</v>
      </c>
      <c r="AB83" s="10">
        <f>IF($E83="S",'Despesa (SCN124)'!AB82/'Despesa (SCN124)'!$DB82,"")</f>
        <v>3.8900408164565956E-4</v>
      </c>
      <c r="AC83" s="10">
        <f>IF($E83="S",'Despesa (SCN124)'!AC82/'Despesa (SCN124)'!$DB82,"")</f>
        <v>0</v>
      </c>
      <c r="AD83" s="10">
        <f>IF($E83="S",'Despesa (SCN124)'!AD82/'Despesa (SCN124)'!$DB82,"")</f>
        <v>1.7688241543903396E-5</v>
      </c>
      <c r="AE83" s="10">
        <f>IF($E83="S",'Despesa (SCN124)'!AE82/'Despesa (SCN124)'!$DB82,"")</f>
        <v>1.6596041767780897E-2</v>
      </c>
      <c r="AF83" s="10">
        <f>IF($E83="S",'Despesa (SCN124)'!AF82/'Despesa (SCN124)'!$DB82,"")</f>
        <v>1.5094569222259063E-3</v>
      </c>
      <c r="AG83" s="10">
        <f>IF($E83="S",'Despesa (SCN124)'!AG82/'Despesa (SCN124)'!$DB82,"")</f>
        <v>5.2010112484922701E-4</v>
      </c>
      <c r="AH83" s="10">
        <f>IF($E83="S",'Despesa (SCN124)'!AH82/'Despesa (SCN124)'!$DB82,"")</f>
        <v>3.7665810221301138E-2</v>
      </c>
      <c r="AI83" s="10">
        <f>IF($E83="S",'Despesa (SCN124)'!AI82/'Despesa (SCN124)'!$DB82,"")</f>
        <v>1.8824441100574733E-2</v>
      </c>
      <c r="AJ83" s="10">
        <f>IF($E83="S",'Despesa (SCN124)'!AJ82/'Despesa (SCN124)'!$DB82,"")</f>
        <v>9.2439755231745989E-3</v>
      </c>
      <c r="AK83" s="10">
        <f>IF($E83="S",'Despesa (SCN124)'!AK82/'Despesa (SCN124)'!$DB82,"")</f>
        <v>0</v>
      </c>
      <c r="AL83" s="10">
        <f>IF($E83="S",'Despesa (SCN124)'!AL82/'Despesa (SCN124)'!$DB82,"")</f>
        <v>2.8393030389036646E-2</v>
      </c>
      <c r="AM83" s="10">
        <f>IF($E83="S",'Despesa (SCN124)'!AM82/'Despesa (SCN124)'!$DB82,"")</f>
        <v>0</v>
      </c>
      <c r="AN83" s="10">
        <f>IF($E83="S",'Despesa (SCN124)'!AN82/'Despesa (SCN124)'!$DB82,"")</f>
        <v>0</v>
      </c>
      <c r="AO83" s="10">
        <f>IF($E83="S",'Despesa (SCN124)'!AO82/'Despesa (SCN124)'!$DB82,"")</f>
        <v>0</v>
      </c>
      <c r="AP83" s="10">
        <f>IF($E83="S",'Despesa (SCN124)'!AP82/'Despesa (SCN124)'!$DB82,"")</f>
        <v>1.9779182183491482E-3</v>
      </c>
      <c r="AQ83" s="10">
        <f>IF($E83="S",'Despesa (SCN124)'!AQ82/'Despesa (SCN124)'!$DB82,"")</f>
        <v>0</v>
      </c>
      <c r="AR83" s="10">
        <f>IF($E83="S",'Despesa (SCN124)'!AR82/'Despesa (SCN124)'!$DB82,"")</f>
        <v>9.2603920617035304E-3</v>
      </c>
      <c r="AS83" s="10">
        <f>IF($E83="S",'Despesa (SCN124)'!AS82/'Despesa (SCN124)'!$DB82,"")</f>
        <v>2.2729709116774272E-2</v>
      </c>
      <c r="AT83" s="10">
        <f>IF($E83="S",'Despesa (SCN124)'!AT82/'Despesa (SCN124)'!$DB82,"")</f>
        <v>4.7076423384794794E-3</v>
      </c>
      <c r="AU83" s="10">
        <f>IF($E83="S",'Despesa (SCN124)'!AU82/'Despesa (SCN124)'!$DB82,"")</f>
        <v>2.7318900378893248E-3</v>
      </c>
      <c r="AV83" s="10">
        <f>IF($E83="S",'Despesa (SCN124)'!AV82/'Despesa (SCN124)'!$DB82,"")</f>
        <v>5.5027794083910189E-2</v>
      </c>
      <c r="AW83" s="10">
        <f>IF($E83="S",'Despesa (SCN124)'!AW82/'Despesa (SCN124)'!$DB82,"")</f>
        <v>3.6933430485325949E-2</v>
      </c>
      <c r="AX83" s="10">
        <f>IF($E83="S",'Despesa (SCN124)'!AX82/'Despesa (SCN124)'!$DB82,"")</f>
        <v>7.7472149724089161E-3</v>
      </c>
      <c r="AY83" s="10">
        <f>IF($E83="S",'Despesa (SCN124)'!AY82/'Despesa (SCN124)'!$DB82,"")</f>
        <v>1.1032288047305302E-2</v>
      </c>
      <c r="AZ83" s="10">
        <f>IF($E83="S",'Despesa (SCN124)'!AZ82/'Despesa (SCN124)'!$DB82,"")</f>
        <v>3.3041401067618978E-2</v>
      </c>
      <c r="BA83" s="10">
        <f>IF($E83="S",'Despesa (SCN124)'!BA82/'Despesa (SCN124)'!$DB82,"")</f>
        <v>0</v>
      </c>
      <c r="BB83" s="10">
        <f>IF($E83="S",'Despesa (SCN124)'!BB82/'Despesa (SCN124)'!$DB82,"")</f>
        <v>4.7263984461627185E-3</v>
      </c>
      <c r="BC83" s="10">
        <f>IF($E83="S",'Despesa (SCN124)'!BC82/'Despesa (SCN124)'!$DB82,"")</f>
        <v>0</v>
      </c>
      <c r="BD83" s="10">
        <f>IF($E83="S",'Despesa (SCN124)'!BD82/'Despesa (SCN124)'!$DB82,"")</f>
        <v>0</v>
      </c>
      <c r="BE83" s="10">
        <f>IF($E83="S",'Despesa (SCN124)'!BE82/'Despesa (SCN124)'!$DB82,"")</f>
        <v>2.9265907058934441E-3</v>
      </c>
      <c r="BF83" s="10">
        <f>IF($E83="S",'Despesa (SCN124)'!BF82/'Despesa (SCN124)'!$DB82,"")</f>
        <v>2.7606431952214112E-3</v>
      </c>
      <c r="BG83" s="10">
        <f>IF($E83="S",'Despesa (SCN124)'!BG82/'Despesa (SCN124)'!$DB82,"")</f>
        <v>9.0909224706430848E-3</v>
      </c>
      <c r="BH83" s="10">
        <f>IF($E83="S",'Despesa (SCN124)'!BH82/'Despesa (SCN124)'!$DB82,"")</f>
        <v>1.0916079995300258E-2</v>
      </c>
      <c r="BI83" s="10">
        <f>IF($E83="S",'Despesa (SCN124)'!BI82/'Despesa (SCN124)'!$DB82,"")</f>
        <v>5.1864617831988637E-5</v>
      </c>
      <c r="BJ83" s="10">
        <f>IF($E83="S",'Despesa (SCN124)'!BJ82/'Despesa (SCN124)'!$DB82,"")</f>
        <v>4.55772254105722E-5</v>
      </c>
      <c r="BK83" s="10">
        <f>IF($E83="S",'Despesa (SCN124)'!BK82/'Despesa (SCN124)'!$DB82,"")</f>
        <v>0</v>
      </c>
      <c r="BL83" s="10">
        <f>IF($E83="S",'Despesa (SCN124)'!BL82/'Despesa (SCN124)'!$DB82,"")</f>
        <v>1.5052326583059984E-2</v>
      </c>
      <c r="BM83" s="10">
        <f>IF($E83="S",'Despesa (SCN124)'!BM82/'Despesa (SCN124)'!$DB82,"")</f>
        <v>7.430008920281541E-4</v>
      </c>
      <c r="BN83" s="10">
        <f>IF($E83="S",'Despesa (SCN124)'!BN82/'Despesa (SCN124)'!$DB82,"")</f>
        <v>5.8310753164084687E-3</v>
      </c>
      <c r="BO83" s="10">
        <f>IF($E83="S",'Despesa (SCN124)'!BO82/'Despesa (SCN124)'!$DB82,"")</f>
        <v>2.7360091448647979E-2</v>
      </c>
      <c r="BP83" s="10">
        <f>IF($E83="S",'Despesa (SCN124)'!BP82/'Despesa (SCN124)'!$DB82,"")</f>
        <v>1.1177249591367302E-3</v>
      </c>
      <c r="BQ83" s="10">
        <f>IF($E83="S",'Despesa (SCN124)'!BQ82/'Despesa (SCN124)'!$DB82,"")</f>
        <v>0</v>
      </c>
      <c r="BR83" s="10">
        <f>IF($E83="S",'Despesa (SCN124)'!BR82/'Despesa (SCN124)'!$DB82,"")</f>
        <v>1.3315196861932293E-2</v>
      </c>
      <c r="BS83" s="10">
        <f>IF($E83="S",'Despesa (SCN124)'!BS82/'Despesa (SCN124)'!$DB82,"")</f>
        <v>6.690609566770855E-4</v>
      </c>
      <c r="BT83" s="10">
        <f>IF($E83="S",'Despesa (SCN124)'!BT82/'Despesa (SCN124)'!$DB82,"")</f>
        <v>4.2245940759771741E-2</v>
      </c>
      <c r="BU83" s="10">
        <f>IF($E83="S",'Despesa (SCN124)'!BU82/'Despesa (SCN124)'!$DB82,"")</f>
        <v>1.796560731643421E-2</v>
      </c>
      <c r="BV83" s="10">
        <f>IF($E83="S",'Despesa (SCN124)'!BV82/'Despesa (SCN124)'!$DB82,"")</f>
        <v>0</v>
      </c>
      <c r="BW83" s="10">
        <f>IF($E83="S",'Despesa (SCN124)'!BW82/'Despesa (SCN124)'!$DB82,"")</f>
        <v>3.4916250645172592E-2</v>
      </c>
      <c r="BX83" s="10">
        <f>IF($E83="S",'Despesa (SCN124)'!BX82/'Despesa (SCN124)'!$DB82,"")</f>
        <v>0</v>
      </c>
      <c r="BY83" s="10">
        <f>IF($E83="S",'Despesa (SCN124)'!BY82/'Despesa (SCN124)'!$DB82,"")</f>
        <v>5.5692377352751475E-3</v>
      </c>
      <c r="BZ83" s="10">
        <f>IF($E83="S",'Despesa (SCN124)'!BZ82/'Despesa (SCN124)'!$DB82,"")</f>
        <v>9.4559534365165534E-3</v>
      </c>
      <c r="CA83" s="10">
        <f>IF($E83="S",'Despesa (SCN124)'!CA82/'Despesa (SCN124)'!$DB82,"")</f>
        <v>9.6468628284864539E-3</v>
      </c>
      <c r="CB83" s="10">
        <f>IF($E83="S",'Despesa (SCN124)'!CB82/'Despesa (SCN124)'!$DB82,"")</f>
        <v>4.3266366872800567E-3</v>
      </c>
      <c r="CC83" s="10">
        <f>IF($E83="S",'Despesa (SCN124)'!CC82/'Despesa (SCN124)'!$DB82,"")</f>
        <v>6.3605227849025409E-3</v>
      </c>
      <c r="CD83" s="10">
        <f>IF($E83="S",'Despesa (SCN124)'!CD82/'Despesa (SCN124)'!$DB82,"")</f>
        <v>5.2069026380831404E-3</v>
      </c>
      <c r="CE83" s="10">
        <f>IF($E83="S",'Despesa (SCN124)'!CE82/'Despesa (SCN124)'!$DB82,"")</f>
        <v>1.0870898079268032E-2</v>
      </c>
      <c r="CF83" s="10">
        <f>IF($E83="S",'Despesa (SCN124)'!CF82/'Despesa (SCN124)'!$DB82,"")</f>
        <v>0</v>
      </c>
      <c r="CG83" s="10">
        <f>IF($E83="S",'Despesa (SCN124)'!CG82/'Despesa (SCN124)'!$DB82,"")</f>
        <v>4.0777120319094619E-3</v>
      </c>
      <c r="CH83" s="10">
        <f>IF($E83="S",'Despesa (SCN124)'!CH82/'Despesa (SCN124)'!$DB82,"")</f>
        <v>1.9623920666224929E-2</v>
      </c>
      <c r="CI83" s="10">
        <f>IF($E83="S",'Despesa (SCN124)'!CI82/'Despesa (SCN124)'!$DB82,"")</f>
        <v>2.9371085779649257E-2</v>
      </c>
      <c r="CJ83" s="10">
        <f>IF($E83="S",'Despesa (SCN124)'!CJ82/'Despesa (SCN124)'!$DB82,"")</f>
        <v>2.0630177044901042E-3</v>
      </c>
      <c r="CK83" s="10">
        <f>IF($E83="S",'Despesa (SCN124)'!CK82/'Despesa (SCN124)'!$DB82,"")</f>
        <v>6.7682379299170291E-4</v>
      </c>
      <c r="CL83" s="10">
        <f>IF($E83="S",'Despesa (SCN124)'!CL82/'Despesa (SCN124)'!$DB82,"")</f>
        <v>1.1962569570492191E-2</v>
      </c>
      <c r="CM83" s="10">
        <f>IF($E83="S",'Despesa (SCN124)'!CM82/'Despesa (SCN124)'!$DB82,"")</f>
        <v>5.9379555090227285E-3</v>
      </c>
      <c r="CN83" s="10">
        <f>IF($E83="S",'Despesa (SCN124)'!CN82/'Despesa (SCN124)'!$DB82,"")</f>
        <v>1.063734061336933E-2</v>
      </c>
      <c r="CO83" s="10">
        <f>IF($E83="S",'Despesa (SCN124)'!CO82/'Despesa (SCN124)'!$DB82,"")</f>
        <v>5.367092768937513E-3</v>
      </c>
      <c r="CP83" s="10">
        <f>IF($E83="S",'Despesa (SCN124)'!CP82/'Despesa (SCN124)'!$DB82,"")</f>
        <v>2.9271748122320983E-2</v>
      </c>
      <c r="CQ83" s="10">
        <f>IF($E83="S",'Despesa (SCN124)'!CQ82/'Despesa (SCN124)'!$DB82,"")</f>
        <v>9.22536504787939E-2</v>
      </c>
      <c r="CR83" s="10">
        <f>IF($E83="S",'Despesa (SCN124)'!CR82/'Despesa (SCN124)'!$DB82,"")</f>
        <v>2.3518721110485163E-4</v>
      </c>
      <c r="CS83" s="10">
        <f>IF($E83="S",'Despesa (SCN124)'!CS82/'Despesa (SCN124)'!$DB82,"")</f>
        <v>6.442999264841408E-3</v>
      </c>
      <c r="CT83" s="10">
        <f>IF($E83="S",'Despesa (SCN124)'!CT82/'Despesa (SCN124)'!$DB82,"")</f>
        <v>2.5483748473583913E-3</v>
      </c>
      <c r="CU83" s="10">
        <f>IF($E83="S",'Despesa (SCN124)'!CU82/'Despesa (SCN124)'!$DB82,"")</f>
        <v>9.2956102250351835E-2</v>
      </c>
      <c r="CV83" s="10">
        <f>IF($E83="S",'Despesa (SCN124)'!CV82/'Despesa (SCN124)'!$DB82,"")</f>
        <v>3.1347770187340966E-2</v>
      </c>
      <c r="CW83" s="10">
        <f>IF($E83="S",'Despesa (SCN124)'!CW82/'Despesa (SCN124)'!$DB82,"")</f>
        <v>0</v>
      </c>
      <c r="CX83" s="10">
        <f>IF($E83="S",'Despesa (SCN124)'!CX82/'Despesa (SCN124)'!$DB82,"")</f>
        <v>7.6705117140035001E-2</v>
      </c>
      <c r="CY83" s="10">
        <f>IF($E83="S",'Despesa (SCN124)'!CY82/'Despesa (SCN124)'!$DB82,"")</f>
        <v>0</v>
      </c>
      <c r="CZ83" s="10">
        <f>IF($E83="S",'Despesa (SCN124)'!CZ82/'Despesa (SCN124)'!$DB82,"")</f>
        <v>9.7633910552260492E-3</v>
      </c>
      <c r="DA83" s="10">
        <f>IF($E83="S",'Despesa (SCN124)'!DA82/'Despesa (SCN124)'!$DB82,"")</f>
        <v>0</v>
      </c>
      <c r="DB83" s="35">
        <f>IF($E83="S",'Despesa (SCN124)'!DB82/'Despesa (SCN124)'!$DB82,"")</f>
        <v>1</v>
      </c>
      <c r="DD83" s="28">
        <v>563</v>
      </c>
      <c r="DF83" s="48">
        <f t="shared" si="43"/>
        <v>1.4209781790495877</v>
      </c>
      <c r="DG83" s="48">
        <f t="shared" si="43"/>
        <v>0</v>
      </c>
      <c r="DH83" s="48">
        <f t="shared" si="43"/>
        <v>0</v>
      </c>
      <c r="DI83" s="48">
        <f t="shared" si="43"/>
        <v>0</v>
      </c>
      <c r="DJ83" s="48">
        <f t="shared" si="43"/>
        <v>0</v>
      </c>
      <c r="DK83" s="48">
        <f t="shared" si="43"/>
        <v>4.780605760050495</v>
      </c>
      <c r="DL83" s="48">
        <f t="shared" si="43"/>
        <v>0</v>
      </c>
      <c r="DM83" s="48">
        <f t="shared" si="43"/>
        <v>0.10306254070583576</v>
      </c>
      <c r="DN83" s="48">
        <f t="shared" si="43"/>
        <v>1.1489768411031789E-2</v>
      </c>
      <c r="DO83" s="48">
        <f t="shared" si="43"/>
        <v>0</v>
      </c>
      <c r="DP83" s="48">
        <f t="shared" si="43"/>
        <v>3.3067711421976105</v>
      </c>
      <c r="DQ83" s="48">
        <f t="shared" si="43"/>
        <v>1.3041216556160371E-2</v>
      </c>
      <c r="DR83" s="48">
        <f t="shared" si="43"/>
        <v>0.62681979777697627</v>
      </c>
      <c r="DS83" s="48">
        <f t="shared" si="43"/>
        <v>2.0100282998016716</v>
      </c>
      <c r="DT83" s="48">
        <f t="shared" si="43"/>
        <v>0</v>
      </c>
      <c r="DU83" s="48">
        <f t="shared" si="24"/>
        <v>0</v>
      </c>
      <c r="DV83" s="48">
        <f t="shared" si="24"/>
        <v>3.4555174468534293</v>
      </c>
      <c r="DW83" s="48">
        <f t="shared" si="24"/>
        <v>0</v>
      </c>
      <c r="DX83" s="48">
        <f t="shared" si="24"/>
        <v>0</v>
      </c>
      <c r="DY83" s="48">
        <f t="shared" si="24"/>
        <v>0</v>
      </c>
      <c r="DZ83" s="48">
        <f t="shared" si="24"/>
        <v>0.67515499050309058</v>
      </c>
      <c r="EA83" s="48">
        <f t="shared" si="24"/>
        <v>5.7268478082742789E-2</v>
      </c>
      <c r="EB83" s="48">
        <f t="shared" si="24"/>
        <v>0.21900929796650634</v>
      </c>
      <c r="EC83" s="48">
        <f t="shared" si="24"/>
        <v>0</v>
      </c>
      <c r="ED83" s="48">
        <f t="shared" si="24"/>
        <v>9.9584799892176116E-3</v>
      </c>
      <c r="EE83" s="48">
        <f t="shared" si="24"/>
        <v>9.3435715152606456</v>
      </c>
      <c r="EF83" s="48">
        <f t="shared" si="24"/>
        <v>0.84982424721318528</v>
      </c>
      <c r="EG83" s="48">
        <f t="shared" si="24"/>
        <v>0.29281693329011482</v>
      </c>
      <c r="EH83" s="48">
        <f t="shared" si="24"/>
        <v>21.205851154592541</v>
      </c>
      <c r="EI83" s="48">
        <f t="shared" si="24"/>
        <v>10.598160339623576</v>
      </c>
      <c r="EJ83" s="48">
        <f t="shared" si="24"/>
        <v>5.2043582195472995</v>
      </c>
      <c r="EK83" s="48">
        <f t="shared" si="41"/>
        <v>0</v>
      </c>
      <c r="EL83" s="48">
        <f t="shared" si="36"/>
        <v>15.985276109027632</v>
      </c>
      <c r="EM83" s="48">
        <f t="shared" si="36"/>
        <v>0</v>
      </c>
      <c r="EN83" s="48">
        <f t="shared" si="36"/>
        <v>0</v>
      </c>
      <c r="EO83" s="48">
        <f t="shared" si="36"/>
        <v>0</v>
      </c>
      <c r="EP83" s="48">
        <f t="shared" si="36"/>
        <v>1.1135679569305703</v>
      </c>
      <c r="EQ83" s="48">
        <f t="shared" si="36"/>
        <v>0</v>
      </c>
      <c r="ER83" s="48">
        <f t="shared" si="36"/>
        <v>5.2136007307390875</v>
      </c>
      <c r="ES83" s="48">
        <f t="shared" si="34"/>
        <v>12.796826232743914</v>
      </c>
      <c r="ET83" s="48">
        <f t="shared" si="34"/>
        <v>2.650402636563947</v>
      </c>
      <c r="EU83" s="48">
        <f t="shared" si="34"/>
        <v>1.5380540913316898</v>
      </c>
      <c r="EV83" s="48">
        <f t="shared" si="34"/>
        <v>30.980648069241436</v>
      </c>
      <c r="EW83" s="48">
        <f t="shared" si="34"/>
        <v>20.793521363238508</v>
      </c>
      <c r="EX83" s="48">
        <f t="shared" si="34"/>
        <v>4.3616820294662197</v>
      </c>
      <c r="EY83" s="48">
        <f t="shared" si="42"/>
        <v>6.211178170632885</v>
      </c>
      <c r="EZ83" s="48">
        <f t="shared" si="42"/>
        <v>18.602308801069483</v>
      </c>
      <c r="FA83" s="48">
        <f t="shared" si="42"/>
        <v>0</v>
      </c>
      <c r="FB83" s="48">
        <f t="shared" si="42"/>
        <v>2.6609623251896104</v>
      </c>
      <c r="FC83" s="48">
        <f t="shared" si="42"/>
        <v>0</v>
      </c>
      <c r="FD83" s="48">
        <f t="shared" si="42"/>
        <v>0</v>
      </c>
      <c r="FE83" s="48">
        <f t="shared" si="42"/>
        <v>1.647670567418009</v>
      </c>
      <c r="FF83" s="48">
        <f t="shared" si="42"/>
        <v>1.5542421189096545</v>
      </c>
      <c r="FG83" s="48">
        <f t="shared" si="42"/>
        <v>5.1181893509720569</v>
      </c>
      <c r="FH83" s="48">
        <f t="shared" si="42"/>
        <v>6.1457530373540452</v>
      </c>
      <c r="FI83" s="48">
        <f t="shared" si="42"/>
        <v>2.9199779839409603E-2</v>
      </c>
      <c r="FJ83" s="48">
        <f t="shared" si="42"/>
        <v>2.565997790615215E-2</v>
      </c>
      <c r="FK83" s="48">
        <f t="shared" si="42"/>
        <v>0</v>
      </c>
      <c r="FL83" s="48">
        <f t="shared" si="38"/>
        <v>8.4744598662627713</v>
      </c>
      <c r="FM83" s="48">
        <f t="shared" si="38"/>
        <v>0.41830950221185076</v>
      </c>
      <c r="FN83" s="48">
        <f t="shared" si="38"/>
        <v>3.2828954031379678</v>
      </c>
      <c r="FO83" s="48">
        <f t="shared" si="30"/>
        <v>15.403731485588812</v>
      </c>
      <c r="FP83" s="48">
        <f t="shared" si="30"/>
        <v>0.6292791519939791</v>
      </c>
      <c r="FQ83" s="48">
        <f t="shared" si="30"/>
        <v>0</v>
      </c>
      <c r="FR83" s="48">
        <f t="shared" si="37"/>
        <v>7.4964558332678806</v>
      </c>
      <c r="FS83" s="48">
        <f t="shared" si="37"/>
        <v>0.37668131860919912</v>
      </c>
      <c r="FT83" s="48">
        <f t="shared" si="37"/>
        <v>23.784464647751491</v>
      </c>
      <c r="FU83" s="48">
        <f t="shared" si="37"/>
        <v>10.11463691915246</v>
      </c>
      <c r="FV83" s="48">
        <f t="shared" si="37"/>
        <v>0</v>
      </c>
      <c r="FW83" s="48">
        <f t="shared" si="37"/>
        <v>19.657849113232171</v>
      </c>
      <c r="FX83" s="48">
        <f t="shared" si="37"/>
        <v>0</v>
      </c>
      <c r="FY83" s="48">
        <f t="shared" si="37"/>
        <v>3.1354808449599081</v>
      </c>
      <c r="FZ83" s="48">
        <f t="shared" si="37"/>
        <v>5.3237017847588195</v>
      </c>
      <c r="GA83" s="48">
        <f t="shared" si="37"/>
        <v>5.4311837724378735</v>
      </c>
      <c r="GB83" s="48">
        <f t="shared" si="37"/>
        <v>2.4358964549386721</v>
      </c>
      <c r="GC83" s="48">
        <f t="shared" si="37"/>
        <v>3.5809743279001305</v>
      </c>
      <c r="GD83" s="48">
        <f t="shared" si="37"/>
        <v>2.9314861852408081</v>
      </c>
      <c r="GE83" s="48">
        <f t="shared" si="33"/>
        <v>6.1203156186279015</v>
      </c>
      <c r="GF83" s="48">
        <f t="shared" si="33"/>
        <v>0</v>
      </c>
      <c r="GG83" s="48">
        <f t="shared" si="33"/>
        <v>2.2957518739650271</v>
      </c>
      <c r="GH83" s="48">
        <f t="shared" si="33"/>
        <v>11.048267335084635</v>
      </c>
      <c r="GI83" s="48">
        <f t="shared" si="33"/>
        <v>16.535921293942533</v>
      </c>
      <c r="GJ83" s="48">
        <f t="shared" si="33"/>
        <v>1.1614789676279287</v>
      </c>
      <c r="GK83" s="48">
        <f t="shared" si="33"/>
        <v>0.38105179545432871</v>
      </c>
      <c r="GL83" s="48">
        <f t="shared" si="33"/>
        <v>6.7349266681871036</v>
      </c>
      <c r="GM83" s="48">
        <f t="shared" si="32"/>
        <v>3.343068951579796</v>
      </c>
      <c r="GN83" s="48">
        <f t="shared" si="32"/>
        <v>5.9888227653269324</v>
      </c>
      <c r="GO83" s="48">
        <f t="shared" si="32"/>
        <v>3.02167322891182</v>
      </c>
      <c r="GP83" s="48">
        <f t="shared" si="32"/>
        <v>16.479994192866712</v>
      </c>
      <c r="GQ83" s="48">
        <f t="shared" si="32"/>
        <v>51.938805219560969</v>
      </c>
      <c r="GR83" s="48">
        <f t="shared" si="32"/>
        <v>0.13241039985203146</v>
      </c>
      <c r="GS83" s="48">
        <f t="shared" si="32"/>
        <v>3.6274085861057128</v>
      </c>
      <c r="GT83" s="48">
        <f t="shared" si="32"/>
        <v>1.4347350390627742</v>
      </c>
      <c r="GU83" s="48">
        <f t="shared" si="32"/>
        <v>52.334285566948083</v>
      </c>
      <c r="GV83" s="48">
        <f t="shared" si="29"/>
        <v>17.648794615472966</v>
      </c>
      <c r="GW83" s="48">
        <f t="shared" si="29"/>
        <v>0</v>
      </c>
      <c r="GX83" s="48">
        <f t="shared" si="29"/>
        <v>43.184980949839705</v>
      </c>
      <c r="GY83" s="48">
        <f t="shared" si="29"/>
        <v>0</v>
      </c>
      <c r="GZ83" s="48">
        <f t="shared" si="29"/>
        <v>5.4967891640922657</v>
      </c>
      <c r="HA83" s="48">
        <f t="shared" si="29"/>
        <v>0</v>
      </c>
    </row>
    <row r="84" spans="2:209" x14ac:dyDescent="0.3">
      <c r="B84" s="6">
        <v>29911</v>
      </c>
      <c r="C84" s="9" t="s">
        <v>185</v>
      </c>
      <c r="D84" s="9">
        <v>81</v>
      </c>
      <c r="E84" s="9" t="s">
        <v>303</v>
      </c>
      <c r="F84" s="10">
        <f>IF($E84="S",'Despesa (SCN124)'!F83/'Despesa (SCN124)'!$DB83,"")</f>
        <v>5.963610122427294E-4</v>
      </c>
      <c r="G84" s="10">
        <f>IF($E84="S",'Despesa (SCN124)'!G83/'Despesa (SCN124)'!$DB83,"")</f>
        <v>3.9091566507073181E-4</v>
      </c>
      <c r="H84" s="10">
        <f>IF($E84="S",'Despesa (SCN124)'!H83/'Despesa (SCN124)'!$DB83,"")</f>
        <v>6.8979835884259706E-4</v>
      </c>
      <c r="I84" s="10">
        <f>IF($E84="S",'Despesa (SCN124)'!I83/'Despesa (SCN124)'!$DB83,"")</f>
        <v>1.0698247754785896E-3</v>
      </c>
      <c r="J84" s="10">
        <f>IF($E84="S",'Despesa (SCN124)'!J83/'Despesa (SCN124)'!$DB83,"")</f>
        <v>8.2567530406461843E-4</v>
      </c>
      <c r="K84" s="10">
        <f>IF($E84="S",'Despesa (SCN124)'!K83/'Despesa (SCN124)'!$DB83,"")</f>
        <v>9.3461094894199627E-4</v>
      </c>
      <c r="L84" s="10">
        <f>IF($E84="S",'Despesa (SCN124)'!L83/'Despesa (SCN124)'!$DB83,"")</f>
        <v>7.3926632478590285E-4</v>
      </c>
      <c r="M84" s="10">
        <f>IF($E84="S",'Despesa (SCN124)'!M83/'Despesa (SCN124)'!$DB83,"")</f>
        <v>6.2678488239339047E-4</v>
      </c>
      <c r="N84" s="10">
        <f>IF($E84="S",'Despesa (SCN124)'!N83/'Despesa (SCN124)'!$DB83,"")</f>
        <v>8.7878331328356408E-4</v>
      </c>
      <c r="O84" s="10">
        <f>IF($E84="S",'Despesa (SCN124)'!O83/'Despesa (SCN124)'!$DB83,"")</f>
        <v>2.3221429526857924E-3</v>
      </c>
      <c r="P84" s="10">
        <f>IF($E84="S",'Despesa (SCN124)'!P83/'Despesa (SCN124)'!$DB83,"")</f>
        <v>1.1985744896140476E-3</v>
      </c>
      <c r="Q84" s="10">
        <f>IF($E84="S",'Despesa (SCN124)'!Q83/'Despesa (SCN124)'!$DB83,"")</f>
        <v>2.4411678682638022E-3</v>
      </c>
      <c r="R84" s="10">
        <f>IF($E84="S",'Despesa (SCN124)'!R83/'Despesa (SCN124)'!$DB83,"")</f>
        <v>1.3522981702629778E-3</v>
      </c>
      <c r="S84" s="10">
        <f>IF($E84="S",'Despesa (SCN124)'!S83/'Despesa (SCN124)'!$DB83,"")</f>
        <v>8.8770489603237515E-4</v>
      </c>
      <c r="T84" s="10">
        <f>IF($E84="S",'Despesa (SCN124)'!T83/'Despesa (SCN124)'!$DB83,"")</f>
        <v>2.7767057588837453E-3</v>
      </c>
      <c r="U84" s="10">
        <f>IF($E84="S",'Despesa (SCN124)'!U83/'Despesa (SCN124)'!$DB83,"")</f>
        <v>1.7452986858711263E-3</v>
      </c>
      <c r="V84" s="10">
        <f>IF($E84="S",'Despesa (SCN124)'!V83/'Despesa (SCN124)'!$DB83,"")</f>
        <v>1.7207049698499863E-3</v>
      </c>
      <c r="W84" s="10">
        <f>IF($E84="S",'Despesa (SCN124)'!W83/'Despesa (SCN124)'!$DB83,"")</f>
        <v>1.2787224933144309E-3</v>
      </c>
      <c r="X84" s="10">
        <f>IF($E84="S",'Despesa (SCN124)'!X83/'Despesa (SCN124)'!$DB83,"")</f>
        <v>1.8410871171569E-3</v>
      </c>
      <c r="Y84" s="10">
        <f>IF($E84="S",'Despesa (SCN124)'!Y83/'Despesa (SCN124)'!$DB83,"")</f>
        <v>1.3817900305893619E-3</v>
      </c>
      <c r="Z84" s="10">
        <f>IF($E84="S",'Despesa (SCN124)'!Z83/'Despesa (SCN124)'!$DB83,"")</f>
        <v>1.4590718699161215E-3</v>
      </c>
      <c r="AA84" s="10">
        <f>IF($E84="S",'Despesa (SCN124)'!AA83/'Despesa (SCN124)'!$DB83,"")</f>
        <v>2.8031423770875953E-3</v>
      </c>
      <c r="AB84" s="10">
        <f>IF($E84="S",'Despesa (SCN124)'!AB83/'Despesa (SCN124)'!$DB83,"")</f>
        <v>2.4998190241049298E-3</v>
      </c>
      <c r="AC84" s="10">
        <f>IF($E84="S",'Despesa (SCN124)'!AC83/'Despesa (SCN124)'!$DB83,"")</f>
        <v>3.9275654963123819E-3</v>
      </c>
      <c r="AD84" s="10">
        <f>IF($E84="S",'Despesa (SCN124)'!AD83/'Despesa (SCN124)'!$DB83,"")</f>
        <v>3.6473997161880702E-3</v>
      </c>
      <c r="AE84" s="10">
        <f>IF($E84="S",'Despesa (SCN124)'!AE83/'Despesa (SCN124)'!$DB83,"")</f>
        <v>2.6316207228755705E-3</v>
      </c>
      <c r="AF84" s="10">
        <f>IF($E84="S",'Despesa (SCN124)'!AF83/'Despesa (SCN124)'!$DB83,"")</f>
        <v>3.3437394151237011E-3</v>
      </c>
      <c r="AG84" s="10">
        <f>IF($E84="S",'Despesa (SCN124)'!AG83/'Despesa (SCN124)'!$DB83,"")</f>
        <v>3.2547629387826385E-3</v>
      </c>
      <c r="AH84" s="10">
        <f>IF($E84="S",'Despesa (SCN124)'!AH83/'Despesa (SCN124)'!$DB83,"")</f>
        <v>4.7486461038333035E-3</v>
      </c>
      <c r="AI84" s="10">
        <f>IF($E84="S",'Despesa (SCN124)'!AI83/'Despesa (SCN124)'!$DB83,"")</f>
        <v>3.7972566676377881E-3</v>
      </c>
      <c r="AJ84" s="10">
        <f>IF($E84="S",'Despesa (SCN124)'!AJ83/'Despesa (SCN124)'!$DB83,"")</f>
        <v>4.7919584514234757E-3</v>
      </c>
      <c r="AK84" s="10">
        <f>IF($E84="S",'Despesa (SCN124)'!AK83/'Despesa (SCN124)'!$DB83,"")</f>
        <v>3.4345798968716391E-3</v>
      </c>
      <c r="AL84" s="10">
        <f>IF($E84="S",'Despesa (SCN124)'!AL83/'Despesa (SCN124)'!$DB83,"")</f>
        <v>4.136717836669134E-3</v>
      </c>
      <c r="AM84" s="10">
        <f>IF($E84="S",'Despesa (SCN124)'!AM83/'Despesa (SCN124)'!$DB83,"")</f>
        <v>4.5158099618776036E-3</v>
      </c>
      <c r="AN84" s="10">
        <f>IF($E84="S",'Despesa (SCN124)'!AN83/'Despesa (SCN124)'!$DB83,"")</f>
        <v>5.19628335140827E-3</v>
      </c>
      <c r="AO84" s="10">
        <f>IF($E84="S",'Despesa (SCN124)'!AO83/'Despesa (SCN124)'!$DB83,"")</f>
        <v>5.1442140238551846E-3</v>
      </c>
      <c r="AP84" s="10">
        <f>IF($E84="S",'Despesa (SCN124)'!AP83/'Despesa (SCN124)'!$DB83,"")</f>
        <v>3.8916290925908796E-3</v>
      </c>
      <c r="AQ84" s="10">
        <f>IF($E84="S",'Despesa (SCN124)'!AQ83/'Despesa (SCN124)'!$DB83,"")</f>
        <v>3.6559598807790333E-3</v>
      </c>
      <c r="AR84" s="10">
        <f>IF($E84="S",'Despesa (SCN124)'!AR83/'Despesa (SCN124)'!$DB83,"")</f>
        <v>6.200297959549868E-3</v>
      </c>
      <c r="AS84" s="10">
        <f>IF($E84="S",'Despesa (SCN124)'!AS83/'Despesa (SCN124)'!$DB83,"")</f>
        <v>3.5951353065450105E-3</v>
      </c>
      <c r="AT84" s="10">
        <f>IF($E84="S",'Despesa (SCN124)'!AT83/'Despesa (SCN124)'!$DB83,"")</f>
        <v>6.8025110433736725E-3</v>
      </c>
      <c r="AU84" s="10">
        <f>IF($E84="S",'Despesa (SCN124)'!AU83/'Despesa (SCN124)'!$DB83,"")</f>
        <v>4.4059612221581737E-3</v>
      </c>
      <c r="AV84" s="10">
        <f>IF($E84="S",'Despesa (SCN124)'!AV83/'Despesa (SCN124)'!$DB83,"")</f>
        <v>6.5416212569946531E-3</v>
      </c>
      <c r="AW84" s="10">
        <f>IF($E84="S",'Despesa (SCN124)'!AW83/'Despesa (SCN124)'!$DB83,"")</f>
        <v>1.0001916299021266E-2</v>
      </c>
      <c r="AX84" s="10">
        <f>IF($E84="S",'Despesa (SCN124)'!AX83/'Despesa (SCN124)'!$DB83,"")</f>
        <v>7.9952524019936567E-3</v>
      </c>
      <c r="AY84" s="10">
        <f>IF($E84="S",'Despesa (SCN124)'!AY83/'Despesa (SCN124)'!$DB83,"")</f>
        <v>9.0852689692893646E-3</v>
      </c>
      <c r="AZ84" s="10">
        <f>IF($E84="S",'Despesa (SCN124)'!AZ83/'Despesa (SCN124)'!$DB83,"")</f>
        <v>5.2856479854997548E-3</v>
      </c>
      <c r="BA84" s="10">
        <f>IF($E84="S",'Despesa (SCN124)'!BA83/'Despesa (SCN124)'!$DB83,"")</f>
        <v>5.6826414546544274E-3</v>
      </c>
      <c r="BB84" s="10">
        <f>IF($E84="S",'Despesa (SCN124)'!BB83/'Despesa (SCN124)'!$DB83,"")</f>
        <v>8.2929410792955509E-3</v>
      </c>
      <c r="BC84" s="10">
        <f>IF($E84="S",'Despesa (SCN124)'!BC83/'Despesa (SCN124)'!$DB83,"")</f>
        <v>5.8213421717997335E-3</v>
      </c>
      <c r="BD84" s="10">
        <f>IF($E84="S",'Despesa (SCN124)'!BD83/'Despesa (SCN124)'!$DB83,"")</f>
        <v>7.7752532179510446E-3</v>
      </c>
      <c r="BE84" s="10">
        <f>IF($E84="S",'Despesa (SCN124)'!BE83/'Despesa (SCN124)'!$DB83,"")</f>
        <v>1.1780370000854445E-2</v>
      </c>
      <c r="BF84" s="10">
        <f>IF($E84="S",'Despesa (SCN124)'!BF83/'Despesa (SCN124)'!$DB83,"")</f>
        <v>1.1327804396074696E-2</v>
      </c>
      <c r="BG84" s="10">
        <f>IF($E84="S",'Despesa (SCN124)'!BG83/'Despesa (SCN124)'!$DB83,"")</f>
        <v>8.9663576676891742E-3</v>
      </c>
      <c r="BH84" s="10">
        <f>IF($E84="S",'Despesa (SCN124)'!BH83/'Despesa (SCN124)'!$DB83,"")</f>
        <v>1.1394386486796693E-2</v>
      </c>
      <c r="BI84" s="10">
        <f>IF($E84="S",'Despesa (SCN124)'!BI83/'Despesa (SCN124)'!$DB83,"")</f>
        <v>1.143962712497327E-2</v>
      </c>
      <c r="BJ84" s="10">
        <f>IF($E84="S",'Despesa (SCN124)'!BJ83/'Despesa (SCN124)'!$DB83,"")</f>
        <v>1.166278523060112E-2</v>
      </c>
      <c r="BK84" s="10">
        <f>IF($E84="S",'Despesa (SCN124)'!BK83/'Despesa (SCN124)'!$DB83,"")</f>
        <v>1.0864596139377439E-2</v>
      </c>
      <c r="BL84" s="10">
        <f>IF($E84="S",'Despesa (SCN124)'!BL83/'Despesa (SCN124)'!$DB83,"")</f>
        <v>1.1808910721621234E-2</v>
      </c>
      <c r="BM84" s="10">
        <f>IF($E84="S",'Despesa (SCN124)'!BM83/'Despesa (SCN124)'!$DB83,"")</f>
        <v>8.2186509993912547E-3</v>
      </c>
      <c r="BN84" s="10">
        <f>IF($E84="S",'Despesa (SCN124)'!BN83/'Despesa (SCN124)'!$DB83,"")</f>
        <v>8.7653323493127461E-3</v>
      </c>
      <c r="BO84" s="10">
        <f>IF($E84="S",'Despesa (SCN124)'!BO83/'Despesa (SCN124)'!$DB83,"")</f>
        <v>1.1040445172698232E-2</v>
      </c>
      <c r="BP84" s="10">
        <f>IF($E84="S",'Despesa (SCN124)'!BP83/'Despesa (SCN124)'!$DB83,"")</f>
        <v>1.2574213072141795E-2</v>
      </c>
      <c r="BQ84" s="10">
        <f>IF($E84="S",'Despesa (SCN124)'!BQ83/'Despesa (SCN124)'!$DB83,"")</f>
        <v>1.8709070147045322E-2</v>
      </c>
      <c r="BR84" s="10">
        <f>IF($E84="S",'Despesa (SCN124)'!BR83/'Despesa (SCN124)'!$DB83,"")</f>
        <v>1.3175242704470158E-2</v>
      </c>
      <c r="BS84" s="10">
        <f>IF($E84="S",'Despesa (SCN124)'!BS83/'Despesa (SCN124)'!$DB83,"")</f>
        <v>1.0209237398824227E-2</v>
      </c>
      <c r="BT84" s="10">
        <f>IF($E84="S",'Despesa (SCN124)'!BT83/'Despesa (SCN124)'!$DB83,"")</f>
        <v>1.6193011721969269E-2</v>
      </c>
      <c r="BU84" s="10">
        <f>IF($E84="S",'Despesa (SCN124)'!BU83/'Despesa (SCN124)'!$DB83,"")</f>
        <v>1.1167885884597025E-2</v>
      </c>
      <c r="BV84" s="10">
        <f>IF($E84="S",'Despesa (SCN124)'!BV83/'Despesa (SCN124)'!$DB83,"")</f>
        <v>1.5819879992124811E-2</v>
      </c>
      <c r="BW84" s="10">
        <f>IF($E84="S",'Despesa (SCN124)'!BW83/'Despesa (SCN124)'!$DB83,"")</f>
        <v>1.0519777978763412E-2</v>
      </c>
      <c r="BX84" s="10">
        <f>IF($E84="S",'Despesa (SCN124)'!BX83/'Despesa (SCN124)'!$DB83,"")</f>
        <v>1.6312445598190721E-2</v>
      </c>
      <c r="BY84" s="10">
        <f>IF($E84="S",'Despesa (SCN124)'!BY83/'Despesa (SCN124)'!$DB83,"")</f>
        <v>1.472938991157802E-2</v>
      </c>
      <c r="BZ84" s="10">
        <f>IF($E84="S",'Despesa (SCN124)'!BZ83/'Despesa (SCN124)'!$DB83,"")</f>
        <v>2.1047439934375235E-2</v>
      </c>
      <c r="CA84" s="10">
        <f>IF($E84="S",'Despesa (SCN124)'!CA83/'Despesa (SCN124)'!$DB83,"")</f>
        <v>2.6289542732239792E-2</v>
      </c>
      <c r="CB84" s="10">
        <f>IF($E84="S",'Despesa (SCN124)'!CB83/'Despesa (SCN124)'!$DB83,"")</f>
        <v>1.6995943562195939E-2</v>
      </c>
      <c r="CC84" s="10">
        <f>IF($E84="S",'Despesa (SCN124)'!CC83/'Despesa (SCN124)'!$DB83,"")</f>
        <v>1.4045095042057124E-2</v>
      </c>
      <c r="CD84" s="10">
        <f>IF($E84="S",'Despesa (SCN124)'!CD83/'Despesa (SCN124)'!$DB83,"")</f>
        <v>2.2265011920331469E-2</v>
      </c>
      <c r="CE84" s="10">
        <f>IF($E84="S",'Despesa (SCN124)'!CE83/'Despesa (SCN124)'!$DB83,"")</f>
        <v>1.0513433323777315E-2</v>
      </c>
      <c r="CF84" s="10">
        <f>IF($E84="S",'Despesa (SCN124)'!CF83/'Despesa (SCN124)'!$DB83,"")</f>
        <v>1.4654331356274709E-2</v>
      </c>
      <c r="CG84" s="10">
        <f>IF($E84="S",'Despesa (SCN124)'!CG83/'Despesa (SCN124)'!$DB83,"")</f>
        <v>2.9687987808383366E-2</v>
      </c>
      <c r="CH84" s="10">
        <f>IF($E84="S",'Despesa (SCN124)'!CH83/'Despesa (SCN124)'!$DB83,"")</f>
        <v>1.5301870268422892E-2</v>
      </c>
      <c r="CI84" s="10">
        <f>IF($E84="S",'Despesa (SCN124)'!CI83/'Despesa (SCN124)'!$DB83,"")</f>
        <v>1.8990007716912602E-2</v>
      </c>
      <c r="CJ84" s="10">
        <f>IF($E84="S",'Despesa (SCN124)'!CJ83/'Despesa (SCN124)'!$DB83,"")</f>
        <v>2.2355939423637748E-2</v>
      </c>
      <c r="CK84" s="10">
        <f>IF($E84="S",'Despesa (SCN124)'!CK83/'Despesa (SCN124)'!$DB83,"")</f>
        <v>1.5506244433282242E-2</v>
      </c>
      <c r="CL84" s="10">
        <f>IF($E84="S",'Despesa (SCN124)'!CL83/'Despesa (SCN124)'!$DB83,"")</f>
        <v>1.8240258007716934E-2</v>
      </c>
      <c r="CM84" s="10">
        <f>IF($E84="S",'Despesa (SCN124)'!CM83/'Despesa (SCN124)'!$DB83,"")</f>
        <v>2.2404665708790836E-2</v>
      </c>
      <c r="CN84" s="10">
        <f>IF($E84="S",'Despesa (SCN124)'!CN83/'Despesa (SCN124)'!$DB83,"")</f>
        <v>2.5757854401917534E-2</v>
      </c>
      <c r="CO84" s="10">
        <f>IF($E84="S",'Despesa (SCN124)'!CO83/'Despesa (SCN124)'!$DB83,"")</f>
        <v>2.1358616945976742E-2</v>
      </c>
      <c r="CP84" s="10">
        <f>IF($E84="S",'Despesa (SCN124)'!CP83/'Despesa (SCN124)'!$DB83,"")</f>
        <v>2.9404766028171759E-2</v>
      </c>
      <c r="CQ84" s="10">
        <f>IF($E84="S",'Despesa (SCN124)'!CQ83/'Despesa (SCN124)'!$DB83,"")</f>
        <v>2.2685941118380373E-2</v>
      </c>
      <c r="CR84" s="10">
        <f>IF($E84="S",'Despesa (SCN124)'!CR83/'Despesa (SCN124)'!$DB83,"")</f>
        <v>2.4079407992471658E-2</v>
      </c>
      <c r="CS84" s="10">
        <f>IF($E84="S",'Despesa (SCN124)'!CS83/'Despesa (SCN124)'!$DB83,"")</f>
        <v>2.0585274806718571E-2</v>
      </c>
      <c r="CT84" s="10">
        <f>IF($E84="S",'Despesa (SCN124)'!CT83/'Despesa (SCN124)'!$DB83,"")</f>
        <v>2.5981048595133168E-2</v>
      </c>
      <c r="CU84" s="10">
        <f>IF($E84="S",'Despesa (SCN124)'!CU83/'Despesa (SCN124)'!$DB83,"")</f>
        <v>3.0165813160556131E-2</v>
      </c>
      <c r="CV84" s="10">
        <f>IF($E84="S",'Despesa (SCN124)'!CV83/'Despesa (SCN124)'!$DB83,"")</f>
        <v>1.4728263921309059E-2</v>
      </c>
      <c r="CW84" s="10">
        <f>IF($E84="S",'Despesa (SCN124)'!CW83/'Despesa (SCN124)'!$DB83,"")</f>
        <v>1.5297889140552086E-2</v>
      </c>
      <c r="CX84" s="10">
        <f>IF($E84="S",'Despesa (SCN124)'!CX83/'Despesa (SCN124)'!$DB83,"")</f>
        <v>2.1196696033767396E-2</v>
      </c>
      <c r="CY84" s="10">
        <f>IF($E84="S",'Despesa (SCN124)'!CY83/'Despesa (SCN124)'!$DB83,"")</f>
        <v>1.8857968857197819E-2</v>
      </c>
      <c r="CZ84" s="10">
        <f>IF($E84="S",'Despesa (SCN124)'!CZ83/'Despesa (SCN124)'!$DB83,"")</f>
        <v>1.3696436336540887E-2</v>
      </c>
      <c r="DA84" s="10">
        <f>IF($E84="S",'Despesa (SCN124)'!DA83/'Despesa (SCN124)'!$DB83,"")</f>
        <v>1.1162645510721179E-2</v>
      </c>
      <c r="DB84" s="35">
        <f>IF($E84="S",'Despesa (SCN124)'!DB83/'Despesa (SCN124)'!$DB83,"")</f>
        <v>1</v>
      </c>
      <c r="DD84" s="28">
        <v>17929</v>
      </c>
      <c r="DF84" s="48">
        <f t="shared" si="43"/>
        <v>10.692156588499895</v>
      </c>
      <c r="DG84" s="48">
        <f t="shared" si="43"/>
        <v>7.0087269590531509</v>
      </c>
      <c r="DH84" s="48">
        <f t="shared" si="43"/>
        <v>12.367394775688922</v>
      </c>
      <c r="DI84" s="48">
        <f t="shared" si="43"/>
        <v>19.180888399555634</v>
      </c>
      <c r="DJ84" s="48">
        <f t="shared" si="43"/>
        <v>14.803532526574545</v>
      </c>
      <c r="DK84" s="48">
        <f t="shared" si="43"/>
        <v>16.756639703581051</v>
      </c>
      <c r="DL84" s="48">
        <f t="shared" si="43"/>
        <v>13.254305937086452</v>
      </c>
      <c r="DM84" s="48">
        <f t="shared" si="43"/>
        <v>11.237626156431098</v>
      </c>
      <c r="DN84" s="48">
        <f t="shared" si="43"/>
        <v>15.75570602386102</v>
      </c>
      <c r="DO84" s="48">
        <f t="shared" si="43"/>
        <v>41.633700998703574</v>
      </c>
      <c r="DP84" s="48">
        <f t="shared" si="43"/>
        <v>21.48924202429026</v>
      </c>
      <c r="DQ84" s="48">
        <f t="shared" si="43"/>
        <v>43.767698710101712</v>
      </c>
      <c r="DR84" s="48">
        <f t="shared" si="43"/>
        <v>24.245353894644929</v>
      </c>
      <c r="DS84" s="48">
        <f t="shared" si="43"/>
        <v>15.915661080964455</v>
      </c>
      <c r="DT84" s="48">
        <f t="shared" si="43"/>
        <v>49.783557551026668</v>
      </c>
      <c r="DU84" s="48">
        <f t="shared" si="24"/>
        <v>31.291460138983425</v>
      </c>
      <c r="DV84" s="48">
        <f t="shared" si="24"/>
        <v>30.850519404440405</v>
      </c>
      <c r="DW84" s="48">
        <f t="shared" si="24"/>
        <v>22.92621558263443</v>
      </c>
      <c r="DX84" s="48">
        <f t="shared" si="24"/>
        <v>33.00885092350606</v>
      </c>
      <c r="DY84" s="48">
        <f t="shared" si="24"/>
        <v>24.77411345843667</v>
      </c>
      <c r="DZ84" s="48">
        <f t="shared" si="24"/>
        <v>26.159699555726142</v>
      </c>
      <c r="EA84" s="48">
        <f t="shared" si="24"/>
        <v>50.257539678803496</v>
      </c>
      <c r="EB84" s="48">
        <f t="shared" si="24"/>
        <v>44.819255283177284</v>
      </c>
      <c r="EC84" s="48">
        <f t="shared" si="24"/>
        <v>70.417321783384693</v>
      </c>
      <c r="ED84" s="48">
        <f t="shared" si="24"/>
        <v>65.394229511535912</v>
      </c>
      <c r="EE84" s="48">
        <f t="shared" si="24"/>
        <v>47.182327940436103</v>
      </c>
      <c r="EF84" s="48">
        <f t="shared" si="24"/>
        <v>59.949903973752839</v>
      </c>
      <c r="EG84" s="48">
        <f t="shared" si="24"/>
        <v>58.354644729433922</v>
      </c>
      <c r="EH84" s="48">
        <f t="shared" si="24"/>
        <v>85.138475995627303</v>
      </c>
      <c r="EI84" s="48">
        <f t="shared" si="24"/>
        <v>68.081014794077902</v>
      </c>
      <c r="EJ84" s="48">
        <f t="shared" si="24"/>
        <v>85.915023075571497</v>
      </c>
      <c r="EK84" s="48">
        <f t="shared" si="41"/>
        <v>61.57858297101162</v>
      </c>
      <c r="EL84" s="48">
        <f t="shared" si="36"/>
        <v>74.167214093640908</v>
      </c>
      <c r="EM84" s="48">
        <f t="shared" si="36"/>
        <v>80.96395680650356</v>
      </c>
      <c r="EN84" s="48">
        <f t="shared" si="36"/>
        <v>93.164164207398869</v>
      </c>
      <c r="EO84" s="48">
        <f t="shared" si="36"/>
        <v>92.2306132336996</v>
      </c>
      <c r="EP84" s="48">
        <f t="shared" si="36"/>
        <v>69.773018001061885</v>
      </c>
      <c r="EQ84" s="48">
        <f t="shared" si="36"/>
        <v>65.547704702487295</v>
      </c>
      <c r="ER84" s="48">
        <f t="shared" si="36"/>
        <v>111.16514211676959</v>
      </c>
      <c r="ES84" s="48">
        <f t="shared" si="34"/>
        <v>64.457180911045498</v>
      </c>
      <c r="ET84" s="48">
        <f t="shared" si="34"/>
        <v>121.96222049664658</v>
      </c>
      <c r="EU84" s="48">
        <f t="shared" si="34"/>
        <v>78.994478752073903</v>
      </c>
      <c r="EV84" s="48">
        <f t="shared" si="34"/>
        <v>117.28472751665713</v>
      </c>
      <c r="EW84" s="48">
        <f t="shared" si="34"/>
        <v>179.32435732515228</v>
      </c>
      <c r="EX84" s="48">
        <f t="shared" si="34"/>
        <v>143.34688031534427</v>
      </c>
      <c r="EY84" s="48">
        <f t="shared" si="42"/>
        <v>162.88978735038901</v>
      </c>
      <c r="EZ84" s="48">
        <f t="shared" si="42"/>
        <v>94.766382732025107</v>
      </c>
      <c r="FA84" s="48">
        <f t="shared" si="42"/>
        <v>101.88407864049923</v>
      </c>
      <c r="FB84" s="48">
        <f t="shared" si="42"/>
        <v>148.68414061068992</v>
      </c>
      <c r="FC84" s="48">
        <f t="shared" si="42"/>
        <v>104.37084379819743</v>
      </c>
      <c r="FD84" s="48">
        <f t="shared" si="42"/>
        <v>139.40251494464428</v>
      </c>
      <c r="FE84" s="48">
        <f t="shared" si="42"/>
        <v>211.21025374531933</v>
      </c>
      <c r="FF84" s="48">
        <f t="shared" si="42"/>
        <v>203.09620501722321</v>
      </c>
      <c r="FG84" s="48">
        <f t="shared" si="42"/>
        <v>160.75782662399919</v>
      </c>
      <c r="FH84" s="48">
        <f t="shared" si="42"/>
        <v>204.28995532177791</v>
      </c>
      <c r="FI84" s="48">
        <f t="shared" si="42"/>
        <v>205.10107472364575</v>
      </c>
      <c r="FJ84" s="48">
        <f t="shared" si="42"/>
        <v>209.10207639944747</v>
      </c>
      <c r="FK84" s="48">
        <f t="shared" si="42"/>
        <v>194.79134418289811</v>
      </c>
      <c r="FL84" s="48">
        <f t="shared" si="38"/>
        <v>211.7219603279471</v>
      </c>
      <c r="FM84" s="48">
        <f t="shared" si="38"/>
        <v>147.35219376808581</v>
      </c>
      <c r="FN84" s="48">
        <f t="shared" si="38"/>
        <v>157.15364369082823</v>
      </c>
      <c r="FO84" s="48">
        <f t="shared" si="30"/>
        <v>197.9441415013066</v>
      </c>
      <c r="FP84" s="48">
        <f t="shared" si="30"/>
        <v>225.44306617043026</v>
      </c>
      <c r="FQ84" s="48">
        <f t="shared" si="30"/>
        <v>335.43491866637555</v>
      </c>
      <c r="FR84" s="48">
        <f t="shared" si="37"/>
        <v>236.21892644844547</v>
      </c>
      <c r="FS84" s="48">
        <f t="shared" si="37"/>
        <v>183.04141732351957</v>
      </c>
      <c r="FT84" s="48">
        <f t="shared" si="37"/>
        <v>290.32450716318704</v>
      </c>
      <c r="FU84" s="48">
        <f t="shared" si="37"/>
        <v>200.22902602494005</v>
      </c>
      <c r="FV84" s="48">
        <f t="shared" si="37"/>
        <v>283.63462837880576</v>
      </c>
      <c r="FW84" s="48">
        <f t="shared" si="37"/>
        <v>188.60909938124919</v>
      </c>
      <c r="FX84" s="48">
        <f t="shared" si="37"/>
        <v>292.46583712996141</v>
      </c>
      <c r="FY84" s="48">
        <f t="shared" si="37"/>
        <v>264.08323172468232</v>
      </c>
      <c r="FZ84" s="48">
        <f t="shared" si="37"/>
        <v>377.35955058341358</v>
      </c>
      <c r="GA84" s="48">
        <f t="shared" si="37"/>
        <v>471.34521164632724</v>
      </c>
      <c r="GB84" s="48">
        <f t="shared" si="37"/>
        <v>304.72027212661101</v>
      </c>
      <c r="GC84" s="48">
        <f t="shared" si="37"/>
        <v>251.81450900904218</v>
      </c>
      <c r="GD84" s="48">
        <f t="shared" si="37"/>
        <v>399.18939871962289</v>
      </c>
      <c r="GE84" s="48">
        <f t="shared" si="33"/>
        <v>188.49534606200348</v>
      </c>
      <c r="GF84" s="48">
        <f t="shared" si="33"/>
        <v>262.73750688664927</v>
      </c>
      <c r="GG84" s="48">
        <f t="shared" si="33"/>
        <v>532.27593341650538</v>
      </c>
      <c r="GH84" s="48">
        <f t="shared" si="33"/>
        <v>274.34723204255403</v>
      </c>
      <c r="GI84" s="48">
        <f t="shared" si="33"/>
        <v>340.47184835652604</v>
      </c>
      <c r="GJ84" s="48">
        <f t="shared" si="33"/>
        <v>400.81963792640119</v>
      </c>
      <c r="GK84" s="48">
        <f t="shared" si="33"/>
        <v>278.01145644431733</v>
      </c>
      <c r="GL84" s="48">
        <f t="shared" si="33"/>
        <v>327.02958582035689</v>
      </c>
      <c r="GM84" s="48">
        <f t="shared" si="32"/>
        <v>401.69325149291092</v>
      </c>
      <c r="GN84" s="48">
        <f t="shared" si="32"/>
        <v>461.81257157197945</v>
      </c>
      <c r="GO84" s="48">
        <f t="shared" si="32"/>
        <v>382.93864322441698</v>
      </c>
      <c r="GP84" s="48">
        <f t="shared" si="32"/>
        <v>527.19805011909148</v>
      </c>
      <c r="GQ84" s="48">
        <f t="shared" si="32"/>
        <v>406.7362383114417</v>
      </c>
      <c r="GR84" s="48">
        <f t="shared" si="32"/>
        <v>431.71970589702437</v>
      </c>
      <c r="GS84" s="48">
        <f t="shared" si="32"/>
        <v>369.07339200965725</v>
      </c>
      <c r="GT84" s="48">
        <f t="shared" si="32"/>
        <v>465.81422026214256</v>
      </c>
      <c r="GU84" s="48">
        <f t="shared" si="32"/>
        <v>540.84286415561087</v>
      </c>
      <c r="GV84" s="48">
        <f t="shared" si="32"/>
        <v>264.0630438451501</v>
      </c>
      <c r="GW84" s="48">
        <f t="shared" si="32"/>
        <v>274.27585440095834</v>
      </c>
      <c r="GX84" s="48">
        <f t="shared" si="32"/>
        <v>380.03556318941565</v>
      </c>
      <c r="GY84" s="48">
        <f t="shared" si="29"/>
        <v>338.10452364069971</v>
      </c>
      <c r="GZ84" s="48">
        <f t="shared" si="29"/>
        <v>245.56340707784156</v>
      </c>
      <c r="HA84" s="48">
        <f t="shared" si="29"/>
        <v>200.13507136172004</v>
      </c>
    </row>
    <row r="85" spans="2:209" x14ac:dyDescent="0.3">
      <c r="B85" s="6">
        <v>29912</v>
      </c>
      <c r="C85" s="9" t="s">
        <v>186</v>
      </c>
      <c r="D85" s="9">
        <v>82</v>
      </c>
      <c r="E85" s="9" t="s">
        <v>303</v>
      </c>
      <c r="F85" s="10">
        <f>IF($E85="S",'Despesa (SCN124)'!F84/'Despesa (SCN124)'!$DB84,"")</f>
        <v>0</v>
      </c>
      <c r="G85" s="10">
        <f>IF($E85="S",'Despesa (SCN124)'!G84/'Despesa (SCN124)'!$DB84,"")</f>
        <v>0</v>
      </c>
      <c r="H85" s="10">
        <f>IF($E85="S",'Despesa (SCN124)'!H84/'Despesa (SCN124)'!$DB84,"")</f>
        <v>0</v>
      </c>
      <c r="I85" s="10">
        <f>IF($E85="S",'Despesa (SCN124)'!I84/'Despesa (SCN124)'!$DB84,"")</f>
        <v>0</v>
      </c>
      <c r="J85" s="10">
        <f>IF($E85="S",'Despesa (SCN124)'!J84/'Despesa (SCN124)'!$DB84,"")</f>
        <v>0</v>
      </c>
      <c r="K85" s="10">
        <f>IF($E85="S",'Despesa (SCN124)'!K84/'Despesa (SCN124)'!$DB84,"")</f>
        <v>0</v>
      </c>
      <c r="L85" s="10">
        <f>IF($E85="S",'Despesa (SCN124)'!L84/'Despesa (SCN124)'!$DB84,"")</f>
        <v>0</v>
      </c>
      <c r="M85" s="10">
        <f>IF($E85="S",'Despesa (SCN124)'!M84/'Despesa (SCN124)'!$DB84,"")</f>
        <v>0</v>
      </c>
      <c r="N85" s="10">
        <f>IF($E85="S",'Despesa (SCN124)'!N84/'Despesa (SCN124)'!$DB84,"")</f>
        <v>0</v>
      </c>
      <c r="O85" s="10">
        <f>IF($E85="S",'Despesa (SCN124)'!O84/'Despesa (SCN124)'!$DB84,"")</f>
        <v>0</v>
      </c>
      <c r="P85" s="10">
        <f>IF($E85="S",'Despesa (SCN124)'!P84/'Despesa (SCN124)'!$DB84,"")</f>
        <v>0</v>
      </c>
      <c r="Q85" s="10">
        <f>IF($E85="S",'Despesa (SCN124)'!Q84/'Despesa (SCN124)'!$DB84,"")</f>
        <v>0</v>
      </c>
      <c r="R85" s="10">
        <f>IF($E85="S",'Despesa (SCN124)'!R84/'Despesa (SCN124)'!$DB84,"")</f>
        <v>0</v>
      </c>
      <c r="S85" s="10">
        <f>IF($E85="S",'Despesa (SCN124)'!S84/'Despesa (SCN124)'!$DB84,"")</f>
        <v>0</v>
      </c>
      <c r="T85" s="10">
        <f>IF($E85="S",'Despesa (SCN124)'!T84/'Despesa (SCN124)'!$DB84,"")</f>
        <v>0</v>
      </c>
      <c r="U85" s="10">
        <f>IF($E85="S",'Despesa (SCN124)'!U84/'Despesa (SCN124)'!$DB84,"")</f>
        <v>0</v>
      </c>
      <c r="V85" s="10">
        <f>IF($E85="S",'Despesa (SCN124)'!V84/'Despesa (SCN124)'!$DB84,"")</f>
        <v>0</v>
      </c>
      <c r="W85" s="10">
        <f>IF($E85="S",'Despesa (SCN124)'!W84/'Despesa (SCN124)'!$DB84,"")</f>
        <v>0</v>
      </c>
      <c r="X85" s="10">
        <f>IF($E85="S",'Despesa (SCN124)'!X84/'Despesa (SCN124)'!$DB84,"")</f>
        <v>0</v>
      </c>
      <c r="Y85" s="10">
        <f>IF($E85="S",'Despesa (SCN124)'!Y84/'Despesa (SCN124)'!$DB84,"")</f>
        <v>1</v>
      </c>
      <c r="Z85" s="10">
        <f>IF($E85="S",'Despesa (SCN124)'!Z84/'Despesa (SCN124)'!$DB84,"")</f>
        <v>0</v>
      </c>
      <c r="AA85" s="10">
        <f>IF($E85="S",'Despesa (SCN124)'!AA84/'Despesa (SCN124)'!$DB84,"")</f>
        <v>0</v>
      </c>
      <c r="AB85" s="10">
        <f>IF($E85="S",'Despesa (SCN124)'!AB84/'Despesa (SCN124)'!$DB84,"")</f>
        <v>0</v>
      </c>
      <c r="AC85" s="10">
        <f>IF($E85="S",'Despesa (SCN124)'!AC84/'Despesa (SCN124)'!$DB84,"")</f>
        <v>0</v>
      </c>
      <c r="AD85" s="10">
        <f>IF($E85="S",'Despesa (SCN124)'!AD84/'Despesa (SCN124)'!$DB84,"")</f>
        <v>0</v>
      </c>
      <c r="AE85" s="10">
        <f>IF($E85="S",'Despesa (SCN124)'!AE84/'Despesa (SCN124)'!$DB84,"")</f>
        <v>0</v>
      </c>
      <c r="AF85" s="10">
        <f>IF($E85="S",'Despesa (SCN124)'!AF84/'Despesa (SCN124)'!$DB84,"")</f>
        <v>0</v>
      </c>
      <c r="AG85" s="10">
        <f>IF($E85="S",'Despesa (SCN124)'!AG84/'Despesa (SCN124)'!$DB84,"")</f>
        <v>0</v>
      </c>
      <c r="AH85" s="10">
        <f>IF($E85="S",'Despesa (SCN124)'!AH84/'Despesa (SCN124)'!$DB84,"")</f>
        <v>0</v>
      </c>
      <c r="AI85" s="10">
        <f>IF($E85="S",'Despesa (SCN124)'!AI84/'Despesa (SCN124)'!$DB84,"")</f>
        <v>0</v>
      </c>
      <c r="AJ85" s="10">
        <f>IF($E85="S",'Despesa (SCN124)'!AJ84/'Despesa (SCN124)'!$DB84,"")</f>
        <v>0</v>
      </c>
      <c r="AK85" s="10">
        <f>IF($E85="S",'Despesa (SCN124)'!AK84/'Despesa (SCN124)'!$DB84,"")</f>
        <v>0</v>
      </c>
      <c r="AL85" s="10">
        <f>IF($E85="S",'Despesa (SCN124)'!AL84/'Despesa (SCN124)'!$DB84,"")</f>
        <v>0</v>
      </c>
      <c r="AM85" s="10">
        <f>IF($E85="S",'Despesa (SCN124)'!AM84/'Despesa (SCN124)'!$DB84,"")</f>
        <v>0</v>
      </c>
      <c r="AN85" s="10">
        <f>IF($E85="S",'Despesa (SCN124)'!AN84/'Despesa (SCN124)'!$DB84,"")</f>
        <v>0</v>
      </c>
      <c r="AO85" s="10">
        <f>IF($E85="S",'Despesa (SCN124)'!AO84/'Despesa (SCN124)'!$DB84,"")</f>
        <v>0</v>
      </c>
      <c r="AP85" s="10">
        <f>IF($E85="S",'Despesa (SCN124)'!AP84/'Despesa (SCN124)'!$DB84,"")</f>
        <v>0</v>
      </c>
      <c r="AQ85" s="10">
        <f>IF($E85="S",'Despesa (SCN124)'!AQ84/'Despesa (SCN124)'!$DB84,"")</f>
        <v>0</v>
      </c>
      <c r="AR85" s="10">
        <f>IF($E85="S",'Despesa (SCN124)'!AR84/'Despesa (SCN124)'!$DB84,"")</f>
        <v>0</v>
      </c>
      <c r="AS85" s="10">
        <f>IF($E85="S",'Despesa (SCN124)'!AS84/'Despesa (SCN124)'!$DB84,"")</f>
        <v>0</v>
      </c>
      <c r="AT85" s="10">
        <f>IF($E85="S",'Despesa (SCN124)'!AT84/'Despesa (SCN124)'!$DB84,"")</f>
        <v>0</v>
      </c>
      <c r="AU85" s="10">
        <f>IF($E85="S",'Despesa (SCN124)'!AU84/'Despesa (SCN124)'!$DB84,"")</f>
        <v>0</v>
      </c>
      <c r="AV85" s="10">
        <f>IF($E85="S",'Despesa (SCN124)'!AV84/'Despesa (SCN124)'!$DB84,"")</f>
        <v>0</v>
      </c>
      <c r="AW85" s="10">
        <f>IF($E85="S",'Despesa (SCN124)'!AW84/'Despesa (SCN124)'!$DB84,"")</f>
        <v>0</v>
      </c>
      <c r="AX85" s="10">
        <f>IF($E85="S",'Despesa (SCN124)'!AX84/'Despesa (SCN124)'!$DB84,"")</f>
        <v>0</v>
      </c>
      <c r="AY85" s="10">
        <f>IF($E85="S",'Despesa (SCN124)'!AY84/'Despesa (SCN124)'!$DB84,"")</f>
        <v>0</v>
      </c>
      <c r="AZ85" s="10">
        <f>IF($E85="S",'Despesa (SCN124)'!AZ84/'Despesa (SCN124)'!$DB84,"")</f>
        <v>0</v>
      </c>
      <c r="BA85" s="10">
        <f>IF($E85="S",'Despesa (SCN124)'!BA84/'Despesa (SCN124)'!$DB84,"")</f>
        <v>0</v>
      </c>
      <c r="BB85" s="10">
        <f>IF($E85="S",'Despesa (SCN124)'!BB84/'Despesa (SCN124)'!$DB84,"")</f>
        <v>0</v>
      </c>
      <c r="BC85" s="10">
        <f>IF($E85="S",'Despesa (SCN124)'!BC84/'Despesa (SCN124)'!$DB84,"")</f>
        <v>0</v>
      </c>
      <c r="BD85" s="10">
        <f>IF($E85="S",'Despesa (SCN124)'!BD84/'Despesa (SCN124)'!$DB84,"")</f>
        <v>0</v>
      </c>
      <c r="BE85" s="10">
        <f>IF($E85="S",'Despesa (SCN124)'!BE84/'Despesa (SCN124)'!$DB84,"")</f>
        <v>0</v>
      </c>
      <c r="BF85" s="10">
        <f>IF($E85="S",'Despesa (SCN124)'!BF84/'Despesa (SCN124)'!$DB84,"")</f>
        <v>0</v>
      </c>
      <c r="BG85" s="10">
        <f>IF($E85="S",'Despesa (SCN124)'!BG84/'Despesa (SCN124)'!$DB84,"")</f>
        <v>0</v>
      </c>
      <c r="BH85" s="10">
        <f>IF($E85="S",'Despesa (SCN124)'!BH84/'Despesa (SCN124)'!$DB84,"")</f>
        <v>0</v>
      </c>
      <c r="BI85" s="10">
        <f>IF($E85="S",'Despesa (SCN124)'!BI84/'Despesa (SCN124)'!$DB84,"")</f>
        <v>0</v>
      </c>
      <c r="BJ85" s="10">
        <f>IF($E85="S",'Despesa (SCN124)'!BJ84/'Despesa (SCN124)'!$DB84,"")</f>
        <v>0</v>
      </c>
      <c r="BK85" s="10">
        <f>IF($E85="S",'Despesa (SCN124)'!BK84/'Despesa (SCN124)'!$DB84,"")</f>
        <v>0</v>
      </c>
      <c r="BL85" s="10">
        <f>IF($E85="S",'Despesa (SCN124)'!BL84/'Despesa (SCN124)'!$DB84,"")</f>
        <v>0</v>
      </c>
      <c r="BM85" s="10">
        <f>IF($E85="S",'Despesa (SCN124)'!BM84/'Despesa (SCN124)'!$DB84,"")</f>
        <v>0</v>
      </c>
      <c r="BN85" s="10">
        <f>IF($E85="S",'Despesa (SCN124)'!BN84/'Despesa (SCN124)'!$DB84,"")</f>
        <v>0</v>
      </c>
      <c r="BO85" s="10">
        <f>IF($E85="S",'Despesa (SCN124)'!BO84/'Despesa (SCN124)'!$DB84,"")</f>
        <v>0</v>
      </c>
      <c r="BP85" s="10">
        <f>IF($E85="S",'Despesa (SCN124)'!BP84/'Despesa (SCN124)'!$DB84,"")</f>
        <v>0</v>
      </c>
      <c r="BQ85" s="10">
        <f>IF($E85="S",'Despesa (SCN124)'!BQ84/'Despesa (SCN124)'!$DB84,"")</f>
        <v>0</v>
      </c>
      <c r="BR85" s="10">
        <f>IF($E85="S",'Despesa (SCN124)'!BR84/'Despesa (SCN124)'!$DB84,"")</f>
        <v>0</v>
      </c>
      <c r="BS85" s="10">
        <f>IF($E85="S",'Despesa (SCN124)'!BS84/'Despesa (SCN124)'!$DB84,"")</f>
        <v>0</v>
      </c>
      <c r="BT85" s="10">
        <f>IF($E85="S",'Despesa (SCN124)'!BT84/'Despesa (SCN124)'!$DB84,"")</f>
        <v>0</v>
      </c>
      <c r="BU85" s="10">
        <f>IF($E85="S",'Despesa (SCN124)'!BU84/'Despesa (SCN124)'!$DB84,"")</f>
        <v>0</v>
      </c>
      <c r="BV85" s="10">
        <f>IF($E85="S",'Despesa (SCN124)'!BV84/'Despesa (SCN124)'!$DB84,"")</f>
        <v>0</v>
      </c>
      <c r="BW85" s="10">
        <f>IF($E85="S",'Despesa (SCN124)'!BW84/'Despesa (SCN124)'!$DB84,"")</f>
        <v>0</v>
      </c>
      <c r="BX85" s="10">
        <f>IF($E85="S",'Despesa (SCN124)'!BX84/'Despesa (SCN124)'!$DB84,"")</f>
        <v>0</v>
      </c>
      <c r="BY85" s="10">
        <f>IF($E85="S",'Despesa (SCN124)'!BY84/'Despesa (SCN124)'!$DB84,"")</f>
        <v>0</v>
      </c>
      <c r="BZ85" s="10">
        <f>IF($E85="S",'Despesa (SCN124)'!BZ84/'Despesa (SCN124)'!$DB84,"")</f>
        <v>0</v>
      </c>
      <c r="CA85" s="10">
        <f>IF($E85="S",'Despesa (SCN124)'!CA84/'Despesa (SCN124)'!$DB84,"")</f>
        <v>0</v>
      </c>
      <c r="CB85" s="10">
        <f>IF($E85="S",'Despesa (SCN124)'!CB84/'Despesa (SCN124)'!$DB84,"")</f>
        <v>0</v>
      </c>
      <c r="CC85" s="10">
        <f>IF($E85="S",'Despesa (SCN124)'!CC84/'Despesa (SCN124)'!$DB84,"")</f>
        <v>0</v>
      </c>
      <c r="CD85" s="10">
        <f>IF($E85="S",'Despesa (SCN124)'!CD84/'Despesa (SCN124)'!$DB84,"")</f>
        <v>0</v>
      </c>
      <c r="CE85" s="10">
        <f>IF($E85="S",'Despesa (SCN124)'!CE84/'Despesa (SCN124)'!$DB84,"")</f>
        <v>0</v>
      </c>
      <c r="CF85" s="10">
        <f>IF($E85="S",'Despesa (SCN124)'!CF84/'Despesa (SCN124)'!$DB84,"")</f>
        <v>0</v>
      </c>
      <c r="CG85" s="10">
        <f>IF($E85="S",'Despesa (SCN124)'!CG84/'Despesa (SCN124)'!$DB84,"")</f>
        <v>0</v>
      </c>
      <c r="CH85" s="10">
        <f>IF($E85="S",'Despesa (SCN124)'!CH84/'Despesa (SCN124)'!$DB84,"")</f>
        <v>0</v>
      </c>
      <c r="CI85" s="10">
        <f>IF($E85="S",'Despesa (SCN124)'!CI84/'Despesa (SCN124)'!$DB84,"")</f>
        <v>0</v>
      </c>
      <c r="CJ85" s="10">
        <f>IF($E85="S",'Despesa (SCN124)'!CJ84/'Despesa (SCN124)'!$DB84,"")</f>
        <v>0</v>
      </c>
      <c r="CK85" s="10">
        <f>IF($E85="S",'Despesa (SCN124)'!CK84/'Despesa (SCN124)'!$DB84,"")</f>
        <v>0</v>
      </c>
      <c r="CL85" s="10">
        <f>IF($E85="S",'Despesa (SCN124)'!CL84/'Despesa (SCN124)'!$DB84,"")</f>
        <v>0</v>
      </c>
      <c r="CM85" s="10">
        <f>IF($E85="S",'Despesa (SCN124)'!CM84/'Despesa (SCN124)'!$DB84,"")</f>
        <v>0</v>
      </c>
      <c r="CN85" s="10">
        <f>IF($E85="S",'Despesa (SCN124)'!CN84/'Despesa (SCN124)'!$DB84,"")</f>
        <v>0</v>
      </c>
      <c r="CO85" s="10">
        <f>IF($E85="S",'Despesa (SCN124)'!CO84/'Despesa (SCN124)'!$DB84,"")</f>
        <v>0</v>
      </c>
      <c r="CP85" s="10">
        <f>IF($E85="S",'Despesa (SCN124)'!CP84/'Despesa (SCN124)'!$DB84,"")</f>
        <v>0</v>
      </c>
      <c r="CQ85" s="10">
        <f>IF($E85="S",'Despesa (SCN124)'!CQ84/'Despesa (SCN124)'!$DB84,"")</f>
        <v>0</v>
      </c>
      <c r="CR85" s="10">
        <f>IF($E85="S",'Despesa (SCN124)'!CR84/'Despesa (SCN124)'!$DB84,"")</f>
        <v>0</v>
      </c>
      <c r="CS85" s="10">
        <f>IF($E85="S",'Despesa (SCN124)'!CS84/'Despesa (SCN124)'!$DB84,"")</f>
        <v>0</v>
      </c>
      <c r="CT85" s="10">
        <f>IF($E85="S",'Despesa (SCN124)'!CT84/'Despesa (SCN124)'!$DB84,"")</f>
        <v>0</v>
      </c>
      <c r="CU85" s="10">
        <f>IF($E85="S",'Despesa (SCN124)'!CU84/'Despesa (SCN124)'!$DB84,"")</f>
        <v>0</v>
      </c>
      <c r="CV85" s="10">
        <f>IF($E85="S",'Despesa (SCN124)'!CV84/'Despesa (SCN124)'!$DB84,"")</f>
        <v>0</v>
      </c>
      <c r="CW85" s="10">
        <f>IF($E85="S",'Despesa (SCN124)'!CW84/'Despesa (SCN124)'!$DB84,"")</f>
        <v>0</v>
      </c>
      <c r="CX85" s="10">
        <f>IF($E85="S",'Despesa (SCN124)'!CX84/'Despesa (SCN124)'!$DB84,"")</f>
        <v>0</v>
      </c>
      <c r="CY85" s="10">
        <f>IF($E85="S",'Despesa (SCN124)'!CY84/'Despesa (SCN124)'!$DB84,"")</f>
        <v>0</v>
      </c>
      <c r="CZ85" s="10">
        <f>IF($E85="S",'Despesa (SCN124)'!CZ84/'Despesa (SCN124)'!$DB84,"")</f>
        <v>0</v>
      </c>
      <c r="DA85" s="10">
        <f>IF($E85="S",'Despesa (SCN124)'!DA84/'Despesa (SCN124)'!$DB84,"")</f>
        <v>0</v>
      </c>
      <c r="DB85" s="35">
        <f>IF($E85="S",'Despesa (SCN124)'!DB84/'Despesa (SCN124)'!$DB84,"")</f>
        <v>1</v>
      </c>
      <c r="DD85" s="28">
        <v>29</v>
      </c>
      <c r="DF85" s="48">
        <f t="shared" si="43"/>
        <v>0</v>
      </c>
      <c r="DG85" s="48">
        <f t="shared" si="43"/>
        <v>0</v>
      </c>
      <c r="DH85" s="48">
        <f t="shared" si="43"/>
        <v>0</v>
      </c>
      <c r="DI85" s="48">
        <f t="shared" si="43"/>
        <v>0</v>
      </c>
      <c r="DJ85" s="48">
        <f t="shared" si="43"/>
        <v>0</v>
      </c>
      <c r="DK85" s="48">
        <f t="shared" si="43"/>
        <v>0</v>
      </c>
      <c r="DL85" s="48">
        <f t="shared" si="43"/>
        <v>0</v>
      </c>
      <c r="DM85" s="48">
        <f t="shared" si="43"/>
        <v>0</v>
      </c>
      <c r="DN85" s="48">
        <f t="shared" si="43"/>
        <v>0</v>
      </c>
      <c r="DO85" s="48">
        <f t="shared" si="43"/>
        <v>0</v>
      </c>
      <c r="DP85" s="48">
        <f t="shared" si="43"/>
        <v>0</v>
      </c>
      <c r="DQ85" s="48">
        <f t="shared" si="43"/>
        <v>0</v>
      </c>
      <c r="DR85" s="48">
        <f t="shared" si="43"/>
        <v>0</v>
      </c>
      <c r="DS85" s="48">
        <f t="shared" si="43"/>
        <v>0</v>
      </c>
      <c r="DT85" s="48">
        <f t="shared" si="43"/>
        <v>0</v>
      </c>
      <c r="DU85" s="48">
        <f t="shared" si="24"/>
        <v>0</v>
      </c>
      <c r="DV85" s="48">
        <f t="shared" si="24"/>
        <v>0</v>
      </c>
      <c r="DW85" s="48">
        <f t="shared" si="24"/>
        <v>0</v>
      </c>
      <c r="DX85" s="48">
        <f t="shared" si="24"/>
        <v>0</v>
      </c>
      <c r="DY85" s="48">
        <f t="shared" si="24"/>
        <v>29</v>
      </c>
      <c r="DZ85" s="48">
        <f t="shared" si="24"/>
        <v>0</v>
      </c>
      <c r="EA85" s="48">
        <f t="shared" si="24"/>
        <v>0</v>
      </c>
      <c r="EB85" s="48">
        <f t="shared" si="24"/>
        <v>0</v>
      </c>
      <c r="EC85" s="48">
        <f t="shared" si="24"/>
        <v>0</v>
      </c>
      <c r="ED85" s="48">
        <f t="shared" si="24"/>
        <v>0</v>
      </c>
      <c r="EE85" s="48">
        <f t="shared" si="24"/>
        <v>0</v>
      </c>
      <c r="EF85" s="48">
        <f t="shared" si="24"/>
        <v>0</v>
      </c>
      <c r="EG85" s="48">
        <f t="shared" si="24"/>
        <v>0</v>
      </c>
      <c r="EH85" s="48">
        <f t="shared" si="24"/>
        <v>0</v>
      </c>
      <c r="EI85" s="48">
        <f t="shared" si="24"/>
        <v>0</v>
      </c>
      <c r="EJ85" s="48">
        <f t="shared" si="24"/>
        <v>0</v>
      </c>
      <c r="EK85" s="48">
        <f t="shared" si="41"/>
        <v>0</v>
      </c>
      <c r="EL85" s="48">
        <f t="shared" si="36"/>
        <v>0</v>
      </c>
      <c r="EM85" s="48">
        <f t="shared" si="36"/>
        <v>0</v>
      </c>
      <c r="EN85" s="48">
        <f t="shared" si="36"/>
        <v>0</v>
      </c>
      <c r="EO85" s="48">
        <f t="shared" si="36"/>
        <v>0</v>
      </c>
      <c r="EP85" s="48">
        <f t="shared" si="36"/>
        <v>0</v>
      </c>
      <c r="EQ85" s="48">
        <f t="shared" si="36"/>
        <v>0</v>
      </c>
      <c r="ER85" s="48">
        <f t="shared" si="36"/>
        <v>0</v>
      </c>
      <c r="ES85" s="48">
        <f t="shared" si="34"/>
        <v>0</v>
      </c>
      <c r="ET85" s="48">
        <f t="shared" si="34"/>
        <v>0</v>
      </c>
      <c r="EU85" s="48">
        <f t="shared" si="34"/>
        <v>0</v>
      </c>
      <c r="EV85" s="48">
        <f t="shared" si="34"/>
        <v>0</v>
      </c>
      <c r="EW85" s="48">
        <f t="shared" si="34"/>
        <v>0</v>
      </c>
      <c r="EX85" s="48">
        <f t="shared" si="34"/>
        <v>0</v>
      </c>
      <c r="EY85" s="48">
        <f t="shared" si="42"/>
        <v>0</v>
      </c>
      <c r="EZ85" s="48">
        <f t="shared" si="42"/>
        <v>0</v>
      </c>
      <c r="FA85" s="48">
        <f t="shared" si="42"/>
        <v>0</v>
      </c>
      <c r="FB85" s="48">
        <f t="shared" si="42"/>
        <v>0</v>
      </c>
      <c r="FC85" s="48">
        <f t="shared" si="42"/>
        <v>0</v>
      </c>
      <c r="FD85" s="48">
        <f t="shared" si="42"/>
        <v>0</v>
      </c>
      <c r="FE85" s="48">
        <f t="shared" si="42"/>
        <v>0</v>
      </c>
      <c r="FF85" s="48">
        <f t="shared" si="42"/>
        <v>0</v>
      </c>
      <c r="FG85" s="48">
        <f t="shared" si="42"/>
        <v>0</v>
      </c>
      <c r="FH85" s="48">
        <f t="shared" si="42"/>
        <v>0</v>
      </c>
      <c r="FI85" s="48">
        <f t="shared" si="42"/>
        <v>0</v>
      </c>
      <c r="FJ85" s="48">
        <f t="shared" si="42"/>
        <v>0</v>
      </c>
      <c r="FK85" s="48">
        <f t="shared" si="42"/>
        <v>0</v>
      </c>
      <c r="FL85" s="48">
        <f t="shared" si="38"/>
        <v>0</v>
      </c>
      <c r="FM85" s="48">
        <f t="shared" si="38"/>
        <v>0</v>
      </c>
      <c r="FN85" s="48">
        <f t="shared" si="38"/>
        <v>0</v>
      </c>
      <c r="FO85" s="48">
        <f t="shared" si="30"/>
        <v>0</v>
      </c>
      <c r="FP85" s="48">
        <f t="shared" si="30"/>
        <v>0</v>
      </c>
      <c r="FQ85" s="48">
        <f t="shared" si="30"/>
        <v>0</v>
      </c>
      <c r="FR85" s="48">
        <f t="shared" si="30"/>
        <v>0</v>
      </c>
      <c r="FS85" s="48">
        <f t="shared" si="30"/>
        <v>0</v>
      </c>
      <c r="FT85" s="48">
        <f t="shared" si="30"/>
        <v>0</v>
      </c>
      <c r="FU85" s="48">
        <f t="shared" si="30"/>
        <v>0</v>
      </c>
      <c r="FV85" s="48">
        <f t="shared" si="30"/>
        <v>0</v>
      </c>
      <c r="FW85" s="48">
        <f t="shared" si="30"/>
        <v>0</v>
      </c>
      <c r="FX85" s="48">
        <f t="shared" si="30"/>
        <v>0</v>
      </c>
      <c r="FY85" s="48">
        <f t="shared" si="30"/>
        <v>0</v>
      </c>
      <c r="FZ85" s="48">
        <f t="shared" si="37"/>
        <v>0</v>
      </c>
      <c r="GA85" s="48">
        <f t="shared" si="37"/>
        <v>0</v>
      </c>
      <c r="GB85" s="48">
        <f t="shared" si="37"/>
        <v>0</v>
      </c>
      <c r="GC85" s="48">
        <f t="shared" si="37"/>
        <v>0</v>
      </c>
      <c r="GD85" s="48">
        <f t="shared" si="37"/>
        <v>0</v>
      </c>
      <c r="GE85" s="48">
        <f t="shared" si="33"/>
        <v>0</v>
      </c>
      <c r="GF85" s="48">
        <f t="shared" si="33"/>
        <v>0</v>
      </c>
      <c r="GG85" s="48">
        <f t="shared" si="33"/>
        <v>0</v>
      </c>
      <c r="GH85" s="48">
        <f t="shared" si="33"/>
        <v>0</v>
      </c>
      <c r="GI85" s="48">
        <f t="shared" si="33"/>
        <v>0</v>
      </c>
      <c r="GJ85" s="48">
        <f t="shared" si="33"/>
        <v>0</v>
      </c>
      <c r="GK85" s="48">
        <f t="shared" si="33"/>
        <v>0</v>
      </c>
      <c r="GL85" s="48">
        <f t="shared" si="33"/>
        <v>0</v>
      </c>
      <c r="GM85" s="48">
        <f t="shared" si="32"/>
        <v>0</v>
      </c>
      <c r="GN85" s="48">
        <f t="shared" si="32"/>
        <v>0</v>
      </c>
      <c r="GO85" s="48">
        <f t="shared" si="32"/>
        <v>0</v>
      </c>
      <c r="GP85" s="48">
        <f t="shared" si="32"/>
        <v>0</v>
      </c>
      <c r="GQ85" s="48">
        <f t="shared" si="32"/>
        <v>0</v>
      </c>
      <c r="GR85" s="48">
        <f t="shared" si="32"/>
        <v>0</v>
      </c>
      <c r="GS85" s="48">
        <f t="shared" si="32"/>
        <v>0</v>
      </c>
      <c r="GT85" s="48">
        <f t="shared" si="32"/>
        <v>0</v>
      </c>
      <c r="GU85" s="48">
        <f t="shared" si="32"/>
        <v>0</v>
      </c>
      <c r="GV85" s="48">
        <f t="shared" ref="GR85:GX148" si="44">IF($DD85=0,0,CV85*$DD85)</f>
        <v>0</v>
      </c>
      <c r="GW85" s="48">
        <f t="shared" si="44"/>
        <v>0</v>
      </c>
      <c r="GX85" s="48">
        <f t="shared" si="44"/>
        <v>0</v>
      </c>
      <c r="GY85" s="48">
        <f t="shared" si="29"/>
        <v>0</v>
      </c>
      <c r="GZ85" s="48">
        <f t="shared" si="29"/>
        <v>0</v>
      </c>
      <c r="HA85" s="48">
        <f t="shared" si="29"/>
        <v>0</v>
      </c>
    </row>
    <row r="86" spans="2:209" x14ac:dyDescent="0.3">
      <c r="B86" s="6">
        <v>29921</v>
      </c>
      <c r="C86" s="9" t="s">
        <v>187</v>
      </c>
      <c r="D86" s="9">
        <v>83</v>
      </c>
      <c r="E86" s="9" t="s">
        <v>304</v>
      </c>
      <c r="F86" s="10" t="str">
        <f>IF($E86="S",'Despesa (SCN124)'!F85/'Despesa (SCN124)'!$DB85,"")</f>
        <v/>
      </c>
      <c r="G86" s="10" t="str">
        <f>IF($E86="S",'Despesa (SCN124)'!G85/'Despesa (SCN124)'!$DB85,"")</f>
        <v/>
      </c>
      <c r="H86" s="10" t="str">
        <f>IF($E86="S",'Despesa (SCN124)'!H85/'Despesa (SCN124)'!$DB85,"")</f>
        <v/>
      </c>
      <c r="I86" s="10" t="str">
        <f>IF($E86="S",'Despesa (SCN124)'!I85/'Despesa (SCN124)'!$DB85,"")</f>
        <v/>
      </c>
      <c r="J86" s="10" t="str">
        <f>IF($E86="S",'Despesa (SCN124)'!J85/'Despesa (SCN124)'!$DB85,"")</f>
        <v/>
      </c>
      <c r="K86" s="10" t="str">
        <f>IF($E86="S",'Despesa (SCN124)'!K85/'Despesa (SCN124)'!$DB85,"")</f>
        <v/>
      </c>
      <c r="L86" s="10" t="str">
        <f>IF($E86="S",'Despesa (SCN124)'!L85/'Despesa (SCN124)'!$DB85,"")</f>
        <v/>
      </c>
      <c r="M86" s="10" t="str">
        <f>IF($E86="S",'Despesa (SCN124)'!M85/'Despesa (SCN124)'!$DB85,"")</f>
        <v/>
      </c>
      <c r="N86" s="10" t="str">
        <f>IF($E86="S",'Despesa (SCN124)'!N85/'Despesa (SCN124)'!$DB85,"")</f>
        <v/>
      </c>
      <c r="O86" s="10" t="str">
        <f>IF($E86="S",'Despesa (SCN124)'!O85/'Despesa (SCN124)'!$DB85,"")</f>
        <v/>
      </c>
      <c r="P86" s="10" t="str">
        <f>IF($E86="S",'Despesa (SCN124)'!P85/'Despesa (SCN124)'!$DB85,"")</f>
        <v/>
      </c>
      <c r="Q86" s="10" t="str">
        <f>IF($E86="S",'Despesa (SCN124)'!Q85/'Despesa (SCN124)'!$DB85,"")</f>
        <v/>
      </c>
      <c r="R86" s="10" t="str">
        <f>IF($E86="S",'Despesa (SCN124)'!R85/'Despesa (SCN124)'!$DB85,"")</f>
        <v/>
      </c>
      <c r="S86" s="10" t="str">
        <f>IF($E86="S",'Despesa (SCN124)'!S85/'Despesa (SCN124)'!$DB85,"")</f>
        <v/>
      </c>
      <c r="T86" s="10" t="str">
        <f>IF($E86="S",'Despesa (SCN124)'!T85/'Despesa (SCN124)'!$DB85,"")</f>
        <v/>
      </c>
      <c r="U86" s="10" t="str">
        <f>IF($E86="S",'Despesa (SCN124)'!U85/'Despesa (SCN124)'!$DB85,"")</f>
        <v/>
      </c>
      <c r="V86" s="10" t="str">
        <f>IF($E86="S",'Despesa (SCN124)'!V85/'Despesa (SCN124)'!$DB85,"")</f>
        <v/>
      </c>
      <c r="W86" s="10" t="str">
        <f>IF($E86="S",'Despesa (SCN124)'!W85/'Despesa (SCN124)'!$DB85,"")</f>
        <v/>
      </c>
      <c r="X86" s="10" t="str">
        <f>IF($E86="S",'Despesa (SCN124)'!X85/'Despesa (SCN124)'!$DB85,"")</f>
        <v/>
      </c>
      <c r="Y86" s="10" t="str">
        <f>IF($E86="S",'Despesa (SCN124)'!Y85/'Despesa (SCN124)'!$DB85,"")</f>
        <v/>
      </c>
      <c r="Z86" s="10" t="str">
        <f>IF($E86="S",'Despesa (SCN124)'!Z85/'Despesa (SCN124)'!$DB85,"")</f>
        <v/>
      </c>
      <c r="AA86" s="10" t="str">
        <f>IF($E86="S",'Despesa (SCN124)'!AA85/'Despesa (SCN124)'!$DB85,"")</f>
        <v/>
      </c>
      <c r="AB86" s="10" t="str">
        <f>IF($E86="S",'Despesa (SCN124)'!AB85/'Despesa (SCN124)'!$DB85,"")</f>
        <v/>
      </c>
      <c r="AC86" s="10" t="str">
        <f>IF($E86="S",'Despesa (SCN124)'!AC85/'Despesa (SCN124)'!$DB85,"")</f>
        <v/>
      </c>
      <c r="AD86" s="10" t="str">
        <f>IF($E86="S",'Despesa (SCN124)'!AD85/'Despesa (SCN124)'!$DB85,"")</f>
        <v/>
      </c>
      <c r="AE86" s="10" t="str">
        <f>IF($E86="S",'Despesa (SCN124)'!AE85/'Despesa (SCN124)'!$DB85,"")</f>
        <v/>
      </c>
      <c r="AF86" s="10" t="str">
        <f>IF($E86="S",'Despesa (SCN124)'!AF85/'Despesa (SCN124)'!$DB85,"")</f>
        <v/>
      </c>
      <c r="AG86" s="10" t="str">
        <f>IF($E86="S",'Despesa (SCN124)'!AG85/'Despesa (SCN124)'!$DB85,"")</f>
        <v/>
      </c>
      <c r="AH86" s="10" t="str">
        <f>IF($E86="S",'Despesa (SCN124)'!AH85/'Despesa (SCN124)'!$DB85,"")</f>
        <v/>
      </c>
      <c r="AI86" s="10" t="str">
        <f>IF($E86="S",'Despesa (SCN124)'!AI85/'Despesa (SCN124)'!$DB85,"")</f>
        <v/>
      </c>
      <c r="AJ86" s="10" t="str">
        <f>IF($E86="S",'Despesa (SCN124)'!AJ85/'Despesa (SCN124)'!$DB85,"")</f>
        <v/>
      </c>
      <c r="AK86" s="10" t="str">
        <f>IF($E86="S",'Despesa (SCN124)'!AK85/'Despesa (SCN124)'!$DB85,"")</f>
        <v/>
      </c>
      <c r="AL86" s="10" t="str">
        <f>IF($E86="S",'Despesa (SCN124)'!AL85/'Despesa (SCN124)'!$DB85,"")</f>
        <v/>
      </c>
      <c r="AM86" s="10" t="str">
        <f>IF($E86="S",'Despesa (SCN124)'!AM85/'Despesa (SCN124)'!$DB85,"")</f>
        <v/>
      </c>
      <c r="AN86" s="10" t="str">
        <f>IF($E86="S",'Despesa (SCN124)'!AN85/'Despesa (SCN124)'!$DB85,"")</f>
        <v/>
      </c>
      <c r="AO86" s="10" t="str">
        <f>IF($E86="S",'Despesa (SCN124)'!AO85/'Despesa (SCN124)'!$DB85,"")</f>
        <v/>
      </c>
      <c r="AP86" s="10" t="str">
        <f>IF($E86="S",'Despesa (SCN124)'!AP85/'Despesa (SCN124)'!$DB85,"")</f>
        <v/>
      </c>
      <c r="AQ86" s="10" t="str">
        <f>IF($E86="S",'Despesa (SCN124)'!AQ85/'Despesa (SCN124)'!$DB85,"")</f>
        <v/>
      </c>
      <c r="AR86" s="10" t="str">
        <f>IF($E86="S",'Despesa (SCN124)'!AR85/'Despesa (SCN124)'!$DB85,"")</f>
        <v/>
      </c>
      <c r="AS86" s="10" t="str">
        <f>IF($E86="S",'Despesa (SCN124)'!AS85/'Despesa (SCN124)'!$DB85,"")</f>
        <v/>
      </c>
      <c r="AT86" s="10" t="str">
        <f>IF($E86="S",'Despesa (SCN124)'!AT85/'Despesa (SCN124)'!$DB85,"")</f>
        <v/>
      </c>
      <c r="AU86" s="10" t="str">
        <f>IF($E86="S",'Despesa (SCN124)'!AU85/'Despesa (SCN124)'!$DB85,"")</f>
        <v/>
      </c>
      <c r="AV86" s="10" t="str">
        <f>IF($E86="S",'Despesa (SCN124)'!AV85/'Despesa (SCN124)'!$DB85,"")</f>
        <v/>
      </c>
      <c r="AW86" s="10" t="str">
        <f>IF($E86="S",'Despesa (SCN124)'!AW85/'Despesa (SCN124)'!$DB85,"")</f>
        <v/>
      </c>
      <c r="AX86" s="10" t="str">
        <f>IF($E86="S",'Despesa (SCN124)'!AX85/'Despesa (SCN124)'!$DB85,"")</f>
        <v/>
      </c>
      <c r="AY86" s="10" t="str">
        <f>IF($E86="S",'Despesa (SCN124)'!AY85/'Despesa (SCN124)'!$DB85,"")</f>
        <v/>
      </c>
      <c r="AZ86" s="10" t="str">
        <f>IF($E86="S",'Despesa (SCN124)'!AZ85/'Despesa (SCN124)'!$DB85,"")</f>
        <v/>
      </c>
      <c r="BA86" s="10" t="str">
        <f>IF($E86="S",'Despesa (SCN124)'!BA85/'Despesa (SCN124)'!$DB85,"")</f>
        <v/>
      </c>
      <c r="BB86" s="10" t="str">
        <f>IF($E86="S",'Despesa (SCN124)'!BB85/'Despesa (SCN124)'!$DB85,"")</f>
        <v/>
      </c>
      <c r="BC86" s="10" t="str">
        <f>IF($E86="S",'Despesa (SCN124)'!BC85/'Despesa (SCN124)'!$DB85,"")</f>
        <v/>
      </c>
      <c r="BD86" s="10" t="str">
        <f>IF($E86="S",'Despesa (SCN124)'!BD85/'Despesa (SCN124)'!$DB85,"")</f>
        <v/>
      </c>
      <c r="BE86" s="10" t="str">
        <f>IF($E86="S",'Despesa (SCN124)'!BE85/'Despesa (SCN124)'!$DB85,"")</f>
        <v/>
      </c>
      <c r="BF86" s="10" t="str">
        <f>IF($E86="S",'Despesa (SCN124)'!BF85/'Despesa (SCN124)'!$DB85,"")</f>
        <v/>
      </c>
      <c r="BG86" s="10" t="str">
        <f>IF($E86="S",'Despesa (SCN124)'!BG85/'Despesa (SCN124)'!$DB85,"")</f>
        <v/>
      </c>
      <c r="BH86" s="10" t="str">
        <f>IF($E86="S",'Despesa (SCN124)'!BH85/'Despesa (SCN124)'!$DB85,"")</f>
        <v/>
      </c>
      <c r="BI86" s="10" t="str">
        <f>IF($E86="S",'Despesa (SCN124)'!BI85/'Despesa (SCN124)'!$DB85,"")</f>
        <v/>
      </c>
      <c r="BJ86" s="10" t="str">
        <f>IF($E86="S",'Despesa (SCN124)'!BJ85/'Despesa (SCN124)'!$DB85,"")</f>
        <v/>
      </c>
      <c r="BK86" s="10" t="str">
        <f>IF($E86="S",'Despesa (SCN124)'!BK85/'Despesa (SCN124)'!$DB85,"")</f>
        <v/>
      </c>
      <c r="BL86" s="10" t="str">
        <f>IF($E86="S",'Despesa (SCN124)'!BL85/'Despesa (SCN124)'!$DB85,"")</f>
        <v/>
      </c>
      <c r="BM86" s="10" t="str">
        <f>IF($E86="S",'Despesa (SCN124)'!BM85/'Despesa (SCN124)'!$DB85,"")</f>
        <v/>
      </c>
      <c r="BN86" s="10" t="str">
        <f>IF($E86="S",'Despesa (SCN124)'!BN85/'Despesa (SCN124)'!$DB85,"")</f>
        <v/>
      </c>
      <c r="BO86" s="10" t="str">
        <f>IF($E86="S",'Despesa (SCN124)'!BO85/'Despesa (SCN124)'!$DB85,"")</f>
        <v/>
      </c>
      <c r="BP86" s="10" t="str">
        <f>IF($E86="S",'Despesa (SCN124)'!BP85/'Despesa (SCN124)'!$DB85,"")</f>
        <v/>
      </c>
      <c r="BQ86" s="10" t="str">
        <f>IF($E86="S",'Despesa (SCN124)'!BQ85/'Despesa (SCN124)'!$DB85,"")</f>
        <v/>
      </c>
      <c r="BR86" s="10" t="str">
        <f>IF($E86="S",'Despesa (SCN124)'!BR85/'Despesa (SCN124)'!$DB85,"")</f>
        <v/>
      </c>
      <c r="BS86" s="10" t="str">
        <f>IF($E86="S",'Despesa (SCN124)'!BS85/'Despesa (SCN124)'!$DB85,"")</f>
        <v/>
      </c>
      <c r="BT86" s="10" t="str">
        <f>IF($E86="S",'Despesa (SCN124)'!BT85/'Despesa (SCN124)'!$DB85,"")</f>
        <v/>
      </c>
      <c r="BU86" s="10" t="str">
        <f>IF($E86="S",'Despesa (SCN124)'!BU85/'Despesa (SCN124)'!$DB85,"")</f>
        <v/>
      </c>
      <c r="BV86" s="10" t="str">
        <f>IF($E86="S",'Despesa (SCN124)'!BV85/'Despesa (SCN124)'!$DB85,"")</f>
        <v/>
      </c>
      <c r="BW86" s="10" t="str">
        <f>IF($E86="S",'Despesa (SCN124)'!BW85/'Despesa (SCN124)'!$DB85,"")</f>
        <v/>
      </c>
      <c r="BX86" s="10" t="str">
        <f>IF($E86="S",'Despesa (SCN124)'!BX85/'Despesa (SCN124)'!$DB85,"")</f>
        <v/>
      </c>
      <c r="BY86" s="10" t="str">
        <f>IF($E86="S",'Despesa (SCN124)'!BY85/'Despesa (SCN124)'!$DB85,"")</f>
        <v/>
      </c>
      <c r="BZ86" s="10" t="str">
        <f>IF($E86="S",'Despesa (SCN124)'!BZ85/'Despesa (SCN124)'!$DB85,"")</f>
        <v/>
      </c>
      <c r="CA86" s="10" t="str">
        <f>IF($E86="S",'Despesa (SCN124)'!CA85/'Despesa (SCN124)'!$DB85,"")</f>
        <v/>
      </c>
      <c r="CB86" s="10" t="str">
        <f>IF($E86="S",'Despesa (SCN124)'!CB85/'Despesa (SCN124)'!$DB85,"")</f>
        <v/>
      </c>
      <c r="CC86" s="10" t="str">
        <f>IF($E86="S",'Despesa (SCN124)'!CC85/'Despesa (SCN124)'!$DB85,"")</f>
        <v/>
      </c>
      <c r="CD86" s="10" t="str">
        <f>IF($E86="S",'Despesa (SCN124)'!CD85/'Despesa (SCN124)'!$DB85,"")</f>
        <v/>
      </c>
      <c r="CE86" s="10" t="str">
        <f>IF($E86="S",'Despesa (SCN124)'!CE85/'Despesa (SCN124)'!$DB85,"")</f>
        <v/>
      </c>
      <c r="CF86" s="10" t="str">
        <f>IF($E86="S",'Despesa (SCN124)'!CF85/'Despesa (SCN124)'!$DB85,"")</f>
        <v/>
      </c>
      <c r="CG86" s="10" t="str">
        <f>IF($E86="S",'Despesa (SCN124)'!CG85/'Despesa (SCN124)'!$DB85,"")</f>
        <v/>
      </c>
      <c r="CH86" s="10" t="str">
        <f>IF($E86="S",'Despesa (SCN124)'!CH85/'Despesa (SCN124)'!$DB85,"")</f>
        <v/>
      </c>
      <c r="CI86" s="10" t="str">
        <f>IF($E86="S",'Despesa (SCN124)'!CI85/'Despesa (SCN124)'!$DB85,"")</f>
        <v/>
      </c>
      <c r="CJ86" s="10" t="str">
        <f>IF($E86="S",'Despesa (SCN124)'!CJ85/'Despesa (SCN124)'!$DB85,"")</f>
        <v/>
      </c>
      <c r="CK86" s="10" t="str">
        <f>IF($E86="S",'Despesa (SCN124)'!CK85/'Despesa (SCN124)'!$DB85,"")</f>
        <v/>
      </c>
      <c r="CL86" s="10" t="str">
        <f>IF($E86="S",'Despesa (SCN124)'!CL85/'Despesa (SCN124)'!$DB85,"")</f>
        <v/>
      </c>
      <c r="CM86" s="10" t="str">
        <f>IF($E86="S",'Despesa (SCN124)'!CM85/'Despesa (SCN124)'!$DB85,"")</f>
        <v/>
      </c>
      <c r="CN86" s="10" t="str">
        <f>IF($E86="S",'Despesa (SCN124)'!CN85/'Despesa (SCN124)'!$DB85,"")</f>
        <v/>
      </c>
      <c r="CO86" s="10" t="str">
        <f>IF($E86="S",'Despesa (SCN124)'!CO85/'Despesa (SCN124)'!$DB85,"")</f>
        <v/>
      </c>
      <c r="CP86" s="10" t="str">
        <f>IF($E86="S",'Despesa (SCN124)'!CP85/'Despesa (SCN124)'!$DB85,"")</f>
        <v/>
      </c>
      <c r="CQ86" s="10" t="str">
        <f>IF($E86="S",'Despesa (SCN124)'!CQ85/'Despesa (SCN124)'!$DB85,"")</f>
        <v/>
      </c>
      <c r="CR86" s="10" t="str">
        <f>IF($E86="S",'Despesa (SCN124)'!CR85/'Despesa (SCN124)'!$DB85,"")</f>
        <v/>
      </c>
      <c r="CS86" s="10" t="str">
        <f>IF($E86="S",'Despesa (SCN124)'!CS85/'Despesa (SCN124)'!$DB85,"")</f>
        <v/>
      </c>
      <c r="CT86" s="10" t="str">
        <f>IF($E86="S",'Despesa (SCN124)'!CT85/'Despesa (SCN124)'!$DB85,"")</f>
        <v/>
      </c>
      <c r="CU86" s="10" t="str">
        <f>IF($E86="S",'Despesa (SCN124)'!CU85/'Despesa (SCN124)'!$DB85,"")</f>
        <v/>
      </c>
      <c r="CV86" s="10" t="str">
        <f>IF($E86="S",'Despesa (SCN124)'!CV85/'Despesa (SCN124)'!$DB85,"")</f>
        <v/>
      </c>
      <c r="CW86" s="10" t="str">
        <f>IF($E86="S",'Despesa (SCN124)'!CW85/'Despesa (SCN124)'!$DB85,"")</f>
        <v/>
      </c>
      <c r="CX86" s="10" t="str">
        <f>IF($E86="S",'Despesa (SCN124)'!CX85/'Despesa (SCN124)'!$DB85,"")</f>
        <v/>
      </c>
      <c r="CY86" s="10" t="str">
        <f>IF($E86="S",'Despesa (SCN124)'!CY85/'Despesa (SCN124)'!$DB85,"")</f>
        <v/>
      </c>
      <c r="CZ86" s="10" t="str">
        <f>IF($E86="S",'Despesa (SCN124)'!CZ85/'Despesa (SCN124)'!$DB85,"")</f>
        <v/>
      </c>
      <c r="DA86" s="10" t="str">
        <f>IF($E86="S",'Despesa (SCN124)'!DA85/'Despesa (SCN124)'!$DB85,"")</f>
        <v/>
      </c>
      <c r="DB86" s="35" t="str">
        <f>IF($E86="S",'Despesa (SCN124)'!DB85/'Despesa (SCN124)'!$DB85,"")</f>
        <v/>
      </c>
      <c r="DD86" s="28">
        <v>0</v>
      </c>
      <c r="DF86" s="48">
        <f t="shared" si="43"/>
        <v>0</v>
      </c>
      <c r="DG86" s="48">
        <f t="shared" si="43"/>
        <v>0</v>
      </c>
      <c r="DH86" s="48">
        <f t="shared" si="43"/>
        <v>0</v>
      </c>
      <c r="DI86" s="48">
        <f t="shared" si="43"/>
        <v>0</v>
      </c>
      <c r="DJ86" s="48">
        <f t="shared" si="43"/>
        <v>0</v>
      </c>
      <c r="DK86" s="48">
        <f t="shared" si="43"/>
        <v>0</v>
      </c>
      <c r="DL86" s="48">
        <f t="shared" si="43"/>
        <v>0</v>
      </c>
      <c r="DM86" s="48">
        <f t="shared" si="43"/>
        <v>0</v>
      </c>
      <c r="DN86" s="48">
        <f t="shared" si="43"/>
        <v>0</v>
      </c>
      <c r="DO86" s="48">
        <f t="shared" si="43"/>
        <v>0</v>
      </c>
      <c r="DP86" s="48">
        <f t="shared" si="43"/>
        <v>0</v>
      </c>
      <c r="DQ86" s="48">
        <f t="shared" si="43"/>
        <v>0</v>
      </c>
      <c r="DR86" s="48">
        <f t="shared" si="43"/>
        <v>0</v>
      </c>
      <c r="DS86" s="48">
        <f t="shared" si="43"/>
        <v>0</v>
      </c>
      <c r="DT86" s="48">
        <f t="shared" si="43"/>
        <v>0</v>
      </c>
      <c r="DU86" s="48">
        <f t="shared" si="24"/>
        <v>0</v>
      </c>
      <c r="DV86" s="48">
        <f t="shared" si="24"/>
        <v>0</v>
      </c>
      <c r="DW86" s="48">
        <f t="shared" si="24"/>
        <v>0</v>
      </c>
      <c r="DX86" s="48">
        <f t="shared" si="24"/>
        <v>0</v>
      </c>
      <c r="DY86" s="48">
        <f t="shared" ref="DY86:EJ107" si="45">IF($DD86=0,0,Y86*$DD86)</f>
        <v>0</v>
      </c>
      <c r="DZ86" s="48">
        <f t="shared" si="45"/>
        <v>0</v>
      </c>
      <c r="EA86" s="48">
        <f t="shared" si="45"/>
        <v>0</v>
      </c>
      <c r="EB86" s="48">
        <f t="shared" si="45"/>
        <v>0</v>
      </c>
      <c r="EC86" s="48">
        <f t="shared" si="45"/>
        <v>0</v>
      </c>
      <c r="ED86" s="48">
        <f t="shared" si="45"/>
        <v>0</v>
      </c>
      <c r="EE86" s="48">
        <f t="shared" si="45"/>
        <v>0</v>
      </c>
      <c r="EF86" s="48">
        <f t="shared" si="45"/>
        <v>0</v>
      </c>
      <c r="EG86" s="48">
        <f t="shared" si="45"/>
        <v>0</v>
      </c>
      <c r="EH86" s="48">
        <f t="shared" si="45"/>
        <v>0</v>
      </c>
      <c r="EI86" s="48">
        <f t="shared" si="45"/>
        <v>0</v>
      </c>
      <c r="EJ86" s="48">
        <f t="shared" si="45"/>
        <v>0</v>
      </c>
      <c r="EK86" s="48">
        <f t="shared" si="41"/>
        <v>0</v>
      </c>
      <c r="EL86" s="48">
        <f t="shared" si="36"/>
        <v>0</v>
      </c>
      <c r="EM86" s="48">
        <f t="shared" si="36"/>
        <v>0</v>
      </c>
      <c r="EN86" s="48">
        <f t="shared" si="36"/>
        <v>0</v>
      </c>
      <c r="EO86" s="48">
        <f t="shared" si="36"/>
        <v>0</v>
      </c>
      <c r="EP86" s="48">
        <f t="shared" si="36"/>
        <v>0</v>
      </c>
      <c r="EQ86" s="48">
        <f t="shared" si="36"/>
        <v>0</v>
      </c>
      <c r="ER86" s="48">
        <f t="shared" si="36"/>
        <v>0</v>
      </c>
      <c r="ES86" s="48">
        <f t="shared" si="34"/>
        <v>0</v>
      </c>
      <c r="ET86" s="48">
        <f t="shared" si="34"/>
        <v>0</v>
      </c>
      <c r="EU86" s="48">
        <f t="shared" si="34"/>
        <v>0</v>
      </c>
      <c r="EV86" s="48">
        <f t="shared" si="34"/>
        <v>0</v>
      </c>
      <c r="EW86" s="48">
        <f t="shared" si="34"/>
        <v>0</v>
      </c>
      <c r="EX86" s="48">
        <f t="shared" si="34"/>
        <v>0</v>
      </c>
      <c r="EY86" s="48">
        <f t="shared" si="42"/>
        <v>0</v>
      </c>
      <c r="EZ86" s="48">
        <f t="shared" si="42"/>
        <v>0</v>
      </c>
      <c r="FA86" s="48">
        <f t="shared" si="42"/>
        <v>0</v>
      </c>
      <c r="FB86" s="48">
        <f t="shared" si="42"/>
        <v>0</v>
      </c>
      <c r="FC86" s="48">
        <f t="shared" si="42"/>
        <v>0</v>
      </c>
      <c r="FD86" s="48">
        <f t="shared" si="42"/>
        <v>0</v>
      </c>
      <c r="FE86" s="48">
        <f t="shared" si="42"/>
        <v>0</v>
      </c>
      <c r="FF86" s="48">
        <f t="shared" si="42"/>
        <v>0</v>
      </c>
      <c r="FG86" s="48">
        <f t="shared" si="42"/>
        <v>0</v>
      </c>
      <c r="FH86" s="48">
        <f t="shared" si="42"/>
        <v>0</v>
      </c>
      <c r="FI86" s="48">
        <f t="shared" si="42"/>
        <v>0</v>
      </c>
      <c r="FJ86" s="48">
        <f t="shared" si="42"/>
        <v>0</v>
      </c>
      <c r="FK86" s="48">
        <f t="shared" si="42"/>
        <v>0</v>
      </c>
      <c r="FL86" s="48">
        <f t="shared" si="38"/>
        <v>0</v>
      </c>
      <c r="FM86" s="48">
        <f t="shared" si="38"/>
        <v>0</v>
      </c>
      <c r="FN86" s="48">
        <f t="shared" si="38"/>
        <v>0</v>
      </c>
      <c r="FO86" s="48">
        <f t="shared" si="30"/>
        <v>0</v>
      </c>
      <c r="FP86" s="48">
        <f t="shared" si="30"/>
        <v>0</v>
      </c>
      <c r="FQ86" s="48">
        <f t="shared" si="30"/>
        <v>0</v>
      </c>
      <c r="FR86" s="48">
        <f t="shared" si="30"/>
        <v>0</v>
      </c>
      <c r="FS86" s="48">
        <f t="shared" si="30"/>
        <v>0</v>
      </c>
      <c r="FT86" s="48">
        <f t="shared" si="30"/>
        <v>0</v>
      </c>
      <c r="FU86" s="48">
        <f t="shared" si="30"/>
        <v>0</v>
      </c>
      <c r="FV86" s="48">
        <f t="shared" si="30"/>
        <v>0</v>
      </c>
      <c r="FW86" s="48">
        <f t="shared" si="30"/>
        <v>0</v>
      </c>
      <c r="FX86" s="48">
        <f t="shared" si="30"/>
        <v>0</v>
      </c>
      <c r="FY86" s="48">
        <f t="shared" si="30"/>
        <v>0</v>
      </c>
      <c r="FZ86" s="48">
        <f t="shared" si="37"/>
        <v>0</v>
      </c>
      <c r="GA86" s="48">
        <f t="shared" si="37"/>
        <v>0</v>
      </c>
      <c r="GB86" s="48">
        <f t="shared" si="37"/>
        <v>0</v>
      </c>
      <c r="GC86" s="48">
        <f t="shared" si="37"/>
        <v>0</v>
      </c>
      <c r="GD86" s="48">
        <f t="shared" si="37"/>
        <v>0</v>
      </c>
      <c r="GE86" s="48">
        <f t="shared" si="33"/>
        <v>0</v>
      </c>
      <c r="GF86" s="48">
        <f t="shared" si="33"/>
        <v>0</v>
      </c>
      <c r="GG86" s="48">
        <f t="shared" si="33"/>
        <v>0</v>
      </c>
      <c r="GH86" s="48">
        <f t="shared" si="33"/>
        <v>0</v>
      </c>
      <c r="GI86" s="48">
        <f t="shared" si="33"/>
        <v>0</v>
      </c>
      <c r="GJ86" s="48">
        <f t="shared" si="33"/>
        <v>0</v>
      </c>
      <c r="GK86" s="48">
        <f t="shared" si="33"/>
        <v>0</v>
      </c>
      <c r="GL86" s="48">
        <f t="shared" si="33"/>
        <v>0</v>
      </c>
      <c r="GM86" s="48">
        <f t="shared" si="33"/>
        <v>0</v>
      </c>
      <c r="GN86" s="48">
        <f t="shared" si="33"/>
        <v>0</v>
      </c>
      <c r="GO86" s="48">
        <f t="shared" si="33"/>
        <v>0</v>
      </c>
      <c r="GP86" s="48">
        <f t="shared" si="33"/>
        <v>0</v>
      </c>
      <c r="GQ86" s="48">
        <f t="shared" si="33"/>
        <v>0</v>
      </c>
      <c r="GR86" s="48">
        <f t="shared" si="44"/>
        <v>0</v>
      </c>
      <c r="GS86" s="48">
        <f t="shared" si="44"/>
        <v>0</v>
      </c>
      <c r="GT86" s="48">
        <f t="shared" si="44"/>
        <v>0</v>
      </c>
      <c r="GU86" s="48">
        <f t="shared" si="44"/>
        <v>0</v>
      </c>
      <c r="GV86" s="48">
        <f t="shared" si="44"/>
        <v>0</v>
      </c>
      <c r="GW86" s="48">
        <f t="shared" si="44"/>
        <v>0</v>
      </c>
      <c r="GX86" s="48">
        <f t="shared" si="44"/>
        <v>0</v>
      </c>
      <c r="GY86" s="48">
        <f t="shared" si="29"/>
        <v>0</v>
      </c>
      <c r="GZ86" s="48">
        <f t="shared" si="29"/>
        <v>0</v>
      </c>
      <c r="HA86" s="48">
        <f t="shared" si="29"/>
        <v>0</v>
      </c>
    </row>
    <row r="87" spans="2:209" x14ac:dyDescent="0.3">
      <c r="B87" s="6">
        <v>30001</v>
      </c>
      <c r="C87" s="9" t="s">
        <v>188</v>
      </c>
      <c r="D87" s="9">
        <v>84</v>
      </c>
      <c r="E87" s="9" t="s">
        <v>303</v>
      </c>
      <c r="F87" s="10">
        <f>IF($E87="S",'Despesa (SCN124)'!F86/'Despesa (SCN124)'!$DB86,"")</f>
        <v>7.4960906359503093E-3</v>
      </c>
      <c r="G87" s="10">
        <f>IF($E87="S",'Despesa (SCN124)'!G86/'Despesa (SCN124)'!$DB86,"")</f>
        <v>6.5073986405290822E-3</v>
      </c>
      <c r="H87" s="10">
        <f>IF($E87="S",'Despesa (SCN124)'!H86/'Despesa (SCN124)'!$DB86,"")</f>
        <v>7.1550637839046657E-3</v>
      </c>
      <c r="I87" s="10">
        <f>IF($E87="S",'Despesa (SCN124)'!I86/'Despesa (SCN124)'!$DB86,"")</f>
        <v>6.0249901090545545E-3</v>
      </c>
      <c r="J87" s="10">
        <f>IF($E87="S",'Despesa (SCN124)'!J86/'Despesa (SCN124)'!$DB86,"")</f>
        <v>8.2504231862046435E-3</v>
      </c>
      <c r="K87" s="10">
        <f>IF($E87="S",'Despesa (SCN124)'!K86/'Despesa (SCN124)'!$DB86,"")</f>
        <v>6.4606647599485291E-3</v>
      </c>
      <c r="L87" s="10">
        <f>IF($E87="S",'Despesa (SCN124)'!L86/'Despesa (SCN124)'!$DB86,"")</f>
        <v>4.6722916491515921E-3</v>
      </c>
      <c r="M87" s="10">
        <f>IF($E87="S",'Despesa (SCN124)'!M86/'Despesa (SCN124)'!$DB86,"")</f>
        <v>5.790169973325896E-3</v>
      </c>
      <c r="N87" s="10">
        <f>IF($E87="S",'Despesa (SCN124)'!N86/'Despesa (SCN124)'!$DB86,"")</f>
        <v>5.9330997730924493E-3</v>
      </c>
      <c r="O87" s="10">
        <f>IF($E87="S",'Despesa (SCN124)'!O86/'Despesa (SCN124)'!$DB86,"")</f>
        <v>9.0024749016717268E-3</v>
      </c>
      <c r="P87" s="10">
        <f>IF($E87="S",'Despesa (SCN124)'!P86/'Despesa (SCN124)'!$DB86,"")</f>
        <v>1.04501637553447E-2</v>
      </c>
      <c r="Q87" s="10">
        <f>IF($E87="S",'Despesa (SCN124)'!Q86/'Despesa (SCN124)'!$DB86,"")</f>
        <v>6.9427722341359015E-3</v>
      </c>
      <c r="R87" s="10">
        <f>IF($E87="S",'Despesa (SCN124)'!R86/'Despesa (SCN124)'!$DB86,"")</f>
        <v>5.9620289125060649E-3</v>
      </c>
      <c r="S87" s="10">
        <f>IF($E87="S",'Despesa (SCN124)'!S86/'Despesa (SCN124)'!$DB86,"")</f>
        <v>1.1846980005807082E-2</v>
      </c>
      <c r="T87" s="10">
        <f>IF($E87="S",'Despesa (SCN124)'!T86/'Despesa (SCN124)'!$DB86,"")</f>
        <v>9.8868010579210228E-3</v>
      </c>
      <c r="U87" s="10">
        <f>IF($E87="S",'Despesa (SCN124)'!U86/'Despesa (SCN124)'!$DB86,"")</f>
        <v>9.2402240194770467E-3</v>
      </c>
      <c r="V87" s="10">
        <f>IF($E87="S",'Despesa (SCN124)'!V86/'Despesa (SCN124)'!$DB86,"")</f>
        <v>9.5223419851396679E-3</v>
      </c>
      <c r="W87" s="10">
        <f>IF($E87="S",'Despesa (SCN124)'!W86/'Despesa (SCN124)'!$DB86,"")</f>
        <v>8.4708303922199774E-3</v>
      </c>
      <c r="X87" s="10">
        <f>IF($E87="S",'Despesa (SCN124)'!X86/'Despesa (SCN124)'!$DB86,"")</f>
        <v>1.0719543757744148E-2</v>
      </c>
      <c r="Y87" s="10">
        <f>IF($E87="S",'Despesa (SCN124)'!Y86/'Despesa (SCN124)'!$DB86,"")</f>
        <v>1.4047428408406996E-2</v>
      </c>
      <c r="Z87" s="10">
        <f>IF($E87="S",'Despesa (SCN124)'!Z86/'Despesa (SCN124)'!$DB86,"")</f>
        <v>5.7784721820183316E-3</v>
      </c>
      <c r="AA87" s="10">
        <f>IF($E87="S",'Despesa (SCN124)'!AA86/'Despesa (SCN124)'!$DB86,"")</f>
        <v>1.3550392821939015E-2</v>
      </c>
      <c r="AB87" s="10">
        <f>IF($E87="S",'Despesa (SCN124)'!AB86/'Despesa (SCN124)'!$DB86,"")</f>
        <v>9.4388701867904896E-3</v>
      </c>
      <c r="AC87" s="10">
        <f>IF($E87="S",'Despesa (SCN124)'!AC86/'Despesa (SCN124)'!$DB86,"")</f>
        <v>9.5243320341297025E-3</v>
      </c>
      <c r="AD87" s="10">
        <f>IF($E87="S",'Despesa (SCN124)'!AD86/'Despesa (SCN124)'!$DB86,"")</f>
        <v>9.8036283628562884E-3</v>
      </c>
      <c r="AE87" s="10">
        <f>IF($E87="S",'Despesa (SCN124)'!AE86/'Despesa (SCN124)'!$DB86,"")</f>
        <v>1.0481167592566655E-2</v>
      </c>
      <c r="AF87" s="10">
        <f>IF($E87="S",'Despesa (SCN124)'!AF86/'Despesa (SCN124)'!$DB86,"")</f>
        <v>1.3781676068054811E-2</v>
      </c>
      <c r="AG87" s="10">
        <f>IF($E87="S",'Despesa (SCN124)'!AG86/'Despesa (SCN124)'!$DB86,"")</f>
        <v>6.9673615176572262E-3</v>
      </c>
      <c r="AH87" s="10">
        <f>IF($E87="S",'Despesa (SCN124)'!AH86/'Despesa (SCN124)'!$DB86,"")</f>
        <v>1.2223446028137901E-2</v>
      </c>
      <c r="AI87" s="10">
        <f>IF($E87="S",'Despesa (SCN124)'!AI86/'Despesa (SCN124)'!$DB86,"")</f>
        <v>1.0369566733218391E-2</v>
      </c>
      <c r="AJ87" s="10">
        <f>IF($E87="S",'Despesa (SCN124)'!AJ86/'Despesa (SCN124)'!$DB86,"")</f>
        <v>1.3750805124637932E-2</v>
      </c>
      <c r="AK87" s="10">
        <f>IF($E87="S",'Despesa (SCN124)'!AK86/'Despesa (SCN124)'!$DB86,"")</f>
        <v>9.7805406693642835E-3</v>
      </c>
      <c r="AL87" s="10">
        <f>IF($E87="S",'Despesa (SCN124)'!AL86/'Despesa (SCN124)'!$DB86,"")</f>
        <v>7.5530385887951201E-3</v>
      </c>
      <c r="AM87" s="10">
        <f>IF($E87="S",'Despesa (SCN124)'!AM86/'Despesa (SCN124)'!$DB86,"")</f>
        <v>1.7433857149258755E-2</v>
      </c>
      <c r="AN87" s="10">
        <f>IF($E87="S",'Despesa (SCN124)'!AN86/'Despesa (SCN124)'!$DB86,"")</f>
        <v>1.6514070865975269E-2</v>
      </c>
      <c r="AO87" s="10">
        <f>IF($E87="S",'Despesa (SCN124)'!AO86/'Despesa (SCN124)'!$DB86,"")</f>
        <v>1.1650135233886005E-2</v>
      </c>
      <c r="AP87" s="10">
        <f>IF($E87="S",'Despesa (SCN124)'!AP86/'Despesa (SCN124)'!$DB86,"")</f>
        <v>1.1465917150968154E-2</v>
      </c>
      <c r="AQ87" s="10">
        <f>IF($E87="S",'Despesa (SCN124)'!AQ86/'Despesa (SCN124)'!$DB86,"")</f>
        <v>1.1265948935138539E-2</v>
      </c>
      <c r="AR87" s="10">
        <f>IF($E87="S",'Despesa (SCN124)'!AR86/'Despesa (SCN124)'!$DB86,"")</f>
        <v>1.0963527120536682E-2</v>
      </c>
      <c r="AS87" s="10">
        <f>IF($E87="S",'Despesa (SCN124)'!AS86/'Despesa (SCN124)'!$DB86,"")</f>
        <v>1.1073317283345027E-2</v>
      </c>
      <c r="AT87" s="10">
        <f>IF($E87="S",'Despesa (SCN124)'!AT86/'Despesa (SCN124)'!$DB86,"")</f>
        <v>1.3898444321139713E-2</v>
      </c>
      <c r="AU87" s="10">
        <f>IF($E87="S",'Despesa (SCN124)'!AU86/'Despesa (SCN124)'!$DB86,"")</f>
        <v>1.443216390998388E-2</v>
      </c>
      <c r="AV87" s="10">
        <f>IF($E87="S",'Despesa (SCN124)'!AV86/'Despesa (SCN124)'!$DB86,"")</f>
        <v>1.6467873725973903E-2</v>
      </c>
      <c r="AW87" s="10">
        <f>IF($E87="S",'Despesa (SCN124)'!AW86/'Despesa (SCN124)'!$DB86,"")</f>
        <v>1.9334386211888998E-2</v>
      </c>
      <c r="AX87" s="10">
        <f>IF($E87="S",'Despesa (SCN124)'!AX86/'Despesa (SCN124)'!$DB86,"")</f>
        <v>1.1371809508937963E-2</v>
      </c>
      <c r="AY87" s="10">
        <f>IF($E87="S",'Despesa (SCN124)'!AY86/'Despesa (SCN124)'!$DB86,"")</f>
        <v>1.3733714342236804E-2</v>
      </c>
      <c r="AZ87" s="10">
        <f>IF($E87="S",'Despesa (SCN124)'!AZ86/'Despesa (SCN124)'!$DB86,"")</f>
        <v>1.4753992489524652E-2</v>
      </c>
      <c r="BA87" s="10">
        <f>IF($E87="S",'Despesa (SCN124)'!BA86/'Despesa (SCN124)'!$DB86,"")</f>
        <v>1.1176749201285542E-2</v>
      </c>
      <c r="BB87" s="10">
        <f>IF($E87="S",'Despesa (SCN124)'!BB86/'Despesa (SCN124)'!$DB86,"")</f>
        <v>1.0513793415095191E-2</v>
      </c>
      <c r="BC87" s="10">
        <f>IF($E87="S",'Despesa (SCN124)'!BC86/'Despesa (SCN124)'!$DB86,"")</f>
        <v>1.5249867902688095E-2</v>
      </c>
      <c r="BD87" s="10">
        <f>IF($E87="S",'Despesa (SCN124)'!BD86/'Despesa (SCN124)'!$DB86,"")</f>
        <v>1.214766586889165E-2</v>
      </c>
      <c r="BE87" s="10">
        <f>IF($E87="S",'Despesa (SCN124)'!BE86/'Despesa (SCN124)'!$DB86,"")</f>
        <v>1.3686932095826941E-2</v>
      </c>
      <c r="BF87" s="10">
        <f>IF($E87="S",'Despesa (SCN124)'!BF86/'Despesa (SCN124)'!$DB86,"")</f>
        <v>6.1045075160951374E-3</v>
      </c>
      <c r="BG87" s="10">
        <f>IF($E87="S",'Despesa (SCN124)'!BG86/'Despesa (SCN124)'!$DB86,"")</f>
        <v>1.7295516875589213E-2</v>
      </c>
      <c r="BH87" s="10">
        <f>IF($E87="S",'Despesa (SCN124)'!BH86/'Despesa (SCN124)'!$DB86,"")</f>
        <v>1.80197345521779E-2</v>
      </c>
      <c r="BI87" s="10">
        <f>IF($E87="S",'Despesa (SCN124)'!BI86/'Despesa (SCN124)'!$DB86,"")</f>
        <v>1.353207904324435E-2</v>
      </c>
      <c r="BJ87" s="10">
        <f>IF($E87="S",'Despesa (SCN124)'!BJ86/'Despesa (SCN124)'!$DB86,"")</f>
        <v>1.3490576448847292E-2</v>
      </c>
      <c r="BK87" s="10">
        <f>IF($E87="S",'Despesa (SCN124)'!BK86/'Despesa (SCN124)'!$DB86,"")</f>
        <v>1.1041220883238913E-2</v>
      </c>
      <c r="BL87" s="10">
        <f>IF($E87="S",'Despesa (SCN124)'!BL86/'Despesa (SCN124)'!$DB86,"")</f>
        <v>1.0827626115236374E-2</v>
      </c>
      <c r="BM87" s="10">
        <f>IF($E87="S",'Despesa (SCN124)'!BM86/'Despesa (SCN124)'!$DB86,"")</f>
        <v>1.0764502053878099E-2</v>
      </c>
      <c r="BN87" s="10">
        <f>IF($E87="S",'Despesa (SCN124)'!BN86/'Despesa (SCN124)'!$DB86,"")</f>
        <v>8.1559728198367862E-3</v>
      </c>
      <c r="BO87" s="10">
        <f>IF($E87="S",'Despesa (SCN124)'!BO86/'Despesa (SCN124)'!$DB86,"")</f>
        <v>8.6770858359364045E-3</v>
      </c>
      <c r="BP87" s="10">
        <f>IF($E87="S",'Despesa (SCN124)'!BP86/'Despesa (SCN124)'!$DB86,"")</f>
        <v>1.1311749533580009E-2</v>
      </c>
      <c r="BQ87" s="10">
        <f>IF($E87="S",'Despesa (SCN124)'!BQ86/'Despesa (SCN124)'!$DB86,"")</f>
        <v>1.368589830774297E-2</v>
      </c>
      <c r="BR87" s="10">
        <f>IF($E87="S",'Despesa (SCN124)'!BR86/'Despesa (SCN124)'!$DB86,"")</f>
        <v>2.0951699902825954E-2</v>
      </c>
      <c r="BS87" s="10">
        <f>IF($E87="S",'Despesa (SCN124)'!BS86/'Despesa (SCN124)'!$DB86,"")</f>
        <v>1.2391808829666963E-2</v>
      </c>
      <c r="BT87" s="10">
        <f>IF($E87="S",'Despesa (SCN124)'!BT86/'Despesa (SCN124)'!$DB86,"")</f>
        <v>1.2182063865723751E-2</v>
      </c>
      <c r="BU87" s="10">
        <f>IF($E87="S",'Despesa (SCN124)'!BU86/'Despesa (SCN124)'!$DB86,"")</f>
        <v>1.1924598565731685E-2</v>
      </c>
      <c r="BV87" s="10">
        <f>IF($E87="S",'Despesa (SCN124)'!BV86/'Despesa (SCN124)'!$DB86,"")</f>
        <v>1.390712151448696E-2</v>
      </c>
      <c r="BW87" s="10">
        <f>IF($E87="S",'Despesa (SCN124)'!BW86/'Despesa (SCN124)'!$DB86,"")</f>
        <v>1.542590601925776E-2</v>
      </c>
      <c r="BX87" s="10">
        <f>IF($E87="S",'Despesa (SCN124)'!BX86/'Despesa (SCN124)'!$DB86,"")</f>
        <v>1.3741759543234441E-2</v>
      </c>
      <c r="BY87" s="10">
        <f>IF($E87="S",'Despesa (SCN124)'!BY86/'Despesa (SCN124)'!$DB86,"")</f>
        <v>1.0230873662862969E-2</v>
      </c>
      <c r="BZ87" s="10">
        <f>IF($E87="S",'Despesa (SCN124)'!BZ86/'Despesa (SCN124)'!$DB86,"")</f>
        <v>1.1150659171079848E-2</v>
      </c>
      <c r="CA87" s="10">
        <f>IF($E87="S",'Despesa (SCN124)'!CA86/'Despesa (SCN124)'!$DB86,"")</f>
        <v>9.9138819383527612E-3</v>
      </c>
      <c r="CB87" s="10">
        <f>IF($E87="S",'Despesa (SCN124)'!CB86/'Despesa (SCN124)'!$DB86,"")</f>
        <v>1.571483570582196E-2</v>
      </c>
      <c r="CC87" s="10">
        <f>IF($E87="S",'Despesa (SCN124)'!CC86/'Despesa (SCN124)'!$DB86,"")</f>
        <v>7.8478363664084456E-3</v>
      </c>
      <c r="CD87" s="10">
        <f>IF($E87="S",'Despesa (SCN124)'!CD86/'Despesa (SCN124)'!$DB86,"")</f>
        <v>8.3032987682749044E-3</v>
      </c>
      <c r="CE87" s="10">
        <f>IF($E87="S",'Despesa (SCN124)'!CE86/'Despesa (SCN124)'!$DB86,"")</f>
        <v>6.8224276147838278E-3</v>
      </c>
      <c r="CF87" s="10">
        <f>IF($E87="S",'Despesa (SCN124)'!CF86/'Despesa (SCN124)'!$DB86,"")</f>
        <v>1.2151378239385864E-2</v>
      </c>
      <c r="CG87" s="10">
        <f>IF($E87="S",'Despesa (SCN124)'!CG86/'Despesa (SCN124)'!$DB86,"")</f>
        <v>8.0762343991171784E-3</v>
      </c>
      <c r="CH87" s="10">
        <f>IF($E87="S",'Despesa (SCN124)'!CH86/'Despesa (SCN124)'!$DB86,"")</f>
        <v>7.8152525185739286E-3</v>
      </c>
      <c r="CI87" s="10">
        <f>IF($E87="S",'Despesa (SCN124)'!CI86/'Despesa (SCN124)'!$DB86,"")</f>
        <v>4.0841980455868059E-3</v>
      </c>
      <c r="CJ87" s="10">
        <f>IF($E87="S",'Despesa (SCN124)'!CJ86/'Despesa (SCN124)'!$DB86,"")</f>
        <v>9.7913353143868325E-3</v>
      </c>
      <c r="CK87" s="10">
        <f>IF($E87="S",'Despesa (SCN124)'!CK86/'Despesa (SCN124)'!$DB86,"")</f>
        <v>1.3334327360063132E-2</v>
      </c>
      <c r="CL87" s="10">
        <f>IF($E87="S",'Despesa (SCN124)'!CL86/'Despesa (SCN124)'!$DB86,"")</f>
        <v>8.0566090725913298E-3</v>
      </c>
      <c r="CM87" s="10">
        <f>IF($E87="S",'Despesa (SCN124)'!CM86/'Despesa (SCN124)'!$DB86,"")</f>
        <v>4.5475808450992838E-3</v>
      </c>
      <c r="CN87" s="10">
        <f>IF($E87="S",'Despesa (SCN124)'!CN86/'Despesa (SCN124)'!$DB86,"")</f>
        <v>9.34591364005595E-3</v>
      </c>
      <c r="CO87" s="10">
        <f>IF($E87="S",'Despesa (SCN124)'!CO86/'Despesa (SCN124)'!$DB86,"")</f>
        <v>1.4088436233950112E-2</v>
      </c>
      <c r="CP87" s="10">
        <f>IF($E87="S",'Despesa (SCN124)'!CP86/'Despesa (SCN124)'!$DB86,"")</f>
        <v>3.8835396196443507E-3</v>
      </c>
      <c r="CQ87" s="10">
        <f>IF($E87="S",'Despesa (SCN124)'!CQ86/'Despesa (SCN124)'!$DB86,"")</f>
        <v>5.2681232390159099E-3</v>
      </c>
      <c r="CR87" s="10">
        <f>IF($E87="S",'Despesa (SCN124)'!CR86/'Despesa (SCN124)'!$DB86,"")</f>
        <v>3.8509887604961639E-3</v>
      </c>
      <c r="CS87" s="10">
        <f>IF($E87="S",'Despesa (SCN124)'!CS86/'Despesa (SCN124)'!$DB86,"")</f>
        <v>9.5518725937067516E-3</v>
      </c>
      <c r="CT87" s="10">
        <f>IF($E87="S",'Despesa (SCN124)'!CT86/'Despesa (SCN124)'!$DB86,"")</f>
        <v>5.9914993898876881E-3</v>
      </c>
      <c r="CU87" s="10">
        <f>IF($E87="S",'Despesa (SCN124)'!CU86/'Despesa (SCN124)'!$DB86,"")</f>
        <v>2.5294446650520213E-3</v>
      </c>
      <c r="CV87" s="10">
        <f>IF($E87="S",'Despesa (SCN124)'!CV86/'Despesa (SCN124)'!$DB86,"")</f>
        <v>1.9188005274288756E-3</v>
      </c>
      <c r="CW87" s="10">
        <f>IF($E87="S",'Despesa (SCN124)'!CW86/'Despesa (SCN124)'!$DB86,"")</f>
        <v>2.9542409277742397E-3</v>
      </c>
      <c r="CX87" s="10">
        <f>IF($E87="S",'Despesa (SCN124)'!CX86/'Despesa (SCN124)'!$DB86,"")</f>
        <v>3.7886047225692879E-3</v>
      </c>
      <c r="CY87" s="10">
        <f>IF($E87="S",'Despesa (SCN124)'!CY86/'Despesa (SCN124)'!$DB86,"")</f>
        <v>4.036241302258351E-4</v>
      </c>
      <c r="CZ87" s="10">
        <f>IF($E87="S",'Despesa (SCN124)'!CZ86/'Despesa (SCN124)'!$DB86,"")</f>
        <v>3.7029903129532878E-4</v>
      </c>
      <c r="DA87" s="10">
        <f>IF($E87="S",'Despesa (SCN124)'!DA86/'Despesa (SCN124)'!$DB86,"")</f>
        <v>2.6320868589396382E-4</v>
      </c>
      <c r="DB87" s="35">
        <f>IF($E87="S",'Despesa (SCN124)'!DB86/'Despesa (SCN124)'!$DB86,"")</f>
        <v>1</v>
      </c>
      <c r="DD87" s="28">
        <v>680</v>
      </c>
      <c r="DF87" s="48">
        <f t="shared" si="43"/>
        <v>5.0973416324462102</v>
      </c>
      <c r="DG87" s="48">
        <f t="shared" si="43"/>
        <v>4.4250310755597759</v>
      </c>
      <c r="DH87" s="48">
        <f t="shared" si="43"/>
        <v>4.8654433730551725</v>
      </c>
      <c r="DI87" s="48">
        <f t="shared" si="43"/>
        <v>4.0969932741570974</v>
      </c>
      <c r="DJ87" s="48">
        <f t="shared" si="43"/>
        <v>5.610287766619158</v>
      </c>
      <c r="DK87" s="48">
        <f t="shared" si="43"/>
        <v>4.3932520367649994</v>
      </c>
      <c r="DL87" s="48">
        <f t="shared" si="43"/>
        <v>3.1771583214230827</v>
      </c>
      <c r="DM87" s="48">
        <f t="shared" si="43"/>
        <v>3.9373155818616095</v>
      </c>
      <c r="DN87" s="48">
        <f t="shared" si="43"/>
        <v>4.0345078457028656</v>
      </c>
      <c r="DO87" s="48">
        <f t="shared" si="43"/>
        <v>6.1216829331367739</v>
      </c>
      <c r="DP87" s="48">
        <f t="shared" si="43"/>
        <v>7.1061113536343958</v>
      </c>
      <c r="DQ87" s="48">
        <f t="shared" si="43"/>
        <v>4.7210851192124128</v>
      </c>
      <c r="DR87" s="48">
        <f t="shared" si="43"/>
        <v>4.0541796605041238</v>
      </c>
      <c r="DS87" s="48">
        <f t="shared" si="43"/>
        <v>8.0559464039488162</v>
      </c>
      <c r="DT87" s="48">
        <f t="shared" si="43"/>
        <v>6.7230247193862951</v>
      </c>
      <c r="DU87" s="48">
        <f t="shared" si="43"/>
        <v>6.2833523332443919</v>
      </c>
      <c r="DV87" s="48">
        <f t="shared" ref="DV87:EA127" si="46">IF($DD87=0,0,V87*$DD87)</f>
        <v>6.4751925498949738</v>
      </c>
      <c r="DW87" s="48">
        <f t="shared" si="46"/>
        <v>5.7601646667095849</v>
      </c>
      <c r="DX87" s="48">
        <f t="shared" si="46"/>
        <v>7.2892897552660205</v>
      </c>
      <c r="DY87" s="48">
        <f t="shared" si="45"/>
        <v>9.5522513177167578</v>
      </c>
      <c r="DZ87" s="48">
        <f t="shared" si="45"/>
        <v>3.9293610837724655</v>
      </c>
      <c r="EA87" s="48">
        <f t="shared" si="45"/>
        <v>9.2142671189185297</v>
      </c>
      <c r="EB87" s="48">
        <f t="shared" si="45"/>
        <v>6.4184317270175333</v>
      </c>
      <c r="EC87" s="48">
        <f t="shared" si="45"/>
        <v>6.4765457832081976</v>
      </c>
      <c r="ED87" s="48">
        <f t="shared" si="45"/>
        <v>6.6664672867422761</v>
      </c>
      <c r="EE87" s="48">
        <f t="shared" si="45"/>
        <v>7.1271939629453254</v>
      </c>
      <c r="EF87" s="48">
        <f t="shared" si="45"/>
        <v>9.3715397262772715</v>
      </c>
      <c r="EG87" s="48">
        <f t="shared" si="45"/>
        <v>4.7378058320069139</v>
      </c>
      <c r="EH87" s="48">
        <f t="shared" si="45"/>
        <v>8.3119432991337732</v>
      </c>
      <c r="EI87" s="48">
        <f t="shared" si="45"/>
        <v>7.0513053785885056</v>
      </c>
      <c r="EJ87" s="48">
        <f t="shared" si="45"/>
        <v>9.3505474847537933</v>
      </c>
      <c r="EK87" s="48">
        <f t="shared" si="41"/>
        <v>6.6507676551677131</v>
      </c>
      <c r="EL87" s="48">
        <f t="shared" si="36"/>
        <v>5.136066240380682</v>
      </c>
      <c r="EM87" s="48">
        <f t="shared" si="36"/>
        <v>11.855022861495954</v>
      </c>
      <c r="EN87" s="48">
        <f t="shared" si="36"/>
        <v>11.229568188863183</v>
      </c>
      <c r="EO87" s="48">
        <f t="shared" si="36"/>
        <v>7.9220919590424836</v>
      </c>
      <c r="EP87" s="48">
        <f t="shared" si="36"/>
        <v>7.7968236626583449</v>
      </c>
      <c r="EQ87" s="48">
        <f t="shared" si="36"/>
        <v>7.6608452758942063</v>
      </c>
      <c r="ER87" s="48">
        <f t="shared" si="36"/>
        <v>7.455198441964944</v>
      </c>
      <c r="ES87" s="48">
        <f t="shared" si="34"/>
        <v>7.5298557526746182</v>
      </c>
      <c r="ET87" s="48">
        <f t="shared" si="34"/>
        <v>9.4509421383750052</v>
      </c>
      <c r="EU87" s="48">
        <f t="shared" si="34"/>
        <v>9.8138714587890377</v>
      </c>
      <c r="EV87" s="48">
        <f t="shared" si="34"/>
        <v>11.198154133662255</v>
      </c>
      <c r="EW87" s="48">
        <f t="shared" si="34"/>
        <v>13.147382624084518</v>
      </c>
      <c r="EX87" s="48">
        <f t="shared" si="34"/>
        <v>7.7328304660778144</v>
      </c>
      <c r="EY87" s="48">
        <f t="shared" si="42"/>
        <v>9.3389257527210265</v>
      </c>
      <c r="EZ87" s="48">
        <f t="shared" si="42"/>
        <v>10.032714892876763</v>
      </c>
      <c r="FA87" s="48">
        <f t="shared" si="42"/>
        <v>7.6001894568741681</v>
      </c>
      <c r="FB87" s="48">
        <f t="shared" si="42"/>
        <v>7.1493795222647298</v>
      </c>
      <c r="FC87" s="48">
        <f t="shared" si="42"/>
        <v>10.369910173827904</v>
      </c>
      <c r="FD87" s="48">
        <f t="shared" si="42"/>
        <v>8.2604127908463223</v>
      </c>
      <c r="FE87" s="48">
        <f t="shared" si="42"/>
        <v>9.30711382516232</v>
      </c>
      <c r="FF87" s="48">
        <f t="shared" si="42"/>
        <v>4.1510651109446934</v>
      </c>
      <c r="FG87" s="48">
        <f t="shared" si="42"/>
        <v>11.760951475400665</v>
      </c>
      <c r="FH87" s="48">
        <f t="shared" si="42"/>
        <v>12.253419495480971</v>
      </c>
      <c r="FI87" s="48">
        <f t="shared" si="42"/>
        <v>9.201813749406158</v>
      </c>
      <c r="FJ87" s="48">
        <f t="shared" si="42"/>
        <v>9.1735919852161576</v>
      </c>
      <c r="FK87" s="48">
        <f t="shared" si="42"/>
        <v>7.5080302006024615</v>
      </c>
      <c r="FL87" s="48">
        <f t="shared" si="38"/>
        <v>7.3627857583607348</v>
      </c>
      <c r="FM87" s="48">
        <f t="shared" si="38"/>
        <v>7.3198613966371067</v>
      </c>
      <c r="FN87" s="48">
        <f t="shared" si="38"/>
        <v>5.5460615174890142</v>
      </c>
      <c r="FO87" s="48">
        <f t="shared" si="30"/>
        <v>5.900418368436755</v>
      </c>
      <c r="FP87" s="48">
        <f t="shared" si="30"/>
        <v>7.6919896828344063</v>
      </c>
      <c r="FQ87" s="48">
        <f t="shared" si="30"/>
        <v>9.3064108492652196</v>
      </c>
      <c r="FR87" s="48">
        <f t="shared" si="30"/>
        <v>14.247155933921649</v>
      </c>
      <c r="FS87" s="48">
        <f t="shared" si="30"/>
        <v>8.4264300041735343</v>
      </c>
      <c r="FT87" s="48">
        <f t="shared" si="30"/>
        <v>8.2838034286921509</v>
      </c>
      <c r="FU87" s="48">
        <f t="shared" si="30"/>
        <v>8.1087270246975454</v>
      </c>
      <c r="FV87" s="48">
        <f t="shared" si="30"/>
        <v>9.456842629851133</v>
      </c>
      <c r="FW87" s="48">
        <f t="shared" si="30"/>
        <v>10.489616093095277</v>
      </c>
      <c r="FX87" s="48">
        <f t="shared" si="30"/>
        <v>9.3443964893994202</v>
      </c>
      <c r="FY87" s="48">
        <f t="shared" si="30"/>
        <v>6.9569940907468188</v>
      </c>
      <c r="FZ87" s="48">
        <f t="shared" si="30"/>
        <v>7.5824482363342973</v>
      </c>
      <c r="GA87" s="48">
        <f t="shared" si="30"/>
        <v>6.741439718079878</v>
      </c>
      <c r="GB87" s="48">
        <f t="shared" si="30"/>
        <v>10.686088279958932</v>
      </c>
      <c r="GC87" s="48">
        <f t="shared" si="30"/>
        <v>5.3365287291577435</v>
      </c>
      <c r="GD87" s="48">
        <f t="shared" si="30"/>
        <v>5.6462431624269351</v>
      </c>
      <c r="GE87" s="48">
        <f t="shared" si="33"/>
        <v>4.639250778053003</v>
      </c>
      <c r="GF87" s="48">
        <f t="shared" si="33"/>
        <v>8.2629372027823873</v>
      </c>
      <c r="GG87" s="48">
        <f t="shared" si="33"/>
        <v>5.4918393913996812</v>
      </c>
      <c r="GH87" s="48">
        <f t="shared" si="33"/>
        <v>5.3143717126302716</v>
      </c>
      <c r="GI87" s="48">
        <f t="shared" si="33"/>
        <v>2.777254670999028</v>
      </c>
      <c r="GJ87" s="48">
        <f t="shared" si="33"/>
        <v>6.6581080137830462</v>
      </c>
      <c r="GK87" s="48">
        <f t="shared" si="33"/>
        <v>9.0673426048429295</v>
      </c>
      <c r="GL87" s="48">
        <f t="shared" si="33"/>
        <v>5.4784941693621043</v>
      </c>
      <c r="GM87" s="48">
        <f t="shared" si="33"/>
        <v>3.0923549746675132</v>
      </c>
      <c r="GN87" s="48">
        <f t="shared" si="33"/>
        <v>6.3552212752380459</v>
      </c>
      <c r="GO87" s="48">
        <f t="shared" si="33"/>
        <v>9.580136639086076</v>
      </c>
      <c r="GP87" s="48">
        <f t="shared" si="33"/>
        <v>2.6408069413581585</v>
      </c>
      <c r="GQ87" s="48">
        <f t="shared" si="33"/>
        <v>3.5823238025308188</v>
      </c>
      <c r="GR87" s="48">
        <f t="shared" si="44"/>
        <v>2.6186723571373913</v>
      </c>
      <c r="GS87" s="48">
        <f t="shared" si="44"/>
        <v>6.4952733637205915</v>
      </c>
      <c r="GT87" s="48">
        <f t="shared" si="44"/>
        <v>4.074219585123628</v>
      </c>
      <c r="GU87" s="48">
        <f t="shared" si="44"/>
        <v>1.7200223722353745</v>
      </c>
      <c r="GV87" s="48">
        <f t="shared" si="44"/>
        <v>1.3047843586516354</v>
      </c>
      <c r="GW87" s="48">
        <f t="shared" si="44"/>
        <v>2.0088838308864831</v>
      </c>
      <c r="GX87" s="48">
        <f t="shared" si="44"/>
        <v>2.5762512113471159</v>
      </c>
      <c r="GY87" s="48">
        <f t="shared" si="29"/>
        <v>0.27446440855356785</v>
      </c>
      <c r="GZ87" s="48">
        <f t="shared" si="29"/>
        <v>0.25180334128082354</v>
      </c>
      <c r="HA87" s="48">
        <f t="shared" si="29"/>
        <v>0.17898190640789541</v>
      </c>
    </row>
    <row r="88" spans="2:209" x14ac:dyDescent="0.3">
      <c r="B88" s="6">
        <v>31801</v>
      </c>
      <c r="C88" s="9" t="s">
        <v>189</v>
      </c>
      <c r="D88" s="9">
        <v>85</v>
      </c>
      <c r="E88" s="9" t="s">
        <v>303</v>
      </c>
      <c r="F88" s="10">
        <f>IF($E88="S",'Despesa (SCN124)'!F87/'Despesa (SCN124)'!$DB87,"")</f>
        <v>0</v>
      </c>
      <c r="G88" s="10">
        <f>IF($E88="S",'Despesa (SCN124)'!G87/'Despesa (SCN124)'!$DB87,"")</f>
        <v>0</v>
      </c>
      <c r="H88" s="10">
        <f>IF($E88="S",'Despesa (SCN124)'!H87/'Despesa (SCN124)'!$DB87,"")</f>
        <v>0</v>
      </c>
      <c r="I88" s="10">
        <f>IF($E88="S",'Despesa (SCN124)'!I87/'Despesa (SCN124)'!$DB87,"")</f>
        <v>0</v>
      </c>
      <c r="J88" s="10">
        <f>IF($E88="S",'Despesa (SCN124)'!J87/'Despesa (SCN124)'!$DB87,"")</f>
        <v>0</v>
      </c>
      <c r="K88" s="10">
        <f>IF($E88="S",'Despesa (SCN124)'!K87/'Despesa (SCN124)'!$DB87,"")</f>
        <v>0</v>
      </c>
      <c r="L88" s="10">
        <f>IF($E88="S",'Despesa (SCN124)'!L87/'Despesa (SCN124)'!$DB87,"")</f>
        <v>0</v>
      </c>
      <c r="M88" s="10">
        <f>IF($E88="S",'Despesa (SCN124)'!M87/'Despesa (SCN124)'!$DB87,"")</f>
        <v>3.5542283089989965E-3</v>
      </c>
      <c r="N88" s="10">
        <f>IF($E88="S",'Despesa (SCN124)'!N87/'Despesa (SCN124)'!$DB87,"")</f>
        <v>0</v>
      </c>
      <c r="O88" s="10">
        <f>IF($E88="S",'Despesa (SCN124)'!O87/'Despesa (SCN124)'!$DB87,"")</f>
        <v>0</v>
      </c>
      <c r="P88" s="10">
        <f>IF($E88="S",'Despesa (SCN124)'!P87/'Despesa (SCN124)'!$DB87,"")</f>
        <v>8.810068126346147E-4</v>
      </c>
      <c r="Q88" s="10">
        <f>IF($E88="S",'Despesa (SCN124)'!Q87/'Despesa (SCN124)'!$DB87,"")</f>
        <v>0</v>
      </c>
      <c r="R88" s="10">
        <f>IF($E88="S",'Despesa (SCN124)'!R87/'Despesa (SCN124)'!$DB87,"")</f>
        <v>0</v>
      </c>
      <c r="S88" s="10">
        <f>IF($E88="S",'Despesa (SCN124)'!S87/'Despesa (SCN124)'!$DB87,"")</f>
        <v>0</v>
      </c>
      <c r="T88" s="10">
        <f>IF($E88="S",'Despesa (SCN124)'!T87/'Despesa (SCN124)'!$DB87,"")</f>
        <v>1.1181323867241371E-3</v>
      </c>
      <c r="U88" s="10">
        <f>IF($E88="S",'Despesa (SCN124)'!U87/'Despesa (SCN124)'!$DB87,"")</f>
        <v>1.1865606386304033E-2</v>
      </c>
      <c r="V88" s="10">
        <f>IF($E88="S",'Despesa (SCN124)'!V87/'Despesa (SCN124)'!$DB87,"")</f>
        <v>0</v>
      </c>
      <c r="W88" s="10">
        <f>IF($E88="S",'Despesa (SCN124)'!W87/'Despesa (SCN124)'!$DB87,"")</f>
        <v>0</v>
      </c>
      <c r="X88" s="10">
        <f>IF($E88="S",'Despesa (SCN124)'!X87/'Despesa (SCN124)'!$DB87,"")</f>
        <v>0</v>
      </c>
      <c r="Y88" s="10">
        <f>IF($E88="S",'Despesa (SCN124)'!Y87/'Despesa (SCN124)'!$DB87,"")</f>
        <v>2.4221611493842898E-2</v>
      </c>
      <c r="Z88" s="10">
        <f>IF($E88="S",'Despesa (SCN124)'!Z87/'Despesa (SCN124)'!$DB87,"")</f>
        <v>0</v>
      </c>
      <c r="AA88" s="10">
        <f>IF($E88="S",'Despesa (SCN124)'!AA87/'Despesa (SCN124)'!$DB87,"")</f>
        <v>0</v>
      </c>
      <c r="AB88" s="10">
        <f>IF($E88="S",'Despesa (SCN124)'!AB87/'Despesa (SCN124)'!$DB87,"")</f>
        <v>0</v>
      </c>
      <c r="AC88" s="10">
        <f>IF($E88="S",'Despesa (SCN124)'!AC87/'Despesa (SCN124)'!$DB87,"")</f>
        <v>0</v>
      </c>
      <c r="AD88" s="10">
        <f>IF($E88="S",'Despesa (SCN124)'!AD87/'Despesa (SCN124)'!$DB87,"")</f>
        <v>0</v>
      </c>
      <c r="AE88" s="10">
        <f>IF($E88="S",'Despesa (SCN124)'!AE87/'Despesa (SCN124)'!$DB87,"")</f>
        <v>0</v>
      </c>
      <c r="AF88" s="10">
        <f>IF($E88="S",'Despesa (SCN124)'!AF87/'Despesa (SCN124)'!$DB87,"")</f>
        <v>0</v>
      </c>
      <c r="AG88" s="10">
        <f>IF($E88="S",'Despesa (SCN124)'!AG87/'Despesa (SCN124)'!$DB87,"")</f>
        <v>3.2951615076846283E-3</v>
      </c>
      <c r="AH88" s="10">
        <f>IF($E88="S",'Despesa (SCN124)'!AH87/'Despesa (SCN124)'!$DB87,"")</f>
        <v>4.6576877891200255E-2</v>
      </c>
      <c r="AI88" s="10">
        <f>IF($E88="S",'Despesa (SCN124)'!AI87/'Despesa (SCN124)'!$DB87,"")</f>
        <v>0</v>
      </c>
      <c r="AJ88" s="10">
        <f>IF($E88="S",'Despesa (SCN124)'!AJ87/'Despesa (SCN124)'!$DB87,"")</f>
        <v>7.3410834587040882E-2</v>
      </c>
      <c r="AK88" s="10">
        <f>IF($E88="S",'Despesa (SCN124)'!AK87/'Despesa (SCN124)'!$DB87,"")</f>
        <v>0</v>
      </c>
      <c r="AL88" s="10">
        <f>IF($E88="S",'Despesa (SCN124)'!AL87/'Despesa (SCN124)'!$DB87,"")</f>
        <v>4.6564967261637634E-2</v>
      </c>
      <c r="AM88" s="10">
        <f>IF($E88="S",'Despesa (SCN124)'!AM87/'Despesa (SCN124)'!$DB87,"")</f>
        <v>2.2972846655306208E-3</v>
      </c>
      <c r="AN88" s="10">
        <f>IF($E88="S",'Despesa (SCN124)'!AN87/'Despesa (SCN124)'!$DB87,"")</f>
        <v>0</v>
      </c>
      <c r="AO88" s="10">
        <f>IF($E88="S",'Despesa (SCN124)'!AO87/'Despesa (SCN124)'!$DB87,"")</f>
        <v>0</v>
      </c>
      <c r="AP88" s="10">
        <f>IF($E88="S",'Despesa (SCN124)'!AP87/'Despesa (SCN124)'!$DB87,"")</f>
        <v>0.1139405647463671</v>
      </c>
      <c r="AQ88" s="10">
        <f>IF($E88="S",'Despesa (SCN124)'!AQ87/'Despesa (SCN124)'!$DB87,"")</f>
        <v>0</v>
      </c>
      <c r="AR88" s="10">
        <f>IF($E88="S",'Despesa (SCN124)'!AR87/'Despesa (SCN124)'!$DB87,"")</f>
        <v>0</v>
      </c>
      <c r="AS88" s="10">
        <f>IF($E88="S",'Despesa (SCN124)'!AS87/'Despesa (SCN124)'!$DB87,"")</f>
        <v>1.5123942251154352E-2</v>
      </c>
      <c r="AT88" s="10">
        <f>IF($E88="S",'Despesa (SCN124)'!AT87/'Despesa (SCN124)'!$DB87,"")</f>
        <v>0</v>
      </c>
      <c r="AU88" s="10">
        <f>IF($E88="S",'Despesa (SCN124)'!AU87/'Despesa (SCN124)'!$DB87,"")</f>
        <v>0</v>
      </c>
      <c r="AV88" s="10">
        <f>IF($E88="S",'Despesa (SCN124)'!AV87/'Despesa (SCN124)'!$DB87,"")</f>
        <v>2.6214830608231682E-2</v>
      </c>
      <c r="AW88" s="10">
        <f>IF($E88="S",'Despesa (SCN124)'!AW87/'Despesa (SCN124)'!$DB87,"")</f>
        <v>0</v>
      </c>
      <c r="AX88" s="10">
        <f>IF($E88="S",'Despesa (SCN124)'!AX87/'Despesa (SCN124)'!$DB87,"")</f>
        <v>1.3344269751364487E-3</v>
      </c>
      <c r="AY88" s="10">
        <f>IF($E88="S",'Despesa (SCN124)'!AY87/'Despesa (SCN124)'!$DB87,"")</f>
        <v>0.23909197849050973</v>
      </c>
      <c r="AZ88" s="10">
        <f>IF($E88="S",'Despesa (SCN124)'!AZ87/'Despesa (SCN124)'!$DB87,"")</f>
        <v>8.6543261274710362E-2</v>
      </c>
      <c r="BA88" s="10">
        <f>IF($E88="S",'Despesa (SCN124)'!BA87/'Despesa (SCN124)'!$DB87,"")</f>
        <v>0</v>
      </c>
      <c r="BB88" s="10">
        <f>IF($E88="S",'Despesa (SCN124)'!BB87/'Despesa (SCN124)'!$DB87,"")</f>
        <v>0</v>
      </c>
      <c r="BC88" s="10">
        <f>IF($E88="S",'Despesa (SCN124)'!BC87/'Despesa (SCN124)'!$DB87,"")</f>
        <v>3.8746843861371268E-3</v>
      </c>
      <c r="BD88" s="10">
        <f>IF($E88="S",'Despesa (SCN124)'!BD87/'Despesa (SCN124)'!$DB87,"")</f>
        <v>0</v>
      </c>
      <c r="BE88" s="10">
        <f>IF($E88="S",'Despesa (SCN124)'!BE87/'Despesa (SCN124)'!$DB87,"")</f>
        <v>5.0745551969698455E-3</v>
      </c>
      <c r="BF88" s="10">
        <f>IF($E88="S",'Despesa (SCN124)'!BF87/'Despesa (SCN124)'!$DB87,"")</f>
        <v>9.3373632456941219E-2</v>
      </c>
      <c r="BG88" s="10">
        <f>IF($E88="S",'Despesa (SCN124)'!BG87/'Despesa (SCN124)'!$DB87,"")</f>
        <v>0</v>
      </c>
      <c r="BH88" s="10">
        <f>IF($E88="S",'Despesa (SCN124)'!BH87/'Despesa (SCN124)'!$DB87,"")</f>
        <v>0</v>
      </c>
      <c r="BI88" s="10">
        <f>IF($E88="S",'Despesa (SCN124)'!BI87/'Despesa (SCN124)'!$DB87,"")</f>
        <v>0</v>
      </c>
      <c r="BJ88" s="10">
        <f>IF($E88="S",'Despesa (SCN124)'!BJ87/'Despesa (SCN124)'!$DB87,"")</f>
        <v>4.5497975303733458E-2</v>
      </c>
      <c r="BK88" s="10">
        <f>IF($E88="S",'Despesa (SCN124)'!BK87/'Despesa (SCN124)'!$DB87,"")</f>
        <v>0</v>
      </c>
      <c r="BL88" s="10">
        <f>IF($E88="S",'Despesa (SCN124)'!BL87/'Despesa (SCN124)'!$DB87,"")</f>
        <v>0</v>
      </c>
      <c r="BM88" s="10">
        <f>IF($E88="S",'Despesa (SCN124)'!BM87/'Despesa (SCN124)'!$DB87,"")</f>
        <v>0</v>
      </c>
      <c r="BN88" s="10">
        <f>IF($E88="S",'Despesa (SCN124)'!BN87/'Despesa (SCN124)'!$DB87,"")</f>
        <v>6.3128714778741242E-3</v>
      </c>
      <c r="BO88" s="10">
        <f>IF($E88="S",'Despesa (SCN124)'!BO87/'Despesa (SCN124)'!$DB87,"")</f>
        <v>0</v>
      </c>
      <c r="BP88" s="10">
        <f>IF($E88="S",'Despesa (SCN124)'!BP87/'Despesa (SCN124)'!$DB87,"")</f>
        <v>0</v>
      </c>
      <c r="BQ88" s="10">
        <f>IF($E88="S",'Despesa (SCN124)'!BQ87/'Despesa (SCN124)'!$DB87,"")</f>
        <v>0</v>
      </c>
      <c r="BR88" s="10">
        <f>IF($E88="S",'Despesa (SCN124)'!BR87/'Despesa (SCN124)'!$DB87,"")</f>
        <v>0</v>
      </c>
      <c r="BS88" s="10">
        <f>IF($E88="S",'Despesa (SCN124)'!BS87/'Despesa (SCN124)'!$DB87,"")</f>
        <v>0</v>
      </c>
      <c r="BT88" s="10">
        <f>IF($E88="S",'Despesa (SCN124)'!BT87/'Despesa (SCN124)'!$DB87,"")</f>
        <v>1.8434253210852236E-2</v>
      </c>
      <c r="BU88" s="10">
        <f>IF($E88="S",'Despesa (SCN124)'!BU87/'Despesa (SCN124)'!$DB87,"")</f>
        <v>0</v>
      </c>
      <c r="BV88" s="10">
        <f>IF($E88="S",'Despesa (SCN124)'!BV87/'Despesa (SCN124)'!$DB87,"")</f>
        <v>7.2533563421010416E-2</v>
      </c>
      <c r="BW88" s="10">
        <f>IF($E88="S",'Despesa (SCN124)'!BW87/'Despesa (SCN124)'!$DB87,"")</f>
        <v>0</v>
      </c>
      <c r="BX88" s="10">
        <f>IF($E88="S",'Despesa (SCN124)'!BX87/'Despesa (SCN124)'!$DB87,"")</f>
        <v>0</v>
      </c>
      <c r="BY88" s="10">
        <f>IF($E88="S",'Despesa (SCN124)'!BY87/'Despesa (SCN124)'!$DB87,"")</f>
        <v>0</v>
      </c>
      <c r="BZ88" s="10">
        <f>IF($E88="S",'Despesa (SCN124)'!BZ87/'Despesa (SCN124)'!$DB87,"")</f>
        <v>0</v>
      </c>
      <c r="CA88" s="10">
        <f>IF($E88="S",'Despesa (SCN124)'!CA87/'Despesa (SCN124)'!$DB87,"")</f>
        <v>0</v>
      </c>
      <c r="CB88" s="10">
        <f>IF($E88="S",'Despesa (SCN124)'!CB87/'Despesa (SCN124)'!$DB87,"")</f>
        <v>0</v>
      </c>
      <c r="CC88" s="10">
        <f>IF($E88="S",'Despesa (SCN124)'!CC87/'Despesa (SCN124)'!$DB87,"")</f>
        <v>0</v>
      </c>
      <c r="CD88" s="10">
        <f>IF($E88="S",'Despesa (SCN124)'!CD87/'Despesa (SCN124)'!$DB87,"")</f>
        <v>0</v>
      </c>
      <c r="CE88" s="10">
        <f>IF($E88="S",'Despesa (SCN124)'!CE87/'Despesa (SCN124)'!$DB87,"")</f>
        <v>0</v>
      </c>
      <c r="CF88" s="10">
        <f>IF($E88="S",'Despesa (SCN124)'!CF87/'Despesa (SCN124)'!$DB87,"")</f>
        <v>0</v>
      </c>
      <c r="CG88" s="10">
        <f>IF($E88="S",'Despesa (SCN124)'!CG87/'Despesa (SCN124)'!$DB87,"")</f>
        <v>0</v>
      </c>
      <c r="CH88" s="10">
        <f>IF($E88="S",'Despesa (SCN124)'!CH87/'Despesa (SCN124)'!$DB87,"")</f>
        <v>0</v>
      </c>
      <c r="CI88" s="10">
        <f>IF($E88="S",'Despesa (SCN124)'!CI87/'Despesa (SCN124)'!$DB87,"")</f>
        <v>0</v>
      </c>
      <c r="CJ88" s="10">
        <f>IF($E88="S",'Despesa (SCN124)'!CJ87/'Despesa (SCN124)'!$DB87,"")</f>
        <v>0</v>
      </c>
      <c r="CK88" s="10">
        <f>IF($E88="S",'Despesa (SCN124)'!CK87/'Despesa (SCN124)'!$DB87,"")</f>
        <v>0</v>
      </c>
      <c r="CL88" s="10">
        <f>IF($E88="S",'Despesa (SCN124)'!CL87/'Despesa (SCN124)'!$DB87,"")</f>
        <v>0</v>
      </c>
      <c r="CM88" s="10">
        <f>IF($E88="S",'Despesa (SCN124)'!CM87/'Despesa (SCN124)'!$DB87,"")</f>
        <v>0</v>
      </c>
      <c r="CN88" s="10">
        <f>IF($E88="S",'Despesa (SCN124)'!CN87/'Despesa (SCN124)'!$DB87,"")</f>
        <v>0</v>
      </c>
      <c r="CO88" s="10">
        <f>IF($E88="S",'Despesa (SCN124)'!CO87/'Despesa (SCN124)'!$DB87,"")</f>
        <v>0</v>
      </c>
      <c r="CP88" s="10">
        <f>IF($E88="S",'Despesa (SCN124)'!CP87/'Despesa (SCN124)'!$DB87,"")</f>
        <v>5.8863748898773292E-2</v>
      </c>
      <c r="CQ88" s="10">
        <f>IF($E88="S",'Despesa (SCN124)'!CQ87/'Despesa (SCN124)'!$DB87,"")</f>
        <v>0</v>
      </c>
      <c r="CR88" s="10">
        <f>IF($E88="S",'Despesa (SCN124)'!CR87/'Despesa (SCN124)'!$DB87,"")</f>
        <v>0</v>
      </c>
      <c r="CS88" s="10">
        <f>IF($E88="S",'Despesa (SCN124)'!CS87/'Despesa (SCN124)'!$DB87,"")</f>
        <v>0</v>
      </c>
      <c r="CT88" s="10">
        <f>IF($E88="S",'Despesa (SCN124)'!CT87/'Despesa (SCN124)'!$DB87,"")</f>
        <v>0</v>
      </c>
      <c r="CU88" s="10">
        <f>IF($E88="S",'Despesa (SCN124)'!CU87/'Despesa (SCN124)'!$DB87,"")</f>
        <v>0</v>
      </c>
      <c r="CV88" s="10">
        <f>IF($E88="S",'Despesa (SCN124)'!CV87/'Despesa (SCN124)'!$DB87,"")</f>
        <v>0</v>
      </c>
      <c r="CW88" s="10">
        <f>IF($E88="S",'Despesa (SCN124)'!CW87/'Despesa (SCN124)'!$DB87,"")</f>
        <v>0</v>
      </c>
      <c r="CX88" s="10">
        <f>IF($E88="S",'Despesa (SCN124)'!CX87/'Despesa (SCN124)'!$DB87,"")</f>
        <v>0</v>
      </c>
      <c r="CY88" s="10">
        <f>IF($E88="S",'Despesa (SCN124)'!CY87/'Despesa (SCN124)'!$DB87,"")</f>
        <v>0</v>
      </c>
      <c r="CZ88" s="10">
        <f>IF($E88="S",'Despesa (SCN124)'!CZ87/'Despesa (SCN124)'!$DB87,"")</f>
        <v>0</v>
      </c>
      <c r="DA88" s="10">
        <f>IF($E88="S",'Despesa (SCN124)'!DA87/'Despesa (SCN124)'!$DB87,"")</f>
        <v>0</v>
      </c>
      <c r="DB88" s="35">
        <f>IF($E88="S",'Despesa (SCN124)'!DB87/'Despesa (SCN124)'!$DB87,"")</f>
        <v>1</v>
      </c>
      <c r="DD88" s="28">
        <v>809</v>
      </c>
      <c r="DF88" s="48">
        <f t="shared" si="43"/>
        <v>0</v>
      </c>
      <c r="DG88" s="48">
        <f t="shared" si="43"/>
        <v>0</v>
      </c>
      <c r="DH88" s="48">
        <f t="shared" si="43"/>
        <v>0</v>
      </c>
      <c r="DI88" s="48">
        <f t="shared" si="43"/>
        <v>0</v>
      </c>
      <c r="DJ88" s="48">
        <f t="shared" si="43"/>
        <v>0</v>
      </c>
      <c r="DK88" s="48">
        <f t="shared" si="43"/>
        <v>0</v>
      </c>
      <c r="DL88" s="48">
        <f t="shared" si="43"/>
        <v>0</v>
      </c>
      <c r="DM88" s="48">
        <f t="shared" si="43"/>
        <v>2.8753707019801884</v>
      </c>
      <c r="DN88" s="48">
        <f t="shared" si="43"/>
        <v>0</v>
      </c>
      <c r="DO88" s="48">
        <f t="shared" si="43"/>
        <v>0</v>
      </c>
      <c r="DP88" s="48">
        <f t="shared" si="43"/>
        <v>0.71273451142140332</v>
      </c>
      <c r="DQ88" s="48">
        <f t="shared" si="43"/>
        <v>0</v>
      </c>
      <c r="DR88" s="48">
        <f t="shared" si="43"/>
        <v>0</v>
      </c>
      <c r="DS88" s="48">
        <f t="shared" si="43"/>
        <v>0</v>
      </c>
      <c r="DT88" s="48">
        <f t="shared" si="43"/>
        <v>0.90456910085982689</v>
      </c>
      <c r="DU88" s="48">
        <f t="shared" si="43"/>
        <v>9.5992755665199621</v>
      </c>
      <c r="DV88" s="48">
        <f t="shared" si="46"/>
        <v>0</v>
      </c>
      <c r="DW88" s="48">
        <f t="shared" si="46"/>
        <v>0</v>
      </c>
      <c r="DX88" s="48">
        <f t="shared" si="46"/>
        <v>0</v>
      </c>
      <c r="DY88" s="48">
        <f t="shared" si="45"/>
        <v>19.595283698518905</v>
      </c>
      <c r="DZ88" s="48">
        <f t="shared" si="45"/>
        <v>0</v>
      </c>
      <c r="EA88" s="48">
        <f t="shared" si="45"/>
        <v>0</v>
      </c>
      <c r="EB88" s="48">
        <f t="shared" si="45"/>
        <v>0</v>
      </c>
      <c r="EC88" s="48">
        <f t="shared" si="45"/>
        <v>0</v>
      </c>
      <c r="ED88" s="48">
        <f t="shared" si="45"/>
        <v>0</v>
      </c>
      <c r="EE88" s="48">
        <f t="shared" si="45"/>
        <v>0</v>
      </c>
      <c r="EF88" s="48">
        <f t="shared" si="45"/>
        <v>0</v>
      </c>
      <c r="EG88" s="48">
        <f t="shared" si="45"/>
        <v>2.6657856597168643</v>
      </c>
      <c r="EH88" s="48">
        <f t="shared" si="45"/>
        <v>37.680694213981006</v>
      </c>
      <c r="EI88" s="48">
        <f t="shared" si="45"/>
        <v>0</v>
      </c>
      <c r="EJ88" s="48">
        <f t="shared" si="45"/>
        <v>59.389365180916073</v>
      </c>
      <c r="EK88" s="48">
        <f t="shared" si="41"/>
        <v>0</v>
      </c>
      <c r="EL88" s="48">
        <f t="shared" si="36"/>
        <v>37.671058514664843</v>
      </c>
      <c r="EM88" s="48">
        <f t="shared" si="36"/>
        <v>1.8585032944142721</v>
      </c>
      <c r="EN88" s="48">
        <f t="shared" si="36"/>
        <v>0</v>
      </c>
      <c r="EO88" s="48">
        <f t="shared" si="36"/>
        <v>0</v>
      </c>
      <c r="EP88" s="48">
        <f t="shared" si="36"/>
        <v>92.177916879810979</v>
      </c>
      <c r="EQ88" s="48">
        <f t="shared" si="36"/>
        <v>0</v>
      </c>
      <c r="ER88" s="48">
        <f t="shared" si="36"/>
        <v>0</v>
      </c>
      <c r="ES88" s="48">
        <f t="shared" si="34"/>
        <v>12.235269281183871</v>
      </c>
      <c r="ET88" s="48">
        <f t="shared" si="34"/>
        <v>0</v>
      </c>
      <c r="EU88" s="48">
        <f t="shared" si="34"/>
        <v>0</v>
      </c>
      <c r="EV88" s="48">
        <f t="shared" si="34"/>
        <v>21.207797962059431</v>
      </c>
      <c r="EW88" s="48">
        <f t="shared" si="34"/>
        <v>0</v>
      </c>
      <c r="EX88" s="48">
        <f t="shared" si="34"/>
        <v>1.0795514228853871</v>
      </c>
      <c r="EY88" s="48">
        <f t="shared" si="42"/>
        <v>193.42541059882237</v>
      </c>
      <c r="EZ88" s="48">
        <f t="shared" si="42"/>
        <v>70.013498371240686</v>
      </c>
      <c r="FA88" s="48">
        <f t="shared" si="42"/>
        <v>0</v>
      </c>
      <c r="FB88" s="48">
        <f t="shared" si="42"/>
        <v>0</v>
      </c>
      <c r="FC88" s="48">
        <f t="shared" si="42"/>
        <v>3.1346196683849357</v>
      </c>
      <c r="FD88" s="48">
        <f t="shared" si="42"/>
        <v>0</v>
      </c>
      <c r="FE88" s="48">
        <f t="shared" si="42"/>
        <v>4.1053151543486051</v>
      </c>
      <c r="FF88" s="48">
        <f t="shared" si="42"/>
        <v>75.539268657665446</v>
      </c>
      <c r="FG88" s="48">
        <f t="shared" si="42"/>
        <v>0</v>
      </c>
      <c r="FH88" s="48">
        <f t="shared" si="42"/>
        <v>0</v>
      </c>
      <c r="FI88" s="48">
        <f t="shared" si="42"/>
        <v>0</v>
      </c>
      <c r="FJ88" s="48">
        <f t="shared" si="42"/>
        <v>36.807862020720364</v>
      </c>
      <c r="FK88" s="48">
        <f t="shared" si="42"/>
        <v>0</v>
      </c>
      <c r="FL88" s="48">
        <f t="shared" si="38"/>
        <v>0</v>
      </c>
      <c r="FM88" s="48">
        <f t="shared" si="38"/>
        <v>0</v>
      </c>
      <c r="FN88" s="48">
        <f t="shared" si="38"/>
        <v>5.1071130256001664</v>
      </c>
      <c r="FO88" s="48">
        <f t="shared" si="30"/>
        <v>0</v>
      </c>
      <c r="FP88" s="48">
        <f t="shared" si="30"/>
        <v>0</v>
      </c>
      <c r="FQ88" s="48">
        <f t="shared" si="30"/>
        <v>0</v>
      </c>
      <c r="FR88" s="48">
        <f t="shared" si="30"/>
        <v>0</v>
      </c>
      <c r="FS88" s="48">
        <f t="shared" si="30"/>
        <v>0</v>
      </c>
      <c r="FT88" s="48">
        <f t="shared" si="30"/>
        <v>14.913310847579458</v>
      </c>
      <c r="FU88" s="48">
        <f t="shared" si="30"/>
        <v>0</v>
      </c>
      <c r="FV88" s="48">
        <f t="shared" si="30"/>
        <v>58.679652807597428</v>
      </c>
      <c r="FW88" s="48">
        <f t="shared" si="30"/>
        <v>0</v>
      </c>
      <c r="FX88" s="48">
        <f t="shared" si="30"/>
        <v>0</v>
      </c>
      <c r="FY88" s="48">
        <f t="shared" si="30"/>
        <v>0</v>
      </c>
      <c r="FZ88" s="48">
        <f t="shared" si="30"/>
        <v>0</v>
      </c>
      <c r="GA88" s="48">
        <f t="shared" si="30"/>
        <v>0</v>
      </c>
      <c r="GB88" s="48">
        <f t="shared" si="30"/>
        <v>0</v>
      </c>
      <c r="GC88" s="48">
        <f t="shared" si="30"/>
        <v>0</v>
      </c>
      <c r="GD88" s="48">
        <f t="shared" si="30"/>
        <v>0</v>
      </c>
      <c r="GE88" s="48">
        <f t="shared" si="33"/>
        <v>0</v>
      </c>
      <c r="GF88" s="48">
        <f t="shared" si="33"/>
        <v>0</v>
      </c>
      <c r="GG88" s="48">
        <f t="shared" si="33"/>
        <v>0</v>
      </c>
      <c r="GH88" s="48">
        <f t="shared" si="33"/>
        <v>0</v>
      </c>
      <c r="GI88" s="48">
        <f t="shared" si="33"/>
        <v>0</v>
      </c>
      <c r="GJ88" s="48">
        <f t="shared" si="33"/>
        <v>0</v>
      </c>
      <c r="GK88" s="48">
        <f t="shared" si="33"/>
        <v>0</v>
      </c>
      <c r="GL88" s="48">
        <f t="shared" si="33"/>
        <v>0</v>
      </c>
      <c r="GM88" s="48">
        <f t="shared" si="33"/>
        <v>0</v>
      </c>
      <c r="GN88" s="48">
        <f t="shared" si="33"/>
        <v>0</v>
      </c>
      <c r="GO88" s="48">
        <f t="shared" si="33"/>
        <v>0</v>
      </c>
      <c r="GP88" s="48">
        <f t="shared" si="33"/>
        <v>47.620772859107596</v>
      </c>
      <c r="GQ88" s="48">
        <f t="shared" si="33"/>
        <v>0</v>
      </c>
      <c r="GR88" s="48">
        <f t="shared" si="44"/>
        <v>0</v>
      </c>
      <c r="GS88" s="48">
        <f t="shared" si="44"/>
        <v>0</v>
      </c>
      <c r="GT88" s="48">
        <f t="shared" si="44"/>
        <v>0</v>
      </c>
      <c r="GU88" s="48">
        <f t="shared" si="44"/>
        <v>0</v>
      </c>
      <c r="GV88" s="48">
        <f t="shared" si="44"/>
        <v>0</v>
      </c>
      <c r="GW88" s="48">
        <f t="shared" si="44"/>
        <v>0</v>
      </c>
      <c r="GX88" s="48">
        <f t="shared" si="44"/>
        <v>0</v>
      </c>
      <c r="GY88" s="48">
        <f t="shared" si="29"/>
        <v>0</v>
      </c>
      <c r="GZ88" s="48">
        <f t="shared" si="29"/>
        <v>0</v>
      </c>
      <c r="HA88" s="48">
        <f t="shared" si="29"/>
        <v>0</v>
      </c>
    </row>
    <row r="89" spans="2:209" x14ac:dyDescent="0.3">
      <c r="B89" s="6">
        <v>31802</v>
      </c>
      <c r="C89" s="9" t="s">
        <v>190</v>
      </c>
      <c r="D89" s="9">
        <v>86</v>
      </c>
      <c r="E89" s="9" t="s">
        <v>303</v>
      </c>
      <c r="F89" s="10">
        <f>IF($E89="S",'Despesa (SCN124)'!F88/'Despesa (SCN124)'!$DB88,"")</f>
        <v>2.3101580436506309E-3</v>
      </c>
      <c r="G89" s="10">
        <f>IF($E89="S",'Despesa (SCN124)'!G88/'Despesa (SCN124)'!$DB88,"")</f>
        <v>3.2408681475535159E-3</v>
      </c>
      <c r="H89" s="10">
        <f>IF($E89="S",'Despesa (SCN124)'!H88/'Despesa (SCN124)'!$DB88,"")</f>
        <v>3.1156235773748256E-3</v>
      </c>
      <c r="I89" s="10">
        <f>IF($E89="S",'Despesa (SCN124)'!I88/'Despesa (SCN124)'!$DB88,"")</f>
        <v>2.4471160100989682E-3</v>
      </c>
      <c r="J89" s="10">
        <f>IF($E89="S",'Despesa (SCN124)'!J88/'Despesa (SCN124)'!$DB88,"")</f>
        <v>2.8581084814401827E-3</v>
      </c>
      <c r="K89" s="10">
        <f>IF($E89="S",'Despesa (SCN124)'!K88/'Despesa (SCN124)'!$DB88,"")</f>
        <v>2.9564597476527824E-3</v>
      </c>
      <c r="L89" s="10">
        <f>IF($E89="S",'Despesa (SCN124)'!L88/'Despesa (SCN124)'!$DB88,"")</f>
        <v>2.3146180967835981E-3</v>
      </c>
      <c r="M89" s="10">
        <f>IF($E89="S",'Despesa (SCN124)'!M88/'Despesa (SCN124)'!$DB88,"")</f>
        <v>2.6479786265672101E-3</v>
      </c>
      <c r="N89" s="10">
        <f>IF($E89="S",'Despesa (SCN124)'!N88/'Despesa (SCN124)'!$DB88,"")</f>
        <v>2.2763041646413238E-3</v>
      </c>
      <c r="O89" s="10">
        <f>IF($E89="S",'Despesa (SCN124)'!O88/'Despesa (SCN124)'!$DB88,"")</f>
        <v>2.5204892496598972E-3</v>
      </c>
      <c r="P89" s="10">
        <f>IF($E89="S",'Despesa (SCN124)'!P88/'Despesa (SCN124)'!$DB88,"")</f>
        <v>2.8803457139728495E-3</v>
      </c>
      <c r="Q89" s="10">
        <f>IF($E89="S",'Despesa (SCN124)'!Q88/'Despesa (SCN124)'!$DB88,"")</f>
        <v>3.420865860071651E-3</v>
      </c>
      <c r="R89" s="10">
        <f>IF($E89="S",'Despesa (SCN124)'!R88/'Despesa (SCN124)'!$DB88,"")</f>
        <v>1.6525062761331701E-3</v>
      </c>
      <c r="S89" s="10">
        <f>IF($E89="S",'Despesa (SCN124)'!S88/'Despesa (SCN124)'!$DB88,"")</f>
        <v>2.4849132334609347E-3</v>
      </c>
      <c r="T89" s="10">
        <f>IF($E89="S",'Despesa (SCN124)'!T88/'Despesa (SCN124)'!$DB88,"")</f>
        <v>4.444537806859313E-3</v>
      </c>
      <c r="U89" s="10">
        <f>IF($E89="S",'Despesa (SCN124)'!U88/'Despesa (SCN124)'!$DB88,"")</f>
        <v>2.6652235185141001E-3</v>
      </c>
      <c r="V89" s="10">
        <f>IF($E89="S",'Despesa (SCN124)'!V88/'Despesa (SCN124)'!$DB88,"")</f>
        <v>3.8016098930775239E-3</v>
      </c>
      <c r="W89" s="10">
        <f>IF($E89="S",'Despesa (SCN124)'!W88/'Despesa (SCN124)'!$DB88,"")</f>
        <v>4.2030341448882165E-3</v>
      </c>
      <c r="X89" s="10">
        <f>IF($E89="S",'Despesa (SCN124)'!X88/'Despesa (SCN124)'!$DB88,"")</f>
        <v>3.1523174363480688E-3</v>
      </c>
      <c r="Y89" s="10">
        <f>IF($E89="S",'Despesa (SCN124)'!Y88/'Despesa (SCN124)'!$DB88,"")</f>
        <v>2.4367568725137084E-3</v>
      </c>
      <c r="Z89" s="10">
        <f>IF($E89="S",'Despesa (SCN124)'!Z88/'Despesa (SCN124)'!$DB88,"")</f>
        <v>3.1878839428430561E-3</v>
      </c>
      <c r="AA89" s="10">
        <f>IF($E89="S",'Despesa (SCN124)'!AA88/'Despesa (SCN124)'!$DB88,"")</f>
        <v>4.0086313557626402E-3</v>
      </c>
      <c r="AB89" s="10">
        <f>IF($E89="S",'Despesa (SCN124)'!AB88/'Despesa (SCN124)'!$DB88,"")</f>
        <v>3.1928398466841076E-3</v>
      </c>
      <c r="AC89" s="10">
        <f>IF($E89="S",'Despesa (SCN124)'!AC88/'Despesa (SCN124)'!$DB88,"")</f>
        <v>3.10399324562265E-3</v>
      </c>
      <c r="AD89" s="10">
        <f>IF($E89="S",'Despesa (SCN124)'!AD88/'Despesa (SCN124)'!$DB88,"")</f>
        <v>3.6607574437853732E-3</v>
      </c>
      <c r="AE89" s="10">
        <f>IF($E89="S",'Despesa (SCN124)'!AE88/'Despesa (SCN124)'!$DB88,"")</f>
        <v>3.2741301465732823E-3</v>
      </c>
      <c r="AF89" s="10">
        <f>IF($E89="S",'Despesa (SCN124)'!AF88/'Despesa (SCN124)'!$DB88,"")</f>
        <v>3.7802537563746174E-3</v>
      </c>
      <c r="AG89" s="10">
        <f>IF($E89="S",'Despesa (SCN124)'!AG88/'Despesa (SCN124)'!$DB88,"")</f>
        <v>3.1307673952922612E-3</v>
      </c>
      <c r="AH89" s="10">
        <f>IF($E89="S",'Despesa (SCN124)'!AH88/'Despesa (SCN124)'!$DB88,"")</f>
        <v>4.4884491685675456E-3</v>
      </c>
      <c r="AI89" s="10">
        <f>IF($E89="S",'Despesa (SCN124)'!AI88/'Despesa (SCN124)'!$DB88,"")</f>
        <v>3.5204554527692093E-3</v>
      </c>
      <c r="AJ89" s="10">
        <f>IF($E89="S",'Despesa (SCN124)'!AJ88/'Despesa (SCN124)'!$DB88,"")</f>
        <v>3.7616820358410343E-3</v>
      </c>
      <c r="AK89" s="10">
        <f>IF($E89="S",'Despesa (SCN124)'!AK88/'Despesa (SCN124)'!$DB88,"")</f>
        <v>4.8153228220648514E-3</v>
      </c>
      <c r="AL89" s="10">
        <f>IF($E89="S",'Despesa (SCN124)'!AL88/'Despesa (SCN124)'!$DB88,"")</f>
        <v>4.373391126602174E-3</v>
      </c>
      <c r="AM89" s="10">
        <f>IF($E89="S",'Despesa (SCN124)'!AM88/'Despesa (SCN124)'!$DB88,"")</f>
        <v>4.4643123214217258E-3</v>
      </c>
      <c r="AN89" s="10">
        <f>IF($E89="S",'Despesa (SCN124)'!AN88/'Despesa (SCN124)'!$DB88,"")</f>
        <v>4.3208442751125568E-3</v>
      </c>
      <c r="AO89" s="10">
        <f>IF($E89="S",'Despesa (SCN124)'!AO88/'Despesa (SCN124)'!$DB88,"")</f>
        <v>4.0179471430287494E-3</v>
      </c>
      <c r="AP89" s="10">
        <f>IF($E89="S",'Despesa (SCN124)'!AP88/'Despesa (SCN124)'!$DB88,"")</f>
        <v>3.7203902084488047E-3</v>
      </c>
      <c r="AQ89" s="10">
        <f>IF($E89="S",'Despesa (SCN124)'!AQ88/'Despesa (SCN124)'!$DB88,"")</f>
        <v>4.8127051236166885E-3</v>
      </c>
      <c r="AR89" s="10">
        <f>IF($E89="S",'Despesa (SCN124)'!AR88/'Despesa (SCN124)'!$DB88,"")</f>
        <v>4.6187912007443132E-3</v>
      </c>
      <c r="AS89" s="10">
        <f>IF($E89="S",'Despesa (SCN124)'!AS88/'Despesa (SCN124)'!$DB88,"")</f>
        <v>4.8358847055023227E-3</v>
      </c>
      <c r="AT89" s="10">
        <f>IF($E89="S",'Despesa (SCN124)'!AT88/'Despesa (SCN124)'!$DB88,"")</f>
        <v>4.6436561729828497E-3</v>
      </c>
      <c r="AU89" s="10">
        <f>IF($E89="S",'Despesa (SCN124)'!AU88/'Despesa (SCN124)'!$DB88,"")</f>
        <v>5.9111087774970138E-3</v>
      </c>
      <c r="AV89" s="10">
        <f>IF($E89="S",'Despesa (SCN124)'!AV88/'Despesa (SCN124)'!$DB88,"")</f>
        <v>5.2913218331917212E-3</v>
      </c>
      <c r="AW89" s="10">
        <f>IF($E89="S",'Despesa (SCN124)'!AW88/'Despesa (SCN124)'!$DB88,"")</f>
        <v>5.9870381227063738E-3</v>
      </c>
      <c r="AX89" s="10">
        <f>IF($E89="S",'Despesa (SCN124)'!AX88/'Despesa (SCN124)'!$DB88,"")</f>
        <v>3.7948521681691115E-3</v>
      </c>
      <c r="AY89" s="10">
        <f>IF($E89="S",'Despesa (SCN124)'!AY88/'Despesa (SCN124)'!$DB88,"")</f>
        <v>5.2693440537784084E-3</v>
      </c>
      <c r="AZ89" s="10">
        <f>IF($E89="S",'Despesa (SCN124)'!AZ88/'Despesa (SCN124)'!$DB88,"")</f>
        <v>5.2521041657871657E-3</v>
      </c>
      <c r="BA89" s="10">
        <f>IF($E89="S",'Despesa (SCN124)'!BA88/'Despesa (SCN124)'!$DB88,"")</f>
        <v>5.8317422512849503E-3</v>
      </c>
      <c r="BB89" s="10">
        <f>IF($E89="S",'Despesa (SCN124)'!BB88/'Despesa (SCN124)'!$DB88,"")</f>
        <v>6.7646378941149691E-3</v>
      </c>
      <c r="BC89" s="10">
        <f>IF($E89="S",'Despesa (SCN124)'!BC88/'Despesa (SCN124)'!$DB88,"")</f>
        <v>5.6102578158060256E-3</v>
      </c>
      <c r="BD89" s="10">
        <f>IF($E89="S",'Despesa (SCN124)'!BD88/'Despesa (SCN124)'!$DB88,"")</f>
        <v>6.4456339937333405E-3</v>
      </c>
      <c r="BE89" s="10">
        <f>IF($E89="S",'Despesa (SCN124)'!BE88/'Despesa (SCN124)'!$DB88,"")</f>
        <v>6.717583033065239E-3</v>
      </c>
      <c r="BF89" s="10">
        <f>IF($E89="S",'Despesa (SCN124)'!BF88/'Despesa (SCN124)'!$DB88,"")</f>
        <v>7.4779417938526764E-3</v>
      </c>
      <c r="BG89" s="10">
        <f>IF($E89="S",'Despesa (SCN124)'!BG88/'Despesa (SCN124)'!$DB88,"")</f>
        <v>8.0509671111421831E-3</v>
      </c>
      <c r="BH89" s="10">
        <f>IF($E89="S",'Despesa (SCN124)'!BH88/'Despesa (SCN124)'!$DB88,"")</f>
        <v>6.167943397836966E-3</v>
      </c>
      <c r="BI89" s="10">
        <f>IF($E89="S",'Despesa (SCN124)'!BI88/'Despesa (SCN124)'!$DB88,"")</f>
        <v>6.5032476262979833E-3</v>
      </c>
      <c r="BJ89" s="10">
        <f>IF($E89="S",'Despesa (SCN124)'!BJ88/'Despesa (SCN124)'!$DB88,"")</f>
        <v>7.0303228207179236E-3</v>
      </c>
      <c r="BK89" s="10">
        <f>IF($E89="S",'Despesa (SCN124)'!BK88/'Despesa (SCN124)'!$DB88,"")</f>
        <v>5.8445020712597096E-3</v>
      </c>
      <c r="BL89" s="10">
        <f>IF($E89="S",'Despesa (SCN124)'!BL88/'Despesa (SCN124)'!$DB88,"")</f>
        <v>8.8101782970840467E-3</v>
      </c>
      <c r="BM89" s="10">
        <f>IF($E89="S",'Despesa (SCN124)'!BM88/'Despesa (SCN124)'!$DB88,"")</f>
        <v>7.8733585749475744E-3</v>
      </c>
      <c r="BN89" s="10">
        <f>IF($E89="S",'Despesa (SCN124)'!BN88/'Despesa (SCN124)'!$DB88,"")</f>
        <v>7.6110353695359812E-3</v>
      </c>
      <c r="BO89" s="10">
        <f>IF($E89="S",'Despesa (SCN124)'!BO88/'Despesa (SCN124)'!$DB88,"")</f>
        <v>9.4414506085342149E-3</v>
      </c>
      <c r="BP89" s="10">
        <f>IF($E89="S",'Despesa (SCN124)'!BP88/'Despesa (SCN124)'!$DB88,"")</f>
        <v>9.6673013107120252E-3</v>
      </c>
      <c r="BQ89" s="10">
        <f>IF($E89="S",'Despesa (SCN124)'!BQ88/'Despesa (SCN124)'!$DB88,"")</f>
        <v>8.6573643262322277E-3</v>
      </c>
      <c r="BR89" s="10">
        <f>IF($E89="S",'Despesa (SCN124)'!BR88/'Despesa (SCN124)'!$DB88,"")</f>
        <v>9.2673232068989121E-3</v>
      </c>
      <c r="BS89" s="10">
        <f>IF($E89="S",'Despesa (SCN124)'!BS88/'Despesa (SCN124)'!$DB88,"")</f>
        <v>1.0803324231436191E-2</v>
      </c>
      <c r="BT89" s="10">
        <f>IF($E89="S",'Despesa (SCN124)'!BT88/'Despesa (SCN124)'!$DB88,"")</f>
        <v>1.0973931675602044E-2</v>
      </c>
      <c r="BU89" s="10">
        <f>IF($E89="S",'Despesa (SCN124)'!BU88/'Despesa (SCN124)'!$DB88,"")</f>
        <v>7.8914365580403049E-3</v>
      </c>
      <c r="BV89" s="10">
        <f>IF($E89="S",'Despesa (SCN124)'!BV88/'Despesa (SCN124)'!$DB88,"")</f>
        <v>9.8143616776543794E-3</v>
      </c>
      <c r="BW89" s="10">
        <f>IF($E89="S",'Despesa (SCN124)'!BW88/'Despesa (SCN124)'!$DB88,"")</f>
        <v>1.5354093097273201E-2</v>
      </c>
      <c r="BX89" s="10">
        <f>IF($E89="S",'Despesa (SCN124)'!BX88/'Despesa (SCN124)'!$DB88,"")</f>
        <v>9.308089550539125E-3</v>
      </c>
      <c r="BY89" s="10">
        <f>IF($E89="S",'Despesa (SCN124)'!BY88/'Despesa (SCN124)'!$DB88,"")</f>
        <v>1.0875236859587674E-2</v>
      </c>
      <c r="BZ89" s="10">
        <f>IF($E89="S",'Despesa (SCN124)'!BZ88/'Despesa (SCN124)'!$DB88,"")</f>
        <v>1.2360480820823139E-2</v>
      </c>
      <c r="CA89" s="10">
        <f>IF($E89="S",'Despesa (SCN124)'!CA88/'Despesa (SCN124)'!$DB88,"")</f>
        <v>1.5744793596567247E-2</v>
      </c>
      <c r="CB89" s="10">
        <f>IF($E89="S",'Despesa (SCN124)'!CB88/'Despesa (SCN124)'!$DB88,"")</f>
        <v>1.2994713246374604E-2</v>
      </c>
      <c r="CC89" s="10">
        <f>IF($E89="S",'Despesa (SCN124)'!CC88/'Despesa (SCN124)'!$DB88,"")</f>
        <v>1.4314680615134743E-2</v>
      </c>
      <c r="CD89" s="10">
        <f>IF($E89="S",'Despesa (SCN124)'!CD88/'Despesa (SCN124)'!$DB88,"")</f>
        <v>1.4229878514925329E-2</v>
      </c>
      <c r="CE89" s="10">
        <f>IF($E89="S",'Despesa (SCN124)'!CE88/'Despesa (SCN124)'!$DB88,"")</f>
        <v>1.3041280253120331E-2</v>
      </c>
      <c r="CF89" s="10">
        <f>IF($E89="S",'Despesa (SCN124)'!CF88/'Despesa (SCN124)'!$DB88,"")</f>
        <v>1.3228033256213884E-2</v>
      </c>
      <c r="CG89" s="10">
        <f>IF($E89="S",'Despesa (SCN124)'!CG88/'Despesa (SCN124)'!$DB88,"")</f>
        <v>1.6998947030877707E-2</v>
      </c>
      <c r="CH89" s="10">
        <f>IF($E89="S",'Despesa (SCN124)'!CH88/'Despesa (SCN124)'!$DB88,"")</f>
        <v>1.3404805394479949E-2</v>
      </c>
      <c r="CI89" s="10">
        <f>IF($E89="S",'Despesa (SCN124)'!CI88/'Despesa (SCN124)'!$DB88,"")</f>
        <v>1.6651751188325931E-2</v>
      </c>
      <c r="CJ89" s="10">
        <f>IF($E89="S",'Despesa (SCN124)'!CJ88/'Despesa (SCN124)'!$DB88,"")</f>
        <v>1.4490713038404808E-2</v>
      </c>
      <c r="CK89" s="10">
        <f>IF($E89="S",'Despesa (SCN124)'!CK88/'Despesa (SCN124)'!$DB88,"")</f>
        <v>2.1056419314187474E-2</v>
      </c>
      <c r="CL89" s="10">
        <f>IF($E89="S",'Despesa (SCN124)'!CL88/'Despesa (SCN124)'!$DB88,"")</f>
        <v>1.6987517146505118E-2</v>
      </c>
      <c r="CM89" s="10">
        <f>IF($E89="S",'Despesa (SCN124)'!CM88/'Despesa (SCN124)'!$DB88,"")</f>
        <v>1.5662598828562475E-2</v>
      </c>
      <c r="CN89" s="10">
        <f>IF($E89="S",'Despesa (SCN124)'!CN88/'Despesa (SCN124)'!$DB88,"")</f>
        <v>2.3282411230718746E-2</v>
      </c>
      <c r="CO89" s="10">
        <f>IF($E89="S",'Despesa (SCN124)'!CO88/'Despesa (SCN124)'!$DB88,"")</f>
        <v>1.9701190433382962E-2</v>
      </c>
      <c r="CP89" s="10">
        <f>IF($E89="S",'Despesa (SCN124)'!CP88/'Despesa (SCN124)'!$DB88,"")</f>
        <v>2.299510178201639E-2</v>
      </c>
      <c r="CQ89" s="10">
        <f>IF($E89="S",'Despesa (SCN124)'!CQ88/'Despesa (SCN124)'!$DB88,"")</f>
        <v>2.0919308884587332E-2</v>
      </c>
      <c r="CR89" s="10">
        <f>IF($E89="S",'Despesa (SCN124)'!CR88/'Despesa (SCN124)'!$DB88,"")</f>
        <v>2.2756592959903846E-2</v>
      </c>
      <c r="CS89" s="10">
        <f>IF($E89="S",'Despesa (SCN124)'!CS88/'Despesa (SCN124)'!$DB88,"")</f>
        <v>2.6649870229185829E-2</v>
      </c>
      <c r="CT89" s="10">
        <f>IF($E89="S",'Despesa (SCN124)'!CT88/'Despesa (SCN124)'!$DB88,"")</f>
        <v>2.3511345386770348E-2</v>
      </c>
      <c r="CU89" s="10">
        <f>IF($E89="S",'Despesa (SCN124)'!CU88/'Despesa (SCN124)'!$DB88,"")</f>
        <v>3.1394509057564635E-2</v>
      </c>
      <c r="CV89" s="10">
        <f>IF($E89="S",'Despesa (SCN124)'!CV88/'Despesa (SCN124)'!$DB88,"")</f>
        <v>3.0239771683518303E-2</v>
      </c>
      <c r="CW89" s="10">
        <f>IF($E89="S",'Despesa (SCN124)'!CW88/'Despesa (SCN124)'!$DB88,"")</f>
        <v>2.224157679084738E-2</v>
      </c>
      <c r="CX89" s="10">
        <f>IF($E89="S",'Despesa (SCN124)'!CX88/'Despesa (SCN124)'!$DB88,"")</f>
        <v>3.347315162839902E-2</v>
      </c>
      <c r="CY89" s="10">
        <f>IF($E89="S",'Despesa (SCN124)'!CY88/'Despesa (SCN124)'!$DB88,"")</f>
        <v>4.2460962003292753E-2</v>
      </c>
      <c r="CZ89" s="10">
        <f>IF($E89="S",'Despesa (SCN124)'!CZ88/'Despesa (SCN124)'!$DB88,"")</f>
        <v>3.9936564398864866E-2</v>
      </c>
      <c r="DA89" s="10">
        <f>IF($E89="S",'Despesa (SCN124)'!DA88/'Despesa (SCN124)'!$DB88,"")</f>
        <v>4.740907322122212E-2</v>
      </c>
      <c r="DB89" s="35">
        <f>IF($E89="S",'Despesa (SCN124)'!DB88/'Despesa (SCN124)'!$DB88,"")</f>
        <v>1</v>
      </c>
      <c r="DD89" s="28">
        <v>5339</v>
      </c>
      <c r="DF89" s="48">
        <f t="shared" si="43"/>
        <v>12.333933795050719</v>
      </c>
      <c r="DG89" s="48">
        <f t="shared" si="43"/>
        <v>17.302995039788222</v>
      </c>
      <c r="DH89" s="48">
        <f t="shared" si="43"/>
        <v>16.634314279604194</v>
      </c>
      <c r="DI89" s="48">
        <f t="shared" si="43"/>
        <v>13.065152377918391</v>
      </c>
      <c r="DJ89" s="48">
        <f t="shared" si="43"/>
        <v>15.259441182409136</v>
      </c>
      <c r="DK89" s="48">
        <f t="shared" si="43"/>
        <v>15.784538592718205</v>
      </c>
      <c r="DL89" s="48">
        <f t="shared" si="43"/>
        <v>12.35774601872763</v>
      </c>
      <c r="DM89" s="48">
        <f t="shared" si="43"/>
        <v>14.137557887242334</v>
      </c>
      <c r="DN89" s="48">
        <f t="shared" si="43"/>
        <v>12.153187935020028</v>
      </c>
      <c r="DO89" s="48">
        <f t="shared" si="43"/>
        <v>13.456892103934191</v>
      </c>
      <c r="DP89" s="48">
        <f t="shared" si="43"/>
        <v>15.378165766901043</v>
      </c>
      <c r="DQ89" s="48">
        <f t="shared" si="43"/>
        <v>18.264002826922546</v>
      </c>
      <c r="DR89" s="48">
        <f t="shared" si="43"/>
        <v>8.8227310082749959</v>
      </c>
      <c r="DS89" s="48">
        <f t="shared" si="43"/>
        <v>13.26695175344793</v>
      </c>
      <c r="DT89" s="48">
        <f t="shared" si="43"/>
        <v>23.729387350821874</v>
      </c>
      <c r="DU89" s="48">
        <f t="shared" si="43"/>
        <v>14.22962836534678</v>
      </c>
      <c r="DV89" s="48">
        <f t="shared" si="46"/>
        <v>20.2967952191409</v>
      </c>
      <c r="DW89" s="48">
        <f t="shared" si="46"/>
        <v>22.439999299558188</v>
      </c>
      <c r="DX89" s="48">
        <f t="shared" si="46"/>
        <v>16.83022279266234</v>
      </c>
      <c r="DY89" s="48">
        <f t="shared" si="45"/>
        <v>13.009844942350689</v>
      </c>
      <c r="DZ89" s="48">
        <f t="shared" si="45"/>
        <v>17.020112370839076</v>
      </c>
      <c r="EA89" s="48">
        <f t="shared" si="45"/>
        <v>21.402082808416736</v>
      </c>
      <c r="EB89" s="48">
        <f t="shared" si="45"/>
        <v>17.046571941446452</v>
      </c>
      <c r="EC89" s="48">
        <f t="shared" si="45"/>
        <v>16.572219938379327</v>
      </c>
      <c r="ED89" s="48">
        <f t="shared" si="45"/>
        <v>19.544783992370107</v>
      </c>
      <c r="EE89" s="48">
        <f t="shared" si="45"/>
        <v>17.480580852554755</v>
      </c>
      <c r="EF89" s="48">
        <f t="shared" si="45"/>
        <v>20.182774805284083</v>
      </c>
      <c r="EG89" s="48">
        <f t="shared" si="45"/>
        <v>16.715167123465381</v>
      </c>
      <c r="EH89" s="48">
        <f t="shared" si="45"/>
        <v>23.963830110982126</v>
      </c>
      <c r="EI89" s="48">
        <f t="shared" si="45"/>
        <v>18.79571166233481</v>
      </c>
      <c r="EJ89" s="48">
        <f t="shared" si="45"/>
        <v>20.083620389355282</v>
      </c>
      <c r="EK89" s="48">
        <f t="shared" si="41"/>
        <v>25.709008547004242</v>
      </c>
      <c r="EL89" s="48">
        <f t="shared" si="36"/>
        <v>23.349535224929006</v>
      </c>
      <c r="EM89" s="48">
        <f t="shared" si="36"/>
        <v>23.834963484070595</v>
      </c>
      <c r="EN89" s="48">
        <f t="shared" si="36"/>
        <v>23.06898758482594</v>
      </c>
      <c r="EO89" s="48">
        <f t="shared" si="36"/>
        <v>21.451819796630492</v>
      </c>
      <c r="EP89" s="48">
        <f t="shared" si="36"/>
        <v>19.863163322908168</v>
      </c>
      <c r="EQ89" s="48">
        <f t="shared" si="36"/>
        <v>25.6950326549895</v>
      </c>
      <c r="ER89" s="48">
        <f t="shared" si="36"/>
        <v>24.659726220773887</v>
      </c>
      <c r="ES89" s="48">
        <f t="shared" si="34"/>
        <v>25.818788442676901</v>
      </c>
      <c r="ET89" s="48">
        <f t="shared" si="34"/>
        <v>24.792480307555437</v>
      </c>
      <c r="EU89" s="48">
        <f t="shared" si="34"/>
        <v>31.559409763056557</v>
      </c>
      <c r="EV89" s="48">
        <f t="shared" si="34"/>
        <v>28.250367267410599</v>
      </c>
      <c r="EW89" s="48">
        <f t="shared" si="34"/>
        <v>31.964796537129331</v>
      </c>
      <c r="EX89" s="48">
        <f t="shared" si="34"/>
        <v>20.260715725854887</v>
      </c>
      <c r="EY89" s="48">
        <f t="shared" si="42"/>
        <v>28.133027903122922</v>
      </c>
      <c r="EZ89" s="48">
        <f t="shared" si="42"/>
        <v>28.040984141137677</v>
      </c>
      <c r="FA89" s="48">
        <f t="shared" si="42"/>
        <v>31.135671879610349</v>
      </c>
      <c r="FB89" s="48">
        <f t="shared" si="42"/>
        <v>36.116401716679817</v>
      </c>
      <c r="FC89" s="48">
        <f t="shared" si="42"/>
        <v>29.953166478588372</v>
      </c>
      <c r="FD89" s="48">
        <f t="shared" si="42"/>
        <v>34.413239892542308</v>
      </c>
      <c r="FE89" s="48">
        <f t="shared" si="42"/>
        <v>35.865175813535309</v>
      </c>
      <c r="FF89" s="48">
        <f t="shared" si="42"/>
        <v>39.92473123737944</v>
      </c>
      <c r="FG89" s="48">
        <f t="shared" si="42"/>
        <v>42.984113406388119</v>
      </c>
      <c r="FH89" s="48">
        <f t="shared" si="42"/>
        <v>32.930649801051558</v>
      </c>
      <c r="FI89" s="48">
        <f t="shared" si="42"/>
        <v>34.720839076804936</v>
      </c>
      <c r="FJ89" s="48">
        <f t="shared" si="42"/>
        <v>37.534893539812991</v>
      </c>
      <c r="FK89" s="48">
        <f t="shared" si="42"/>
        <v>31.20379655845559</v>
      </c>
      <c r="FL89" s="48">
        <f t="shared" si="38"/>
        <v>47.037541928131724</v>
      </c>
      <c r="FM89" s="48">
        <f t="shared" si="38"/>
        <v>42.035861431645102</v>
      </c>
      <c r="FN89" s="48">
        <f t="shared" si="38"/>
        <v>40.635317837952606</v>
      </c>
      <c r="FO89" s="48">
        <f t="shared" si="30"/>
        <v>50.407904798964175</v>
      </c>
      <c r="FP89" s="48">
        <f t="shared" si="30"/>
        <v>51.613721697891499</v>
      </c>
      <c r="FQ89" s="48">
        <f t="shared" si="30"/>
        <v>46.221668137753866</v>
      </c>
      <c r="FR89" s="48">
        <f t="shared" si="30"/>
        <v>49.478238601633294</v>
      </c>
      <c r="FS89" s="48">
        <f t="shared" si="30"/>
        <v>57.678948071637826</v>
      </c>
      <c r="FT89" s="48">
        <f t="shared" si="30"/>
        <v>58.589821216039311</v>
      </c>
      <c r="FU89" s="48">
        <f t="shared" si="30"/>
        <v>42.132379783377189</v>
      </c>
      <c r="FV89" s="48">
        <f t="shared" si="30"/>
        <v>52.398876996996734</v>
      </c>
      <c r="FW89" s="48">
        <f t="shared" si="30"/>
        <v>81.975503046341615</v>
      </c>
      <c r="FX89" s="48">
        <f t="shared" si="30"/>
        <v>49.695890110328385</v>
      </c>
      <c r="FY89" s="48">
        <f t="shared" si="30"/>
        <v>58.062889593338589</v>
      </c>
      <c r="FZ89" s="48">
        <f t="shared" si="30"/>
        <v>65.992607102374734</v>
      </c>
      <c r="GA89" s="48">
        <f t="shared" si="30"/>
        <v>84.061453012072533</v>
      </c>
      <c r="GB89" s="48">
        <f t="shared" si="30"/>
        <v>69.378774022394012</v>
      </c>
      <c r="GC89" s="48">
        <f t="shared" si="30"/>
        <v>76.426079804204392</v>
      </c>
      <c r="GD89" s="48">
        <f t="shared" si="30"/>
        <v>75.973321391186332</v>
      </c>
      <c r="GE89" s="48">
        <f t="shared" si="33"/>
        <v>69.627395271409441</v>
      </c>
      <c r="GF89" s="48">
        <f t="shared" si="33"/>
        <v>70.624469554925923</v>
      </c>
      <c r="GG89" s="48">
        <f t="shared" si="33"/>
        <v>90.757378197856085</v>
      </c>
      <c r="GH89" s="48">
        <f t="shared" si="33"/>
        <v>71.568256001128447</v>
      </c>
      <c r="GI89" s="48">
        <f t="shared" si="33"/>
        <v>88.903699594472144</v>
      </c>
      <c r="GJ89" s="48">
        <f t="shared" si="33"/>
        <v>77.365916912043275</v>
      </c>
      <c r="GK89" s="48">
        <f t="shared" si="33"/>
        <v>112.42022271844692</v>
      </c>
      <c r="GL89" s="48">
        <f t="shared" ref="GL89:HA129" si="47">IF($DD89=0,0,CL89*$DD89)</f>
        <v>90.69635404519083</v>
      </c>
      <c r="GM89" s="48">
        <f t="shared" si="47"/>
        <v>83.62261514569505</v>
      </c>
      <c r="GN89" s="48">
        <f t="shared" si="47"/>
        <v>124.30479356080738</v>
      </c>
      <c r="GO89" s="48">
        <f t="shared" si="47"/>
        <v>105.18465572383164</v>
      </c>
      <c r="GP89" s="48">
        <f t="shared" si="47"/>
        <v>122.77084841418551</v>
      </c>
      <c r="GQ89" s="48">
        <f t="shared" si="47"/>
        <v>111.68819013481176</v>
      </c>
      <c r="GR89" s="48">
        <f t="shared" si="44"/>
        <v>121.49744981292663</v>
      </c>
      <c r="GS89" s="48">
        <f t="shared" si="44"/>
        <v>142.28365715362315</v>
      </c>
      <c r="GT89" s="48">
        <f t="shared" si="44"/>
        <v>125.52707301996689</v>
      </c>
      <c r="GU89" s="48">
        <f t="shared" si="44"/>
        <v>167.61528385833759</v>
      </c>
      <c r="GV89" s="48">
        <f t="shared" si="44"/>
        <v>161.45014101830421</v>
      </c>
      <c r="GW89" s="48">
        <f t="shared" si="44"/>
        <v>118.74777848633416</v>
      </c>
      <c r="GX89" s="48">
        <f t="shared" si="44"/>
        <v>178.71315654402235</v>
      </c>
      <c r="GY89" s="48">
        <f t="shared" si="29"/>
        <v>226.69907613558001</v>
      </c>
      <c r="GZ89" s="48">
        <f t="shared" si="29"/>
        <v>213.22131732553953</v>
      </c>
      <c r="HA89" s="48">
        <f t="shared" si="29"/>
        <v>253.1170419281049</v>
      </c>
    </row>
    <row r="90" spans="2:209" x14ac:dyDescent="0.3">
      <c r="B90" s="6">
        <v>33001</v>
      </c>
      <c r="C90" s="9" t="s">
        <v>191</v>
      </c>
      <c r="D90" s="9">
        <v>87</v>
      </c>
      <c r="E90" s="9" t="s">
        <v>303</v>
      </c>
      <c r="F90" s="10">
        <f>IF($E90="S",'Despesa (SCN124)'!F89/'Despesa (SCN124)'!$DB89,"")</f>
        <v>9.8210060603691712E-4</v>
      </c>
      <c r="G90" s="10">
        <f>IF($E90="S",'Despesa (SCN124)'!G89/'Despesa (SCN124)'!$DB89,"")</f>
        <v>2.9178538836771959E-3</v>
      </c>
      <c r="H90" s="10">
        <f>IF($E90="S",'Despesa (SCN124)'!H89/'Despesa (SCN124)'!$DB89,"")</f>
        <v>1.1239995619162346E-3</v>
      </c>
      <c r="I90" s="10">
        <f>IF($E90="S",'Despesa (SCN124)'!I89/'Despesa (SCN124)'!$DB89,"")</f>
        <v>3.4251232879926705E-3</v>
      </c>
      <c r="J90" s="10">
        <f>IF($E90="S",'Despesa (SCN124)'!J89/'Despesa (SCN124)'!$DB89,"")</f>
        <v>1.3224568968552267E-3</v>
      </c>
      <c r="K90" s="10">
        <f>IF($E90="S",'Despesa (SCN124)'!K89/'Despesa (SCN124)'!$DB89,"")</f>
        <v>2.0199220462164746E-3</v>
      </c>
      <c r="L90" s="10">
        <f>IF($E90="S",'Despesa (SCN124)'!L89/'Despesa (SCN124)'!$DB89,"")</f>
        <v>2.2636074957047446E-3</v>
      </c>
      <c r="M90" s="10">
        <f>IF($E90="S",'Despesa (SCN124)'!M89/'Despesa (SCN124)'!$DB89,"")</f>
        <v>2.5451511193931935E-3</v>
      </c>
      <c r="N90" s="10">
        <f>IF($E90="S",'Despesa (SCN124)'!N89/'Despesa (SCN124)'!$DB89,"")</f>
        <v>3.362687460442903E-3</v>
      </c>
      <c r="O90" s="10">
        <f>IF($E90="S",'Despesa (SCN124)'!O89/'Despesa (SCN124)'!$DB89,"")</f>
        <v>2.7081688625903069E-3</v>
      </c>
      <c r="P90" s="10">
        <f>IF($E90="S",'Despesa (SCN124)'!P89/'Despesa (SCN124)'!$DB89,"")</f>
        <v>8.325486841361562E-3</v>
      </c>
      <c r="Q90" s="10">
        <f>IF($E90="S",'Despesa (SCN124)'!Q89/'Despesa (SCN124)'!$DB89,"")</f>
        <v>4.735757567858683E-3</v>
      </c>
      <c r="R90" s="10">
        <f>IF($E90="S",'Despesa (SCN124)'!R89/'Despesa (SCN124)'!$DB89,"")</f>
        <v>1.0172673877564351E-2</v>
      </c>
      <c r="S90" s="10">
        <f>IF($E90="S",'Despesa (SCN124)'!S89/'Despesa (SCN124)'!$DB89,"")</f>
        <v>4.5774608821322988E-3</v>
      </c>
      <c r="T90" s="10">
        <f>IF($E90="S",'Despesa (SCN124)'!T89/'Despesa (SCN124)'!$DB89,"")</f>
        <v>4.6647498829690097E-3</v>
      </c>
      <c r="U90" s="10">
        <f>IF($E90="S",'Despesa (SCN124)'!U89/'Despesa (SCN124)'!$DB89,"")</f>
        <v>3.7328565340569993E-3</v>
      </c>
      <c r="V90" s="10">
        <f>IF($E90="S",'Despesa (SCN124)'!V89/'Despesa (SCN124)'!$DB89,"")</f>
        <v>8.4842261891759762E-3</v>
      </c>
      <c r="W90" s="10">
        <f>IF($E90="S",'Despesa (SCN124)'!W89/'Despesa (SCN124)'!$DB89,"")</f>
        <v>5.1516796048737667E-3</v>
      </c>
      <c r="X90" s="10">
        <f>IF($E90="S",'Despesa (SCN124)'!X89/'Despesa (SCN124)'!$DB89,"")</f>
        <v>1.7336233227237729E-3</v>
      </c>
      <c r="Y90" s="10">
        <f>IF($E90="S",'Despesa (SCN124)'!Y89/'Despesa (SCN124)'!$DB89,"")</f>
        <v>9.1522201662894969E-3</v>
      </c>
      <c r="Z90" s="10">
        <f>IF($E90="S",'Despesa (SCN124)'!Z89/'Despesa (SCN124)'!$DB89,"")</f>
        <v>4.5435635600115211E-3</v>
      </c>
      <c r="AA90" s="10">
        <f>IF($E90="S",'Despesa (SCN124)'!AA89/'Despesa (SCN124)'!$DB89,"")</f>
        <v>5.5455692018442212E-3</v>
      </c>
      <c r="AB90" s="10">
        <f>IF($E90="S",'Despesa (SCN124)'!AB89/'Despesa (SCN124)'!$DB89,"")</f>
        <v>4.7928571443907044E-3</v>
      </c>
      <c r="AC90" s="10">
        <f>IF($E90="S",'Despesa (SCN124)'!AC89/'Despesa (SCN124)'!$DB89,"")</f>
        <v>5.8339096847783069E-3</v>
      </c>
      <c r="AD90" s="10">
        <f>IF($E90="S",'Despesa (SCN124)'!AD89/'Despesa (SCN124)'!$DB89,"")</f>
        <v>5.3018505404418444E-3</v>
      </c>
      <c r="AE90" s="10">
        <f>IF($E90="S",'Despesa (SCN124)'!AE89/'Despesa (SCN124)'!$DB89,"")</f>
        <v>7.5051957154942291E-3</v>
      </c>
      <c r="AF90" s="10">
        <f>IF($E90="S",'Despesa (SCN124)'!AF89/'Despesa (SCN124)'!$DB89,"")</f>
        <v>1.2625506873402468E-2</v>
      </c>
      <c r="AG90" s="10">
        <f>IF($E90="S",'Despesa (SCN124)'!AG89/'Despesa (SCN124)'!$DB89,"")</f>
        <v>9.2187880509043869E-3</v>
      </c>
      <c r="AH90" s="10">
        <f>IF($E90="S",'Despesa (SCN124)'!AH89/'Despesa (SCN124)'!$DB89,"")</f>
        <v>6.3084390919800849E-3</v>
      </c>
      <c r="AI90" s="10">
        <f>IF($E90="S",'Despesa (SCN124)'!AI89/'Despesa (SCN124)'!$DB89,"")</f>
        <v>4.6259390943167427E-3</v>
      </c>
      <c r="AJ90" s="10">
        <f>IF($E90="S",'Despesa (SCN124)'!AJ89/'Despesa (SCN124)'!$DB89,"")</f>
        <v>1.252506381238868E-2</v>
      </c>
      <c r="AK90" s="10">
        <f>IF($E90="S",'Despesa (SCN124)'!AK89/'Despesa (SCN124)'!$DB89,"")</f>
        <v>1.0269692801445657E-2</v>
      </c>
      <c r="AL90" s="10">
        <f>IF($E90="S",'Despesa (SCN124)'!AL89/'Despesa (SCN124)'!$DB89,"")</f>
        <v>6.4933948578617335E-3</v>
      </c>
      <c r="AM90" s="10">
        <f>IF($E90="S",'Despesa (SCN124)'!AM89/'Despesa (SCN124)'!$DB89,"")</f>
        <v>1.0046990268566631E-2</v>
      </c>
      <c r="AN90" s="10">
        <f>IF($E90="S",'Despesa (SCN124)'!AN89/'Despesa (SCN124)'!$DB89,"")</f>
        <v>8.985865417335261E-3</v>
      </c>
      <c r="AO90" s="10">
        <f>IF($E90="S",'Despesa (SCN124)'!AO89/'Despesa (SCN124)'!$DB89,"")</f>
        <v>5.9501511975044536E-3</v>
      </c>
      <c r="AP90" s="10">
        <f>IF($E90="S",'Despesa (SCN124)'!AP89/'Despesa (SCN124)'!$DB89,"")</f>
        <v>4.9093494425200539E-3</v>
      </c>
      <c r="AQ90" s="10">
        <f>IF($E90="S",'Despesa (SCN124)'!AQ89/'Despesa (SCN124)'!$DB89,"")</f>
        <v>3.339536980822371E-3</v>
      </c>
      <c r="AR90" s="10">
        <f>IF($E90="S",'Despesa (SCN124)'!AR89/'Despesa (SCN124)'!$DB89,"")</f>
        <v>9.60994072279109E-3</v>
      </c>
      <c r="AS90" s="10">
        <f>IF($E90="S",'Despesa (SCN124)'!AS89/'Despesa (SCN124)'!$DB89,"")</f>
        <v>5.4768922954130071E-3</v>
      </c>
      <c r="AT90" s="10">
        <f>IF($E90="S",'Despesa (SCN124)'!AT89/'Despesa (SCN124)'!$DB89,"")</f>
        <v>3.8889972414546284E-3</v>
      </c>
      <c r="AU90" s="10">
        <f>IF($E90="S",'Despesa (SCN124)'!AU89/'Despesa (SCN124)'!$DB89,"")</f>
        <v>2.3415860361010736E-3</v>
      </c>
      <c r="AV90" s="10">
        <f>IF($E90="S",'Despesa (SCN124)'!AV89/'Despesa (SCN124)'!$DB89,"")</f>
        <v>1.3494509222487638E-2</v>
      </c>
      <c r="AW90" s="10">
        <f>IF($E90="S",'Despesa (SCN124)'!AW89/'Despesa (SCN124)'!$DB89,"")</f>
        <v>9.470613505645771E-3</v>
      </c>
      <c r="AX90" s="10">
        <f>IF($E90="S",'Despesa (SCN124)'!AX89/'Despesa (SCN124)'!$DB89,"")</f>
        <v>1.2373271697821249E-2</v>
      </c>
      <c r="AY90" s="10">
        <f>IF($E90="S",'Despesa (SCN124)'!AY89/'Despesa (SCN124)'!$DB89,"")</f>
        <v>1.1766562387000057E-2</v>
      </c>
      <c r="AZ90" s="10">
        <f>IF($E90="S",'Despesa (SCN124)'!AZ89/'Despesa (SCN124)'!$DB89,"")</f>
        <v>1.7016096818848643E-2</v>
      </c>
      <c r="BA90" s="10">
        <f>IF($E90="S",'Despesa (SCN124)'!BA89/'Despesa (SCN124)'!$DB89,"")</f>
        <v>2.6082592168760355E-2</v>
      </c>
      <c r="BB90" s="10">
        <f>IF($E90="S",'Despesa (SCN124)'!BB89/'Despesa (SCN124)'!$DB89,"")</f>
        <v>3.1310531231702958E-2</v>
      </c>
      <c r="BC90" s="10">
        <f>IF($E90="S",'Despesa (SCN124)'!BC89/'Despesa (SCN124)'!$DB89,"")</f>
        <v>1.7467971659599475E-2</v>
      </c>
      <c r="BD90" s="10">
        <f>IF($E90="S",'Despesa (SCN124)'!BD89/'Despesa (SCN124)'!$DB89,"")</f>
        <v>4.4966647520112814E-3</v>
      </c>
      <c r="BE90" s="10">
        <f>IF($E90="S",'Despesa (SCN124)'!BE89/'Despesa (SCN124)'!$DB89,"")</f>
        <v>7.9259561856233982E-3</v>
      </c>
      <c r="BF90" s="10">
        <f>IF($E90="S",'Despesa (SCN124)'!BF89/'Despesa (SCN124)'!$DB89,"")</f>
        <v>5.7847418713452498E-3</v>
      </c>
      <c r="BG90" s="10">
        <f>IF($E90="S",'Despesa (SCN124)'!BG89/'Despesa (SCN124)'!$DB89,"")</f>
        <v>4.6115514523149253E-3</v>
      </c>
      <c r="BH90" s="10">
        <f>IF($E90="S",'Despesa (SCN124)'!BH89/'Despesa (SCN124)'!$DB89,"")</f>
        <v>1.0667476161260415E-2</v>
      </c>
      <c r="BI90" s="10">
        <f>IF($E90="S",'Despesa (SCN124)'!BI89/'Despesa (SCN124)'!$DB89,"")</f>
        <v>1.5767105118617793E-2</v>
      </c>
      <c r="BJ90" s="10">
        <f>IF($E90="S",'Despesa (SCN124)'!BJ89/'Despesa (SCN124)'!$DB89,"")</f>
        <v>1.3654452038374355E-2</v>
      </c>
      <c r="BK90" s="10">
        <f>IF($E90="S",'Despesa (SCN124)'!BK89/'Despesa (SCN124)'!$DB89,"")</f>
        <v>1.659560729274057E-2</v>
      </c>
      <c r="BL90" s="10">
        <f>IF($E90="S",'Despesa (SCN124)'!BL89/'Despesa (SCN124)'!$DB89,"")</f>
        <v>1.3243992749697026E-2</v>
      </c>
      <c r="BM90" s="10">
        <f>IF($E90="S",'Despesa (SCN124)'!BM89/'Despesa (SCN124)'!$DB89,"")</f>
        <v>1.3813888065869409E-2</v>
      </c>
      <c r="BN90" s="10">
        <f>IF($E90="S",'Despesa (SCN124)'!BN89/'Despesa (SCN124)'!$DB89,"")</f>
        <v>7.0006680227507325E-3</v>
      </c>
      <c r="BO90" s="10">
        <f>IF($E90="S",'Despesa (SCN124)'!BO89/'Despesa (SCN124)'!$DB89,"")</f>
        <v>2.0153124479667661E-2</v>
      </c>
      <c r="BP90" s="10">
        <f>IF($E90="S",'Despesa (SCN124)'!BP89/'Despesa (SCN124)'!$DB89,"")</f>
        <v>2.1417439895197017E-2</v>
      </c>
      <c r="BQ90" s="10">
        <f>IF($E90="S",'Despesa (SCN124)'!BQ89/'Despesa (SCN124)'!$DB89,"")</f>
        <v>1.1352472112552664E-2</v>
      </c>
      <c r="BR90" s="10">
        <f>IF($E90="S",'Despesa (SCN124)'!BR89/'Despesa (SCN124)'!$DB89,"")</f>
        <v>3.0415618179317837E-2</v>
      </c>
      <c r="BS90" s="10">
        <f>IF($E90="S",'Despesa (SCN124)'!BS89/'Despesa (SCN124)'!$DB89,"")</f>
        <v>1.2387098323848815E-2</v>
      </c>
      <c r="BT90" s="10">
        <f>IF($E90="S",'Despesa (SCN124)'!BT89/'Despesa (SCN124)'!$DB89,"")</f>
        <v>1.3233941372254561E-2</v>
      </c>
      <c r="BU90" s="10">
        <f>IF($E90="S",'Despesa (SCN124)'!BU89/'Despesa (SCN124)'!$DB89,"")</f>
        <v>6.8054616331059319E-3</v>
      </c>
      <c r="BV90" s="10">
        <f>IF($E90="S",'Despesa (SCN124)'!BV89/'Despesa (SCN124)'!$DB89,"")</f>
        <v>6.2666049467271015E-3</v>
      </c>
      <c r="BW90" s="10">
        <f>IF($E90="S",'Despesa (SCN124)'!BW89/'Despesa (SCN124)'!$DB89,"")</f>
        <v>7.144330505131166E-3</v>
      </c>
      <c r="BX90" s="10">
        <f>IF($E90="S",'Despesa (SCN124)'!BX89/'Despesa (SCN124)'!$DB89,"")</f>
        <v>1.1471430482910152E-2</v>
      </c>
      <c r="BY90" s="10">
        <f>IF($E90="S",'Despesa (SCN124)'!BY89/'Despesa (SCN124)'!$DB89,"")</f>
        <v>2.1840912099233008E-2</v>
      </c>
      <c r="BZ90" s="10">
        <f>IF($E90="S",'Despesa (SCN124)'!BZ89/'Despesa (SCN124)'!$DB89,"")</f>
        <v>4.0526089857668163E-3</v>
      </c>
      <c r="CA90" s="10">
        <f>IF($E90="S",'Despesa (SCN124)'!CA89/'Despesa (SCN124)'!$DB89,"")</f>
        <v>7.530372978220152E-3</v>
      </c>
      <c r="CB90" s="10">
        <f>IF($E90="S",'Despesa (SCN124)'!CB89/'Despesa (SCN124)'!$DB89,"")</f>
        <v>1.3820342470844021E-2</v>
      </c>
      <c r="CC90" s="10">
        <f>IF($E90="S",'Despesa (SCN124)'!CC89/'Despesa (SCN124)'!$DB89,"")</f>
        <v>1.3228438859749626E-2</v>
      </c>
      <c r="CD90" s="10">
        <f>IF($E90="S",'Despesa (SCN124)'!CD89/'Despesa (SCN124)'!$DB89,"")</f>
        <v>5.3803912538123817E-3</v>
      </c>
      <c r="CE90" s="10">
        <f>IF($E90="S",'Despesa (SCN124)'!CE89/'Despesa (SCN124)'!$DB89,"")</f>
        <v>4.176950388372673E-3</v>
      </c>
      <c r="CF90" s="10">
        <f>IF($E90="S",'Despesa (SCN124)'!CF89/'Despesa (SCN124)'!$DB89,"")</f>
        <v>1.7285940082977031E-2</v>
      </c>
      <c r="CG90" s="10">
        <f>IF($E90="S",'Despesa (SCN124)'!CG89/'Despesa (SCN124)'!$DB89,"")</f>
        <v>9.2399309788627274E-3</v>
      </c>
      <c r="CH90" s="10">
        <f>IF($E90="S",'Despesa (SCN124)'!CH89/'Despesa (SCN124)'!$DB89,"")</f>
        <v>2.7053227089065851E-2</v>
      </c>
      <c r="CI90" s="10">
        <f>IF($E90="S",'Despesa (SCN124)'!CI89/'Despesa (SCN124)'!$DB89,"")</f>
        <v>9.8457529589354165E-3</v>
      </c>
      <c r="CJ90" s="10">
        <f>IF($E90="S",'Despesa (SCN124)'!CJ89/'Despesa (SCN124)'!$DB89,"")</f>
        <v>1.2836486919761534E-2</v>
      </c>
      <c r="CK90" s="10">
        <f>IF($E90="S",'Despesa (SCN124)'!CK89/'Despesa (SCN124)'!$DB89,"")</f>
        <v>5.1095603689958892E-2</v>
      </c>
      <c r="CL90" s="10">
        <f>IF($E90="S",'Despesa (SCN124)'!CL89/'Despesa (SCN124)'!$DB89,"")</f>
        <v>2.7231860902808332E-2</v>
      </c>
      <c r="CM90" s="10">
        <f>IF($E90="S",'Despesa (SCN124)'!CM89/'Despesa (SCN124)'!$DB89,"")</f>
        <v>1.2458383031804172E-2</v>
      </c>
      <c r="CN90" s="10">
        <f>IF($E90="S",'Despesa (SCN124)'!CN89/'Despesa (SCN124)'!$DB89,"")</f>
        <v>1.1600703455555011E-2</v>
      </c>
      <c r="CO90" s="10">
        <f>IF($E90="S",'Despesa (SCN124)'!CO89/'Despesa (SCN124)'!$DB89,"")</f>
        <v>7.9998318383964727E-3</v>
      </c>
      <c r="CP90" s="10">
        <f>IF($E90="S",'Despesa (SCN124)'!CP89/'Despesa (SCN124)'!$DB89,"")</f>
        <v>1.043372719218724E-2</v>
      </c>
      <c r="CQ90" s="10">
        <f>IF($E90="S",'Despesa (SCN124)'!CQ89/'Despesa (SCN124)'!$DB89,"")</f>
        <v>4.5422063262591213E-3</v>
      </c>
      <c r="CR90" s="10">
        <f>IF($E90="S",'Despesa (SCN124)'!CR89/'Despesa (SCN124)'!$DB89,"")</f>
        <v>7.4675492881348428E-3</v>
      </c>
      <c r="CS90" s="10">
        <f>IF($E90="S",'Despesa (SCN124)'!CS89/'Despesa (SCN124)'!$DB89,"")</f>
        <v>1.2726675374454535E-2</v>
      </c>
      <c r="CT90" s="10">
        <f>IF($E90="S",'Despesa (SCN124)'!CT89/'Despesa (SCN124)'!$DB89,"")</f>
        <v>8.6469210837076139E-3</v>
      </c>
      <c r="CU90" s="10">
        <f>IF($E90="S",'Despesa (SCN124)'!CU89/'Despesa (SCN124)'!$DB89,"")</f>
        <v>1.884777411247961E-2</v>
      </c>
      <c r="CV90" s="10">
        <f>IF($E90="S",'Despesa (SCN124)'!CV89/'Despesa (SCN124)'!$DB89,"")</f>
        <v>2.0989118777478585E-3</v>
      </c>
      <c r="CW90" s="10">
        <f>IF($E90="S",'Despesa (SCN124)'!CW89/'Despesa (SCN124)'!$DB89,"")</f>
        <v>1.3032806811200042E-2</v>
      </c>
      <c r="CX90" s="10">
        <f>IF($E90="S",'Despesa (SCN124)'!CX89/'Despesa (SCN124)'!$DB89,"")</f>
        <v>1.5064813955033658E-2</v>
      </c>
      <c r="CY90" s="10">
        <f>IF($E90="S",'Despesa (SCN124)'!CY89/'Despesa (SCN124)'!$DB89,"")</f>
        <v>1.7128489369272356E-2</v>
      </c>
      <c r="CZ90" s="10">
        <f>IF($E90="S",'Despesa (SCN124)'!CZ89/'Despesa (SCN124)'!$DB89,"")</f>
        <v>0</v>
      </c>
      <c r="DA90" s="10">
        <f>IF($E90="S",'Despesa (SCN124)'!DA89/'Despesa (SCN124)'!$DB89,"")</f>
        <v>6.5997261706142833E-3</v>
      </c>
      <c r="DB90" s="35">
        <f>IF($E90="S",'Despesa (SCN124)'!DB89/'Despesa (SCN124)'!$DB89,"")</f>
        <v>1</v>
      </c>
      <c r="DD90" s="28">
        <v>0</v>
      </c>
      <c r="DF90" s="48">
        <f t="shared" si="43"/>
        <v>0</v>
      </c>
      <c r="DG90" s="48">
        <f t="shared" si="43"/>
        <v>0</v>
      </c>
      <c r="DH90" s="48">
        <f t="shared" si="43"/>
        <v>0</v>
      </c>
      <c r="DI90" s="48">
        <f t="shared" si="43"/>
        <v>0</v>
      </c>
      <c r="DJ90" s="48">
        <f t="shared" si="43"/>
        <v>0</v>
      </c>
      <c r="DK90" s="48">
        <f t="shared" si="43"/>
        <v>0</v>
      </c>
      <c r="DL90" s="48">
        <f t="shared" si="43"/>
        <v>0</v>
      </c>
      <c r="DM90" s="48">
        <f t="shared" si="43"/>
        <v>0</v>
      </c>
      <c r="DN90" s="48">
        <f t="shared" si="43"/>
        <v>0</v>
      </c>
      <c r="DO90" s="48">
        <f t="shared" si="43"/>
        <v>0</v>
      </c>
      <c r="DP90" s="48">
        <f t="shared" si="43"/>
        <v>0</v>
      </c>
      <c r="DQ90" s="48">
        <f t="shared" si="43"/>
        <v>0</v>
      </c>
      <c r="DR90" s="48">
        <f t="shared" si="43"/>
        <v>0</v>
      </c>
      <c r="DS90" s="48">
        <f t="shared" si="43"/>
        <v>0</v>
      </c>
      <c r="DT90" s="48">
        <f t="shared" si="43"/>
        <v>0</v>
      </c>
      <c r="DU90" s="48">
        <f t="shared" si="43"/>
        <v>0</v>
      </c>
      <c r="DV90" s="48">
        <f t="shared" si="46"/>
        <v>0</v>
      </c>
      <c r="DW90" s="48">
        <f t="shared" si="46"/>
        <v>0</v>
      </c>
      <c r="DX90" s="48">
        <f t="shared" si="46"/>
        <v>0</v>
      </c>
      <c r="DY90" s="48">
        <f t="shared" si="45"/>
        <v>0</v>
      </c>
      <c r="DZ90" s="48">
        <f t="shared" si="45"/>
        <v>0</v>
      </c>
      <c r="EA90" s="48">
        <f t="shared" si="45"/>
        <v>0</v>
      </c>
      <c r="EB90" s="48">
        <f t="shared" si="45"/>
        <v>0</v>
      </c>
      <c r="EC90" s="48">
        <f t="shared" si="45"/>
        <v>0</v>
      </c>
      <c r="ED90" s="48">
        <f t="shared" si="45"/>
        <v>0</v>
      </c>
      <c r="EE90" s="48">
        <f t="shared" si="45"/>
        <v>0</v>
      </c>
      <c r="EF90" s="48">
        <f t="shared" si="45"/>
        <v>0</v>
      </c>
      <c r="EG90" s="48">
        <f t="shared" si="45"/>
        <v>0</v>
      </c>
      <c r="EH90" s="48">
        <f t="shared" si="45"/>
        <v>0</v>
      </c>
      <c r="EI90" s="48">
        <f t="shared" si="45"/>
        <v>0</v>
      </c>
      <c r="EJ90" s="48">
        <f t="shared" si="45"/>
        <v>0</v>
      </c>
      <c r="EK90" s="48">
        <f t="shared" si="41"/>
        <v>0</v>
      </c>
      <c r="EL90" s="48">
        <f t="shared" si="36"/>
        <v>0</v>
      </c>
      <c r="EM90" s="48">
        <f t="shared" si="36"/>
        <v>0</v>
      </c>
      <c r="EN90" s="48">
        <f t="shared" si="36"/>
        <v>0</v>
      </c>
      <c r="EO90" s="48">
        <f t="shared" si="36"/>
        <v>0</v>
      </c>
      <c r="EP90" s="48">
        <f t="shared" si="36"/>
        <v>0</v>
      </c>
      <c r="EQ90" s="48">
        <f t="shared" si="36"/>
        <v>0</v>
      </c>
      <c r="ER90" s="48">
        <f t="shared" si="36"/>
        <v>0</v>
      </c>
      <c r="ES90" s="48">
        <f t="shared" si="34"/>
        <v>0</v>
      </c>
      <c r="ET90" s="48">
        <f t="shared" si="34"/>
        <v>0</v>
      </c>
      <c r="EU90" s="48">
        <f t="shared" si="34"/>
        <v>0</v>
      </c>
      <c r="EV90" s="48">
        <f t="shared" si="34"/>
        <v>0</v>
      </c>
      <c r="EW90" s="48">
        <f t="shared" si="34"/>
        <v>0</v>
      </c>
      <c r="EX90" s="48">
        <f t="shared" si="34"/>
        <v>0</v>
      </c>
      <c r="EY90" s="48">
        <f t="shared" si="42"/>
        <v>0</v>
      </c>
      <c r="EZ90" s="48">
        <f t="shared" si="42"/>
        <v>0</v>
      </c>
      <c r="FA90" s="48">
        <f t="shared" si="42"/>
        <v>0</v>
      </c>
      <c r="FB90" s="48">
        <f t="shared" si="42"/>
        <v>0</v>
      </c>
      <c r="FC90" s="48">
        <f t="shared" si="42"/>
        <v>0</v>
      </c>
      <c r="FD90" s="48">
        <f t="shared" si="42"/>
        <v>0</v>
      </c>
      <c r="FE90" s="48">
        <f t="shared" si="42"/>
        <v>0</v>
      </c>
      <c r="FF90" s="48">
        <f t="shared" si="42"/>
        <v>0</v>
      </c>
      <c r="FG90" s="48">
        <f t="shared" si="42"/>
        <v>0</v>
      </c>
      <c r="FH90" s="48">
        <f t="shared" si="42"/>
        <v>0</v>
      </c>
      <c r="FI90" s="48">
        <f t="shared" si="42"/>
        <v>0</v>
      </c>
      <c r="FJ90" s="48">
        <f t="shared" si="42"/>
        <v>0</v>
      </c>
      <c r="FK90" s="48">
        <f t="shared" si="42"/>
        <v>0</v>
      </c>
      <c r="FL90" s="48">
        <f t="shared" si="38"/>
        <v>0</v>
      </c>
      <c r="FM90" s="48">
        <f t="shared" si="38"/>
        <v>0</v>
      </c>
      <c r="FN90" s="48">
        <f t="shared" si="38"/>
        <v>0</v>
      </c>
      <c r="FO90" s="48">
        <f t="shared" si="30"/>
        <v>0</v>
      </c>
      <c r="FP90" s="48">
        <f t="shared" si="30"/>
        <v>0</v>
      </c>
      <c r="FQ90" s="48">
        <f t="shared" si="30"/>
        <v>0</v>
      </c>
      <c r="FR90" s="48">
        <f t="shared" si="30"/>
        <v>0</v>
      </c>
      <c r="FS90" s="48">
        <f t="shared" si="30"/>
        <v>0</v>
      </c>
      <c r="FT90" s="48">
        <f t="shared" si="30"/>
        <v>0</v>
      </c>
      <c r="FU90" s="48">
        <f t="shared" si="30"/>
        <v>0</v>
      </c>
      <c r="FV90" s="48">
        <f t="shared" si="30"/>
        <v>0</v>
      </c>
      <c r="FW90" s="48">
        <f t="shared" si="30"/>
        <v>0</v>
      </c>
      <c r="FX90" s="48">
        <f t="shared" si="30"/>
        <v>0</v>
      </c>
      <c r="FY90" s="48">
        <f t="shared" si="30"/>
        <v>0</v>
      </c>
      <c r="FZ90" s="48">
        <f t="shared" si="30"/>
        <v>0</v>
      </c>
      <c r="GA90" s="48">
        <f t="shared" si="30"/>
        <v>0</v>
      </c>
      <c r="GB90" s="48">
        <f t="shared" si="30"/>
        <v>0</v>
      </c>
      <c r="GC90" s="48">
        <f t="shared" si="30"/>
        <v>0</v>
      </c>
      <c r="GD90" s="48">
        <f t="shared" si="30"/>
        <v>0</v>
      </c>
      <c r="GE90" s="48">
        <f t="shared" ref="FZ90:GO113" si="48">IF($DD90=0,0,CE90*$DD90)</f>
        <v>0</v>
      </c>
      <c r="GF90" s="48">
        <f t="shared" si="48"/>
        <v>0</v>
      </c>
      <c r="GG90" s="48">
        <f t="shared" si="48"/>
        <v>0</v>
      </c>
      <c r="GH90" s="48">
        <f t="shared" si="48"/>
        <v>0</v>
      </c>
      <c r="GI90" s="48">
        <f t="shared" si="48"/>
        <v>0</v>
      </c>
      <c r="GJ90" s="48">
        <f t="shared" si="48"/>
        <v>0</v>
      </c>
      <c r="GK90" s="48">
        <f t="shared" si="48"/>
        <v>0</v>
      </c>
      <c r="GL90" s="48">
        <f t="shared" si="47"/>
        <v>0</v>
      </c>
      <c r="GM90" s="48">
        <f t="shared" si="47"/>
        <v>0</v>
      </c>
      <c r="GN90" s="48">
        <f t="shared" si="47"/>
        <v>0</v>
      </c>
      <c r="GO90" s="48">
        <f t="shared" si="47"/>
        <v>0</v>
      </c>
      <c r="GP90" s="48">
        <f t="shared" si="47"/>
        <v>0</v>
      </c>
      <c r="GQ90" s="48">
        <f t="shared" si="47"/>
        <v>0</v>
      </c>
      <c r="GR90" s="48">
        <f t="shared" si="47"/>
        <v>0</v>
      </c>
      <c r="GS90" s="48">
        <f t="shared" si="47"/>
        <v>0</v>
      </c>
      <c r="GT90" s="48">
        <f t="shared" si="47"/>
        <v>0</v>
      </c>
      <c r="GU90" s="48">
        <f t="shared" si="47"/>
        <v>0</v>
      </c>
      <c r="GV90" s="48">
        <f t="shared" si="47"/>
        <v>0</v>
      </c>
      <c r="GW90" s="48">
        <f t="shared" si="47"/>
        <v>0</v>
      </c>
      <c r="GX90" s="48">
        <f t="shared" si="47"/>
        <v>0</v>
      </c>
      <c r="GY90" s="48">
        <f t="shared" si="29"/>
        <v>0</v>
      </c>
      <c r="GZ90" s="48">
        <f t="shared" si="29"/>
        <v>0</v>
      </c>
      <c r="HA90" s="48">
        <f t="shared" si="29"/>
        <v>0</v>
      </c>
    </row>
    <row r="91" spans="2:209" x14ac:dyDescent="0.3">
      <c r="B91" s="6">
        <v>35001</v>
      </c>
      <c r="C91" s="9" t="s">
        <v>192</v>
      </c>
      <c r="D91" s="9">
        <v>88</v>
      </c>
      <c r="E91" s="9" t="s">
        <v>303</v>
      </c>
      <c r="F91" s="10">
        <f>IF($E91="S",'Despesa (SCN124)'!F90/'Despesa (SCN124)'!$DB90,"")</f>
        <v>6.2815696803097242E-3</v>
      </c>
      <c r="G91" s="10">
        <f>IF($E91="S",'Despesa (SCN124)'!G90/'Despesa (SCN124)'!$DB90,"")</f>
        <v>6.0973279188790003E-3</v>
      </c>
      <c r="H91" s="10">
        <f>IF($E91="S",'Despesa (SCN124)'!H90/'Despesa (SCN124)'!$DB90,"")</f>
        <v>7.3575193536787745E-3</v>
      </c>
      <c r="I91" s="10">
        <f>IF($E91="S",'Despesa (SCN124)'!I90/'Despesa (SCN124)'!$DB90,"")</f>
        <v>7.2885863629049454E-3</v>
      </c>
      <c r="J91" s="10">
        <f>IF($E91="S",'Despesa (SCN124)'!J90/'Despesa (SCN124)'!$DB90,"")</f>
        <v>6.9827058042577807E-3</v>
      </c>
      <c r="K91" s="10">
        <f>IF($E91="S",'Despesa (SCN124)'!K90/'Despesa (SCN124)'!$DB90,"")</f>
        <v>7.5721376278244153E-3</v>
      </c>
      <c r="L91" s="10">
        <f>IF($E91="S",'Despesa (SCN124)'!L90/'Despesa (SCN124)'!$DB90,"")</f>
        <v>8.5909755910832525E-3</v>
      </c>
      <c r="M91" s="10">
        <f>IF($E91="S",'Despesa (SCN124)'!M90/'Despesa (SCN124)'!$DB90,"")</f>
        <v>7.9796822209827391E-3</v>
      </c>
      <c r="N91" s="10">
        <f>IF($E91="S",'Despesa (SCN124)'!N90/'Despesa (SCN124)'!$DB90,"")</f>
        <v>7.987162666242725E-3</v>
      </c>
      <c r="O91" s="10">
        <f>IF($E91="S",'Despesa (SCN124)'!O90/'Despesa (SCN124)'!$DB90,"")</f>
        <v>8.9042395769609369E-3</v>
      </c>
      <c r="P91" s="10">
        <f>IF($E91="S",'Despesa (SCN124)'!P90/'Despesa (SCN124)'!$DB90,"")</f>
        <v>8.6078711260951825E-3</v>
      </c>
      <c r="Q91" s="10">
        <f>IF($E91="S",'Despesa (SCN124)'!Q90/'Despesa (SCN124)'!$DB90,"")</f>
        <v>9.2236964670018729E-3</v>
      </c>
      <c r="R91" s="10">
        <f>IF($E91="S",'Despesa (SCN124)'!R90/'Despesa (SCN124)'!$DB90,"")</f>
        <v>9.7659392801289577E-3</v>
      </c>
      <c r="S91" s="10">
        <f>IF($E91="S",'Despesa (SCN124)'!S90/'Despesa (SCN124)'!$DB90,"")</f>
        <v>9.3482113320428901E-3</v>
      </c>
      <c r="T91" s="10">
        <f>IF($E91="S",'Despesa (SCN124)'!T90/'Despesa (SCN124)'!$DB90,"")</f>
        <v>9.0705031828442039E-3</v>
      </c>
      <c r="U91" s="10">
        <f>IF($E91="S",'Despesa (SCN124)'!U90/'Despesa (SCN124)'!$DB90,"")</f>
        <v>1.0044720330207806E-2</v>
      </c>
      <c r="V91" s="10">
        <f>IF($E91="S",'Despesa (SCN124)'!V90/'Despesa (SCN124)'!$DB90,"")</f>
        <v>9.1328188869105632E-3</v>
      </c>
      <c r="W91" s="10">
        <f>IF($E91="S",'Despesa (SCN124)'!W90/'Despesa (SCN124)'!$DB90,"")</f>
        <v>9.343876827910708E-3</v>
      </c>
      <c r="X91" s="10">
        <f>IF($E91="S",'Despesa (SCN124)'!X90/'Despesa (SCN124)'!$DB90,"")</f>
        <v>1.0247497561143721E-2</v>
      </c>
      <c r="Y91" s="10">
        <f>IF($E91="S",'Despesa (SCN124)'!Y90/'Despesa (SCN124)'!$DB90,"")</f>
        <v>9.3793029556343329E-3</v>
      </c>
      <c r="Z91" s="10">
        <f>IF($E91="S",'Despesa (SCN124)'!Z90/'Despesa (SCN124)'!$DB90,"")</f>
        <v>1.0717815155122972E-2</v>
      </c>
      <c r="AA91" s="10">
        <f>IF($E91="S",'Despesa (SCN124)'!AA90/'Despesa (SCN124)'!$DB90,"")</f>
        <v>1.0745199048163815E-2</v>
      </c>
      <c r="AB91" s="10">
        <f>IF($E91="S",'Despesa (SCN124)'!AB90/'Despesa (SCN124)'!$DB90,"")</f>
        <v>9.6622779023024918E-3</v>
      </c>
      <c r="AC91" s="10">
        <f>IF($E91="S",'Despesa (SCN124)'!AC90/'Despesa (SCN124)'!$DB90,"")</f>
        <v>1.057070328138115E-2</v>
      </c>
      <c r="AD91" s="10">
        <f>IF($E91="S",'Despesa (SCN124)'!AD90/'Despesa (SCN124)'!$DB90,"")</f>
        <v>1.158379929526894E-2</v>
      </c>
      <c r="AE91" s="10">
        <f>IF($E91="S",'Despesa (SCN124)'!AE90/'Despesa (SCN124)'!$DB90,"")</f>
        <v>1.1585165073569286E-2</v>
      </c>
      <c r="AF91" s="10">
        <f>IF($E91="S",'Despesa (SCN124)'!AF90/'Despesa (SCN124)'!$DB90,"")</f>
        <v>1.1112539361863747E-2</v>
      </c>
      <c r="AG91" s="10">
        <f>IF($E91="S",'Despesa (SCN124)'!AG90/'Despesa (SCN124)'!$DB90,"")</f>
        <v>1.020950399462001E-2</v>
      </c>
      <c r="AH91" s="10">
        <f>IF($E91="S",'Despesa (SCN124)'!AH90/'Despesa (SCN124)'!$DB90,"")</f>
        <v>1.1637858883459029E-2</v>
      </c>
      <c r="AI91" s="10">
        <f>IF($E91="S",'Despesa (SCN124)'!AI90/'Despesa (SCN124)'!$DB90,"")</f>
        <v>1.1149425123620528E-2</v>
      </c>
      <c r="AJ91" s="10">
        <f>IF($E91="S",'Despesa (SCN124)'!AJ90/'Despesa (SCN124)'!$DB90,"")</f>
        <v>1.2174222683535839E-2</v>
      </c>
      <c r="AK91" s="10">
        <f>IF($E91="S",'Despesa (SCN124)'!AK90/'Despesa (SCN124)'!$DB90,"")</f>
        <v>1.1217522540713442E-2</v>
      </c>
      <c r="AL91" s="10">
        <f>IF($E91="S",'Despesa (SCN124)'!AL90/'Despesa (SCN124)'!$DB90,"")</f>
        <v>1.1068113593106067E-2</v>
      </c>
      <c r="AM91" s="10">
        <f>IF($E91="S",'Despesa (SCN124)'!AM90/'Despesa (SCN124)'!$DB90,"")</f>
        <v>1.1243842556855255E-2</v>
      </c>
      <c r="AN91" s="10">
        <f>IF($E91="S",'Despesa (SCN124)'!AN90/'Despesa (SCN124)'!$DB90,"")</f>
        <v>1.175851577732751E-2</v>
      </c>
      <c r="AO91" s="10">
        <f>IF($E91="S",'Despesa (SCN124)'!AO90/'Despesa (SCN124)'!$DB90,"")</f>
        <v>1.1852584145600737E-2</v>
      </c>
      <c r="AP91" s="10">
        <f>IF($E91="S",'Despesa (SCN124)'!AP90/'Despesa (SCN124)'!$DB90,"")</f>
        <v>1.0570264128898565E-2</v>
      </c>
      <c r="AQ91" s="10">
        <f>IF($E91="S",'Despesa (SCN124)'!AQ90/'Despesa (SCN124)'!$DB90,"")</f>
        <v>1.1824375299648665E-2</v>
      </c>
      <c r="AR91" s="10">
        <f>IF($E91="S",'Despesa (SCN124)'!AR90/'Despesa (SCN124)'!$DB90,"")</f>
        <v>1.2015104077363423E-2</v>
      </c>
      <c r="AS91" s="10">
        <f>IF($E91="S",'Despesa (SCN124)'!AS90/'Despesa (SCN124)'!$DB90,"")</f>
        <v>1.1868184444209336E-2</v>
      </c>
      <c r="AT91" s="10">
        <f>IF($E91="S",'Despesa (SCN124)'!AT90/'Despesa (SCN124)'!$DB90,"")</f>
        <v>1.2247332729445833E-2</v>
      </c>
      <c r="AU91" s="10">
        <f>IF($E91="S",'Despesa (SCN124)'!AU90/'Despesa (SCN124)'!$DB90,"")</f>
        <v>1.1040260113502943E-2</v>
      </c>
      <c r="AV91" s="10">
        <f>IF($E91="S",'Despesa (SCN124)'!AV90/'Despesa (SCN124)'!$DB90,"")</f>
        <v>1.0562890112822333E-2</v>
      </c>
      <c r="AW91" s="10">
        <f>IF($E91="S",'Despesa (SCN124)'!AW90/'Despesa (SCN124)'!$DB90,"")</f>
        <v>1.2940189671997041E-2</v>
      </c>
      <c r="AX91" s="10">
        <f>IF($E91="S",'Despesa (SCN124)'!AX90/'Despesa (SCN124)'!$DB90,"")</f>
        <v>1.1608628578661307E-2</v>
      </c>
      <c r="AY91" s="10">
        <f>IF($E91="S",'Despesa (SCN124)'!AY90/'Despesa (SCN124)'!$DB90,"")</f>
        <v>1.1576249176124907E-2</v>
      </c>
      <c r="AZ91" s="10">
        <f>IF($E91="S",'Despesa (SCN124)'!AZ90/'Despesa (SCN124)'!$DB90,"")</f>
        <v>1.217316171798476E-2</v>
      </c>
      <c r="BA91" s="10">
        <f>IF($E91="S",'Despesa (SCN124)'!BA90/'Despesa (SCN124)'!$DB90,"")</f>
        <v>1.1958076321631454E-2</v>
      </c>
      <c r="BB91" s="10">
        <f>IF($E91="S",'Despesa (SCN124)'!BB90/'Despesa (SCN124)'!$DB90,"")</f>
        <v>1.0292610478144367E-2</v>
      </c>
      <c r="BC91" s="10">
        <f>IF($E91="S",'Despesa (SCN124)'!BC90/'Despesa (SCN124)'!$DB90,"")</f>
        <v>1.2252952087120338E-2</v>
      </c>
      <c r="BD91" s="10">
        <f>IF($E91="S",'Despesa (SCN124)'!BD90/'Despesa (SCN124)'!$DB90,"")</f>
        <v>1.1781778917335322E-2</v>
      </c>
      <c r="BE91" s="10">
        <f>IF($E91="S",'Despesa (SCN124)'!BE90/'Despesa (SCN124)'!$DB90,"")</f>
        <v>1.1479082647887832E-2</v>
      </c>
      <c r="BF91" s="10">
        <f>IF($E91="S",'Despesa (SCN124)'!BF90/'Despesa (SCN124)'!$DB90,"")</f>
        <v>1.1388504145973019E-2</v>
      </c>
      <c r="BG91" s="10">
        <f>IF($E91="S",'Despesa (SCN124)'!BG90/'Despesa (SCN124)'!$DB90,"")</f>
        <v>9.7252801275601198E-3</v>
      </c>
      <c r="BH91" s="10">
        <f>IF($E91="S",'Despesa (SCN124)'!BH90/'Despesa (SCN124)'!$DB90,"")</f>
        <v>1.2181910775430646E-2</v>
      </c>
      <c r="BI91" s="10">
        <f>IF($E91="S",'Despesa (SCN124)'!BI90/'Despesa (SCN124)'!$DB90,"")</f>
        <v>1.1513818904227114E-2</v>
      </c>
      <c r="BJ91" s="10">
        <f>IF($E91="S",'Despesa (SCN124)'!BJ90/'Despesa (SCN124)'!$DB90,"")</f>
        <v>1.1810522113654791E-2</v>
      </c>
      <c r="BK91" s="10">
        <f>IF($E91="S",'Despesa (SCN124)'!BK90/'Despesa (SCN124)'!$DB90,"")</f>
        <v>1.1026266027456023E-2</v>
      </c>
      <c r="BL91" s="10">
        <f>IF($E91="S",'Despesa (SCN124)'!BL90/'Despesa (SCN124)'!$DB90,"")</f>
        <v>1.1220434645744654E-2</v>
      </c>
      <c r="BM91" s="10">
        <f>IF($E91="S",'Despesa (SCN124)'!BM90/'Despesa (SCN124)'!$DB90,"")</f>
        <v>1.0482160696715389E-2</v>
      </c>
      <c r="BN91" s="10">
        <f>IF($E91="S",'Despesa (SCN124)'!BN90/'Despesa (SCN124)'!$DB90,"")</f>
        <v>1.2223908148569254E-2</v>
      </c>
      <c r="BO91" s="10">
        <f>IF($E91="S",'Despesa (SCN124)'!BO90/'Despesa (SCN124)'!$DB90,"")</f>
        <v>1.1826722129542475E-2</v>
      </c>
      <c r="BP91" s="10">
        <f>IF($E91="S",'Despesa (SCN124)'!BP90/'Despesa (SCN124)'!$DB90,"")</f>
        <v>1.051069780468347E-2</v>
      </c>
      <c r="BQ91" s="10">
        <f>IF($E91="S",'Despesa (SCN124)'!BQ90/'Despesa (SCN124)'!$DB90,"")</f>
        <v>1.1590723967744633E-2</v>
      </c>
      <c r="BR91" s="10">
        <f>IF($E91="S",'Despesa (SCN124)'!BR90/'Despesa (SCN124)'!$DB90,"")</f>
        <v>1.2663832900409532E-2</v>
      </c>
      <c r="BS91" s="10">
        <f>IF($E91="S",'Despesa (SCN124)'!BS90/'Despesa (SCN124)'!$DB90,"")</f>
        <v>9.7121690557384031E-3</v>
      </c>
      <c r="BT91" s="10">
        <f>IF($E91="S",'Despesa (SCN124)'!BT90/'Despesa (SCN124)'!$DB90,"")</f>
        <v>1.1331290147841807E-2</v>
      </c>
      <c r="BU91" s="10">
        <f>IF($E91="S",'Despesa (SCN124)'!BU90/'Despesa (SCN124)'!$DB90,"")</f>
        <v>1.0549671288934121E-2</v>
      </c>
      <c r="BV91" s="10">
        <f>IF($E91="S",'Despesa (SCN124)'!BV90/'Despesa (SCN124)'!$DB90,"")</f>
        <v>1.072480025855334E-2</v>
      </c>
      <c r="BW91" s="10">
        <f>IF($E91="S",'Despesa (SCN124)'!BW90/'Despesa (SCN124)'!$DB90,"")</f>
        <v>8.6475344053657827E-3</v>
      </c>
      <c r="BX91" s="10">
        <f>IF($E91="S",'Despesa (SCN124)'!BX90/'Despesa (SCN124)'!$DB90,"")</f>
        <v>9.3090491833624917E-3</v>
      </c>
      <c r="BY91" s="10">
        <f>IF($E91="S",'Despesa (SCN124)'!BY90/'Despesa (SCN124)'!$DB90,"")</f>
        <v>8.4030210191089229E-3</v>
      </c>
      <c r="BZ91" s="10">
        <f>IF($E91="S",'Despesa (SCN124)'!BZ90/'Despesa (SCN124)'!$DB90,"")</f>
        <v>1.1174863731643156E-2</v>
      </c>
      <c r="CA91" s="10">
        <f>IF($E91="S",'Despesa (SCN124)'!CA90/'Despesa (SCN124)'!$DB90,"")</f>
        <v>7.9905971836780939E-3</v>
      </c>
      <c r="CB91" s="10">
        <f>IF($E91="S",'Despesa (SCN124)'!CB90/'Despesa (SCN124)'!$DB90,"")</f>
        <v>1.0249844541500368E-2</v>
      </c>
      <c r="CC91" s="10">
        <f>IF($E91="S",'Despesa (SCN124)'!CC90/'Despesa (SCN124)'!$DB90,"")</f>
        <v>1.1400130786646694E-2</v>
      </c>
      <c r="CD91" s="10">
        <f>IF($E91="S",'Despesa (SCN124)'!CD90/'Despesa (SCN124)'!$DB90,"")</f>
        <v>9.3130311730708643E-3</v>
      </c>
      <c r="CE91" s="10">
        <f>IF($E91="S",'Despesa (SCN124)'!CE90/'Despesa (SCN124)'!$DB90,"")</f>
        <v>9.6549103103200275E-3</v>
      </c>
      <c r="CF91" s="10">
        <f>IF($E91="S",'Despesa (SCN124)'!CF90/'Despesa (SCN124)'!$DB90,"")</f>
        <v>6.8057578836255676E-3</v>
      </c>
      <c r="CG91" s="10">
        <f>IF($E91="S",'Despesa (SCN124)'!CG90/'Despesa (SCN124)'!$DB90,"")</f>
        <v>8.1011298219852874E-3</v>
      </c>
      <c r="CH91" s="10">
        <f>IF($E91="S",'Despesa (SCN124)'!CH90/'Despesa (SCN124)'!$DB90,"")</f>
        <v>7.7451736366853452E-3</v>
      </c>
      <c r="CI91" s="10">
        <f>IF($E91="S",'Despesa (SCN124)'!CI90/'Despesa (SCN124)'!$DB90,"")</f>
        <v>1.0306177825674523E-2</v>
      </c>
      <c r="CJ91" s="10">
        <f>IF($E91="S",'Despesa (SCN124)'!CJ90/'Despesa (SCN124)'!$DB90,"")</f>
        <v>6.417792008733888E-3</v>
      </c>
      <c r="CK91" s="10">
        <f>IF($E91="S",'Despesa (SCN124)'!CK90/'Despesa (SCN124)'!$DB90,"")</f>
        <v>9.7339708055933817E-3</v>
      </c>
      <c r="CL91" s="10">
        <f>IF($E91="S",'Despesa (SCN124)'!CL90/'Despesa (SCN124)'!$DB90,"")</f>
        <v>8.1138527044015748E-3</v>
      </c>
      <c r="CM91" s="10">
        <f>IF($E91="S",'Despesa (SCN124)'!CM90/'Despesa (SCN124)'!$DB90,"")</f>
        <v>8.051657237724082E-3</v>
      </c>
      <c r="CN91" s="10">
        <f>IF($E91="S",'Despesa (SCN124)'!CN90/'Despesa (SCN124)'!$DB90,"")</f>
        <v>1.182831121662388E-2</v>
      </c>
      <c r="CO91" s="10">
        <f>IF($E91="S",'Despesa (SCN124)'!CO90/'Despesa (SCN124)'!$DB90,"")</f>
        <v>8.8147845773386517E-3</v>
      </c>
      <c r="CP91" s="10">
        <f>IF($E91="S",'Despesa (SCN124)'!CP90/'Despesa (SCN124)'!$DB90,"")</f>
        <v>9.7425472941406188E-3</v>
      </c>
      <c r="CQ91" s="10">
        <f>IF($E91="S",'Despesa (SCN124)'!CQ90/'Despesa (SCN124)'!$DB90,"")</f>
        <v>9.3267521512755396E-3</v>
      </c>
      <c r="CR91" s="10">
        <f>IF($E91="S",'Despesa (SCN124)'!CR90/'Despesa (SCN124)'!$DB90,"")</f>
        <v>1.4387482193965332E-2</v>
      </c>
      <c r="CS91" s="10">
        <f>IF($E91="S",'Despesa (SCN124)'!CS90/'Despesa (SCN124)'!$DB90,"")</f>
        <v>8.0588917531041679E-3</v>
      </c>
      <c r="CT91" s="10">
        <f>IF($E91="S",'Despesa (SCN124)'!CT90/'Despesa (SCN124)'!$DB90,"")</f>
        <v>1.165786523584504E-2</v>
      </c>
      <c r="CU91" s="10">
        <f>IF($E91="S",'Despesa (SCN124)'!CU90/'Despesa (SCN124)'!$DB90,"")</f>
        <v>1.1456234752444904E-2</v>
      </c>
      <c r="CV91" s="10">
        <f>IF($E91="S",'Despesa (SCN124)'!CV90/'Despesa (SCN124)'!$DB90,"")</f>
        <v>6.8191128883923783E-3</v>
      </c>
      <c r="CW91" s="10">
        <f>IF($E91="S",'Despesa (SCN124)'!CW90/'Despesa (SCN124)'!$DB90,"")</f>
        <v>1.1690982381783052E-2</v>
      </c>
      <c r="CX91" s="10">
        <f>IF($E91="S",'Despesa (SCN124)'!CX90/'Despesa (SCN124)'!$DB90,"")</f>
        <v>6.6963374091096872E-3</v>
      </c>
      <c r="CY91" s="10">
        <f>IF($E91="S",'Despesa (SCN124)'!CY90/'Despesa (SCN124)'!$DB90,"")</f>
        <v>8.1607564460893373E-3</v>
      </c>
      <c r="CZ91" s="10">
        <f>IF($E91="S",'Despesa (SCN124)'!CZ90/'Despesa (SCN124)'!$DB90,"")</f>
        <v>4.6756610082104872E-3</v>
      </c>
      <c r="DA91" s="10">
        <f>IF($E91="S",'Despesa (SCN124)'!DA90/'Despesa (SCN124)'!$DB90,"")</f>
        <v>1.0964996214445153E-3</v>
      </c>
      <c r="DB91" s="35">
        <f>IF($E91="S",'Despesa (SCN124)'!DB90/'Despesa (SCN124)'!$DB90,"")</f>
        <v>1</v>
      </c>
      <c r="DD91" s="28">
        <v>0</v>
      </c>
      <c r="DF91" s="48">
        <f t="shared" si="43"/>
        <v>0</v>
      </c>
      <c r="DG91" s="48">
        <f t="shared" si="43"/>
        <v>0</v>
      </c>
      <c r="DH91" s="48">
        <f t="shared" si="43"/>
        <v>0</v>
      </c>
      <c r="DI91" s="48">
        <f t="shared" si="43"/>
        <v>0</v>
      </c>
      <c r="DJ91" s="48">
        <f t="shared" si="43"/>
        <v>0</v>
      </c>
      <c r="DK91" s="48">
        <f t="shared" si="43"/>
        <v>0</v>
      </c>
      <c r="DL91" s="48">
        <f t="shared" si="43"/>
        <v>0</v>
      </c>
      <c r="DM91" s="48">
        <f t="shared" si="43"/>
        <v>0</v>
      </c>
      <c r="DN91" s="48">
        <f t="shared" si="43"/>
        <v>0</v>
      </c>
      <c r="DO91" s="48">
        <f t="shared" si="43"/>
        <v>0</v>
      </c>
      <c r="DP91" s="48">
        <f t="shared" si="43"/>
        <v>0</v>
      </c>
      <c r="DQ91" s="48">
        <f t="shared" si="43"/>
        <v>0</v>
      </c>
      <c r="DR91" s="48">
        <f t="shared" si="43"/>
        <v>0</v>
      </c>
      <c r="DS91" s="48">
        <f t="shared" si="43"/>
        <v>0</v>
      </c>
      <c r="DT91" s="48">
        <f t="shared" si="43"/>
        <v>0</v>
      </c>
      <c r="DU91" s="48">
        <f t="shared" si="43"/>
        <v>0</v>
      </c>
      <c r="DV91" s="48">
        <f t="shared" si="46"/>
        <v>0</v>
      </c>
      <c r="DW91" s="48">
        <f t="shared" si="46"/>
        <v>0</v>
      </c>
      <c r="DX91" s="48">
        <f t="shared" si="46"/>
        <v>0</v>
      </c>
      <c r="DY91" s="48">
        <f t="shared" si="45"/>
        <v>0</v>
      </c>
      <c r="DZ91" s="48">
        <f t="shared" si="45"/>
        <v>0</v>
      </c>
      <c r="EA91" s="48">
        <f t="shared" si="45"/>
        <v>0</v>
      </c>
      <c r="EB91" s="48">
        <f t="shared" si="45"/>
        <v>0</v>
      </c>
      <c r="EC91" s="48">
        <f t="shared" si="45"/>
        <v>0</v>
      </c>
      <c r="ED91" s="48">
        <f t="shared" si="45"/>
        <v>0</v>
      </c>
      <c r="EE91" s="48">
        <f t="shared" si="45"/>
        <v>0</v>
      </c>
      <c r="EF91" s="48">
        <f t="shared" si="45"/>
        <v>0</v>
      </c>
      <c r="EG91" s="48">
        <f t="shared" si="45"/>
        <v>0</v>
      </c>
      <c r="EH91" s="48">
        <f t="shared" si="45"/>
        <v>0</v>
      </c>
      <c r="EI91" s="48">
        <f t="shared" si="45"/>
        <v>0</v>
      </c>
      <c r="EJ91" s="48">
        <f t="shared" si="45"/>
        <v>0</v>
      </c>
      <c r="EK91" s="48">
        <f t="shared" si="41"/>
        <v>0</v>
      </c>
      <c r="EL91" s="48">
        <f t="shared" si="36"/>
        <v>0</v>
      </c>
      <c r="EM91" s="48">
        <f t="shared" si="36"/>
        <v>0</v>
      </c>
      <c r="EN91" s="48">
        <f t="shared" si="36"/>
        <v>0</v>
      </c>
      <c r="EO91" s="48">
        <f t="shared" si="36"/>
        <v>0</v>
      </c>
      <c r="EP91" s="48">
        <f t="shared" si="36"/>
        <v>0</v>
      </c>
      <c r="EQ91" s="48">
        <f t="shared" si="36"/>
        <v>0</v>
      </c>
      <c r="ER91" s="48">
        <f t="shared" si="36"/>
        <v>0</v>
      </c>
      <c r="ES91" s="48">
        <f t="shared" si="34"/>
        <v>0</v>
      </c>
      <c r="ET91" s="48">
        <f t="shared" si="34"/>
        <v>0</v>
      </c>
      <c r="EU91" s="48">
        <f t="shared" si="34"/>
        <v>0</v>
      </c>
      <c r="EV91" s="48">
        <f t="shared" si="34"/>
        <v>0</v>
      </c>
      <c r="EW91" s="48">
        <f t="shared" si="34"/>
        <v>0</v>
      </c>
      <c r="EX91" s="48">
        <f t="shared" si="34"/>
        <v>0</v>
      </c>
      <c r="EY91" s="48">
        <f t="shared" si="42"/>
        <v>0</v>
      </c>
      <c r="EZ91" s="48">
        <f t="shared" si="42"/>
        <v>0</v>
      </c>
      <c r="FA91" s="48">
        <f t="shared" si="42"/>
        <v>0</v>
      </c>
      <c r="FB91" s="48">
        <f t="shared" si="42"/>
        <v>0</v>
      </c>
      <c r="FC91" s="48">
        <f t="shared" si="42"/>
        <v>0</v>
      </c>
      <c r="FD91" s="48">
        <f t="shared" si="42"/>
        <v>0</v>
      </c>
      <c r="FE91" s="48">
        <f t="shared" si="42"/>
        <v>0</v>
      </c>
      <c r="FF91" s="48">
        <f t="shared" si="42"/>
        <v>0</v>
      </c>
      <c r="FG91" s="48">
        <f t="shared" si="42"/>
        <v>0</v>
      </c>
      <c r="FH91" s="48">
        <f t="shared" si="42"/>
        <v>0</v>
      </c>
      <c r="FI91" s="48">
        <f t="shared" si="42"/>
        <v>0</v>
      </c>
      <c r="FJ91" s="48">
        <f t="shared" si="42"/>
        <v>0</v>
      </c>
      <c r="FK91" s="48">
        <f t="shared" si="42"/>
        <v>0</v>
      </c>
      <c r="FL91" s="48">
        <f t="shared" si="38"/>
        <v>0</v>
      </c>
      <c r="FM91" s="48">
        <f t="shared" si="38"/>
        <v>0</v>
      </c>
      <c r="FN91" s="48">
        <f t="shared" si="38"/>
        <v>0</v>
      </c>
      <c r="FO91" s="48">
        <f t="shared" si="30"/>
        <v>0</v>
      </c>
      <c r="FP91" s="48">
        <f t="shared" si="30"/>
        <v>0</v>
      </c>
      <c r="FQ91" s="48">
        <f t="shared" si="30"/>
        <v>0</v>
      </c>
      <c r="FR91" s="48">
        <f t="shared" si="30"/>
        <v>0</v>
      </c>
      <c r="FS91" s="48">
        <f t="shared" si="30"/>
        <v>0</v>
      </c>
      <c r="FT91" s="48">
        <f t="shared" si="30"/>
        <v>0</v>
      </c>
      <c r="FU91" s="48">
        <f t="shared" si="30"/>
        <v>0</v>
      </c>
      <c r="FV91" s="48">
        <f t="shared" si="30"/>
        <v>0</v>
      </c>
      <c r="FW91" s="48">
        <f t="shared" si="30"/>
        <v>0</v>
      </c>
      <c r="FX91" s="48">
        <f t="shared" si="30"/>
        <v>0</v>
      </c>
      <c r="FY91" s="48">
        <f t="shared" si="30"/>
        <v>0</v>
      </c>
      <c r="FZ91" s="48">
        <f t="shared" si="48"/>
        <v>0</v>
      </c>
      <c r="GA91" s="48">
        <f t="shared" si="48"/>
        <v>0</v>
      </c>
      <c r="GB91" s="48">
        <f t="shared" si="48"/>
        <v>0</v>
      </c>
      <c r="GC91" s="48">
        <f t="shared" si="48"/>
        <v>0</v>
      </c>
      <c r="GD91" s="48">
        <f t="shared" si="48"/>
        <v>0</v>
      </c>
      <c r="GE91" s="48">
        <f t="shared" si="48"/>
        <v>0</v>
      </c>
      <c r="GF91" s="48">
        <f t="shared" si="48"/>
        <v>0</v>
      </c>
      <c r="GG91" s="48">
        <f t="shared" si="48"/>
        <v>0</v>
      </c>
      <c r="GH91" s="48">
        <f t="shared" si="48"/>
        <v>0</v>
      </c>
      <c r="GI91" s="48">
        <f t="shared" si="48"/>
        <v>0</v>
      </c>
      <c r="GJ91" s="48">
        <f t="shared" si="48"/>
        <v>0</v>
      </c>
      <c r="GK91" s="48">
        <f t="shared" si="48"/>
        <v>0</v>
      </c>
      <c r="GL91" s="48">
        <f t="shared" si="47"/>
        <v>0</v>
      </c>
      <c r="GM91" s="48">
        <f t="shared" si="47"/>
        <v>0</v>
      </c>
      <c r="GN91" s="48">
        <f t="shared" si="47"/>
        <v>0</v>
      </c>
      <c r="GO91" s="48">
        <f t="shared" si="47"/>
        <v>0</v>
      </c>
      <c r="GP91" s="48">
        <f t="shared" si="47"/>
        <v>0</v>
      </c>
      <c r="GQ91" s="48">
        <f t="shared" si="47"/>
        <v>0</v>
      </c>
      <c r="GR91" s="48">
        <f t="shared" si="47"/>
        <v>0</v>
      </c>
      <c r="GS91" s="48">
        <f t="shared" si="47"/>
        <v>0</v>
      </c>
      <c r="GT91" s="48">
        <f t="shared" si="47"/>
        <v>0</v>
      </c>
      <c r="GU91" s="48">
        <f t="shared" si="47"/>
        <v>0</v>
      </c>
      <c r="GV91" s="48">
        <f t="shared" si="47"/>
        <v>0</v>
      </c>
      <c r="GW91" s="48">
        <f t="shared" si="47"/>
        <v>0</v>
      </c>
      <c r="GX91" s="48">
        <f t="shared" si="47"/>
        <v>0</v>
      </c>
      <c r="GY91" s="48">
        <f t="shared" si="29"/>
        <v>0</v>
      </c>
      <c r="GZ91" s="48">
        <f t="shared" si="29"/>
        <v>0</v>
      </c>
      <c r="HA91" s="48">
        <f t="shared" si="29"/>
        <v>0</v>
      </c>
    </row>
    <row r="92" spans="2:209" x14ac:dyDescent="0.3">
      <c r="B92" s="6">
        <v>36801</v>
      </c>
      <c r="C92" s="9" t="s">
        <v>193</v>
      </c>
      <c r="D92" s="9">
        <v>89</v>
      </c>
      <c r="E92" s="9" t="s">
        <v>303</v>
      </c>
      <c r="F92" s="10">
        <f>IF($E92="S",'Despesa (SCN124)'!F91/'Despesa (SCN124)'!$DB91,"")</f>
        <v>7.0699442565696777E-3</v>
      </c>
      <c r="G92" s="10">
        <f>IF($E92="S",'Despesa (SCN124)'!G91/'Despesa (SCN124)'!$DB91,"")</f>
        <v>7.4981134063414126E-3</v>
      </c>
      <c r="H92" s="10">
        <f>IF($E92="S",'Despesa (SCN124)'!H91/'Despesa (SCN124)'!$DB91,"")</f>
        <v>9.1564650520023459E-3</v>
      </c>
      <c r="I92" s="10">
        <f>IF($E92="S",'Despesa (SCN124)'!I91/'Despesa (SCN124)'!$DB91,"")</f>
        <v>9.3285264596705674E-3</v>
      </c>
      <c r="J92" s="10">
        <f>IF($E92="S",'Despesa (SCN124)'!J91/'Despesa (SCN124)'!$DB91,"")</f>
        <v>9.2000786376309259E-3</v>
      </c>
      <c r="K92" s="10">
        <f>IF($E92="S",'Despesa (SCN124)'!K91/'Despesa (SCN124)'!$DB91,"")</f>
        <v>9.3965355621132441E-3</v>
      </c>
      <c r="L92" s="10">
        <f>IF($E92="S",'Despesa (SCN124)'!L91/'Despesa (SCN124)'!$DB91,"")</f>
        <v>9.9881010464911053E-3</v>
      </c>
      <c r="M92" s="10">
        <f>IF($E92="S",'Despesa (SCN124)'!M91/'Despesa (SCN124)'!$DB91,"")</f>
        <v>9.8387025760010068E-3</v>
      </c>
      <c r="N92" s="10">
        <f>IF($E92="S",'Despesa (SCN124)'!N91/'Despesa (SCN124)'!$DB91,"")</f>
        <v>9.6985862225797675E-3</v>
      </c>
      <c r="O92" s="10">
        <f>IF($E92="S",'Despesa (SCN124)'!O91/'Despesa (SCN124)'!$DB91,"")</f>
        <v>1.004478723531858E-2</v>
      </c>
      <c r="P92" s="10">
        <f>IF($E92="S",'Despesa (SCN124)'!P91/'Despesa (SCN124)'!$DB91,"")</f>
        <v>1.0592054244037639E-2</v>
      </c>
      <c r="Q92" s="10">
        <f>IF($E92="S",'Despesa (SCN124)'!Q91/'Despesa (SCN124)'!$DB91,"")</f>
        <v>1.1329610648032578E-2</v>
      </c>
      <c r="R92" s="10">
        <f>IF($E92="S",'Despesa (SCN124)'!R91/'Despesa (SCN124)'!$DB91,"")</f>
        <v>1.1595249561287839E-2</v>
      </c>
      <c r="S92" s="10">
        <f>IF($E92="S",'Despesa (SCN124)'!S91/'Despesa (SCN124)'!$DB91,"")</f>
        <v>1.0106674981689183E-2</v>
      </c>
      <c r="T92" s="10">
        <f>IF($E92="S",'Despesa (SCN124)'!T91/'Despesa (SCN124)'!$DB91,"")</f>
        <v>1.0644572790585477E-2</v>
      </c>
      <c r="U92" s="10">
        <f>IF($E92="S",'Despesa (SCN124)'!U91/'Despesa (SCN124)'!$DB91,"")</f>
        <v>1.2261358499027887E-2</v>
      </c>
      <c r="V92" s="10">
        <f>IF($E92="S",'Despesa (SCN124)'!V91/'Despesa (SCN124)'!$DB91,"")</f>
        <v>1.0775869849371041E-2</v>
      </c>
      <c r="W92" s="10">
        <f>IF($E92="S",'Despesa (SCN124)'!W91/'Despesa (SCN124)'!$DB91,"")</f>
        <v>1.1327406759369543E-2</v>
      </c>
      <c r="X92" s="10">
        <f>IF($E92="S",'Despesa (SCN124)'!X91/'Despesa (SCN124)'!$DB91,"")</f>
        <v>1.1792478702882379E-2</v>
      </c>
      <c r="Y92" s="10">
        <f>IF($E92="S",'Despesa (SCN124)'!Y91/'Despesa (SCN124)'!$DB91,"")</f>
        <v>1.0928464129496674E-2</v>
      </c>
      <c r="Z92" s="10">
        <f>IF($E92="S",'Despesa (SCN124)'!Z91/'Despesa (SCN124)'!$DB91,"")</f>
        <v>1.1632083518614765E-2</v>
      </c>
      <c r="AA92" s="10">
        <f>IF($E92="S",'Despesa (SCN124)'!AA91/'Despesa (SCN124)'!$DB91,"")</f>
        <v>1.2339765696530154E-2</v>
      </c>
      <c r="AB92" s="10">
        <f>IF($E92="S",'Despesa (SCN124)'!AB91/'Despesa (SCN124)'!$DB91,"")</f>
        <v>1.1405985326018333E-2</v>
      </c>
      <c r="AC92" s="10">
        <f>IF($E92="S",'Despesa (SCN124)'!AC91/'Despesa (SCN124)'!$DB91,"")</f>
        <v>1.203522687525665E-2</v>
      </c>
      <c r="AD92" s="10">
        <f>IF($E92="S",'Despesa (SCN124)'!AD91/'Despesa (SCN124)'!$DB91,"")</f>
        <v>1.3857843070768953E-2</v>
      </c>
      <c r="AE92" s="10">
        <f>IF($E92="S",'Despesa (SCN124)'!AE91/'Despesa (SCN124)'!$DB91,"")</f>
        <v>1.2881404501449551E-2</v>
      </c>
      <c r="AF92" s="10">
        <f>IF($E92="S",'Despesa (SCN124)'!AF91/'Despesa (SCN124)'!$DB91,"")</f>
        <v>1.3666207461924181E-2</v>
      </c>
      <c r="AG92" s="10">
        <f>IF($E92="S",'Despesa (SCN124)'!AG91/'Despesa (SCN124)'!$DB91,"")</f>
        <v>1.227807439903243E-2</v>
      </c>
      <c r="AH92" s="10">
        <f>IF($E92="S",'Despesa (SCN124)'!AH91/'Despesa (SCN124)'!$DB91,"")</f>
        <v>1.4396962469434154E-2</v>
      </c>
      <c r="AI92" s="10">
        <f>IF($E92="S",'Despesa (SCN124)'!AI91/'Despesa (SCN124)'!$DB91,"")</f>
        <v>1.2421169016280941E-2</v>
      </c>
      <c r="AJ92" s="10">
        <f>IF($E92="S",'Despesa (SCN124)'!AJ91/'Despesa (SCN124)'!$DB91,"")</f>
        <v>1.2774629250198568E-2</v>
      </c>
      <c r="AK92" s="10">
        <f>IF($E92="S",'Despesa (SCN124)'!AK91/'Despesa (SCN124)'!$DB91,"")</f>
        <v>1.2832291572001874E-2</v>
      </c>
      <c r="AL92" s="10">
        <f>IF($E92="S",'Despesa (SCN124)'!AL91/'Despesa (SCN124)'!$DB91,"")</f>
        <v>1.177398210202976E-2</v>
      </c>
      <c r="AM92" s="10">
        <f>IF($E92="S",'Despesa (SCN124)'!AM91/'Despesa (SCN124)'!$DB91,"")</f>
        <v>1.4243460991532175E-2</v>
      </c>
      <c r="AN92" s="10">
        <f>IF($E92="S",'Despesa (SCN124)'!AN91/'Despesa (SCN124)'!$DB91,"")</f>
        <v>1.2726344074069069E-2</v>
      </c>
      <c r="AO92" s="10">
        <f>IF($E92="S",'Despesa (SCN124)'!AO91/'Despesa (SCN124)'!$DB91,"")</f>
        <v>1.5970262781626943E-2</v>
      </c>
      <c r="AP92" s="10">
        <f>IF($E92="S",'Despesa (SCN124)'!AP91/'Despesa (SCN124)'!$DB91,"")</f>
        <v>1.2737099482983733E-2</v>
      </c>
      <c r="AQ92" s="10">
        <f>IF($E92="S",'Despesa (SCN124)'!AQ91/'Despesa (SCN124)'!$DB91,"")</f>
        <v>1.4033369182236032E-2</v>
      </c>
      <c r="AR92" s="10">
        <f>IF($E92="S",'Despesa (SCN124)'!AR91/'Despesa (SCN124)'!$DB91,"")</f>
        <v>1.3807589064753656E-2</v>
      </c>
      <c r="AS92" s="10">
        <f>IF($E92="S",'Despesa (SCN124)'!AS91/'Despesa (SCN124)'!$DB91,"")</f>
        <v>1.2828285380227398E-2</v>
      </c>
      <c r="AT92" s="10">
        <f>IF($E92="S",'Despesa (SCN124)'!AT91/'Despesa (SCN124)'!$DB91,"")</f>
        <v>1.3213603437214623E-2</v>
      </c>
      <c r="AU92" s="10">
        <f>IF($E92="S",'Despesa (SCN124)'!AU91/'Despesa (SCN124)'!$DB91,"")</f>
        <v>1.21163161958492E-2</v>
      </c>
      <c r="AV92" s="10">
        <f>IF($E92="S",'Despesa (SCN124)'!AV91/'Despesa (SCN124)'!$DB91,"")</f>
        <v>1.1966692642787182E-2</v>
      </c>
      <c r="AW92" s="10">
        <f>IF($E92="S",'Despesa (SCN124)'!AW91/'Despesa (SCN124)'!$DB91,"")</f>
        <v>1.1742543161109349E-2</v>
      </c>
      <c r="AX92" s="10">
        <f>IF($E92="S",'Despesa (SCN124)'!AX91/'Despesa (SCN124)'!$DB91,"")</f>
        <v>1.3681026885056079E-2</v>
      </c>
      <c r="AY92" s="10">
        <f>IF($E92="S",'Despesa (SCN124)'!AY91/'Despesa (SCN124)'!$DB91,"")</f>
        <v>1.3972639621919745E-2</v>
      </c>
      <c r="AZ92" s="10">
        <f>IF($E92="S",'Despesa (SCN124)'!AZ91/'Despesa (SCN124)'!$DB91,"")</f>
        <v>1.1556928495403769E-2</v>
      </c>
      <c r="BA92" s="10">
        <f>IF($E92="S",'Despesa (SCN124)'!BA91/'Despesa (SCN124)'!$DB91,"")</f>
        <v>1.3257088307540904E-2</v>
      </c>
      <c r="BB92" s="10">
        <f>IF($E92="S",'Despesa (SCN124)'!BB91/'Despesa (SCN124)'!$DB91,"")</f>
        <v>1.2579069767509986E-2</v>
      </c>
      <c r="BC92" s="10">
        <f>IF($E92="S",'Despesa (SCN124)'!BC91/'Despesa (SCN124)'!$DB91,"")</f>
        <v>1.390869428286433E-2</v>
      </c>
      <c r="BD92" s="10">
        <f>IF($E92="S",'Despesa (SCN124)'!BD91/'Despesa (SCN124)'!$DB91,"")</f>
        <v>1.1571634782051733E-2</v>
      </c>
      <c r="BE92" s="10">
        <f>IF($E92="S",'Despesa (SCN124)'!BE91/'Despesa (SCN124)'!$DB91,"")</f>
        <v>1.2102765399020608E-2</v>
      </c>
      <c r="BF92" s="10">
        <f>IF($E92="S",'Despesa (SCN124)'!BF91/'Despesa (SCN124)'!$DB91,"")</f>
        <v>1.2567457372684969E-2</v>
      </c>
      <c r="BG92" s="10">
        <f>IF($E92="S",'Despesa (SCN124)'!BG91/'Despesa (SCN124)'!$DB91,"")</f>
        <v>1.2399987319607102E-2</v>
      </c>
      <c r="BH92" s="10">
        <f>IF($E92="S",'Despesa (SCN124)'!BH91/'Despesa (SCN124)'!$DB91,"")</f>
        <v>1.3589628685199206E-2</v>
      </c>
      <c r="BI92" s="10">
        <f>IF($E92="S",'Despesa (SCN124)'!BI91/'Despesa (SCN124)'!$DB91,"")</f>
        <v>1.2860981620334616E-2</v>
      </c>
      <c r="BJ92" s="10">
        <f>IF($E92="S",'Despesa (SCN124)'!BJ91/'Despesa (SCN124)'!$DB91,"")</f>
        <v>1.0129545432853429E-2</v>
      </c>
      <c r="BK92" s="10">
        <f>IF($E92="S",'Despesa (SCN124)'!BK91/'Despesa (SCN124)'!$DB91,"")</f>
        <v>1.1717903450561978E-2</v>
      </c>
      <c r="BL92" s="10">
        <f>IF($E92="S",'Despesa (SCN124)'!BL91/'Despesa (SCN124)'!$DB91,"")</f>
        <v>1.0230096128476416E-2</v>
      </c>
      <c r="BM92" s="10">
        <f>IF($E92="S",'Despesa (SCN124)'!BM91/'Despesa (SCN124)'!$DB91,"")</f>
        <v>1.0158968227257236E-2</v>
      </c>
      <c r="BN92" s="10">
        <f>IF($E92="S",'Despesa (SCN124)'!BN91/'Despesa (SCN124)'!$DB91,"")</f>
        <v>9.8174634587924435E-3</v>
      </c>
      <c r="BO92" s="10">
        <f>IF($E92="S",'Despesa (SCN124)'!BO91/'Despesa (SCN124)'!$DB91,"")</f>
        <v>1.1743646114330883E-2</v>
      </c>
      <c r="BP92" s="10">
        <f>IF($E92="S",'Despesa (SCN124)'!BP91/'Despesa (SCN124)'!$DB91,"")</f>
        <v>1.0294261656532059E-2</v>
      </c>
      <c r="BQ92" s="10">
        <f>IF($E92="S",'Despesa (SCN124)'!BQ91/'Despesa (SCN124)'!$DB91,"")</f>
        <v>1.1026328722979676E-2</v>
      </c>
      <c r="BR92" s="10">
        <f>IF($E92="S",'Despesa (SCN124)'!BR91/'Despesa (SCN124)'!$DB91,"")</f>
        <v>9.6247545607224053E-3</v>
      </c>
      <c r="BS92" s="10">
        <f>IF($E92="S",'Despesa (SCN124)'!BS91/'Despesa (SCN124)'!$DB91,"")</f>
        <v>8.3024905912038854E-3</v>
      </c>
      <c r="BT92" s="10">
        <f>IF($E92="S",'Despesa (SCN124)'!BT91/'Despesa (SCN124)'!$DB91,"")</f>
        <v>1.0034070563454537E-2</v>
      </c>
      <c r="BU92" s="10">
        <f>IF($E92="S",'Despesa (SCN124)'!BU91/'Despesa (SCN124)'!$DB91,"")</f>
        <v>9.6902266747411463E-3</v>
      </c>
      <c r="BV92" s="10">
        <f>IF($E92="S",'Despesa (SCN124)'!BV91/'Despesa (SCN124)'!$DB91,"")</f>
        <v>9.5815824085078855E-3</v>
      </c>
      <c r="BW92" s="10">
        <f>IF($E92="S",'Despesa (SCN124)'!BW91/'Despesa (SCN124)'!$DB91,"")</f>
        <v>7.9385496954244485E-3</v>
      </c>
      <c r="BX92" s="10">
        <f>IF($E92="S",'Despesa (SCN124)'!BX91/'Despesa (SCN124)'!$DB91,"")</f>
        <v>9.5840377728841786E-3</v>
      </c>
      <c r="BY92" s="10">
        <f>IF($E92="S",'Despesa (SCN124)'!BY91/'Despesa (SCN124)'!$DB91,"")</f>
        <v>9.1851561043883711E-3</v>
      </c>
      <c r="BZ92" s="10">
        <f>IF($E92="S",'Despesa (SCN124)'!BZ91/'Despesa (SCN124)'!$DB91,"")</f>
        <v>1.0977707933731066E-2</v>
      </c>
      <c r="CA92" s="10">
        <f>IF($E92="S",'Despesa (SCN124)'!CA91/'Despesa (SCN124)'!$DB91,"")</f>
        <v>9.3105419767516556E-3</v>
      </c>
      <c r="CB92" s="10">
        <f>IF($E92="S",'Despesa (SCN124)'!CB91/'Despesa (SCN124)'!$DB91,"")</f>
        <v>8.0850174761956124E-3</v>
      </c>
      <c r="CC92" s="10">
        <f>IF($E92="S",'Despesa (SCN124)'!CC91/'Despesa (SCN124)'!$DB91,"")</f>
        <v>7.6915478190488331E-3</v>
      </c>
      <c r="CD92" s="10">
        <f>IF($E92="S",'Despesa (SCN124)'!CD91/'Despesa (SCN124)'!$DB91,"")</f>
        <v>9.0762277617627701E-3</v>
      </c>
      <c r="CE92" s="10">
        <f>IF($E92="S",'Despesa (SCN124)'!CE91/'Despesa (SCN124)'!$DB91,"")</f>
        <v>8.4253249486158765E-3</v>
      </c>
      <c r="CF92" s="10">
        <f>IF($E92="S",'Despesa (SCN124)'!CF91/'Despesa (SCN124)'!$DB91,"")</f>
        <v>5.8932600613690817E-3</v>
      </c>
      <c r="CG92" s="10">
        <f>IF($E92="S",'Despesa (SCN124)'!CG91/'Despesa (SCN124)'!$DB91,"")</f>
        <v>7.4982690926614828E-3</v>
      </c>
      <c r="CH92" s="10">
        <f>IF($E92="S",'Despesa (SCN124)'!CH91/'Despesa (SCN124)'!$DB91,"")</f>
        <v>5.846222248892116E-3</v>
      </c>
      <c r="CI92" s="10">
        <f>IF($E92="S",'Despesa (SCN124)'!CI91/'Despesa (SCN124)'!$DB91,"")</f>
        <v>6.203853462037911E-3</v>
      </c>
      <c r="CJ92" s="10">
        <f>IF($E92="S",'Despesa (SCN124)'!CJ91/'Despesa (SCN124)'!$DB91,"")</f>
        <v>5.572279029519356E-3</v>
      </c>
      <c r="CK92" s="10">
        <f>IF($E92="S",'Despesa (SCN124)'!CK91/'Despesa (SCN124)'!$DB91,"")</f>
        <v>6.7455396644187293E-3</v>
      </c>
      <c r="CL92" s="10">
        <f>IF($E92="S",'Despesa (SCN124)'!CL91/'Despesa (SCN124)'!$DB91,"")</f>
        <v>5.2594219281667087E-3</v>
      </c>
      <c r="CM92" s="10">
        <f>IF($E92="S",'Despesa (SCN124)'!CM91/'Despesa (SCN124)'!$DB91,"")</f>
        <v>7.1563056275987681E-3</v>
      </c>
      <c r="CN92" s="10">
        <f>IF($E92="S",'Despesa (SCN124)'!CN91/'Despesa (SCN124)'!$DB91,"")</f>
        <v>1.1066217461717242E-2</v>
      </c>
      <c r="CO92" s="10">
        <f>IF($E92="S",'Despesa (SCN124)'!CO91/'Despesa (SCN124)'!$DB91,"")</f>
        <v>8.4008544099065299E-3</v>
      </c>
      <c r="CP92" s="10">
        <f>IF($E92="S",'Despesa (SCN124)'!CP91/'Despesa (SCN124)'!$DB91,"")</f>
        <v>4.8111424832458713E-3</v>
      </c>
      <c r="CQ92" s="10">
        <f>IF($E92="S",'Despesa (SCN124)'!CQ91/'Despesa (SCN124)'!$DB91,"")</f>
        <v>6.0476725517365389E-3</v>
      </c>
      <c r="CR92" s="10">
        <f>IF($E92="S",'Despesa (SCN124)'!CR91/'Despesa (SCN124)'!$DB91,"")</f>
        <v>8.6357665441162048E-3</v>
      </c>
      <c r="CS92" s="10">
        <f>IF($E92="S",'Despesa (SCN124)'!CS91/'Despesa (SCN124)'!$DB91,"")</f>
        <v>3.8401836120997303E-3</v>
      </c>
      <c r="CT92" s="10">
        <f>IF($E92="S",'Despesa (SCN124)'!CT91/'Despesa (SCN124)'!$DB91,"")</f>
        <v>5.8763615582656534E-3</v>
      </c>
      <c r="CU92" s="10">
        <f>IF($E92="S",'Despesa (SCN124)'!CU91/'Despesa (SCN124)'!$DB91,"")</f>
        <v>8.6771985001603859E-3</v>
      </c>
      <c r="CV92" s="10">
        <f>IF($E92="S",'Despesa (SCN124)'!CV91/'Despesa (SCN124)'!$DB91,"")</f>
        <v>2.5906829708970893E-3</v>
      </c>
      <c r="CW92" s="10">
        <f>IF($E92="S",'Despesa (SCN124)'!CW91/'Despesa (SCN124)'!$DB91,"")</f>
        <v>3.1096878554860551E-3</v>
      </c>
      <c r="CX92" s="10">
        <f>IF($E92="S",'Despesa (SCN124)'!CX91/'Despesa (SCN124)'!$DB91,"")</f>
        <v>2.3656461478041347E-3</v>
      </c>
      <c r="CY92" s="10">
        <f>IF($E92="S",'Despesa (SCN124)'!CY91/'Despesa (SCN124)'!$DB91,"")</f>
        <v>2.4232161731672932E-3</v>
      </c>
      <c r="CZ92" s="10">
        <f>IF($E92="S",'Despesa (SCN124)'!CZ91/'Despesa (SCN124)'!$DB91,"")</f>
        <v>2.2598443258109815E-3</v>
      </c>
      <c r="DA92" s="10">
        <f>IF($E92="S",'Despesa (SCN124)'!DA91/'Despesa (SCN124)'!$DB91,"")</f>
        <v>7.9224999808324482E-4</v>
      </c>
      <c r="DB92" s="35">
        <f>IF($E92="S",'Despesa (SCN124)'!DB91/'Despesa (SCN124)'!$DB91,"")</f>
        <v>1</v>
      </c>
      <c r="DD92" s="28">
        <v>0</v>
      </c>
      <c r="DF92" s="48">
        <f t="shared" si="43"/>
        <v>0</v>
      </c>
      <c r="DG92" s="48">
        <f t="shared" si="43"/>
        <v>0</v>
      </c>
      <c r="DH92" s="48">
        <f t="shared" si="43"/>
        <v>0</v>
      </c>
      <c r="DI92" s="48">
        <f t="shared" si="43"/>
        <v>0</v>
      </c>
      <c r="DJ92" s="48">
        <f t="shared" si="43"/>
        <v>0</v>
      </c>
      <c r="DK92" s="48">
        <f t="shared" si="43"/>
        <v>0</v>
      </c>
      <c r="DL92" s="48">
        <f t="shared" si="43"/>
        <v>0</v>
      </c>
      <c r="DM92" s="48">
        <f t="shared" si="43"/>
        <v>0</v>
      </c>
      <c r="DN92" s="48">
        <f t="shared" si="43"/>
        <v>0</v>
      </c>
      <c r="DO92" s="48">
        <f t="shared" si="43"/>
        <v>0</v>
      </c>
      <c r="DP92" s="48">
        <f t="shared" si="43"/>
        <v>0</v>
      </c>
      <c r="DQ92" s="48">
        <f t="shared" si="43"/>
        <v>0</v>
      </c>
      <c r="DR92" s="48">
        <f t="shared" si="43"/>
        <v>0</v>
      </c>
      <c r="DS92" s="48">
        <f t="shared" si="43"/>
        <v>0</v>
      </c>
      <c r="DT92" s="48">
        <f t="shared" si="43"/>
        <v>0</v>
      </c>
      <c r="DU92" s="48">
        <f t="shared" si="43"/>
        <v>0</v>
      </c>
      <c r="DV92" s="48">
        <f t="shared" si="46"/>
        <v>0</v>
      </c>
      <c r="DW92" s="48">
        <f t="shared" si="46"/>
        <v>0</v>
      </c>
      <c r="DX92" s="48">
        <f t="shared" si="46"/>
        <v>0</v>
      </c>
      <c r="DY92" s="48">
        <f t="shared" si="45"/>
        <v>0</v>
      </c>
      <c r="DZ92" s="48">
        <f t="shared" si="45"/>
        <v>0</v>
      </c>
      <c r="EA92" s="48">
        <f t="shared" si="45"/>
        <v>0</v>
      </c>
      <c r="EB92" s="48">
        <f t="shared" si="45"/>
        <v>0</v>
      </c>
      <c r="EC92" s="48">
        <f t="shared" si="45"/>
        <v>0</v>
      </c>
      <c r="ED92" s="48">
        <f t="shared" si="45"/>
        <v>0</v>
      </c>
      <c r="EE92" s="48">
        <f t="shared" si="45"/>
        <v>0</v>
      </c>
      <c r="EF92" s="48">
        <f t="shared" si="45"/>
        <v>0</v>
      </c>
      <c r="EG92" s="48">
        <f t="shared" si="45"/>
        <v>0</v>
      </c>
      <c r="EH92" s="48">
        <f t="shared" si="45"/>
        <v>0</v>
      </c>
      <c r="EI92" s="48">
        <f t="shared" si="45"/>
        <v>0</v>
      </c>
      <c r="EJ92" s="48">
        <f t="shared" si="45"/>
        <v>0</v>
      </c>
      <c r="EK92" s="48">
        <f t="shared" si="41"/>
        <v>0</v>
      </c>
      <c r="EL92" s="48">
        <f t="shared" si="36"/>
        <v>0</v>
      </c>
      <c r="EM92" s="48">
        <f t="shared" si="36"/>
        <v>0</v>
      </c>
      <c r="EN92" s="48">
        <f t="shared" si="36"/>
        <v>0</v>
      </c>
      <c r="EO92" s="48">
        <f t="shared" si="36"/>
        <v>0</v>
      </c>
      <c r="EP92" s="48">
        <f t="shared" si="36"/>
        <v>0</v>
      </c>
      <c r="EQ92" s="48">
        <f t="shared" si="36"/>
        <v>0</v>
      </c>
      <c r="ER92" s="48">
        <f t="shared" si="36"/>
        <v>0</v>
      </c>
      <c r="ES92" s="48">
        <f t="shared" si="34"/>
        <v>0</v>
      </c>
      <c r="ET92" s="48">
        <f t="shared" si="34"/>
        <v>0</v>
      </c>
      <c r="EU92" s="48">
        <f t="shared" si="34"/>
        <v>0</v>
      </c>
      <c r="EV92" s="48">
        <f t="shared" si="34"/>
        <v>0</v>
      </c>
      <c r="EW92" s="48">
        <f t="shared" si="34"/>
        <v>0</v>
      </c>
      <c r="EX92" s="48">
        <f t="shared" si="34"/>
        <v>0</v>
      </c>
      <c r="EY92" s="48">
        <f t="shared" si="42"/>
        <v>0</v>
      </c>
      <c r="EZ92" s="48">
        <f t="shared" si="42"/>
        <v>0</v>
      </c>
      <c r="FA92" s="48">
        <f t="shared" si="42"/>
        <v>0</v>
      </c>
      <c r="FB92" s="48">
        <f t="shared" si="42"/>
        <v>0</v>
      </c>
      <c r="FC92" s="48">
        <f t="shared" si="42"/>
        <v>0</v>
      </c>
      <c r="FD92" s="48">
        <f t="shared" si="42"/>
        <v>0</v>
      </c>
      <c r="FE92" s="48">
        <f t="shared" si="42"/>
        <v>0</v>
      </c>
      <c r="FF92" s="48">
        <f t="shared" si="42"/>
        <v>0</v>
      </c>
      <c r="FG92" s="48">
        <f t="shared" si="42"/>
        <v>0</v>
      </c>
      <c r="FH92" s="48">
        <f t="shared" si="42"/>
        <v>0</v>
      </c>
      <c r="FI92" s="48">
        <f t="shared" si="42"/>
        <v>0</v>
      </c>
      <c r="FJ92" s="48">
        <f t="shared" si="42"/>
        <v>0</v>
      </c>
      <c r="FK92" s="48">
        <f t="shared" si="42"/>
        <v>0</v>
      </c>
      <c r="FL92" s="48">
        <f t="shared" si="38"/>
        <v>0</v>
      </c>
      <c r="FM92" s="48">
        <f t="shared" si="38"/>
        <v>0</v>
      </c>
      <c r="FN92" s="48">
        <f t="shared" si="38"/>
        <v>0</v>
      </c>
      <c r="FO92" s="48">
        <f t="shared" si="30"/>
        <v>0</v>
      </c>
      <c r="FP92" s="48">
        <f t="shared" si="30"/>
        <v>0</v>
      </c>
      <c r="FQ92" s="48">
        <f t="shared" si="30"/>
        <v>0</v>
      </c>
      <c r="FR92" s="48">
        <f t="shared" si="30"/>
        <v>0</v>
      </c>
      <c r="FS92" s="48">
        <f t="shared" si="30"/>
        <v>0</v>
      </c>
      <c r="FT92" s="48">
        <f t="shared" si="30"/>
        <v>0</v>
      </c>
      <c r="FU92" s="48">
        <f t="shared" si="30"/>
        <v>0</v>
      </c>
      <c r="FV92" s="48">
        <f t="shared" si="30"/>
        <v>0</v>
      </c>
      <c r="FW92" s="48">
        <f t="shared" si="30"/>
        <v>0</v>
      </c>
      <c r="FX92" s="48">
        <f t="shared" si="30"/>
        <v>0</v>
      </c>
      <c r="FY92" s="48">
        <f t="shared" si="30"/>
        <v>0</v>
      </c>
      <c r="FZ92" s="48">
        <f t="shared" si="48"/>
        <v>0</v>
      </c>
      <c r="GA92" s="48">
        <f t="shared" si="48"/>
        <v>0</v>
      </c>
      <c r="GB92" s="48">
        <f t="shared" si="48"/>
        <v>0</v>
      </c>
      <c r="GC92" s="48">
        <f t="shared" si="48"/>
        <v>0</v>
      </c>
      <c r="GD92" s="48">
        <f t="shared" si="48"/>
        <v>0</v>
      </c>
      <c r="GE92" s="48">
        <f t="shared" si="48"/>
        <v>0</v>
      </c>
      <c r="GF92" s="48">
        <f t="shared" si="48"/>
        <v>0</v>
      </c>
      <c r="GG92" s="48">
        <f t="shared" si="48"/>
        <v>0</v>
      </c>
      <c r="GH92" s="48">
        <f t="shared" si="48"/>
        <v>0</v>
      </c>
      <c r="GI92" s="48">
        <f t="shared" si="48"/>
        <v>0</v>
      </c>
      <c r="GJ92" s="48">
        <f t="shared" si="48"/>
        <v>0</v>
      </c>
      <c r="GK92" s="48">
        <f t="shared" si="48"/>
        <v>0</v>
      </c>
      <c r="GL92" s="48">
        <f t="shared" si="47"/>
        <v>0</v>
      </c>
      <c r="GM92" s="48">
        <f t="shared" si="47"/>
        <v>0</v>
      </c>
      <c r="GN92" s="48">
        <f t="shared" si="47"/>
        <v>0</v>
      </c>
      <c r="GO92" s="48">
        <f t="shared" si="47"/>
        <v>0</v>
      </c>
      <c r="GP92" s="48">
        <f t="shared" si="47"/>
        <v>0</v>
      </c>
      <c r="GQ92" s="48">
        <f t="shared" si="47"/>
        <v>0</v>
      </c>
      <c r="GR92" s="48">
        <f t="shared" si="47"/>
        <v>0</v>
      </c>
      <c r="GS92" s="48">
        <f t="shared" si="47"/>
        <v>0</v>
      </c>
      <c r="GT92" s="48">
        <f t="shared" si="47"/>
        <v>0</v>
      </c>
      <c r="GU92" s="48">
        <f t="shared" si="47"/>
        <v>0</v>
      </c>
      <c r="GV92" s="48">
        <f t="shared" si="47"/>
        <v>0</v>
      </c>
      <c r="GW92" s="48">
        <f t="shared" si="47"/>
        <v>0</v>
      </c>
      <c r="GX92" s="48">
        <f t="shared" si="47"/>
        <v>0</v>
      </c>
      <c r="GY92" s="48">
        <f t="shared" si="29"/>
        <v>0</v>
      </c>
      <c r="GZ92" s="48">
        <f t="shared" si="29"/>
        <v>0</v>
      </c>
      <c r="HA92" s="48">
        <f t="shared" si="29"/>
        <v>0</v>
      </c>
    </row>
    <row r="93" spans="2:209" x14ac:dyDescent="0.3">
      <c r="B93" s="6">
        <v>41801</v>
      </c>
      <c r="C93" s="9" t="s">
        <v>194</v>
      </c>
      <c r="D93" s="9">
        <v>90</v>
      </c>
      <c r="E93" s="9" t="s">
        <v>304</v>
      </c>
      <c r="F93" s="10" t="str">
        <f>IF($E93="S",'Despesa (SCN124)'!F92/'Despesa (SCN124)'!$DB92,"")</f>
        <v/>
      </c>
      <c r="G93" s="10" t="str">
        <f>IF($E93="S",'Despesa (SCN124)'!G92/'Despesa (SCN124)'!$DB92,"")</f>
        <v/>
      </c>
      <c r="H93" s="10" t="str">
        <f>IF($E93="S",'Despesa (SCN124)'!H92/'Despesa (SCN124)'!$DB92,"")</f>
        <v/>
      </c>
      <c r="I93" s="10" t="str">
        <f>IF($E93="S",'Despesa (SCN124)'!I92/'Despesa (SCN124)'!$DB92,"")</f>
        <v/>
      </c>
      <c r="J93" s="10" t="str">
        <f>IF($E93="S",'Despesa (SCN124)'!J92/'Despesa (SCN124)'!$DB92,"")</f>
        <v/>
      </c>
      <c r="K93" s="10" t="str">
        <f>IF($E93="S",'Despesa (SCN124)'!K92/'Despesa (SCN124)'!$DB92,"")</f>
        <v/>
      </c>
      <c r="L93" s="10" t="str">
        <f>IF($E93="S",'Despesa (SCN124)'!L92/'Despesa (SCN124)'!$DB92,"")</f>
        <v/>
      </c>
      <c r="M93" s="10" t="str">
        <f>IF($E93="S",'Despesa (SCN124)'!M92/'Despesa (SCN124)'!$DB92,"")</f>
        <v/>
      </c>
      <c r="N93" s="10" t="str">
        <f>IF($E93="S",'Despesa (SCN124)'!N92/'Despesa (SCN124)'!$DB92,"")</f>
        <v/>
      </c>
      <c r="O93" s="10" t="str">
        <f>IF($E93="S",'Despesa (SCN124)'!O92/'Despesa (SCN124)'!$DB92,"")</f>
        <v/>
      </c>
      <c r="P93" s="10" t="str">
        <f>IF($E93="S",'Despesa (SCN124)'!P92/'Despesa (SCN124)'!$DB92,"")</f>
        <v/>
      </c>
      <c r="Q93" s="10" t="str">
        <f>IF($E93="S",'Despesa (SCN124)'!Q92/'Despesa (SCN124)'!$DB92,"")</f>
        <v/>
      </c>
      <c r="R93" s="10" t="str">
        <f>IF($E93="S",'Despesa (SCN124)'!R92/'Despesa (SCN124)'!$DB92,"")</f>
        <v/>
      </c>
      <c r="S93" s="10" t="str">
        <f>IF($E93="S",'Despesa (SCN124)'!S92/'Despesa (SCN124)'!$DB92,"")</f>
        <v/>
      </c>
      <c r="T93" s="10" t="str">
        <f>IF($E93="S",'Despesa (SCN124)'!T92/'Despesa (SCN124)'!$DB92,"")</f>
        <v/>
      </c>
      <c r="U93" s="10" t="str">
        <f>IF($E93="S",'Despesa (SCN124)'!U92/'Despesa (SCN124)'!$DB92,"")</f>
        <v/>
      </c>
      <c r="V93" s="10" t="str">
        <f>IF($E93="S",'Despesa (SCN124)'!V92/'Despesa (SCN124)'!$DB92,"")</f>
        <v/>
      </c>
      <c r="W93" s="10" t="str">
        <f>IF($E93="S",'Despesa (SCN124)'!W92/'Despesa (SCN124)'!$DB92,"")</f>
        <v/>
      </c>
      <c r="X93" s="10" t="str">
        <f>IF($E93="S",'Despesa (SCN124)'!X92/'Despesa (SCN124)'!$DB92,"")</f>
        <v/>
      </c>
      <c r="Y93" s="10" t="str">
        <f>IF($E93="S",'Despesa (SCN124)'!Y92/'Despesa (SCN124)'!$DB92,"")</f>
        <v/>
      </c>
      <c r="Z93" s="10" t="str">
        <f>IF($E93="S",'Despesa (SCN124)'!Z92/'Despesa (SCN124)'!$DB92,"")</f>
        <v/>
      </c>
      <c r="AA93" s="10" t="str">
        <f>IF($E93="S",'Despesa (SCN124)'!AA92/'Despesa (SCN124)'!$DB92,"")</f>
        <v/>
      </c>
      <c r="AB93" s="10" t="str">
        <f>IF($E93="S",'Despesa (SCN124)'!AB92/'Despesa (SCN124)'!$DB92,"")</f>
        <v/>
      </c>
      <c r="AC93" s="10" t="str">
        <f>IF($E93="S",'Despesa (SCN124)'!AC92/'Despesa (SCN124)'!$DB92,"")</f>
        <v/>
      </c>
      <c r="AD93" s="10" t="str">
        <f>IF($E93="S",'Despesa (SCN124)'!AD92/'Despesa (SCN124)'!$DB92,"")</f>
        <v/>
      </c>
      <c r="AE93" s="10" t="str">
        <f>IF($E93="S",'Despesa (SCN124)'!AE92/'Despesa (SCN124)'!$DB92,"")</f>
        <v/>
      </c>
      <c r="AF93" s="10" t="str">
        <f>IF($E93="S",'Despesa (SCN124)'!AF92/'Despesa (SCN124)'!$DB92,"")</f>
        <v/>
      </c>
      <c r="AG93" s="10" t="str">
        <f>IF($E93="S",'Despesa (SCN124)'!AG92/'Despesa (SCN124)'!$DB92,"")</f>
        <v/>
      </c>
      <c r="AH93" s="10" t="str">
        <f>IF($E93="S",'Despesa (SCN124)'!AH92/'Despesa (SCN124)'!$DB92,"")</f>
        <v/>
      </c>
      <c r="AI93" s="10" t="str">
        <f>IF($E93="S",'Despesa (SCN124)'!AI92/'Despesa (SCN124)'!$DB92,"")</f>
        <v/>
      </c>
      <c r="AJ93" s="10" t="str">
        <f>IF($E93="S",'Despesa (SCN124)'!AJ92/'Despesa (SCN124)'!$DB92,"")</f>
        <v/>
      </c>
      <c r="AK93" s="10" t="str">
        <f>IF($E93="S",'Despesa (SCN124)'!AK92/'Despesa (SCN124)'!$DB92,"")</f>
        <v/>
      </c>
      <c r="AL93" s="10" t="str">
        <f>IF($E93="S",'Despesa (SCN124)'!AL92/'Despesa (SCN124)'!$DB92,"")</f>
        <v/>
      </c>
      <c r="AM93" s="10" t="str">
        <f>IF($E93="S",'Despesa (SCN124)'!AM92/'Despesa (SCN124)'!$DB92,"")</f>
        <v/>
      </c>
      <c r="AN93" s="10" t="str">
        <f>IF($E93="S",'Despesa (SCN124)'!AN92/'Despesa (SCN124)'!$DB92,"")</f>
        <v/>
      </c>
      <c r="AO93" s="10" t="str">
        <f>IF($E93="S",'Despesa (SCN124)'!AO92/'Despesa (SCN124)'!$DB92,"")</f>
        <v/>
      </c>
      <c r="AP93" s="10" t="str">
        <f>IF($E93="S",'Despesa (SCN124)'!AP92/'Despesa (SCN124)'!$DB92,"")</f>
        <v/>
      </c>
      <c r="AQ93" s="10" t="str">
        <f>IF($E93="S",'Despesa (SCN124)'!AQ92/'Despesa (SCN124)'!$DB92,"")</f>
        <v/>
      </c>
      <c r="AR93" s="10" t="str">
        <f>IF($E93="S",'Despesa (SCN124)'!AR92/'Despesa (SCN124)'!$DB92,"")</f>
        <v/>
      </c>
      <c r="AS93" s="10" t="str">
        <f>IF($E93="S",'Despesa (SCN124)'!AS92/'Despesa (SCN124)'!$DB92,"")</f>
        <v/>
      </c>
      <c r="AT93" s="10" t="str">
        <f>IF($E93="S",'Despesa (SCN124)'!AT92/'Despesa (SCN124)'!$DB92,"")</f>
        <v/>
      </c>
      <c r="AU93" s="10" t="str">
        <f>IF($E93="S",'Despesa (SCN124)'!AU92/'Despesa (SCN124)'!$DB92,"")</f>
        <v/>
      </c>
      <c r="AV93" s="10" t="str">
        <f>IF($E93="S",'Despesa (SCN124)'!AV92/'Despesa (SCN124)'!$DB92,"")</f>
        <v/>
      </c>
      <c r="AW93" s="10" t="str">
        <f>IF($E93="S",'Despesa (SCN124)'!AW92/'Despesa (SCN124)'!$DB92,"")</f>
        <v/>
      </c>
      <c r="AX93" s="10" t="str">
        <f>IF($E93="S",'Despesa (SCN124)'!AX92/'Despesa (SCN124)'!$DB92,"")</f>
        <v/>
      </c>
      <c r="AY93" s="10" t="str">
        <f>IF($E93="S",'Despesa (SCN124)'!AY92/'Despesa (SCN124)'!$DB92,"")</f>
        <v/>
      </c>
      <c r="AZ93" s="10" t="str">
        <f>IF($E93="S",'Despesa (SCN124)'!AZ92/'Despesa (SCN124)'!$DB92,"")</f>
        <v/>
      </c>
      <c r="BA93" s="10" t="str">
        <f>IF($E93="S",'Despesa (SCN124)'!BA92/'Despesa (SCN124)'!$DB92,"")</f>
        <v/>
      </c>
      <c r="BB93" s="10" t="str">
        <f>IF($E93="S",'Despesa (SCN124)'!BB92/'Despesa (SCN124)'!$DB92,"")</f>
        <v/>
      </c>
      <c r="BC93" s="10" t="str">
        <f>IF($E93="S",'Despesa (SCN124)'!BC92/'Despesa (SCN124)'!$DB92,"")</f>
        <v/>
      </c>
      <c r="BD93" s="10" t="str">
        <f>IF($E93="S",'Despesa (SCN124)'!BD92/'Despesa (SCN124)'!$DB92,"")</f>
        <v/>
      </c>
      <c r="BE93" s="10" t="str">
        <f>IF($E93="S",'Despesa (SCN124)'!BE92/'Despesa (SCN124)'!$DB92,"")</f>
        <v/>
      </c>
      <c r="BF93" s="10" t="str">
        <f>IF($E93="S",'Despesa (SCN124)'!BF92/'Despesa (SCN124)'!$DB92,"")</f>
        <v/>
      </c>
      <c r="BG93" s="10" t="str">
        <f>IF($E93="S",'Despesa (SCN124)'!BG92/'Despesa (SCN124)'!$DB92,"")</f>
        <v/>
      </c>
      <c r="BH93" s="10" t="str">
        <f>IF($E93="S",'Despesa (SCN124)'!BH92/'Despesa (SCN124)'!$DB92,"")</f>
        <v/>
      </c>
      <c r="BI93" s="10" t="str">
        <f>IF($E93="S",'Despesa (SCN124)'!BI92/'Despesa (SCN124)'!$DB92,"")</f>
        <v/>
      </c>
      <c r="BJ93" s="10" t="str">
        <f>IF($E93="S",'Despesa (SCN124)'!BJ92/'Despesa (SCN124)'!$DB92,"")</f>
        <v/>
      </c>
      <c r="BK93" s="10" t="str">
        <f>IF($E93="S",'Despesa (SCN124)'!BK92/'Despesa (SCN124)'!$DB92,"")</f>
        <v/>
      </c>
      <c r="BL93" s="10" t="str">
        <f>IF($E93="S",'Despesa (SCN124)'!BL92/'Despesa (SCN124)'!$DB92,"")</f>
        <v/>
      </c>
      <c r="BM93" s="10" t="str">
        <f>IF($E93="S",'Despesa (SCN124)'!BM92/'Despesa (SCN124)'!$DB92,"")</f>
        <v/>
      </c>
      <c r="BN93" s="10" t="str">
        <f>IF($E93="S",'Despesa (SCN124)'!BN92/'Despesa (SCN124)'!$DB92,"")</f>
        <v/>
      </c>
      <c r="BO93" s="10" t="str">
        <f>IF($E93="S",'Despesa (SCN124)'!BO92/'Despesa (SCN124)'!$DB92,"")</f>
        <v/>
      </c>
      <c r="BP93" s="10" t="str">
        <f>IF($E93="S",'Despesa (SCN124)'!BP92/'Despesa (SCN124)'!$DB92,"")</f>
        <v/>
      </c>
      <c r="BQ93" s="10" t="str">
        <f>IF($E93="S",'Despesa (SCN124)'!BQ92/'Despesa (SCN124)'!$DB92,"")</f>
        <v/>
      </c>
      <c r="BR93" s="10" t="str">
        <f>IF($E93="S",'Despesa (SCN124)'!BR92/'Despesa (SCN124)'!$DB92,"")</f>
        <v/>
      </c>
      <c r="BS93" s="10" t="str">
        <f>IF($E93="S",'Despesa (SCN124)'!BS92/'Despesa (SCN124)'!$DB92,"")</f>
        <v/>
      </c>
      <c r="BT93" s="10" t="str">
        <f>IF($E93="S",'Despesa (SCN124)'!BT92/'Despesa (SCN124)'!$DB92,"")</f>
        <v/>
      </c>
      <c r="BU93" s="10" t="str">
        <f>IF($E93="S",'Despesa (SCN124)'!BU92/'Despesa (SCN124)'!$DB92,"")</f>
        <v/>
      </c>
      <c r="BV93" s="10" t="str">
        <f>IF($E93="S",'Despesa (SCN124)'!BV92/'Despesa (SCN124)'!$DB92,"")</f>
        <v/>
      </c>
      <c r="BW93" s="10" t="str">
        <f>IF($E93="S",'Despesa (SCN124)'!BW92/'Despesa (SCN124)'!$DB92,"")</f>
        <v/>
      </c>
      <c r="BX93" s="10" t="str">
        <f>IF($E93="S",'Despesa (SCN124)'!BX92/'Despesa (SCN124)'!$DB92,"")</f>
        <v/>
      </c>
      <c r="BY93" s="10" t="str">
        <f>IF($E93="S",'Despesa (SCN124)'!BY92/'Despesa (SCN124)'!$DB92,"")</f>
        <v/>
      </c>
      <c r="BZ93" s="10" t="str">
        <f>IF($E93="S",'Despesa (SCN124)'!BZ92/'Despesa (SCN124)'!$DB92,"")</f>
        <v/>
      </c>
      <c r="CA93" s="10" t="str">
        <f>IF($E93="S",'Despesa (SCN124)'!CA92/'Despesa (SCN124)'!$DB92,"")</f>
        <v/>
      </c>
      <c r="CB93" s="10" t="str">
        <f>IF($E93="S",'Despesa (SCN124)'!CB92/'Despesa (SCN124)'!$DB92,"")</f>
        <v/>
      </c>
      <c r="CC93" s="10" t="str">
        <f>IF($E93="S",'Despesa (SCN124)'!CC92/'Despesa (SCN124)'!$DB92,"")</f>
        <v/>
      </c>
      <c r="CD93" s="10" t="str">
        <f>IF($E93="S",'Despesa (SCN124)'!CD92/'Despesa (SCN124)'!$DB92,"")</f>
        <v/>
      </c>
      <c r="CE93" s="10" t="str">
        <f>IF($E93="S",'Despesa (SCN124)'!CE92/'Despesa (SCN124)'!$DB92,"")</f>
        <v/>
      </c>
      <c r="CF93" s="10" t="str">
        <f>IF($E93="S",'Despesa (SCN124)'!CF92/'Despesa (SCN124)'!$DB92,"")</f>
        <v/>
      </c>
      <c r="CG93" s="10" t="str">
        <f>IF($E93="S",'Despesa (SCN124)'!CG92/'Despesa (SCN124)'!$DB92,"")</f>
        <v/>
      </c>
      <c r="CH93" s="10" t="str">
        <f>IF($E93="S",'Despesa (SCN124)'!CH92/'Despesa (SCN124)'!$DB92,"")</f>
        <v/>
      </c>
      <c r="CI93" s="10" t="str">
        <f>IF($E93="S",'Despesa (SCN124)'!CI92/'Despesa (SCN124)'!$DB92,"")</f>
        <v/>
      </c>
      <c r="CJ93" s="10" t="str">
        <f>IF($E93="S",'Despesa (SCN124)'!CJ92/'Despesa (SCN124)'!$DB92,"")</f>
        <v/>
      </c>
      <c r="CK93" s="10" t="str">
        <f>IF($E93="S",'Despesa (SCN124)'!CK92/'Despesa (SCN124)'!$DB92,"")</f>
        <v/>
      </c>
      <c r="CL93" s="10" t="str">
        <f>IF($E93="S",'Despesa (SCN124)'!CL92/'Despesa (SCN124)'!$DB92,"")</f>
        <v/>
      </c>
      <c r="CM93" s="10" t="str">
        <f>IF($E93="S",'Despesa (SCN124)'!CM92/'Despesa (SCN124)'!$DB92,"")</f>
        <v/>
      </c>
      <c r="CN93" s="10" t="str">
        <f>IF($E93="S",'Despesa (SCN124)'!CN92/'Despesa (SCN124)'!$DB92,"")</f>
        <v/>
      </c>
      <c r="CO93" s="10" t="str">
        <f>IF($E93="S",'Despesa (SCN124)'!CO92/'Despesa (SCN124)'!$DB92,"")</f>
        <v/>
      </c>
      <c r="CP93" s="10" t="str">
        <f>IF($E93="S",'Despesa (SCN124)'!CP92/'Despesa (SCN124)'!$DB92,"")</f>
        <v/>
      </c>
      <c r="CQ93" s="10" t="str">
        <f>IF($E93="S",'Despesa (SCN124)'!CQ92/'Despesa (SCN124)'!$DB92,"")</f>
        <v/>
      </c>
      <c r="CR93" s="10" t="str">
        <f>IF($E93="S",'Despesa (SCN124)'!CR92/'Despesa (SCN124)'!$DB92,"")</f>
        <v/>
      </c>
      <c r="CS93" s="10" t="str">
        <f>IF($E93="S",'Despesa (SCN124)'!CS92/'Despesa (SCN124)'!$DB92,"")</f>
        <v/>
      </c>
      <c r="CT93" s="10" t="str">
        <f>IF($E93="S",'Despesa (SCN124)'!CT92/'Despesa (SCN124)'!$DB92,"")</f>
        <v/>
      </c>
      <c r="CU93" s="10" t="str">
        <f>IF($E93="S",'Despesa (SCN124)'!CU92/'Despesa (SCN124)'!$DB92,"")</f>
        <v/>
      </c>
      <c r="CV93" s="10" t="str">
        <f>IF($E93="S",'Despesa (SCN124)'!CV92/'Despesa (SCN124)'!$DB92,"")</f>
        <v/>
      </c>
      <c r="CW93" s="10" t="str">
        <f>IF($E93="S",'Despesa (SCN124)'!CW92/'Despesa (SCN124)'!$DB92,"")</f>
        <v/>
      </c>
      <c r="CX93" s="10" t="str">
        <f>IF($E93="S",'Despesa (SCN124)'!CX92/'Despesa (SCN124)'!$DB92,"")</f>
        <v/>
      </c>
      <c r="CY93" s="10" t="str">
        <f>IF($E93="S",'Despesa (SCN124)'!CY92/'Despesa (SCN124)'!$DB92,"")</f>
        <v/>
      </c>
      <c r="CZ93" s="10" t="str">
        <f>IF($E93="S",'Despesa (SCN124)'!CZ92/'Despesa (SCN124)'!$DB92,"")</f>
        <v/>
      </c>
      <c r="DA93" s="10" t="str">
        <f>IF($E93="S",'Despesa (SCN124)'!DA92/'Despesa (SCN124)'!$DB92,"")</f>
        <v/>
      </c>
      <c r="DB93" s="35" t="str">
        <f>IF($E93="S",'Despesa (SCN124)'!DB92/'Despesa (SCN124)'!$DB92,"")</f>
        <v/>
      </c>
      <c r="DD93" s="28">
        <v>0</v>
      </c>
      <c r="DF93" s="48">
        <f t="shared" si="43"/>
        <v>0</v>
      </c>
      <c r="DG93" s="48">
        <f t="shared" si="43"/>
        <v>0</v>
      </c>
      <c r="DH93" s="48">
        <f t="shared" si="43"/>
        <v>0</v>
      </c>
      <c r="DI93" s="48">
        <f t="shared" si="43"/>
        <v>0</v>
      </c>
      <c r="DJ93" s="48">
        <f t="shared" si="43"/>
        <v>0</v>
      </c>
      <c r="DK93" s="48">
        <f t="shared" si="43"/>
        <v>0</v>
      </c>
      <c r="DL93" s="48">
        <f t="shared" si="43"/>
        <v>0</v>
      </c>
      <c r="DM93" s="48">
        <f t="shared" si="43"/>
        <v>0</v>
      </c>
      <c r="DN93" s="48">
        <f t="shared" si="43"/>
        <v>0</v>
      </c>
      <c r="DO93" s="48">
        <f t="shared" si="43"/>
        <v>0</v>
      </c>
      <c r="DP93" s="48">
        <f t="shared" si="43"/>
        <v>0</v>
      </c>
      <c r="DQ93" s="48">
        <f t="shared" si="43"/>
        <v>0</v>
      </c>
      <c r="DR93" s="48">
        <f t="shared" si="43"/>
        <v>0</v>
      </c>
      <c r="DS93" s="48">
        <f t="shared" si="43"/>
        <v>0</v>
      </c>
      <c r="DT93" s="48">
        <f t="shared" si="43"/>
        <v>0</v>
      </c>
      <c r="DU93" s="48">
        <f t="shared" si="43"/>
        <v>0</v>
      </c>
      <c r="DV93" s="48">
        <f t="shared" si="46"/>
        <v>0</v>
      </c>
      <c r="DW93" s="48">
        <f t="shared" si="46"/>
        <v>0</v>
      </c>
      <c r="DX93" s="48">
        <f t="shared" si="46"/>
        <v>0</v>
      </c>
      <c r="DY93" s="48">
        <f t="shared" si="45"/>
        <v>0</v>
      </c>
      <c r="DZ93" s="48">
        <f t="shared" si="45"/>
        <v>0</v>
      </c>
      <c r="EA93" s="48">
        <f t="shared" si="45"/>
        <v>0</v>
      </c>
      <c r="EB93" s="48">
        <f t="shared" si="45"/>
        <v>0</v>
      </c>
      <c r="EC93" s="48">
        <f t="shared" si="45"/>
        <v>0</v>
      </c>
      <c r="ED93" s="48">
        <f t="shared" si="45"/>
        <v>0</v>
      </c>
      <c r="EE93" s="48">
        <f t="shared" si="45"/>
        <v>0</v>
      </c>
      <c r="EF93" s="48">
        <f t="shared" si="45"/>
        <v>0</v>
      </c>
      <c r="EG93" s="48">
        <f t="shared" si="45"/>
        <v>0</v>
      </c>
      <c r="EH93" s="48">
        <f t="shared" si="45"/>
        <v>0</v>
      </c>
      <c r="EI93" s="48">
        <f t="shared" si="45"/>
        <v>0</v>
      </c>
      <c r="EJ93" s="48">
        <f t="shared" si="45"/>
        <v>0</v>
      </c>
      <c r="EK93" s="48">
        <f t="shared" si="41"/>
        <v>0</v>
      </c>
      <c r="EL93" s="48">
        <f t="shared" si="36"/>
        <v>0</v>
      </c>
      <c r="EM93" s="48">
        <f t="shared" si="36"/>
        <v>0</v>
      </c>
      <c r="EN93" s="48">
        <f t="shared" si="36"/>
        <v>0</v>
      </c>
      <c r="EO93" s="48">
        <f t="shared" si="36"/>
        <v>0</v>
      </c>
      <c r="EP93" s="48">
        <f t="shared" si="36"/>
        <v>0</v>
      </c>
      <c r="EQ93" s="48">
        <f t="shared" si="36"/>
        <v>0</v>
      </c>
      <c r="ER93" s="48">
        <f t="shared" si="36"/>
        <v>0</v>
      </c>
      <c r="ES93" s="48">
        <f t="shared" si="34"/>
        <v>0</v>
      </c>
      <c r="ET93" s="48">
        <f t="shared" si="34"/>
        <v>0</v>
      </c>
      <c r="EU93" s="48">
        <f t="shared" si="34"/>
        <v>0</v>
      </c>
      <c r="EV93" s="48">
        <f t="shared" si="34"/>
        <v>0</v>
      </c>
      <c r="EW93" s="48">
        <f t="shared" si="34"/>
        <v>0</v>
      </c>
      <c r="EX93" s="48">
        <f t="shared" si="34"/>
        <v>0</v>
      </c>
      <c r="EY93" s="48">
        <f t="shared" si="42"/>
        <v>0</v>
      </c>
      <c r="EZ93" s="48">
        <f t="shared" si="42"/>
        <v>0</v>
      </c>
      <c r="FA93" s="48">
        <f t="shared" si="42"/>
        <v>0</v>
      </c>
      <c r="FB93" s="48">
        <f t="shared" si="42"/>
        <v>0</v>
      </c>
      <c r="FC93" s="48">
        <f t="shared" si="42"/>
        <v>0</v>
      </c>
      <c r="FD93" s="48">
        <f t="shared" si="42"/>
        <v>0</v>
      </c>
      <c r="FE93" s="48">
        <f t="shared" si="42"/>
        <v>0</v>
      </c>
      <c r="FF93" s="48">
        <f t="shared" si="42"/>
        <v>0</v>
      </c>
      <c r="FG93" s="48">
        <f t="shared" si="42"/>
        <v>0</v>
      </c>
      <c r="FH93" s="48">
        <f t="shared" si="42"/>
        <v>0</v>
      </c>
      <c r="FI93" s="48">
        <f t="shared" si="42"/>
        <v>0</v>
      </c>
      <c r="FJ93" s="48">
        <f t="shared" si="42"/>
        <v>0</v>
      </c>
      <c r="FK93" s="48">
        <f t="shared" si="42"/>
        <v>0</v>
      </c>
      <c r="FL93" s="48">
        <f t="shared" si="38"/>
        <v>0</v>
      </c>
      <c r="FM93" s="48">
        <f t="shared" si="38"/>
        <v>0</v>
      </c>
      <c r="FN93" s="48">
        <f t="shared" si="38"/>
        <v>0</v>
      </c>
      <c r="FO93" s="48">
        <f t="shared" si="30"/>
        <v>0</v>
      </c>
      <c r="FP93" s="48">
        <f t="shared" si="30"/>
        <v>0</v>
      </c>
      <c r="FQ93" s="48">
        <f t="shared" si="30"/>
        <v>0</v>
      </c>
      <c r="FR93" s="48">
        <f t="shared" si="30"/>
        <v>0</v>
      </c>
      <c r="FS93" s="48">
        <f t="shared" si="30"/>
        <v>0</v>
      </c>
      <c r="FT93" s="48">
        <f t="shared" si="30"/>
        <v>0</v>
      </c>
      <c r="FU93" s="48">
        <f t="shared" si="30"/>
        <v>0</v>
      </c>
      <c r="FV93" s="48">
        <f t="shared" si="30"/>
        <v>0</v>
      </c>
      <c r="FW93" s="48">
        <f t="shared" si="30"/>
        <v>0</v>
      </c>
      <c r="FX93" s="48">
        <f t="shared" si="30"/>
        <v>0</v>
      </c>
      <c r="FY93" s="48">
        <f t="shared" si="30"/>
        <v>0</v>
      </c>
      <c r="FZ93" s="48">
        <f t="shared" si="48"/>
        <v>0</v>
      </c>
      <c r="GA93" s="48">
        <f t="shared" si="48"/>
        <v>0</v>
      </c>
      <c r="GB93" s="48">
        <f t="shared" si="48"/>
        <v>0</v>
      </c>
      <c r="GC93" s="48">
        <f t="shared" si="48"/>
        <v>0</v>
      </c>
      <c r="GD93" s="48">
        <f t="shared" si="48"/>
        <v>0</v>
      </c>
      <c r="GE93" s="48">
        <f t="shared" si="48"/>
        <v>0</v>
      </c>
      <c r="GF93" s="48">
        <f t="shared" si="48"/>
        <v>0</v>
      </c>
      <c r="GG93" s="48">
        <f t="shared" si="48"/>
        <v>0</v>
      </c>
      <c r="GH93" s="48">
        <f t="shared" si="48"/>
        <v>0</v>
      </c>
      <c r="GI93" s="48">
        <f t="shared" si="48"/>
        <v>0</v>
      </c>
      <c r="GJ93" s="48">
        <f t="shared" si="48"/>
        <v>0</v>
      </c>
      <c r="GK93" s="48">
        <f t="shared" si="48"/>
        <v>0</v>
      </c>
      <c r="GL93" s="48">
        <f t="shared" si="47"/>
        <v>0</v>
      </c>
      <c r="GM93" s="48">
        <f t="shared" si="47"/>
        <v>0</v>
      </c>
      <c r="GN93" s="48">
        <f t="shared" si="47"/>
        <v>0</v>
      </c>
      <c r="GO93" s="48">
        <f t="shared" si="47"/>
        <v>0</v>
      </c>
      <c r="GP93" s="48">
        <f t="shared" si="47"/>
        <v>0</v>
      </c>
      <c r="GQ93" s="48">
        <f t="shared" si="47"/>
        <v>0</v>
      </c>
      <c r="GR93" s="48">
        <f t="shared" si="47"/>
        <v>0</v>
      </c>
      <c r="GS93" s="48">
        <f t="shared" si="47"/>
        <v>0</v>
      </c>
      <c r="GT93" s="48">
        <f t="shared" si="47"/>
        <v>0</v>
      </c>
      <c r="GU93" s="48">
        <f t="shared" si="47"/>
        <v>0</v>
      </c>
      <c r="GV93" s="48">
        <f t="shared" si="47"/>
        <v>0</v>
      </c>
      <c r="GW93" s="48">
        <f t="shared" si="47"/>
        <v>0</v>
      </c>
      <c r="GX93" s="48">
        <f t="shared" si="47"/>
        <v>0</v>
      </c>
      <c r="GY93" s="48">
        <f t="shared" si="29"/>
        <v>0</v>
      </c>
      <c r="GZ93" s="48">
        <f t="shared" si="29"/>
        <v>0</v>
      </c>
      <c r="HA93" s="48">
        <f t="shared" si="29"/>
        <v>0</v>
      </c>
    </row>
    <row r="94" spans="2:209" x14ac:dyDescent="0.3">
      <c r="B94" s="6">
        <v>41802</v>
      </c>
      <c r="C94" s="9" t="s">
        <v>195</v>
      </c>
      <c r="D94" s="9">
        <v>91</v>
      </c>
      <c r="E94" s="9" t="s">
        <v>304</v>
      </c>
      <c r="F94" s="10" t="str">
        <f>IF($E94="S",'Despesa (SCN124)'!F93/'Despesa (SCN124)'!$DB93,"")</f>
        <v/>
      </c>
      <c r="G94" s="10" t="str">
        <f>IF($E94="S",'Despesa (SCN124)'!G93/'Despesa (SCN124)'!$DB93,"")</f>
        <v/>
      </c>
      <c r="H94" s="10" t="str">
        <f>IF($E94="S",'Despesa (SCN124)'!H93/'Despesa (SCN124)'!$DB93,"")</f>
        <v/>
      </c>
      <c r="I94" s="10" t="str">
        <f>IF($E94="S",'Despesa (SCN124)'!I93/'Despesa (SCN124)'!$DB93,"")</f>
        <v/>
      </c>
      <c r="J94" s="10" t="str">
        <f>IF($E94="S",'Despesa (SCN124)'!J93/'Despesa (SCN124)'!$DB93,"")</f>
        <v/>
      </c>
      <c r="K94" s="10" t="str">
        <f>IF($E94="S",'Despesa (SCN124)'!K93/'Despesa (SCN124)'!$DB93,"")</f>
        <v/>
      </c>
      <c r="L94" s="10" t="str">
        <f>IF($E94="S",'Despesa (SCN124)'!L93/'Despesa (SCN124)'!$DB93,"")</f>
        <v/>
      </c>
      <c r="M94" s="10" t="str">
        <f>IF($E94="S",'Despesa (SCN124)'!M93/'Despesa (SCN124)'!$DB93,"")</f>
        <v/>
      </c>
      <c r="N94" s="10" t="str">
        <f>IF($E94="S",'Despesa (SCN124)'!N93/'Despesa (SCN124)'!$DB93,"")</f>
        <v/>
      </c>
      <c r="O94" s="10" t="str">
        <f>IF($E94="S",'Despesa (SCN124)'!O93/'Despesa (SCN124)'!$DB93,"")</f>
        <v/>
      </c>
      <c r="P94" s="10" t="str">
        <f>IF($E94="S",'Despesa (SCN124)'!P93/'Despesa (SCN124)'!$DB93,"")</f>
        <v/>
      </c>
      <c r="Q94" s="10" t="str">
        <f>IF($E94="S",'Despesa (SCN124)'!Q93/'Despesa (SCN124)'!$DB93,"")</f>
        <v/>
      </c>
      <c r="R94" s="10" t="str">
        <f>IF($E94="S",'Despesa (SCN124)'!R93/'Despesa (SCN124)'!$DB93,"")</f>
        <v/>
      </c>
      <c r="S94" s="10" t="str">
        <f>IF($E94="S",'Despesa (SCN124)'!S93/'Despesa (SCN124)'!$DB93,"")</f>
        <v/>
      </c>
      <c r="T94" s="10" t="str">
        <f>IF($E94="S",'Despesa (SCN124)'!T93/'Despesa (SCN124)'!$DB93,"")</f>
        <v/>
      </c>
      <c r="U94" s="10" t="str">
        <f>IF($E94="S",'Despesa (SCN124)'!U93/'Despesa (SCN124)'!$DB93,"")</f>
        <v/>
      </c>
      <c r="V94" s="10" t="str">
        <f>IF($E94="S",'Despesa (SCN124)'!V93/'Despesa (SCN124)'!$DB93,"")</f>
        <v/>
      </c>
      <c r="W94" s="10" t="str">
        <f>IF($E94="S",'Despesa (SCN124)'!W93/'Despesa (SCN124)'!$DB93,"")</f>
        <v/>
      </c>
      <c r="X94" s="10" t="str">
        <f>IF($E94="S",'Despesa (SCN124)'!X93/'Despesa (SCN124)'!$DB93,"")</f>
        <v/>
      </c>
      <c r="Y94" s="10" t="str">
        <f>IF($E94="S",'Despesa (SCN124)'!Y93/'Despesa (SCN124)'!$DB93,"")</f>
        <v/>
      </c>
      <c r="Z94" s="10" t="str">
        <f>IF($E94="S",'Despesa (SCN124)'!Z93/'Despesa (SCN124)'!$DB93,"")</f>
        <v/>
      </c>
      <c r="AA94" s="10" t="str">
        <f>IF($E94="S",'Despesa (SCN124)'!AA93/'Despesa (SCN124)'!$DB93,"")</f>
        <v/>
      </c>
      <c r="AB94" s="10" t="str">
        <f>IF($E94="S",'Despesa (SCN124)'!AB93/'Despesa (SCN124)'!$DB93,"")</f>
        <v/>
      </c>
      <c r="AC94" s="10" t="str">
        <f>IF($E94="S",'Despesa (SCN124)'!AC93/'Despesa (SCN124)'!$DB93,"")</f>
        <v/>
      </c>
      <c r="AD94" s="10" t="str">
        <f>IF($E94="S",'Despesa (SCN124)'!AD93/'Despesa (SCN124)'!$DB93,"")</f>
        <v/>
      </c>
      <c r="AE94" s="10" t="str">
        <f>IF($E94="S",'Despesa (SCN124)'!AE93/'Despesa (SCN124)'!$DB93,"")</f>
        <v/>
      </c>
      <c r="AF94" s="10" t="str">
        <f>IF($E94="S",'Despesa (SCN124)'!AF93/'Despesa (SCN124)'!$DB93,"")</f>
        <v/>
      </c>
      <c r="AG94" s="10" t="str">
        <f>IF($E94="S",'Despesa (SCN124)'!AG93/'Despesa (SCN124)'!$DB93,"")</f>
        <v/>
      </c>
      <c r="AH94" s="10" t="str">
        <f>IF($E94="S",'Despesa (SCN124)'!AH93/'Despesa (SCN124)'!$DB93,"")</f>
        <v/>
      </c>
      <c r="AI94" s="10" t="str">
        <f>IF($E94="S",'Despesa (SCN124)'!AI93/'Despesa (SCN124)'!$DB93,"")</f>
        <v/>
      </c>
      <c r="AJ94" s="10" t="str">
        <f>IF($E94="S",'Despesa (SCN124)'!AJ93/'Despesa (SCN124)'!$DB93,"")</f>
        <v/>
      </c>
      <c r="AK94" s="10" t="str">
        <f>IF($E94="S",'Despesa (SCN124)'!AK93/'Despesa (SCN124)'!$DB93,"")</f>
        <v/>
      </c>
      <c r="AL94" s="10" t="str">
        <f>IF($E94="S",'Despesa (SCN124)'!AL93/'Despesa (SCN124)'!$DB93,"")</f>
        <v/>
      </c>
      <c r="AM94" s="10" t="str">
        <f>IF($E94="S",'Despesa (SCN124)'!AM93/'Despesa (SCN124)'!$DB93,"")</f>
        <v/>
      </c>
      <c r="AN94" s="10" t="str">
        <f>IF($E94="S",'Despesa (SCN124)'!AN93/'Despesa (SCN124)'!$DB93,"")</f>
        <v/>
      </c>
      <c r="AO94" s="10" t="str">
        <f>IF($E94="S",'Despesa (SCN124)'!AO93/'Despesa (SCN124)'!$DB93,"")</f>
        <v/>
      </c>
      <c r="AP94" s="10" t="str">
        <f>IF($E94="S",'Despesa (SCN124)'!AP93/'Despesa (SCN124)'!$DB93,"")</f>
        <v/>
      </c>
      <c r="AQ94" s="10" t="str">
        <f>IF($E94="S",'Despesa (SCN124)'!AQ93/'Despesa (SCN124)'!$DB93,"")</f>
        <v/>
      </c>
      <c r="AR94" s="10" t="str">
        <f>IF($E94="S",'Despesa (SCN124)'!AR93/'Despesa (SCN124)'!$DB93,"")</f>
        <v/>
      </c>
      <c r="AS94" s="10" t="str">
        <f>IF($E94="S",'Despesa (SCN124)'!AS93/'Despesa (SCN124)'!$DB93,"")</f>
        <v/>
      </c>
      <c r="AT94" s="10" t="str">
        <f>IF($E94="S",'Despesa (SCN124)'!AT93/'Despesa (SCN124)'!$DB93,"")</f>
        <v/>
      </c>
      <c r="AU94" s="10" t="str">
        <f>IF($E94="S",'Despesa (SCN124)'!AU93/'Despesa (SCN124)'!$DB93,"")</f>
        <v/>
      </c>
      <c r="AV94" s="10" t="str">
        <f>IF($E94="S",'Despesa (SCN124)'!AV93/'Despesa (SCN124)'!$DB93,"")</f>
        <v/>
      </c>
      <c r="AW94" s="10" t="str">
        <f>IF($E94="S",'Despesa (SCN124)'!AW93/'Despesa (SCN124)'!$DB93,"")</f>
        <v/>
      </c>
      <c r="AX94" s="10" t="str">
        <f>IF($E94="S",'Despesa (SCN124)'!AX93/'Despesa (SCN124)'!$DB93,"")</f>
        <v/>
      </c>
      <c r="AY94" s="10" t="str">
        <f>IF($E94="S",'Despesa (SCN124)'!AY93/'Despesa (SCN124)'!$DB93,"")</f>
        <v/>
      </c>
      <c r="AZ94" s="10" t="str">
        <f>IF($E94="S",'Despesa (SCN124)'!AZ93/'Despesa (SCN124)'!$DB93,"")</f>
        <v/>
      </c>
      <c r="BA94" s="10" t="str">
        <f>IF($E94="S",'Despesa (SCN124)'!BA93/'Despesa (SCN124)'!$DB93,"")</f>
        <v/>
      </c>
      <c r="BB94" s="10" t="str">
        <f>IF($E94="S",'Despesa (SCN124)'!BB93/'Despesa (SCN124)'!$DB93,"")</f>
        <v/>
      </c>
      <c r="BC94" s="10" t="str">
        <f>IF($E94="S",'Despesa (SCN124)'!BC93/'Despesa (SCN124)'!$DB93,"")</f>
        <v/>
      </c>
      <c r="BD94" s="10" t="str">
        <f>IF($E94="S",'Despesa (SCN124)'!BD93/'Despesa (SCN124)'!$DB93,"")</f>
        <v/>
      </c>
      <c r="BE94" s="10" t="str">
        <f>IF($E94="S",'Despesa (SCN124)'!BE93/'Despesa (SCN124)'!$DB93,"")</f>
        <v/>
      </c>
      <c r="BF94" s="10" t="str">
        <f>IF($E94="S",'Despesa (SCN124)'!BF93/'Despesa (SCN124)'!$DB93,"")</f>
        <v/>
      </c>
      <c r="BG94" s="10" t="str">
        <f>IF($E94="S",'Despesa (SCN124)'!BG93/'Despesa (SCN124)'!$DB93,"")</f>
        <v/>
      </c>
      <c r="BH94" s="10" t="str">
        <f>IF($E94="S",'Despesa (SCN124)'!BH93/'Despesa (SCN124)'!$DB93,"")</f>
        <v/>
      </c>
      <c r="BI94" s="10" t="str">
        <f>IF($E94="S",'Despesa (SCN124)'!BI93/'Despesa (SCN124)'!$DB93,"")</f>
        <v/>
      </c>
      <c r="BJ94" s="10" t="str">
        <f>IF($E94="S",'Despesa (SCN124)'!BJ93/'Despesa (SCN124)'!$DB93,"")</f>
        <v/>
      </c>
      <c r="BK94" s="10" t="str">
        <f>IF($E94="S",'Despesa (SCN124)'!BK93/'Despesa (SCN124)'!$DB93,"")</f>
        <v/>
      </c>
      <c r="BL94" s="10" t="str">
        <f>IF($E94="S",'Despesa (SCN124)'!BL93/'Despesa (SCN124)'!$DB93,"")</f>
        <v/>
      </c>
      <c r="BM94" s="10" t="str">
        <f>IF($E94="S",'Despesa (SCN124)'!BM93/'Despesa (SCN124)'!$DB93,"")</f>
        <v/>
      </c>
      <c r="BN94" s="10" t="str">
        <f>IF($E94="S",'Despesa (SCN124)'!BN93/'Despesa (SCN124)'!$DB93,"")</f>
        <v/>
      </c>
      <c r="BO94" s="10" t="str">
        <f>IF($E94="S",'Despesa (SCN124)'!BO93/'Despesa (SCN124)'!$DB93,"")</f>
        <v/>
      </c>
      <c r="BP94" s="10" t="str">
        <f>IF($E94="S",'Despesa (SCN124)'!BP93/'Despesa (SCN124)'!$DB93,"")</f>
        <v/>
      </c>
      <c r="BQ94" s="10" t="str">
        <f>IF($E94="S",'Despesa (SCN124)'!BQ93/'Despesa (SCN124)'!$DB93,"")</f>
        <v/>
      </c>
      <c r="BR94" s="10" t="str">
        <f>IF($E94="S",'Despesa (SCN124)'!BR93/'Despesa (SCN124)'!$DB93,"")</f>
        <v/>
      </c>
      <c r="BS94" s="10" t="str">
        <f>IF($E94="S",'Despesa (SCN124)'!BS93/'Despesa (SCN124)'!$DB93,"")</f>
        <v/>
      </c>
      <c r="BT94" s="10" t="str">
        <f>IF($E94="S",'Despesa (SCN124)'!BT93/'Despesa (SCN124)'!$DB93,"")</f>
        <v/>
      </c>
      <c r="BU94" s="10" t="str">
        <f>IF($E94="S",'Despesa (SCN124)'!BU93/'Despesa (SCN124)'!$DB93,"")</f>
        <v/>
      </c>
      <c r="BV94" s="10" t="str">
        <f>IF($E94="S",'Despesa (SCN124)'!BV93/'Despesa (SCN124)'!$DB93,"")</f>
        <v/>
      </c>
      <c r="BW94" s="10" t="str">
        <f>IF($E94="S",'Despesa (SCN124)'!BW93/'Despesa (SCN124)'!$DB93,"")</f>
        <v/>
      </c>
      <c r="BX94" s="10" t="str">
        <f>IF($E94="S",'Despesa (SCN124)'!BX93/'Despesa (SCN124)'!$DB93,"")</f>
        <v/>
      </c>
      <c r="BY94" s="10" t="str">
        <f>IF($E94="S",'Despesa (SCN124)'!BY93/'Despesa (SCN124)'!$DB93,"")</f>
        <v/>
      </c>
      <c r="BZ94" s="10" t="str">
        <f>IF($E94="S",'Despesa (SCN124)'!BZ93/'Despesa (SCN124)'!$DB93,"")</f>
        <v/>
      </c>
      <c r="CA94" s="10" t="str">
        <f>IF($E94="S",'Despesa (SCN124)'!CA93/'Despesa (SCN124)'!$DB93,"")</f>
        <v/>
      </c>
      <c r="CB94" s="10" t="str">
        <f>IF($E94="S",'Despesa (SCN124)'!CB93/'Despesa (SCN124)'!$DB93,"")</f>
        <v/>
      </c>
      <c r="CC94" s="10" t="str">
        <f>IF($E94="S",'Despesa (SCN124)'!CC93/'Despesa (SCN124)'!$DB93,"")</f>
        <v/>
      </c>
      <c r="CD94" s="10" t="str">
        <f>IF($E94="S",'Despesa (SCN124)'!CD93/'Despesa (SCN124)'!$DB93,"")</f>
        <v/>
      </c>
      <c r="CE94" s="10" t="str">
        <f>IF($E94="S",'Despesa (SCN124)'!CE93/'Despesa (SCN124)'!$DB93,"")</f>
        <v/>
      </c>
      <c r="CF94" s="10" t="str">
        <f>IF($E94="S",'Despesa (SCN124)'!CF93/'Despesa (SCN124)'!$DB93,"")</f>
        <v/>
      </c>
      <c r="CG94" s="10" t="str">
        <f>IF($E94="S",'Despesa (SCN124)'!CG93/'Despesa (SCN124)'!$DB93,"")</f>
        <v/>
      </c>
      <c r="CH94" s="10" t="str">
        <f>IF($E94="S",'Despesa (SCN124)'!CH93/'Despesa (SCN124)'!$DB93,"")</f>
        <v/>
      </c>
      <c r="CI94" s="10" t="str">
        <f>IF($E94="S",'Despesa (SCN124)'!CI93/'Despesa (SCN124)'!$DB93,"")</f>
        <v/>
      </c>
      <c r="CJ94" s="10" t="str">
        <f>IF($E94="S",'Despesa (SCN124)'!CJ93/'Despesa (SCN124)'!$DB93,"")</f>
        <v/>
      </c>
      <c r="CK94" s="10" t="str">
        <f>IF($E94="S",'Despesa (SCN124)'!CK93/'Despesa (SCN124)'!$DB93,"")</f>
        <v/>
      </c>
      <c r="CL94" s="10" t="str">
        <f>IF($E94="S",'Despesa (SCN124)'!CL93/'Despesa (SCN124)'!$DB93,"")</f>
        <v/>
      </c>
      <c r="CM94" s="10" t="str">
        <f>IF($E94="S",'Despesa (SCN124)'!CM93/'Despesa (SCN124)'!$DB93,"")</f>
        <v/>
      </c>
      <c r="CN94" s="10" t="str">
        <f>IF($E94="S",'Despesa (SCN124)'!CN93/'Despesa (SCN124)'!$DB93,"")</f>
        <v/>
      </c>
      <c r="CO94" s="10" t="str">
        <f>IF($E94="S",'Despesa (SCN124)'!CO93/'Despesa (SCN124)'!$DB93,"")</f>
        <v/>
      </c>
      <c r="CP94" s="10" t="str">
        <f>IF($E94="S",'Despesa (SCN124)'!CP93/'Despesa (SCN124)'!$DB93,"")</f>
        <v/>
      </c>
      <c r="CQ94" s="10" t="str">
        <f>IF($E94="S",'Despesa (SCN124)'!CQ93/'Despesa (SCN124)'!$DB93,"")</f>
        <v/>
      </c>
      <c r="CR94" s="10" t="str">
        <f>IF($E94="S",'Despesa (SCN124)'!CR93/'Despesa (SCN124)'!$DB93,"")</f>
        <v/>
      </c>
      <c r="CS94" s="10" t="str">
        <f>IF($E94="S",'Despesa (SCN124)'!CS93/'Despesa (SCN124)'!$DB93,"")</f>
        <v/>
      </c>
      <c r="CT94" s="10" t="str">
        <f>IF($E94="S",'Despesa (SCN124)'!CT93/'Despesa (SCN124)'!$DB93,"")</f>
        <v/>
      </c>
      <c r="CU94" s="10" t="str">
        <f>IF($E94="S",'Despesa (SCN124)'!CU93/'Despesa (SCN124)'!$DB93,"")</f>
        <v/>
      </c>
      <c r="CV94" s="10" t="str">
        <f>IF($E94="S",'Despesa (SCN124)'!CV93/'Despesa (SCN124)'!$DB93,"")</f>
        <v/>
      </c>
      <c r="CW94" s="10" t="str">
        <f>IF($E94="S",'Despesa (SCN124)'!CW93/'Despesa (SCN124)'!$DB93,"")</f>
        <v/>
      </c>
      <c r="CX94" s="10" t="str">
        <f>IF($E94="S",'Despesa (SCN124)'!CX93/'Despesa (SCN124)'!$DB93,"")</f>
        <v/>
      </c>
      <c r="CY94" s="10" t="str">
        <f>IF($E94="S",'Despesa (SCN124)'!CY93/'Despesa (SCN124)'!$DB93,"")</f>
        <v/>
      </c>
      <c r="CZ94" s="10" t="str">
        <f>IF($E94="S",'Despesa (SCN124)'!CZ93/'Despesa (SCN124)'!$DB93,"")</f>
        <v/>
      </c>
      <c r="DA94" s="10" t="str">
        <f>IF($E94="S",'Despesa (SCN124)'!DA93/'Despesa (SCN124)'!$DB93,"")</f>
        <v/>
      </c>
      <c r="DB94" s="35" t="str">
        <f>IF($E94="S",'Despesa (SCN124)'!DB93/'Despesa (SCN124)'!$DB93,"")</f>
        <v/>
      </c>
      <c r="DD94" s="28">
        <v>0</v>
      </c>
      <c r="DF94" s="48">
        <f t="shared" si="43"/>
        <v>0</v>
      </c>
      <c r="DG94" s="48">
        <f t="shared" si="43"/>
        <v>0</v>
      </c>
      <c r="DH94" s="48">
        <f t="shared" si="43"/>
        <v>0</v>
      </c>
      <c r="DI94" s="48">
        <f t="shared" si="43"/>
        <v>0</v>
      </c>
      <c r="DJ94" s="48">
        <f t="shared" si="43"/>
        <v>0</v>
      </c>
      <c r="DK94" s="48">
        <f t="shared" si="43"/>
        <v>0</v>
      </c>
      <c r="DL94" s="48">
        <f t="shared" si="43"/>
        <v>0</v>
      </c>
      <c r="DM94" s="48">
        <f t="shared" si="43"/>
        <v>0</v>
      </c>
      <c r="DN94" s="48">
        <f t="shared" si="43"/>
        <v>0</v>
      </c>
      <c r="DO94" s="48">
        <f t="shared" si="43"/>
        <v>0</v>
      </c>
      <c r="DP94" s="48">
        <f t="shared" si="43"/>
        <v>0</v>
      </c>
      <c r="DQ94" s="48">
        <f t="shared" si="43"/>
        <v>0</v>
      </c>
      <c r="DR94" s="48">
        <f t="shared" si="43"/>
        <v>0</v>
      </c>
      <c r="DS94" s="48">
        <f t="shared" si="43"/>
        <v>0</v>
      </c>
      <c r="DT94" s="48">
        <f t="shared" si="43"/>
        <v>0</v>
      </c>
      <c r="DU94" s="48">
        <f t="shared" si="43"/>
        <v>0</v>
      </c>
      <c r="DV94" s="48">
        <f t="shared" si="46"/>
        <v>0</v>
      </c>
      <c r="DW94" s="48">
        <f t="shared" si="46"/>
        <v>0</v>
      </c>
      <c r="DX94" s="48">
        <f t="shared" si="46"/>
        <v>0</v>
      </c>
      <c r="DY94" s="48">
        <f t="shared" si="45"/>
        <v>0</v>
      </c>
      <c r="DZ94" s="48">
        <f t="shared" si="45"/>
        <v>0</v>
      </c>
      <c r="EA94" s="48">
        <f t="shared" si="45"/>
        <v>0</v>
      </c>
      <c r="EB94" s="48">
        <f t="shared" si="45"/>
        <v>0</v>
      </c>
      <c r="EC94" s="48">
        <f t="shared" si="45"/>
        <v>0</v>
      </c>
      <c r="ED94" s="48">
        <f t="shared" si="45"/>
        <v>0</v>
      </c>
      <c r="EE94" s="48">
        <f t="shared" si="45"/>
        <v>0</v>
      </c>
      <c r="EF94" s="48">
        <f t="shared" si="45"/>
        <v>0</v>
      </c>
      <c r="EG94" s="48">
        <f t="shared" si="45"/>
        <v>0</v>
      </c>
      <c r="EH94" s="48">
        <f t="shared" si="45"/>
        <v>0</v>
      </c>
      <c r="EI94" s="48">
        <f t="shared" si="45"/>
        <v>0</v>
      </c>
      <c r="EJ94" s="48">
        <f t="shared" si="45"/>
        <v>0</v>
      </c>
      <c r="EK94" s="48">
        <f t="shared" si="41"/>
        <v>0</v>
      </c>
      <c r="EL94" s="48">
        <f t="shared" si="36"/>
        <v>0</v>
      </c>
      <c r="EM94" s="48">
        <f t="shared" si="36"/>
        <v>0</v>
      </c>
      <c r="EN94" s="48">
        <f t="shared" si="36"/>
        <v>0</v>
      </c>
      <c r="EO94" s="48">
        <f t="shared" si="36"/>
        <v>0</v>
      </c>
      <c r="EP94" s="48">
        <f t="shared" si="36"/>
        <v>0</v>
      </c>
      <c r="EQ94" s="48">
        <f t="shared" si="36"/>
        <v>0</v>
      </c>
      <c r="ER94" s="48">
        <f t="shared" si="36"/>
        <v>0</v>
      </c>
      <c r="ES94" s="48">
        <f t="shared" si="34"/>
        <v>0</v>
      </c>
      <c r="ET94" s="48">
        <f t="shared" si="34"/>
        <v>0</v>
      </c>
      <c r="EU94" s="48">
        <f t="shared" si="34"/>
        <v>0</v>
      </c>
      <c r="EV94" s="48">
        <f t="shared" si="34"/>
        <v>0</v>
      </c>
      <c r="EW94" s="48">
        <f t="shared" si="34"/>
        <v>0</v>
      </c>
      <c r="EX94" s="48">
        <f t="shared" si="34"/>
        <v>0</v>
      </c>
      <c r="EY94" s="48">
        <f t="shared" si="42"/>
        <v>0</v>
      </c>
      <c r="EZ94" s="48">
        <f t="shared" si="42"/>
        <v>0</v>
      </c>
      <c r="FA94" s="48">
        <f t="shared" si="42"/>
        <v>0</v>
      </c>
      <c r="FB94" s="48">
        <f t="shared" si="42"/>
        <v>0</v>
      </c>
      <c r="FC94" s="48">
        <f t="shared" si="42"/>
        <v>0</v>
      </c>
      <c r="FD94" s="48">
        <f t="shared" si="42"/>
        <v>0</v>
      </c>
      <c r="FE94" s="48">
        <f t="shared" si="42"/>
        <v>0</v>
      </c>
      <c r="FF94" s="48">
        <f t="shared" si="42"/>
        <v>0</v>
      </c>
      <c r="FG94" s="48">
        <f t="shared" si="42"/>
        <v>0</v>
      </c>
      <c r="FH94" s="48">
        <f t="shared" si="42"/>
        <v>0</v>
      </c>
      <c r="FI94" s="48">
        <f t="shared" si="42"/>
        <v>0</v>
      </c>
      <c r="FJ94" s="48">
        <f t="shared" si="42"/>
        <v>0</v>
      </c>
      <c r="FK94" s="48">
        <f t="shared" si="42"/>
        <v>0</v>
      </c>
      <c r="FL94" s="48">
        <f t="shared" si="38"/>
        <v>0</v>
      </c>
      <c r="FM94" s="48">
        <f t="shared" si="38"/>
        <v>0</v>
      </c>
      <c r="FN94" s="48">
        <f t="shared" si="38"/>
        <v>0</v>
      </c>
      <c r="FO94" s="48">
        <f t="shared" si="30"/>
        <v>0</v>
      </c>
      <c r="FP94" s="48">
        <f t="shared" si="30"/>
        <v>0</v>
      </c>
      <c r="FQ94" s="48">
        <f t="shared" si="30"/>
        <v>0</v>
      </c>
      <c r="FR94" s="48">
        <f t="shared" si="30"/>
        <v>0</v>
      </c>
      <c r="FS94" s="48">
        <f t="shared" si="30"/>
        <v>0</v>
      </c>
      <c r="FT94" s="48">
        <f t="shared" si="30"/>
        <v>0</v>
      </c>
      <c r="FU94" s="48">
        <f t="shared" si="30"/>
        <v>0</v>
      </c>
      <c r="FV94" s="48">
        <f t="shared" si="30"/>
        <v>0</v>
      </c>
      <c r="FW94" s="48">
        <f t="shared" si="30"/>
        <v>0</v>
      </c>
      <c r="FX94" s="48">
        <f t="shared" si="30"/>
        <v>0</v>
      </c>
      <c r="FY94" s="48">
        <f t="shared" si="30"/>
        <v>0</v>
      </c>
      <c r="FZ94" s="48">
        <f t="shared" si="48"/>
        <v>0</v>
      </c>
      <c r="GA94" s="48">
        <f t="shared" si="48"/>
        <v>0</v>
      </c>
      <c r="GB94" s="48">
        <f t="shared" si="48"/>
        <v>0</v>
      </c>
      <c r="GC94" s="48">
        <f t="shared" si="48"/>
        <v>0</v>
      </c>
      <c r="GD94" s="48">
        <f t="shared" si="48"/>
        <v>0</v>
      </c>
      <c r="GE94" s="48">
        <f t="shared" si="48"/>
        <v>0</v>
      </c>
      <c r="GF94" s="48">
        <f t="shared" si="48"/>
        <v>0</v>
      </c>
      <c r="GG94" s="48">
        <f t="shared" si="48"/>
        <v>0</v>
      </c>
      <c r="GH94" s="48">
        <f t="shared" si="48"/>
        <v>0</v>
      </c>
      <c r="GI94" s="48">
        <f t="shared" si="48"/>
        <v>0</v>
      </c>
      <c r="GJ94" s="48">
        <f t="shared" si="48"/>
        <v>0</v>
      </c>
      <c r="GK94" s="48">
        <f t="shared" si="48"/>
        <v>0</v>
      </c>
      <c r="GL94" s="48">
        <f t="shared" si="47"/>
        <v>0</v>
      </c>
      <c r="GM94" s="48">
        <f t="shared" si="47"/>
        <v>0</v>
      </c>
      <c r="GN94" s="48">
        <f t="shared" si="47"/>
        <v>0</v>
      </c>
      <c r="GO94" s="48">
        <f t="shared" si="47"/>
        <v>0</v>
      </c>
      <c r="GP94" s="48">
        <f t="shared" si="47"/>
        <v>0</v>
      </c>
      <c r="GQ94" s="48">
        <f t="shared" si="47"/>
        <v>0</v>
      </c>
      <c r="GR94" s="48">
        <f t="shared" si="47"/>
        <v>0</v>
      </c>
      <c r="GS94" s="48">
        <f t="shared" si="47"/>
        <v>0</v>
      </c>
      <c r="GT94" s="48">
        <f t="shared" si="47"/>
        <v>0</v>
      </c>
      <c r="GU94" s="48">
        <f t="shared" si="47"/>
        <v>0</v>
      </c>
      <c r="GV94" s="48">
        <f t="shared" si="47"/>
        <v>0</v>
      </c>
      <c r="GW94" s="48">
        <f t="shared" si="47"/>
        <v>0</v>
      </c>
      <c r="GX94" s="48">
        <f t="shared" si="47"/>
        <v>0</v>
      </c>
      <c r="GY94" s="48">
        <f t="shared" si="29"/>
        <v>0</v>
      </c>
      <c r="GZ94" s="48">
        <f t="shared" si="29"/>
        <v>0</v>
      </c>
      <c r="HA94" s="48">
        <f t="shared" si="29"/>
        <v>0</v>
      </c>
    </row>
    <row r="95" spans="2:209" x14ac:dyDescent="0.3">
      <c r="B95" s="6">
        <v>41803</v>
      </c>
      <c r="C95" s="9" t="s">
        <v>196</v>
      </c>
      <c r="D95" s="9">
        <v>92</v>
      </c>
      <c r="E95" s="9" t="s">
        <v>303</v>
      </c>
      <c r="F95" s="10">
        <f>IF($E95="S",'Despesa (SCN124)'!F94/'Despesa (SCN124)'!$DB94,"")</f>
        <v>0</v>
      </c>
      <c r="G95" s="10">
        <f>IF($E95="S",'Despesa (SCN124)'!G94/'Despesa (SCN124)'!$DB94,"")</f>
        <v>0</v>
      </c>
      <c r="H95" s="10">
        <f>IF($E95="S",'Despesa (SCN124)'!H94/'Despesa (SCN124)'!$DB94,"")</f>
        <v>0</v>
      </c>
      <c r="I95" s="10">
        <f>IF($E95="S",'Despesa (SCN124)'!I94/'Despesa (SCN124)'!$DB94,"")</f>
        <v>0</v>
      </c>
      <c r="J95" s="10">
        <f>IF($E95="S",'Despesa (SCN124)'!J94/'Despesa (SCN124)'!$DB94,"")</f>
        <v>0</v>
      </c>
      <c r="K95" s="10">
        <f>IF($E95="S",'Despesa (SCN124)'!K94/'Despesa (SCN124)'!$DB94,"")</f>
        <v>0</v>
      </c>
      <c r="L95" s="10">
        <f>IF($E95="S",'Despesa (SCN124)'!L94/'Despesa (SCN124)'!$DB94,"")</f>
        <v>0</v>
      </c>
      <c r="M95" s="10">
        <f>IF($E95="S",'Despesa (SCN124)'!M94/'Despesa (SCN124)'!$DB94,"")</f>
        <v>0</v>
      </c>
      <c r="N95" s="10">
        <f>IF($E95="S",'Despesa (SCN124)'!N94/'Despesa (SCN124)'!$DB94,"")</f>
        <v>0</v>
      </c>
      <c r="O95" s="10">
        <f>IF($E95="S",'Despesa (SCN124)'!O94/'Despesa (SCN124)'!$DB94,"")</f>
        <v>0</v>
      </c>
      <c r="P95" s="10">
        <f>IF($E95="S",'Despesa (SCN124)'!P94/'Despesa (SCN124)'!$DB94,"")</f>
        <v>0</v>
      </c>
      <c r="Q95" s="10">
        <f>IF($E95="S",'Despesa (SCN124)'!Q94/'Despesa (SCN124)'!$DB94,"")</f>
        <v>0</v>
      </c>
      <c r="R95" s="10">
        <f>IF($E95="S",'Despesa (SCN124)'!R94/'Despesa (SCN124)'!$DB94,"")</f>
        <v>0</v>
      </c>
      <c r="S95" s="10">
        <f>IF($E95="S",'Despesa (SCN124)'!S94/'Despesa (SCN124)'!$DB94,"")</f>
        <v>0</v>
      </c>
      <c r="T95" s="10">
        <f>IF($E95="S",'Despesa (SCN124)'!T94/'Despesa (SCN124)'!$DB94,"")</f>
        <v>0</v>
      </c>
      <c r="U95" s="10">
        <f>IF($E95="S",'Despesa (SCN124)'!U94/'Despesa (SCN124)'!$DB94,"")</f>
        <v>0</v>
      </c>
      <c r="V95" s="10">
        <f>IF($E95="S",'Despesa (SCN124)'!V94/'Despesa (SCN124)'!$DB94,"")</f>
        <v>0</v>
      </c>
      <c r="W95" s="10">
        <f>IF($E95="S",'Despesa (SCN124)'!W94/'Despesa (SCN124)'!$DB94,"")</f>
        <v>0</v>
      </c>
      <c r="X95" s="10">
        <f>IF($E95="S",'Despesa (SCN124)'!X94/'Despesa (SCN124)'!$DB94,"")</f>
        <v>0</v>
      </c>
      <c r="Y95" s="10">
        <f>IF($E95="S",'Despesa (SCN124)'!Y94/'Despesa (SCN124)'!$DB94,"")</f>
        <v>0</v>
      </c>
      <c r="Z95" s="10">
        <f>IF($E95="S",'Despesa (SCN124)'!Z94/'Despesa (SCN124)'!$DB94,"")</f>
        <v>0</v>
      </c>
      <c r="AA95" s="10">
        <f>IF($E95="S",'Despesa (SCN124)'!AA94/'Despesa (SCN124)'!$DB94,"")</f>
        <v>0</v>
      </c>
      <c r="AB95" s="10">
        <f>IF($E95="S",'Despesa (SCN124)'!AB94/'Despesa (SCN124)'!$DB94,"")</f>
        <v>0</v>
      </c>
      <c r="AC95" s="10">
        <f>IF($E95="S",'Despesa (SCN124)'!AC94/'Despesa (SCN124)'!$DB94,"")</f>
        <v>0</v>
      </c>
      <c r="AD95" s="10">
        <f>IF($E95="S",'Despesa (SCN124)'!AD94/'Despesa (SCN124)'!$DB94,"")</f>
        <v>0</v>
      </c>
      <c r="AE95" s="10">
        <f>IF($E95="S",'Despesa (SCN124)'!AE94/'Despesa (SCN124)'!$DB94,"")</f>
        <v>0</v>
      </c>
      <c r="AF95" s="10">
        <f>IF($E95="S",'Despesa (SCN124)'!AF94/'Despesa (SCN124)'!$DB94,"")</f>
        <v>0</v>
      </c>
      <c r="AG95" s="10">
        <f>IF($E95="S",'Despesa (SCN124)'!AG94/'Despesa (SCN124)'!$DB94,"")</f>
        <v>0</v>
      </c>
      <c r="AH95" s="10">
        <f>IF($E95="S",'Despesa (SCN124)'!AH94/'Despesa (SCN124)'!$DB94,"")</f>
        <v>0</v>
      </c>
      <c r="AI95" s="10">
        <f>IF($E95="S",'Despesa (SCN124)'!AI94/'Despesa (SCN124)'!$DB94,"")</f>
        <v>0</v>
      </c>
      <c r="AJ95" s="10">
        <f>IF($E95="S",'Despesa (SCN124)'!AJ94/'Despesa (SCN124)'!$DB94,"")</f>
        <v>0</v>
      </c>
      <c r="AK95" s="10">
        <f>IF($E95="S",'Despesa (SCN124)'!AK94/'Despesa (SCN124)'!$DB94,"")</f>
        <v>0</v>
      </c>
      <c r="AL95" s="10">
        <f>IF($E95="S",'Despesa (SCN124)'!AL94/'Despesa (SCN124)'!$DB94,"")</f>
        <v>0</v>
      </c>
      <c r="AM95" s="10">
        <f>IF($E95="S",'Despesa (SCN124)'!AM94/'Despesa (SCN124)'!$DB94,"")</f>
        <v>0</v>
      </c>
      <c r="AN95" s="10">
        <f>IF($E95="S",'Despesa (SCN124)'!AN94/'Despesa (SCN124)'!$DB94,"")</f>
        <v>0</v>
      </c>
      <c r="AO95" s="10">
        <f>IF($E95="S",'Despesa (SCN124)'!AO94/'Despesa (SCN124)'!$DB94,"")</f>
        <v>0</v>
      </c>
      <c r="AP95" s="10">
        <f>IF($E95="S",'Despesa (SCN124)'!AP94/'Despesa (SCN124)'!$DB94,"")</f>
        <v>0</v>
      </c>
      <c r="AQ95" s="10">
        <f>IF($E95="S",'Despesa (SCN124)'!AQ94/'Despesa (SCN124)'!$DB94,"")</f>
        <v>0</v>
      </c>
      <c r="AR95" s="10">
        <f>IF($E95="S",'Despesa (SCN124)'!AR94/'Despesa (SCN124)'!$DB94,"")</f>
        <v>0</v>
      </c>
      <c r="AS95" s="10">
        <f>IF($E95="S",'Despesa (SCN124)'!AS94/'Despesa (SCN124)'!$DB94,"")</f>
        <v>0</v>
      </c>
      <c r="AT95" s="10">
        <f>IF($E95="S",'Despesa (SCN124)'!AT94/'Despesa (SCN124)'!$DB94,"")</f>
        <v>0</v>
      </c>
      <c r="AU95" s="10">
        <f>IF($E95="S",'Despesa (SCN124)'!AU94/'Despesa (SCN124)'!$DB94,"")</f>
        <v>0</v>
      </c>
      <c r="AV95" s="10">
        <f>IF($E95="S",'Despesa (SCN124)'!AV94/'Despesa (SCN124)'!$DB94,"")</f>
        <v>0</v>
      </c>
      <c r="AW95" s="10">
        <f>IF($E95="S",'Despesa (SCN124)'!AW94/'Despesa (SCN124)'!$DB94,"")</f>
        <v>0</v>
      </c>
      <c r="AX95" s="10">
        <f>IF($E95="S",'Despesa (SCN124)'!AX94/'Despesa (SCN124)'!$DB94,"")</f>
        <v>7.2900615333242005E-2</v>
      </c>
      <c r="AY95" s="10">
        <f>IF($E95="S",'Despesa (SCN124)'!AY94/'Despesa (SCN124)'!$DB94,"")</f>
        <v>0</v>
      </c>
      <c r="AZ95" s="10">
        <f>IF($E95="S",'Despesa (SCN124)'!AZ94/'Despesa (SCN124)'!$DB94,"")</f>
        <v>0</v>
      </c>
      <c r="BA95" s="10">
        <f>IF($E95="S",'Despesa (SCN124)'!BA94/'Despesa (SCN124)'!$DB94,"")</f>
        <v>0</v>
      </c>
      <c r="BB95" s="10">
        <f>IF($E95="S",'Despesa (SCN124)'!BB94/'Despesa (SCN124)'!$DB94,"")</f>
        <v>0</v>
      </c>
      <c r="BC95" s="10">
        <f>IF($E95="S",'Despesa (SCN124)'!BC94/'Despesa (SCN124)'!$DB94,"")</f>
        <v>0</v>
      </c>
      <c r="BD95" s="10">
        <f>IF($E95="S",'Despesa (SCN124)'!BD94/'Despesa (SCN124)'!$DB94,"")</f>
        <v>0</v>
      </c>
      <c r="BE95" s="10">
        <f>IF($E95="S",'Despesa (SCN124)'!BE94/'Despesa (SCN124)'!$DB94,"")</f>
        <v>0</v>
      </c>
      <c r="BF95" s="10">
        <f>IF($E95="S",'Despesa (SCN124)'!BF94/'Despesa (SCN124)'!$DB94,"")</f>
        <v>0</v>
      </c>
      <c r="BG95" s="10">
        <f>IF($E95="S",'Despesa (SCN124)'!BG94/'Despesa (SCN124)'!$DB94,"")</f>
        <v>0</v>
      </c>
      <c r="BH95" s="10">
        <f>IF($E95="S",'Despesa (SCN124)'!BH94/'Despesa (SCN124)'!$DB94,"")</f>
        <v>0</v>
      </c>
      <c r="BI95" s="10">
        <f>IF($E95="S",'Despesa (SCN124)'!BI94/'Despesa (SCN124)'!$DB94,"")</f>
        <v>0</v>
      </c>
      <c r="BJ95" s="10">
        <f>IF($E95="S",'Despesa (SCN124)'!BJ94/'Despesa (SCN124)'!$DB94,"")</f>
        <v>0</v>
      </c>
      <c r="BK95" s="10">
        <f>IF($E95="S",'Despesa (SCN124)'!BK94/'Despesa (SCN124)'!$DB94,"")</f>
        <v>0.1836386954460428</v>
      </c>
      <c r="BL95" s="10">
        <f>IF($E95="S",'Despesa (SCN124)'!BL94/'Despesa (SCN124)'!$DB94,"")</f>
        <v>0</v>
      </c>
      <c r="BM95" s="10">
        <f>IF($E95="S",'Despesa (SCN124)'!BM94/'Despesa (SCN124)'!$DB94,"")</f>
        <v>0</v>
      </c>
      <c r="BN95" s="10">
        <f>IF($E95="S",'Despesa (SCN124)'!BN94/'Despesa (SCN124)'!$DB94,"")</f>
        <v>0</v>
      </c>
      <c r="BO95" s="10">
        <f>IF($E95="S",'Despesa (SCN124)'!BO94/'Despesa (SCN124)'!$DB94,"")</f>
        <v>0</v>
      </c>
      <c r="BP95" s="10">
        <f>IF($E95="S",'Despesa (SCN124)'!BP94/'Despesa (SCN124)'!$DB94,"")</f>
        <v>0</v>
      </c>
      <c r="BQ95" s="10">
        <f>IF($E95="S",'Despesa (SCN124)'!BQ94/'Despesa (SCN124)'!$DB94,"")</f>
        <v>0</v>
      </c>
      <c r="BR95" s="10">
        <f>IF($E95="S",'Despesa (SCN124)'!BR94/'Despesa (SCN124)'!$DB94,"")</f>
        <v>0</v>
      </c>
      <c r="BS95" s="10">
        <f>IF($E95="S",'Despesa (SCN124)'!BS94/'Despesa (SCN124)'!$DB94,"")</f>
        <v>0</v>
      </c>
      <c r="BT95" s="10">
        <f>IF($E95="S",'Despesa (SCN124)'!BT94/'Despesa (SCN124)'!$DB94,"")</f>
        <v>0.74346068922071518</v>
      </c>
      <c r="BU95" s="10">
        <f>IF($E95="S",'Despesa (SCN124)'!BU94/'Despesa (SCN124)'!$DB94,"")</f>
        <v>0</v>
      </c>
      <c r="BV95" s="10">
        <f>IF($E95="S",'Despesa (SCN124)'!BV94/'Despesa (SCN124)'!$DB94,"")</f>
        <v>0</v>
      </c>
      <c r="BW95" s="10">
        <f>IF($E95="S",'Despesa (SCN124)'!BW94/'Despesa (SCN124)'!$DB94,"")</f>
        <v>0</v>
      </c>
      <c r="BX95" s="10">
        <f>IF($E95="S",'Despesa (SCN124)'!BX94/'Despesa (SCN124)'!$DB94,"")</f>
        <v>0</v>
      </c>
      <c r="BY95" s="10">
        <f>IF($E95="S",'Despesa (SCN124)'!BY94/'Despesa (SCN124)'!$DB94,"")</f>
        <v>0</v>
      </c>
      <c r="BZ95" s="10">
        <f>IF($E95="S",'Despesa (SCN124)'!BZ94/'Despesa (SCN124)'!$DB94,"")</f>
        <v>0</v>
      </c>
      <c r="CA95" s="10">
        <f>IF($E95="S",'Despesa (SCN124)'!CA94/'Despesa (SCN124)'!$DB94,"")</f>
        <v>0</v>
      </c>
      <c r="CB95" s="10">
        <f>IF($E95="S",'Despesa (SCN124)'!CB94/'Despesa (SCN124)'!$DB94,"")</f>
        <v>0</v>
      </c>
      <c r="CC95" s="10">
        <f>IF($E95="S",'Despesa (SCN124)'!CC94/'Despesa (SCN124)'!$DB94,"")</f>
        <v>0</v>
      </c>
      <c r="CD95" s="10">
        <f>IF($E95="S",'Despesa (SCN124)'!CD94/'Despesa (SCN124)'!$DB94,"")</f>
        <v>0</v>
      </c>
      <c r="CE95" s="10">
        <f>IF($E95="S",'Despesa (SCN124)'!CE94/'Despesa (SCN124)'!$DB94,"")</f>
        <v>0</v>
      </c>
      <c r="CF95" s="10">
        <f>IF($E95="S",'Despesa (SCN124)'!CF94/'Despesa (SCN124)'!$DB94,"")</f>
        <v>0</v>
      </c>
      <c r="CG95" s="10">
        <f>IF($E95="S",'Despesa (SCN124)'!CG94/'Despesa (SCN124)'!$DB94,"")</f>
        <v>0</v>
      </c>
      <c r="CH95" s="10">
        <f>IF($E95="S",'Despesa (SCN124)'!CH94/'Despesa (SCN124)'!$DB94,"")</f>
        <v>0</v>
      </c>
      <c r="CI95" s="10">
        <f>IF($E95="S",'Despesa (SCN124)'!CI94/'Despesa (SCN124)'!$DB94,"")</f>
        <v>0</v>
      </c>
      <c r="CJ95" s="10">
        <f>IF($E95="S",'Despesa (SCN124)'!CJ94/'Despesa (SCN124)'!$DB94,"")</f>
        <v>0</v>
      </c>
      <c r="CK95" s="10">
        <f>IF($E95="S",'Despesa (SCN124)'!CK94/'Despesa (SCN124)'!$DB94,"")</f>
        <v>0</v>
      </c>
      <c r="CL95" s="10">
        <f>IF($E95="S",'Despesa (SCN124)'!CL94/'Despesa (SCN124)'!$DB94,"")</f>
        <v>0</v>
      </c>
      <c r="CM95" s="10">
        <f>IF($E95="S",'Despesa (SCN124)'!CM94/'Despesa (SCN124)'!$DB94,"")</f>
        <v>0</v>
      </c>
      <c r="CN95" s="10">
        <f>IF($E95="S",'Despesa (SCN124)'!CN94/'Despesa (SCN124)'!$DB94,"")</f>
        <v>0</v>
      </c>
      <c r="CO95" s="10">
        <f>IF($E95="S",'Despesa (SCN124)'!CO94/'Despesa (SCN124)'!$DB94,"")</f>
        <v>0</v>
      </c>
      <c r="CP95" s="10">
        <f>IF($E95="S",'Despesa (SCN124)'!CP94/'Despesa (SCN124)'!$DB94,"")</f>
        <v>0</v>
      </c>
      <c r="CQ95" s="10">
        <f>IF($E95="S",'Despesa (SCN124)'!CQ94/'Despesa (SCN124)'!$DB94,"")</f>
        <v>0</v>
      </c>
      <c r="CR95" s="10">
        <f>IF($E95="S",'Despesa (SCN124)'!CR94/'Despesa (SCN124)'!$DB94,"")</f>
        <v>0</v>
      </c>
      <c r="CS95" s="10">
        <f>IF($E95="S",'Despesa (SCN124)'!CS94/'Despesa (SCN124)'!$DB94,"")</f>
        <v>0</v>
      </c>
      <c r="CT95" s="10">
        <f>IF($E95="S",'Despesa (SCN124)'!CT94/'Despesa (SCN124)'!$DB94,"")</f>
        <v>0</v>
      </c>
      <c r="CU95" s="10">
        <f>IF($E95="S",'Despesa (SCN124)'!CU94/'Despesa (SCN124)'!$DB94,"")</f>
        <v>0</v>
      </c>
      <c r="CV95" s="10">
        <f>IF($E95="S",'Despesa (SCN124)'!CV94/'Despesa (SCN124)'!$DB94,"")</f>
        <v>0</v>
      </c>
      <c r="CW95" s="10">
        <f>IF($E95="S",'Despesa (SCN124)'!CW94/'Despesa (SCN124)'!$DB94,"")</f>
        <v>0</v>
      </c>
      <c r="CX95" s="10">
        <f>IF($E95="S",'Despesa (SCN124)'!CX94/'Despesa (SCN124)'!$DB94,"")</f>
        <v>0</v>
      </c>
      <c r="CY95" s="10">
        <f>IF($E95="S",'Despesa (SCN124)'!CY94/'Despesa (SCN124)'!$DB94,"")</f>
        <v>0</v>
      </c>
      <c r="CZ95" s="10">
        <f>IF($E95="S",'Despesa (SCN124)'!CZ94/'Despesa (SCN124)'!$DB94,"")</f>
        <v>0</v>
      </c>
      <c r="DA95" s="10">
        <f>IF($E95="S",'Despesa (SCN124)'!DA94/'Despesa (SCN124)'!$DB94,"")</f>
        <v>0</v>
      </c>
      <c r="DB95" s="35">
        <f>IF($E95="S",'Despesa (SCN124)'!DB94/'Despesa (SCN124)'!$DB94,"")</f>
        <v>1</v>
      </c>
      <c r="DD95" s="28">
        <v>0</v>
      </c>
      <c r="DF95" s="48">
        <f t="shared" si="43"/>
        <v>0</v>
      </c>
      <c r="DG95" s="48">
        <f t="shared" si="43"/>
        <v>0</v>
      </c>
      <c r="DH95" s="48">
        <f t="shared" si="43"/>
        <v>0</v>
      </c>
      <c r="DI95" s="48">
        <f t="shared" si="43"/>
        <v>0</v>
      </c>
      <c r="DJ95" s="48">
        <f t="shared" si="43"/>
        <v>0</v>
      </c>
      <c r="DK95" s="48">
        <f t="shared" si="43"/>
        <v>0</v>
      </c>
      <c r="DL95" s="48">
        <f t="shared" si="43"/>
        <v>0</v>
      </c>
      <c r="DM95" s="48">
        <f t="shared" si="43"/>
        <v>0</v>
      </c>
      <c r="DN95" s="48">
        <f t="shared" si="43"/>
        <v>0</v>
      </c>
      <c r="DO95" s="48">
        <f t="shared" si="43"/>
        <v>0</v>
      </c>
      <c r="DP95" s="48">
        <f t="shared" si="43"/>
        <v>0</v>
      </c>
      <c r="DQ95" s="48">
        <f t="shared" si="43"/>
        <v>0</v>
      </c>
      <c r="DR95" s="48">
        <f t="shared" si="43"/>
        <v>0</v>
      </c>
      <c r="DS95" s="48">
        <f t="shared" si="43"/>
        <v>0</v>
      </c>
      <c r="DT95" s="48">
        <f t="shared" si="43"/>
        <v>0</v>
      </c>
      <c r="DU95" s="48">
        <f t="shared" si="43"/>
        <v>0</v>
      </c>
      <c r="DV95" s="48">
        <f t="shared" si="46"/>
        <v>0</v>
      </c>
      <c r="DW95" s="48">
        <f t="shared" si="46"/>
        <v>0</v>
      </c>
      <c r="DX95" s="48">
        <f t="shared" si="46"/>
        <v>0</v>
      </c>
      <c r="DY95" s="48">
        <f t="shared" si="45"/>
        <v>0</v>
      </c>
      <c r="DZ95" s="48">
        <f t="shared" si="45"/>
        <v>0</v>
      </c>
      <c r="EA95" s="48">
        <f t="shared" si="45"/>
        <v>0</v>
      </c>
      <c r="EB95" s="48">
        <f t="shared" si="45"/>
        <v>0</v>
      </c>
      <c r="EC95" s="48">
        <f t="shared" si="45"/>
        <v>0</v>
      </c>
      <c r="ED95" s="48">
        <f t="shared" si="45"/>
        <v>0</v>
      </c>
      <c r="EE95" s="48">
        <f t="shared" si="45"/>
        <v>0</v>
      </c>
      <c r="EF95" s="48">
        <f t="shared" si="45"/>
        <v>0</v>
      </c>
      <c r="EG95" s="48">
        <f t="shared" si="45"/>
        <v>0</v>
      </c>
      <c r="EH95" s="48">
        <f t="shared" si="45"/>
        <v>0</v>
      </c>
      <c r="EI95" s="48">
        <f t="shared" si="45"/>
        <v>0</v>
      </c>
      <c r="EJ95" s="48">
        <f t="shared" si="45"/>
        <v>0</v>
      </c>
      <c r="EK95" s="48">
        <f t="shared" si="41"/>
        <v>0</v>
      </c>
      <c r="EL95" s="48">
        <f t="shared" si="36"/>
        <v>0</v>
      </c>
      <c r="EM95" s="48">
        <f t="shared" si="36"/>
        <v>0</v>
      </c>
      <c r="EN95" s="48">
        <f t="shared" si="36"/>
        <v>0</v>
      </c>
      <c r="EO95" s="48">
        <f t="shared" si="36"/>
        <v>0</v>
      </c>
      <c r="EP95" s="48">
        <f t="shared" si="36"/>
        <v>0</v>
      </c>
      <c r="EQ95" s="48">
        <f t="shared" si="36"/>
        <v>0</v>
      </c>
      <c r="ER95" s="48">
        <f t="shared" si="36"/>
        <v>0</v>
      </c>
      <c r="ES95" s="48">
        <f t="shared" si="34"/>
        <v>0</v>
      </c>
      <c r="ET95" s="48">
        <f t="shared" si="34"/>
        <v>0</v>
      </c>
      <c r="EU95" s="48">
        <f t="shared" si="34"/>
        <v>0</v>
      </c>
      <c r="EV95" s="48">
        <f t="shared" si="34"/>
        <v>0</v>
      </c>
      <c r="EW95" s="48">
        <f t="shared" si="34"/>
        <v>0</v>
      </c>
      <c r="EX95" s="48">
        <f t="shared" si="34"/>
        <v>0</v>
      </c>
      <c r="EY95" s="48">
        <f t="shared" si="34"/>
        <v>0</v>
      </c>
      <c r="EZ95" s="48">
        <f t="shared" si="34"/>
        <v>0</v>
      </c>
      <c r="FA95" s="48">
        <f t="shared" si="34"/>
        <v>0</v>
      </c>
      <c r="FB95" s="48">
        <f t="shared" si="34"/>
        <v>0</v>
      </c>
      <c r="FC95" s="48">
        <f t="shared" si="34"/>
        <v>0</v>
      </c>
      <c r="FD95" s="48">
        <f t="shared" si="34"/>
        <v>0</v>
      </c>
      <c r="FE95" s="48">
        <f t="shared" si="34"/>
        <v>0</v>
      </c>
      <c r="FF95" s="48">
        <f t="shared" si="34"/>
        <v>0</v>
      </c>
      <c r="FG95" s="48">
        <f t="shared" si="34"/>
        <v>0</v>
      </c>
      <c r="FH95" s="48">
        <f t="shared" si="34"/>
        <v>0</v>
      </c>
      <c r="FI95" s="48">
        <f t="shared" ref="FG95:FL128" si="49">IF($DD95=0,0,BI95*$DD95)</f>
        <v>0</v>
      </c>
      <c r="FJ95" s="48">
        <f t="shared" si="49"/>
        <v>0</v>
      </c>
      <c r="FK95" s="48">
        <f t="shared" si="49"/>
        <v>0</v>
      </c>
      <c r="FL95" s="48">
        <f t="shared" si="38"/>
        <v>0</v>
      </c>
      <c r="FM95" s="48">
        <f t="shared" si="38"/>
        <v>0</v>
      </c>
      <c r="FN95" s="48">
        <f t="shared" si="38"/>
        <v>0</v>
      </c>
      <c r="FO95" s="48">
        <f t="shared" si="30"/>
        <v>0</v>
      </c>
      <c r="FP95" s="48">
        <f t="shared" si="30"/>
        <v>0</v>
      </c>
      <c r="FQ95" s="48">
        <f t="shared" si="30"/>
        <v>0</v>
      </c>
      <c r="FR95" s="48">
        <f t="shared" si="30"/>
        <v>0</v>
      </c>
      <c r="FS95" s="48">
        <f t="shared" si="30"/>
        <v>0</v>
      </c>
      <c r="FT95" s="48">
        <f t="shared" si="30"/>
        <v>0</v>
      </c>
      <c r="FU95" s="48">
        <f t="shared" si="30"/>
        <v>0</v>
      </c>
      <c r="FV95" s="48">
        <f t="shared" si="30"/>
        <v>0</v>
      </c>
      <c r="FW95" s="48">
        <f t="shared" si="30"/>
        <v>0</v>
      </c>
      <c r="FX95" s="48">
        <f t="shared" si="30"/>
        <v>0</v>
      </c>
      <c r="FY95" s="48">
        <f t="shared" si="30"/>
        <v>0</v>
      </c>
      <c r="FZ95" s="48">
        <f t="shared" si="48"/>
        <v>0</v>
      </c>
      <c r="GA95" s="48">
        <f t="shared" si="48"/>
        <v>0</v>
      </c>
      <c r="GB95" s="48">
        <f t="shared" si="48"/>
        <v>0</v>
      </c>
      <c r="GC95" s="48">
        <f t="shared" si="48"/>
        <v>0</v>
      </c>
      <c r="GD95" s="48">
        <f t="shared" si="48"/>
        <v>0</v>
      </c>
      <c r="GE95" s="48">
        <f t="shared" si="48"/>
        <v>0</v>
      </c>
      <c r="GF95" s="48">
        <f t="shared" si="48"/>
        <v>0</v>
      </c>
      <c r="GG95" s="48">
        <f t="shared" si="48"/>
        <v>0</v>
      </c>
      <c r="GH95" s="48">
        <f t="shared" si="48"/>
        <v>0</v>
      </c>
      <c r="GI95" s="48">
        <f t="shared" si="48"/>
        <v>0</v>
      </c>
      <c r="GJ95" s="48">
        <f t="shared" si="48"/>
        <v>0</v>
      </c>
      <c r="GK95" s="48">
        <f t="shared" si="48"/>
        <v>0</v>
      </c>
      <c r="GL95" s="48">
        <f t="shared" si="47"/>
        <v>0</v>
      </c>
      <c r="GM95" s="48">
        <f t="shared" si="47"/>
        <v>0</v>
      </c>
      <c r="GN95" s="48">
        <f t="shared" si="47"/>
        <v>0</v>
      </c>
      <c r="GO95" s="48">
        <f t="shared" si="47"/>
        <v>0</v>
      </c>
      <c r="GP95" s="48">
        <f t="shared" si="47"/>
        <v>0</v>
      </c>
      <c r="GQ95" s="48">
        <f t="shared" si="47"/>
        <v>0</v>
      </c>
      <c r="GR95" s="48">
        <f t="shared" si="47"/>
        <v>0</v>
      </c>
      <c r="GS95" s="48">
        <f t="shared" si="47"/>
        <v>0</v>
      </c>
      <c r="GT95" s="48">
        <f t="shared" si="47"/>
        <v>0</v>
      </c>
      <c r="GU95" s="48">
        <f t="shared" si="47"/>
        <v>0</v>
      </c>
      <c r="GV95" s="48">
        <f t="shared" si="47"/>
        <v>0</v>
      </c>
      <c r="GW95" s="48">
        <f t="shared" si="47"/>
        <v>0</v>
      </c>
      <c r="GX95" s="48">
        <f t="shared" si="47"/>
        <v>0</v>
      </c>
      <c r="GY95" s="48">
        <f t="shared" si="47"/>
        <v>0</v>
      </c>
      <c r="GZ95" s="48">
        <f t="shared" si="47"/>
        <v>0</v>
      </c>
      <c r="HA95" s="48">
        <f t="shared" si="47"/>
        <v>0</v>
      </c>
    </row>
    <row r="96" spans="2:209" x14ac:dyDescent="0.3">
      <c r="B96" s="6">
        <v>45001</v>
      </c>
      <c r="C96" s="9" t="s">
        <v>233</v>
      </c>
      <c r="D96" s="9">
        <v>93</v>
      </c>
      <c r="E96" s="9" t="s">
        <v>303</v>
      </c>
      <c r="F96" s="10">
        <f>IF($E96="S",'Despesa (SCN124)'!F95/'Despesa (SCN124)'!$DB95,"")</f>
        <v>3.5056563533537124E-3</v>
      </c>
      <c r="G96" s="10">
        <f>IF($E96="S",'Despesa (SCN124)'!G95/'Despesa (SCN124)'!$DB95,"")</f>
        <v>2.4213074760834575E-3</v>
      </c>
      <c r="H96" s="10">
        <f>IF($E96="S",'Despesa (SCN124)'!H95/'Despesa (SCN124)'!$DB95,"")</f>
        <v>2.6492482667369375E-3</v>
      </c>
      <c r="I96" s="10">
        <f>IF($E96="S",'Despesa (SCN124)'!I95/'Despesa (SCN124)'!$DB95,"")</f>
        <v>1.3899409754961915E-3</v>
      </c>
      <c r="J96" s="10">
        <f>IF($E96="S",'Despesa (SCN124)'!J95/'Despesa (SCN124)'!$DB95,"")</f>
        <v>2.0004976343735489E-3</v>
      </c>
      <c r="K96" s="10">
        <f>IF($E96="S",'Despesa (SCN124)'!K95/'Despesa (SCN124)'!$DB95,"")</f>
        <v>1.7877714712318197E-3</v>
      </c>
      <c r="L96" s="10">
        <f>IF($E96="S",'Despesa (SCN124)'!L95/'Despesa (SCN124)'!$DB95,"")</f>
        <v>1.6054253402186321E-3</v>
      </c>
      <c r="M96" s="10">
        <f>IF($E96="S",'Despesa (SCN124)'!M95/'Despesa (SCN124)'!$DB95,"")</f>
        <v>3.7475711209732144E-3</v>
      </c>
      <c r="N96" s="10">
        <f>IF($E96="S",'Despesa (SCN124)'!N95/'Despesa (SCN124)'!$DB95,"")</f>
        <v>2.9353607645356303E-3</v>
      </c>
      <c r="O96" s="10">
        <f>IF($E96="S",'Despesa (SCN124)'!O95/'Despesa (SCN124)'!$DB95,"")</f>
        <v>3.9842362659767488E-3</v>
      </c>
      <c r="P96" s="10">
        <f>IF($E96="S",'Despesa (SCN124)'!P95/'Despesa (SCN124)'!$DB95,"")</f>
        <v>2.1994347455993758E-3</v>
      </c>
      <c r="Q96" s="10">
        <f>IF($E96="S",'Despesa (SCN124)'!Q95/'Despesa (SCN124)'!$DB95,"")</f>
        <v>4.642946583239254E-3</v>
      </c>
      <c r="R96" s="10">
        <f>IF($E96="S",'Despesa (SCN124)'!R95/'Despesa (SCN124)'!$DB95,"")</f>
        <v>3.3686046016513562E-3</v>
      </c>
      <c r="S96" s="10">
        <f>IF($E96="S",'Despesa (SCN124)'!S95/'Despesa (SCN124)'!$DB95,"")</f>
        <v>2.1311191782480434E-3</v>
      </c>
      <c r="T96" s="10">
        <f>IF($E96="S",'Despesa (SCN124)'!T95/'Despesa (SCN124)'!$DB95,"")</f>
        <v>2.5598239555357986E-3</v>
      </c>
      <c r="U96" s="10">
        <f>IF($E96="S",'Despesa (SCN124)'!U95/'Despesa (SCN124)'!$DB95,"")</f>
        <v>2.9937582537740278E-3</v>
      </c>
      <c r="V96" s="10">
        <f>IF($E96="S",'Despesa (SCN124)'!V95/'Despesa (SCN124)'!$DB95,"")</f>
        <v>3.4787311270666442E-3</v>
      </c>
      <c r="W96" s="10">
        <f>IF($E96="S",'Despesa (SCN124)'!W95/'Despesa (SCN124)'!$DB95,"")</f>
        <v>2.3952077101179812E-3</v>
      </c>
      <c r="X96" s="10">
        <f>IF($E96="S",'Despesa (SCN124)'!X95/'Despesa (SCN124)'!$DB95,"")</f>
        <v>4.6384137477174002E-3</v>
      </c>
      <c r="Y96" s="10">
        <f>IF($E96="S",'Despesa (SCN124)'!Y95/'Despesa (SCN124)'!$DB95,"")</f>
        <v>6.1449738715395538E-3</v>
      </c>
      <c r="Z96" s="10">
        <f>IF($E96="S",'Despesa (SCN124)'!Z95/'Despesa (SCN124)'!$DB95,"")</f>
        <v>3.0544784015284817E-3</v>
      </c>
      <c r="AA96" s="10">
        <f>IF($E96="S",'Despesa (SCN124)'!AA95/'Despesa (SCN124)'!$DB95,"")</f>
        <v>3.9087215422170165E-3</v>
      </c>
      <c r="AB96" s="10">
        <f>IF($E96="S",'Despesa (SCN124)'!AB95/'Despesa (SCN124)'!$DB95,"")</f>
        <v>3.8897315415632352E-3</v>
      </c>
      <c r="AC96" s="10">
        <f>IF($E96="S",'Despesa (SCN124)'!AC95/'Despesa (SCN124)'!$DB95,"")</f>
        <v>2.9748921224876049E-3</v>
      </c>
      <c r="AD96" s="10">
        <f>IF($E96="S",'Despesa (SCN124)'!AD95/'Despesa (SCN124)'!$DB95,"")</f>
        <v>3.8781065866954276E-3</v>
      </c>
      <c r="AE96" s="10">
        <f>IF($E96="S",'Despesa (SCN124)'!AE95/'Despesa (SCN124)'!$DB95,"")</f>
        <v>6.2832077689354334E-3</v>
      </c>
      <c r="AF96" s="10">
        <f>IF($E96="S",'Despesa (SCN124)'!AF95/'Despesa (SCN124)'!$DB95,"")</f>
        <v>8.9575215985668016E-3</v>
      </c>
      <c r="AG96" s="10">
        <f>IF($E96="S",'Despesa (SCN124)'!AG95/'Despesa (SCN124)'!$DB95,"")</f>
        <v>4.6345016517593861E-3</v>
      </c>
      <c r="AH96" s="10">
        <f>IF($E96="S",'Despesa (SCN124)'!AH95/'Despesa (SCN124)'!$DB95,"")</f>
        <v>6.4311818701155805E-3</v>
      </c>
      <c r="AI96" s="10">
        <f>IF($E96="S",'Despesa (SCN124)'!AI95/'Despesa (SCN124)'!$DB95,"")</f>
        <v>6.2302894556704128E-3</v>
      </c>
      <c r="AJ96" s="10">
        <f>IF($E96="S",'Despesa (SCN124)'!AJ95/'Despesa (SCN124)'!$DB95,"")</f>
        <v>3.7952422163275005E-3</v>
      </c>
      <c r="AK96" s="10">
        <f>IF($E96="S",'Despesa (SCN124)'!AK95/'Despesa (SCN124)'!$DB95,"")</f>
        <v>4.6413620130601263E-3</v>
      </c>
      <c r="AL96" s="10">
        <f>IF($E96="S",'Despesa (SCN124)'!AL95/'Despesa (SCN124)'!$DB95,"")</f>
        <v>5.671063319495055E-3</v>
      </c>
      <c r="AM96" s="10">
        <f>IF($E96="S",'Despesa (SCN124)'!AM95/'Despesa (SCN124)'!$DB95,"")</f>
        <v>3.5372744735059042E-3</v>
      </c>
      <c r="AN96" s="10">
        <f>IF($E96="S",'Despesa (SCN124)'!AN95/'Despesa (SCN124)'!$DB95,"")</f>
        <v>8.391409551726195E-3</v>
      </c>
      <c r="AO96" s="10">
        <f>IF($E96="S",'Despesa (SCN124)'!AO95/'Despesa (SCN124)'!$DB95,"")</f>
        <v>6.1829538835970069E-3</v>
      </c>
      <c r="AP96" s="10">
        <f>IF($E96="S",'Despesa (SCN124)'!AP95/'Despesa (SCN124)'!$DB95,"")</f>
        <v>7.2862758239274038E-3</v>
      </c>
      <c r="AQ96" s="10">
        <f>IF($E96="S",'Despesa (SCN124)'!AQ95/'Despesa (SCN124)'!$DB95,"")</f>
        <v>1.2740161356676161E-2</v>
      </c>
      <c r="AR96" s="10">
        <f>IF($E96="S",'Despesa (SCN124)'!AR95/'Despesa (SCN124)'!$DB95,"")</f>
        <v>6.4938338079735276E-3</v>
      </c>
      <c r="AS96" s="10">
        <f>IF($E96="S",'Despesa (SCN124)'!AS95/'Despesa (SCN124)'!$DB95,"")</f>
        <v>7.9395048976349664E-3</v>
      </c>
      <c r="AT96" s="10">
        <f>IF($E96="S",'Despesa (SCN124)'!AT95/'Despesa (SCN124)'!$DB95,"")</f>
        <v>9.1118305187587907E-3</v>
      </c>
      <c r="AU96" s="10">
        <f>IF($E96="S",'Despesa (SCN124)'!AU95/'Despesa (SCN124)'!$DB95,"")</f>
        <v>1.0378131058235315E-2</v>
      </c>
      <c r="AV96" s="10">
        <f>IF($E96="S",'Despesa (SCN124)'!AV95/'Despesa (SCN124)'!$DB95,"")</f>
        <v>6.5587138952687531E-3</v>
      </c>
      <c r="AW96" s="10">
        <f>IF($E96="S",'Despesa (SCN124)'!AW95/'Despesa (SCN124)'!$DB95,"")</f>
        <v>5.8978638438308088E-3</v>
      </c>
      <c r="AX96" s="10">
        <f>IF($E96="S",'Despesa (SCN124)'!AX95/'Despesa (SCN124)'!$DB95,"")</f>
        <v>7.606584214242553E-3</v>
      </c>
      <c r="AY96" s="10">
        <f>IF($E96="S",'Despesa (SCN124)'!AY95/'Despesa (SCN124)'!$DB95,"")</f>
        <v>1.086028724497465E-2</v>
      </c>
      <c r="AZ96" s="10">
        <f>IF($E96="S",'Despesa (SCN124)'!AZ95/'Despesa (SCN124)'!$DB95,"")</f>
        <v>5.7101392606549069E-3</v>
      </c>
      <c r="BA96" s="10">
        <f>IF($E96="S",'Despesa (SCN124)'!BA95/'Despesa (SCN124)'!$DB95,"")</f>
        <v>8.7002188377347228E-3</v>
      </c>
      <c r="BB96" s="10">
        <f>IF($E96="S",'Despesa (SCN124)'!BB95/'Despesa (SCN124)'!$DB95,"")</f>
        <v>6.0378873845642481E-3</v>
      </c>
      <c r="BC96" s="10">
        <f>IF($E96="S",'Despesa (SCN124)'!BC95/'Despesa (SCN124)'!$DB95,"")</f>
        <v>8.6772387640643989E-3</v>
      </c>
      <c r="BD96" s="10">
        <f>IF($E96="S",'Despesa (SCN124)'!BD95/'Despesa (SCN124)'!$DB95,"")</f>
        <v>7.8098094836668375E-3</v>
      </c>
      <c r="BE96" s="10">
        <f>IF($E96="S",'Despesa (SCN124)'!BE95/'Despesa (SCN124)'!$DB95,"")</f>
        <v>1.1043533253926733E-2</v>
      </c>
      <c r="BF96" s="10">
        <f>IF($E96="S",'Despesa (SCN124)'!BF95/'Despesa (SCN124)'!$DB95,"")</f>
        <v>9.5249527064837445E-3</v>
      </c>
      <c r="BG96" s="10">
        <f>IF($E96="S",'Despesa (SCN124)'!BG95/'Despesa (SCN124)'!$DB95,"")</f>
        <v>1.0806682474678711E-2</v>
      </c>
      <c r="BH96" s="10">
        <f>IF($E96="S",'Despesa (SCN124)'!BH95/'Despesa (SCN124)'!$DB95,"")</f>
        <v>7.4394798381377976E-3</v>
      </c>
      <c r="BI96" s="10">
        <f>IF($E96="S",'Despesa (SCN124)'!BI95/'Despesa (SCN124)'!$DB95,"")</f>
        <v>1.367121125861573E-2</v>
      </c>
      <c r="BJ96" s="10">
        <f>IF($E96="S",'Despesa (SCN124)'!BJ95/'Despesa (SCN124)'!$DB95,"")</f>
        <v>1.3454714182873206E-2</v>
      </c>
      <c r="BK96" s="10">
        <f>IF($E96="S",'Despesa (SCN124)'!BK95/'Despesa (SCN124)'!$DB95,"")</f>
        <v>1.6763708295420229E-2</v>
      </c>
      <c r="BL96" s="10">
        <f>IF($E96="S",'Despesa (SCN124)'!BL95/'Despesa (SCN124)'!$DB95,"")</f>
        <v>7.0114707201228629E-3</v>
      </c>
      <c r="BM96" s="10">
        <f>IF($E96="S",'Despesa (SCN124)'!BM95/'Despesa (SCN124)'!$DB95,"")</f>
        <v>1.0969306698655088E-2</v>
      </c>
      <c r="BN96" s="10">
        <f>IF($E96="S",'Despesa (SCN124)'!BN95/'Despesa (SCN124)'!$DB95,"")</f>
        <v>1.304149545973857E-2</v>
      </c>
      <c r="BO96" s="10">
        <f>IF($E96="S",'Despesa (SCN124)'!BO95/'Despesa (SCN124)'!$DB95,"")</f>
        <v>1.2397173221069011E-2</v>
      </c>
      <c r="BP96" s="10">
        <f>IF($E96="S",'Despesa (SCN124)'!BP95/'Despesa (SCN124)'!$DB95,"")</f>
        <v>1.1540576306649513E-2</v>
      </c>
      <c r="BQ96" s="10">
        <f>IF($E96="S",'Despesa (SCN124)'!BQ95/'Despesa (SCN124)'!$DB95,"")</f>
        <v>1.210791551923255E-2</v>
      </c>
      <c r="BR96" s="10">
        <f>IF($E96="S",'Despesa (SCN124)'!BR95/'Despesa (SCN124)'!$DB95,"")</f>
        <v>1.03918801816261E-2</v>
      </c>
      <c r="BS96" s="10">
        <f>IF($E96="S",'Despesa (SCN124)'!BS95/'Despesa (SCN124)'!$DB95,"")</f>
        <v>1.2257750629056392E-2</v>
      </c>
      <c r="BT96" s="10">
        <f>IF($E96="S",'Despesa (SCN124)'!BT95/'Despesa (SCN124)'!$DB95,"")</f>
        <v>1.1282994614183795E-2</v>
      </c>
      <c r="BU96" s="10">
        <f>IF($E96="S",'Despesa (SCN124)'!BU95/'Despesa (SCN124)'!$DB95,"")</f>
        <v>1.471161100956055E-2</v>
      </c>
      <c r="BV96" s="10">
        <f>IF($E96="S",'Despesa (SCN124)'!BV95/'Despesa (SCN124)'!$DB95,"")</f>
        <v>1.3310094021847296E-2</v>
      </c>
      <c r="BW96" s="10">
        <f>IF($E96="S",'Despesa (SCN124)'!BW95/'Despesa (SCN124)'!$DB95,"")</f>
        <v>9.2723308706378106E-3</v>
      </c>
      <c r="BX96" s="10">
        <f>IF($E96="S",'Despesa (SCN124)'!BX95/'Despesa (SCN124)'!$DB95,"")</f>
        <v>1.345956642449362E-2</v>
      </c>
      <c r="BY96" s="10">
        <f>IF($E96="S",'Despesa (SCN124)'!BY95/'Despesa (SCN124)'!$DB95,"")</f>
        <v>9.6855299291959494E-3</v>
      </c>
      <c r="BZ96" s="10">
        <f>IF($E96="S",'Despesa (SCN124)'!BZ95/'Despesa (SCN124)'!$DB95,"")</f>
        <v>1.0069293551411552E-2</v>
      </c>
      <c r="CA96" s="10">
        <f>IF($E96="S",'Despesa (SCN124)'!CA95/'Despesa (SCN124)'!$DB95,"")</f>
        <v>1.0862917734541143E-2</v>
      </c>
      <c r="CB96" s="10">
        <f>IF($E96="S",'Despesa (SCN124)'!CB95/'Despesa (SCN124)'!$DB95,"")</f>
        <v>1.519717088215077E-2</v>
      </c>
      <c r="CC96" s="10">
        <f>IF($E96="S",'Despesa (SCN124)'!CC95/'Despesa (SCN124)'!$DB95,"")</f>
        <v>2.1674271529489999E-2</v>
      </c>
      <c r="CD96" s="10">
        <f>IF($E96="S",'Despesa (SCN124)'!CD95/'Despesa (SCN124)'!$DB95,"")</f>
        <v>2.1221578019618739E-2</v>
      </c>
      <c r="CE96" s="10">
        <f>IF($E96="S",'Despesa (SCN124)'!CE95/'Despesa (SCN124)'!$DB95,"")</f>
        <v>1.4539273233306614E-2</v>
      </c>
      <c r="CF96" s="10">
        <f>IF($E96="S",'Despesa (SCN124)'!CF95/'Despesa (SCN124)'!$DB95,"")</f>
        <v>1.3808074832562984E-2</v>
      </c>
      <c r="CG96" s="10">
        <f>IF($E96="S",'Despesa (SCN124)'!CG95/'Despesa (SCN124)'!$DB95,"")</f>
        <v>1.5013262816012708E-2</v>
      </c>
      <c r="CH96" s="10">
        <f>IF($E96="S",'Despesa (SCN124)'!CH95/'Despesa (SCN124)'!$DB95,"")</f>
        <v>1.3767481280511421E-2</v>
      </c>
      <c r="CI96" s="10">
        <f>IF($E96="S",'Despesa (SCN124)'!CI95/'Despesa (SCN124)'!$DB95,"")</f>
        <v>1.5567593471412617E-2</v>
      </c>
      <c r="CJ96" s="10">
        <f>IF($E96="S",'Despesa (SCN124)'!CJ95/'Despesa (SCN124)'!$DB95,"")</f>
        <v>1.4449041797693617E-2</v>
      </c>
      <c r="CK96" s="10">
        <f>IF($E96="S",'Despesa (SCN124)'!CK95/'Despesa (SCN124)'!$DB95,"")</f>
        <v>2.2516323781152904E-2</v>
      </c>
      <c r="CL96" s="10">
        <f>IF($E96="S",'Despesa (SCN124)'!CL95/'Despesa (SCN124)'!$DB95,"")</f>
        <v>1.8928510717335659E-2</v>
      </c>
      <c r="CM96" s="10">
        <f>IF($E96="S",'Despesa (SCN124)'!CM95/'Despesa (SCN124)'!$DB95,"")</f>
        <v>1.3759166872134224E-2</v>
      </c>
      <c r="CN96" s="10">
        <f>IF($E96="S",'Despesa (SCN124)'!CN95/'Despesa (SCN124)'!$DB95,"")</f>
        <v>1.8195851929284117E-2</v>
      </c>
      <c r="CO96" s="10">
        <f>IF($E96="S",'Despesa (SCN124)'!CO95/'Despesa (SCN124)'!$DB95,"")</f>
        <v>1.492618528468319E-2</v>
      </c>
      <c r="CP96" s="10">
        <f>IF($E96="S",'Despesa (SCN124)'!CP95/'Despesa (SCN124)'!$DB95,"")</f>
        <v>1.9869733251418293E-2</v>
      </c>
      <c r="CQ96" s="10">
        <f>IF($E96="S",'Despesa (SCN124)'!CQ95/'Despesa (SCN124)'!$DB95,"")</f>
        <v>1.5585509151757545E-2</v>
      </c>
      <c r="CR96" s="10">
        <f>IF($E96="S",'Despesa (SCN124)'!CR95/'Despesa (SCN124)'!$DB95,"")</f>
        <v>2.7117289349726056E-2</v>
      </c>
      <c r="CS96" s="10">
        <f>IF($E96="S",'Despesa (SCN124)'!CS95/'Despesa (SCN124)'!$DB95,"")</f>
        <v>1.2106333524171639E-2</v>
      </c>
      <c r="CT96" s="10">
        <f>IF($E96="S",'Despesa (SCN124)'!CT95/'Despesa (SCN124)'!$DB95,"")</f>
        <v>2.0724639865536909E-2</v>
      </c>
      <c r="CU96" s="10">
        <f>IF($E96="S",'Despesa (SCN124)'!CU95/'Despesa (SCN124)'!$DB95,"")</f>
        <v>2.5539187093132118E-2</v>
      </c>
      <c r="CV96" s="10">
        <f>IF($E96="S",'Despesa (SCN124)'!CV95/'Despesa (SCN124)'!$DB95,"")</f>
        <v>2.2862808368414568E-2</v>
      </c>
      <c r="CW96" s="10">
        <f>IF($E96="S",'Despesa (SCN124)'!CW95/'Despesa (SCN124)'!$DB95,"")</f>
        <v>1.5682854912047198E-2</v>
      </c>
      <c r="CX96" s="10">
        <f>IF($E96="S",'Despesa (SCN124)'!CX95/'Despesa (SCN124)'!$DB95,"")</f>
        <v>2.9173324489953981E-2</v>
      </c>
      <c r="CY96" s="10">
        <f>IF($E96="S",'Despesa (SCN124)'!CY95/'Despesa (SCN124)'!$DB95,"")</f>
        <v>2.8832617017947853E-2</v>
      </c>
      <c r="CZ96" s="10">
        <f>IF($E96="S",'Despesa (SCN124)'!CZ95/'Despesa (SCN124)'!$DB95,"")</f>
        <v>1.1348599381488925E-2</v>
      </c>
      <c r="DA96" s="10">
        <f>IF($E96="S",'Despesa (SCN124)'!DA95/'Despesa (SCN124)'!$DB95,"")</f>
        <v>7.6666804119690703E-3</v>
      </c>
      <c r="DB96" s="35">
        <f>IF($E96="S",'Despesa (SCN124)'!DB95/'Despesa (SCN124)'!$DB95,"")</f>
        <v>1</v>
      </c>
      <c r="DD96" s="28">
        <v>0</v>
      </c>
      <c r="DF96" s="48">
        <f t="shared" si="43"/>
        <v>0</v>
      </c>
      <c r="DG96" s="48">
        <f t="shared" si="43"/>
        <v>0</v>
      </c>
      <c r="DH96" s="48">
        <f t="shared" si="43"/>
        <v>0</v>
      </c>
      <c r="DI96" s="48">
        <f t="shared" si="43"/>
        <v>0</v>
      </c>
      <c r="DJ96" s="48">
        <f t="shared" si="43"/>
        <v>0</v>
      </c>
      <c r="DK96" s="48">
        <f t="shared" si="43"/>
        <v>0</v>
      </c>
      <c r="DL96" s="48">
        <f t="shared" ref="DL96:DU122" si="50">IF($DD96=0,0,L96*$DD96)</f>
        <v>0</v>
      </c>
      <c r="DM96" s="48">
        <f t="shared" si="50"/>
        <v>0</v>
      </c>
      <c r="DN96" s="48">
        <f t="shared" si="50"/>
        <v>0</v>
      </c>
      <c r="DO96" s="48">
        <f t="shared" si="50"/>
        <v>0</v>
      </c>
      <c r="DP96" s="48">
        <f t="shared" si="50"/>
        <v>0</v>
      </c>
      <c r="DQ96" s="48">
        <f t="shared" si="50"/>
        <v>0</v>
      </c>
      <c r="DR96" s="48">
        <f t="shared" si="50"/>
        <v>0</v>
      </c>
      <c r="DS96" s="48">
        <f t="shared" si="50"/>
        <v>0</v>
      </c>
      <c r="DT96" s="48">
        <f t="shared" si="50"/>
        <v>0</v>
      </c>
      <c r="DU96" s="48">
        <f t="shared" si="50"/>
        <v>0</v>
      </c>
      <c r="DV96" s="48">
        <f t="shared" si="46"/>
        <v>0</v>
      </c>
      <c r="DW96" s="48">
        <f t="shared" si="46"/>
        <v>0</v>
      </c>
      <c r="DX96" s="48">
        <f t="shared" si="46"/>
        <v>0</v>
      </c>
      <c r="DY96" s="48">
        <f t="shared" si="45"/>
        <v>0</v>
      </c>
      <c r="DZ96" s="48">
        <f t="shared" si="45"/>
        <v>0</v>
      </c>
      <c r="EA96" s="48">
        <f t="shared" si="45"/>
        <v>0</v>
      </c>
      <c r="EB96" s="48">
        <f t="shared" si="45"/>
        <v>0</v>
      </c>
      <c r="EC96" s="48">
        <f t="shared" si="45"/>
        <v>0</v>
      </c>
      <c r="ED96" s="48">
        <f t="shared" si="45"/>
        <v>0</v>
      </c>
      <c r="EE96" s="48">
        <f t="shared" si="45"/>
        <v>0</v>
      </c>
      <c r="EF96" s="48">
        <f t="shared" si="45"/>
        <v>0</v>
      </c>
      <c r="EG96" s="48">
        <f t="shared" si="45"/>
        <v>0</v>
      </c>
      <c r="EH96" s="48">
        <f t="shared" si="45"/>
        <v>0</v>
      </c>
      <c r="EI96" s="48">
        <f t="shared" si="45"/>
        <v>0</v>
      </c>
      <c r="EJ96" s="48">
        <f t="shared" si="45"/>
        <v>0</v>
      </c>
      <c r="EK96" s="48">
        <f t="shared" si="41"/>
        <v>0</v>
      </c>
      <c r="EL96" s="48">
        <f t="shared" si="36"/>
        <v>0</v>
      </c>
      <c r="EM96" s="48">
        <f t="shared" si="36"/>
        <v>0</v>
      </c>
      <c r="EN96" s="48">
        <f t="shared" si="36"/>
        <v>0</v>
      </c>
      <c r="EO96" s="48">
        <f t="shared" si="36"/>
        <v>0</v>
      </c>
      <c r="EP96" s="48">
        <f t="shared" si="36"/>
        <v>0</v>
      </c>
      <c r="EQ96" s="48">
        <f t="shared" si="36"/>
        <v>0</v>
      </c>
      <c r="ER96" s="48">
        <f t="shared" si="36"/>
        <v>0</v>
      </c>
      <c r="ES96" s="48">
        <f t="shared" si="34"/>
        <v>0</v>
      </c>
      <c r="ET96" s="48">
        <f t="shared" si="34"/>
        <v>0</v>
      </c>
      <c r="EU96" s="48">
        <f t="shared" si="34"/>
        <v>0</v>
      </c>
      <c r="EV96" s="48">
        <f t="shared" si="34"/>
        <v>0</v>
      </c>
      <c r="EW96" s="48">
        <f t="shared" si="34"/>
        <v>0</v>
      </c>
      <c r="EX96" s="48">
        <f t="shared" si="34"/>
        <v>0</v>
      </c>
      <c r="EY96" s="48">
        <f t="shared" si="34"/>
        <v>0</v>
      </c>
      <c r="EZ96" s="48">
        <f t="shared" si="34"/>
        <v>0</v>
      </c>
      <c r="FA96" s="48">
        <f t="shared" si="34"/>
        <v>0</v>
      </c>
      <c r="FB96" s="48">
        <f t="shared" si="34"/>
        <v>0</v>
      </c>
      <c r="FC96" s="48">
        <f t="shared" si="34"/>
        <v>0</v>
      </c>
      <c r="FD96" s="48">
        <f t="shared" si="34"/>
        <v>0</v>
      </c>
      <c r="FE96" s="48">
        <f t="shared" si="34"/>
        <v>0</v>
      </c>
      <c r="FF96" s="48">
        <f t="shared" si="34"/>
        <v>0</v>
      </c>
      <c r="FG96" s="48">
        <f t="shared" si="49"/>
        <v>0</v>
      </c>
      <c r="FH96" s="48">
        <f t="shared" si="49"/>
        <v>0</v>
      </c>
      <c r="FI96" s="48">
        <f t="shared" si="49"/>
        <v>0</v>
      </c>
      <c r="FJ96" s="48">
        <f t="shared" si="49"/>
        <v>0</v>
      </c>
      <c r="FK96" s="48">
        <f t="shared" si="49"/>
        <v>0</v>
      </c>
      <c r="FL96" s="48">
        <f t="shared" si="38"/>
        <v>0</v>
      </c>
      <c r="FM96" s="48">
        <f t="shared" si="38"/>
        <v>0</v>
      </c>
      <c r="FN96" s="48">
        <f t="shared" si="38"/>
        <v>0</v>
      </c>
      <c r="FO96" s="48">
        <f t="shared" si="30"/>
        <v>0</v>
      </c>
      <c r="FP96" s="48">
        <f t="shared" si="30"/>
        <v>0</v>
      </c>
      <c r="FQ96" s="48">
        <f t="shared" si="30"/>
        <v>0</v>
      </c>
      <c r="FR96" s="48">
        <f t="shared" si="30"/>
        <v>0</v>
      </c>
      <c r="FS96" s="48">
        <f t="shared" si="30"/>
        <v>0</v>
      </c>
      <c r="FT96" s="48">
        <f t="shared" si="30"/>
        <v>0</v>
      </c>
      <c r="FU96" s="48">
        <f t="shared" si="30"/>
        <v>0</v>
      </c>
      <c r="FV96" s="48">
        <f t="shared" si="30"/>
        <v>0</v>
      </c>
      <c r="FW96" s="48">
        <f t="shared" si="30"/>
        <v>0</v>
      </c>
      <c r="FX96" s="48">
        <f t="shared" si="30"/>
        <v>0</v>
      </c>
      <c r="FY96" s="48">
        <f t="shared" si="30"/>
        <v>0</v>
      </c>
      <c r="FZ96" s="48">
        <f t="shared" si="48"/>
        <v>0</v>
      </c>
      <c r="GA96" s="48">
        <f t="shared" si="48"/>
        <v>0</v>
      </c>
      <c r="GB96" s="48">
        <f t="shared" si="48"/>
        <v>0</v>
      </c>
      <c r="GC96" s="48">
        <f t="shared" si="48"/>
        <v>0</v>
      </c>
      <c r="GD96" s="48">
        <f t="shared" si="48"/>
        <v>0</v>
      </c>
      <c r="GE96" s="48">
        <f t="shared" si="48"/>
        <v>0</v>
      </c>
      <c r="GF96" s="48">
        <f t="shared" si="48"/>
        <v>0</v>
      </c>
      <c r="GG96" s="48">
        <f t="shared" si="48"/>
        <v>0</v>
      </c>
      <c r="GH96" s="48">
        <f t="shared" si="48"/>
        <v>0</v>
      </c>
      <c r="GI96" s="48">
        <f t="shared" si="48"/>
        <v>0</v>
      </c>
      <c r="GJ96" s="48">
        <f t="shared" si="48"/>
        <v>0</v>
      </c>
      <c r="GK96" s="48">
        <f t="shared" si="48"/>
        <v>0</v>
      </c>
      <c r="GL96" s="48">
        <f t="shared" si="47"/>
        <v>0</v>
      </c>
      <c r="GM96" s="48">
        <f t="shared" si="47"/>
        <v>0</v>
      </c>
      <c r="GN96" s="48">
        <f t="shared" si="47"/>
        <v>0</v>
      </c>
      <c r="GO96" s="48">
        <f t="shared" si="47"/>
        <v>0</v>
      </c>
      <c r="GP96" s="48">
        <f t="shared" si="47"/>
        <v>0</v>
      </c>
      <c r="GQ96" s="48">
        <f t="shared" si="47"/>
        <v>0</v>
      </c>
      <c r="GR96" s="48">
        <f t="shared" si="47"/>
        <v>0</v>
      </c>
      <c r="GS96" s="48">
        <f t="shared" si="47"/>
        <v>0</v>
      </c>
      <c r="GT96" s="48">
        <f t="shared" si="47"/>
        <v>0</v>
      </c>
      <c r="GU96" s="48">
        <f t="shared" si="47"/>
        <v>0</v>
      </c>
      <c r="GV96" s="48">
        <f t="shared" si="47"/>
        <v>0</v>
      </c>
      <c r="GW96" s="48">
        <f t="shared" si="47"/>
        <v>0</v>
      </c>
      <c r="GX96" s="48">
        <f t="shared" si="47"/>
        <v>0</v>
      </c>
      <c r="GY96" s="48">
        <f t="shared" si="47"/>
        <v>0</v>
      </c>
      <c r="GZ96" s="48">
        <f t="shared" si="47"/>
        <v>0</v>
      </c>
      <c r="HA96" s="48">
        <f t="shared" si="47"/>
        <v>0</v>
      </c>
    </row>
    <row r="97" spans="2:209" x14ac:dyDescent="0.3">
      <c r="B97" s="6">
        <v>49001</v>
      </c>
      <c r="C97" s="9" t="s">
        <v>234</v>
      </c>
      <c r="D97" s="9">
        <v>94</v>
      </c>
      <c r="E97" s="9" t="s">
        <v>303</v>
      </c>
      <c r="F97" s="10">
        <f>IF($E97="S",'Despesa (SCN124)'!F96/'Despesa (SCN124)'!$DB96,"")</f>
        <v>3.6750475838188421E-3</v>
      </c>
      <c r="G97" s="10">
        <f>IF($E97="S",'Despesa (SCN124)'!G96/'Despesa (SCN124)'!$DB96,"")</f>
        <v>3.4639415494202006E-3</v>
      </c>
      <c r="H97" s="10">
        <f>IF($E97="S",'Despesa (SCN124)'!H96/'Despesa (SCN124)'!$DB96,"")</f>
        <v>3.5718572556592454E-3</v>
      </c>
      <c r="I97" s="10">
        <f>IF($E97="S",'Despesa (SCN124)'!I96/'Despesa (SCN124)'!$DB96,"")</f>
        <v>3.9911894293024417E-3</v>
      </c>
      <c r="J97" s="10">
        <f>IF($E97="S",'Despesa (SCN124)'!J96/'Despesa (SCN124)'!$DB96,"")</f>
        <v>4.0091445572088798E-3</v>
      </c>
      <c r="K97" s="10">
        <f>IF($E97="S",'Despesa (SCN124)'!K96/'Despesa (SCN124)'!$DB96,"")</f>
        <v>3.9667846881597793E-3</v>
      </c>
      <c r="L97" s="10">
        <f>IF($E97="S",'Despesa (SCN124)'!L96/'Despesa (SCN124)'!$DB96,"")</f>
        <v>3.976666330839651E-3</v>
      </c>
      <c r="M97" s="10">
        <f>IF($E97="S",'Despesa (SCN124)'!M96/'Despesa (SCN124)'!$DB96,"")</f>
        <v>3.2668824842824154E-3</v>
      </c>
      <c r="N97" s="10">
        <f>IF($E97="S",'Despesa (SCN124)'!N96/'Despesa (SCN124)'!$DB96,"")</f>
        <v>4.837353139702588E-3</v>
      </c>
      <c r="O97" s="10">
        <f>IF($E97="S",'Despesa (SCN124)'!O96/'Despesa (SCN124)'!$DB96,"")</f>
        <v>5.1783564888343622E-3</v>
      </c>
      <c r="P97" s="10">
        <f>IF($E97="S",'Despesa (SCN124)'!P96/'Despesa (SCN124)'!$DB96,"")</f>
        <v>4.5595071746149032E-3</v>
      </c>
      <c r="Q97" s="10">
        <f>IF($E97="S",'Despesa (SCN124)'!Q96/'Despesa (SCN124)'!$DB96,"")</f>
        <v>4.4851322572391581E-3</v>
      </c>
      <c r="R97" s="10">
        <f>IF($E97="S",'Despesa (SCN124)'!R96/'Despesa (SCN124)'!$DB96,"")</f>
        <v>5.4136375952907887E-3</v>
      </c>
      <c r="S97" s="10">
        <f>IF($E97="S",'Despesa (SCN124)'!S96/'Despesa (SCN124)'!$DB96,"")</f>
        <v>4.4289385145700085E-3</v>
      </c>
      <c r="T97" s="10">
        <f>IF($E97="S",'Despesa (SCN124)'!T96/'Despesa (SCN124)'!$DB96,"")</f>
        <v>5.0288324422391988E-3</v>
      </c>
      <c r="U97" s="10">
        <f>IF($E97="S",'Despesa (SCN124)'!U96/'Despesa (SCN124)'!$DB96,"")</f>
        <v>5.4422870377816299E-3</v>
      </c>
      <c r="V97" s="10">
        <f>IF($E97="S",'Despesa (SCN124)'!V96/'Despesa (SCN124)'!$DB96,"")</f>
        <v>4.9182786236734357E-3</v>
      </c>
      <c r="W97" s="10">
        <f>IF($E97="S",'Despesa (SCN124)'!W96/'Despesa (SCN124)'!$DB96,"")</f>
        <v>4.8510842947012489E-3</v>
      </c>
      <c r="X97" s="10">
        <f>IF($E97="S",'Despesa (SCN124)'!X96/'Despesa (SCN124)'!$DB96,"")</f>
        <v>5.1402112801125169E-3</v>
      </c>
      <c r="Y97" s="10">
        <f>IF($E97="S",'Despesa (SCN124)'!Y96/'Despesa (SCN124)'!$DB96,"")</f>
        <v>4.7661534629023956E-3</v>
      </c>
      <c r="Z97" s="10">
        <f>IF($E97="S",'Despesa (SCN124)'!Z96/'Despesa (SCN124)'!$DB96,"")</f>
        <v>4.8535717828436884E-3</v>
      </c>
      <c r="AA97" s="10">
        <f>IF($E97="S",'Despesa (SCN124)'!AA96/'Despesa (SCN124)'!$DB96,"")</f>
        <v>5.4185350332032704E-3</v>
      </c>
      <c r="AB97" s="10">
        <f>IF($E97="S",'Despesa (SCN124)'!AB96/'Despesa (SCN124)'!$DB96,"")</f>
        <v>4.632068306637472E-3</v>
      </c>
      <c r="AC97" s="10">
        <f>IF($E97="S",'Despesa (SCN124)'!AC96/'Despesa (SCN124)'!$DB96,"")</f>
        <v>5.1069686177632363E-3</v>
      </c>
      <c r="AD97" s="10">
        <f>IF($E97="S",'Despesa (SCN124)'!AD96/'Despesa (SCN124)'!$DB96,"")</f>
        <v>4.8670745481560768E-3</v>
      </c>
      <c r="AE97" s="10">
        <f>IF($E97="S",'Despesa (SCN124)'!AE96/'Despesa (SCN124)'!$DB96,"")</f>
        <v>5.6249513539105957E-3</v>
      </c>
      <c r="AF97" s="10">
        <f>IF($E97="S",'Despesa (SCN124)'!AF96/'Despesa (SCN124)'!$DB96,"")</f>
        <v>6.6702562575652298E-3</v>
      </c>
      <c r="AG97" s="10">
        <f>IF($E97="S",'Despesa (SCN124)'!AG96/'Despesa (SCN124)'!$DB96,"")</f>
        <v>6.0650279121469012E-3</v>
      </c>
      <c r="AH97" s="10">
        <f>IF($E97="S",'Despesa (SCN124)'!AH96/'Despesa (SCN124)'!$DB96,"")</f>
        <v>6.1964011692070423E-3</v>
      </c>
      <c r="AI97" s="10">
        <f>IF($E97="S",'Despesa (SCN124)'!AI96/'Despesa (SCN124)'!$DB96,"")</f>
        <v>6.4141266672915762E-3</v>
      </c>
      <c r="AJ97" s="10">
        <f>IF($E97="S",'Despesa (SCN124)'!AJ96/'Despesa (SCN124)'!$DB96,"")</f>
        <v>6.3156614641719459E-3</v>
      </c>
      <c r="AK97" s="10">
        <f>IF($E97="S",'Despesa (SCN124)'!AK96/'Despesa (SCN124)'!$DB96,"")</f>
        <v>5.8794171771400523E-3</v>
      </c>
      <c r="AL97" s="10">
        <f>IF($E97="S",'Despesa (SCN124)'!AL96/'Despesa (SCN124)'!$DB96,"")</f>
        <v>8.0364698848691494E-3</v>
      </c>
      <c r="AM97" s="10">
        <f>IF($E97="S",'Despesa (SCN124)'!AM96/'Despesa (SCN124)'!$DB96,"")</f>
        <v>8.2851641397655874E-3</v>
      </c>
      <c r="AN97" s="10">
        <f>IF($E97="S",'Despesa (SCN124)'!AN96/'Despesa (SCN124)'!$DB96,"")</f>
        <v>6.6377698344454224E-3</v>
      </c>
      <c r="AO97" s="10">
        <f>IF($E97="S",'Despesa (SCN124)'!AO96/'Despesa (SCN124)'!$DB96,"")</f>
        <v>7.0518999657297578E-3</v>
      </c>
      <c r="AP97" s="10">
        <f>IF($E97="S",'Despesa (SCN124)'!AP96/'Despesa (SCN124)'!$DB96,"")</f>
        <v>6.9322056805777976E-3</v>
      </c>
      <c r="AQ97" s="10">
        <f>IF($E97="S",'Despesa (SCN124)'!AQ96/'Despesa (SCN124)'!$DB96,"")</f>
        <v>5.9828041805329015E-3</v>
      </c>
      <c r="AR97" s="10">
        <f>IF($E97="S",'Despesa (SCN124)'!AR96/'Despesa (SCN124)'!$DB96,"")</f>
        <v>7.0725871980553958E-3</v>
      </c>
      <c r="AS97" s="10">
        <f>IF($E97="S",'Despesa (SCN124)'!AS96/'Despesa (SCN124)'!$DB96,"")</f>
        <v>6.1102435532948488E-3</v>
      </c>
      <c r="AT97" s="10">
        <f>IF($E97="S",'Despesa (SCN124)'!AT96/'Despesa (SCN124)'!$DB96,"")</f>
        <v>7.7910902958196679E-3</v>
      </c>
      <c r="AU97" s="10">
        <f>IF($E97="S",'Despesa (SCN124)'!AU96/'Despesa (SCN124)'!$DB96,"")</f>
        <v>8.3544402758820406E-3</v>
      </c>
      <c r="AV97" s="10">
        <f>IF($E97="S",'Despesa (SCN124)'!AV96/'Despesa (SCN124)'!$DB96,"")</f>
        <v>7.4954654735252977E-3</v>
      </c>
      <c r="AW97" s="10">
        <f>IF($E97="S",'Despesa (SCN124)'!AW96/'Despesa (SCN124)'!$DB96,"")</f>
        <v>7.3602233203025015E-3</v>
      </c>
      <c r="AX97" s="10">
        <f>IF($E97="S",'Despesa (SCN124)'!AX96/'Despesa (SCN124)'!$DB96,"")</f>
        <v>7.6808915745115221E-3</v>
      </c>
      <c r="AY97" s="10">
        <f>IF($E97="S",'Despesa (SCN124)'!AY96/'Despesa (SCN124)'!$DB96,"")</f>
        <v>7.1544265587443123E-3</v>
      </c>
      <c r="AZ97" s="10">
        <f>IF($E97="S",'Despesa (SCN124)'!AZ96/'Despesa (SCN124)'!$DB96,"")</f>
        <v>7.4709229287125778E-3</v>
      </c>
      <c r="BA97" s="10">
        <f>IF($E97="S",'Despesa (SCN124)'!BA96/'Despesa (SCN124)'!$DB96,"")</f>
        <v>7.9170667394413384E-3</v>
      </c>
      <c r="BB97" s="10">
        <f>IF($E97="S",'Despesa (SCN124)'!BB96/'Despesa (SCN124)'!$DB96,"")</f>
        <v>7.4055737207743381E-3</v>
      </c>
      <c r="BC97" s="10">
        <f>IF($E97="S",'Despesa (SCN124)'!BC96/'Despesa (SCN124)'!$DB96,"")</f>
        <v>9.9941741859511431E-3</v>
      </c>
      <c r="BD97" s="10">
        <f>IF($E97="S",'Despesa (SCN124)'!BD96/'Despesa (SCN124)'!$DB96,"")</f>
        <v>9.9133344421218298E-3</v>
      </c>
      <c r="BE97" s="10">
        <f>IF($E97="S",'Despesa (SCN124)'!BE96/'Despesa (SCN124)'!$DB96,"")</f>
        <v>7.3574829015102027E-3</v>
      </c>
      <c r="BF97" s="10">
        <f>IF($E97="S",'Despesa (SCN124)'!BF96/'Despesa (SCN124)'!$DB96,"")</f>
        <v>8.4682146008835356E-3</v>
      </c>
      <c r="BG97" s="10">
        <f>IF($E97="S",'Despesa (SCN124)'!BG96/'Despesa (SCN124)'!$DB96,"")</f>
        <v>9.8195984635643888E-3</v>
      </c>
      <c r="BH97" s="10">
        <f>IF($E97="S",'Despesa (SCN124)'!BH96/'Despesa (SCN124)'!$DB96,"")</f>
        <v>1.061359927472714E-2</v>
      </c>
      <c r="BI97" s="10">
        <f>IF($E97="S",'Despesa (SCN124)'!BI96/'Despesa (SCN124)'!$DB96,"")</f>
        <v>9.1625470055113518E-3</v>
      </c>
      <c r="BJ97" s="10">
        <f>IF($E97="S",'Despesa (SCN124)'!BJ96/'Despesa (SCN124)'!$DB96,"")</f>
        <v>1.0775366270459389E-2</v>
      </c>
      <c r="BK97" s="10">
        <f>IF($E97="S",'Despesa (SCN124)'!BK96/'Despesa (SCN124)'!$DB96,"")</f>
        <v>1.1377379453386773E-2</v>
      </c>
      <c r="BL97" s="10">
        <f>IF($E97="S",'Despesa (SCN124)'!BL96/'Despesa (SCN124)'!$DB96,"")</f>
        <v>1.1277523606964672E-2</v>
      </c>
      <c r="BM97" s="10">
        <f>IF($E97="S",'Despesa (SCN124)'!BM96/'Despesa (SCN124)'!$DB96,"")</f>
        <v>1.1065380233312407E-2</v>
      </c>
      <c r="BN97" s="10">
        <f>IF($E97="S",'Despesa (SCN124)'!BN96/'Despesa (SCN124)'!$DB96,"")</f>
        <v>1.0667212697049821E-2</v>
      </c>
      <c r="BO97" s="10">
        <f>IF($E97="S",'Despesa (SCN124)'!BO96/'Despesa (SCN124)'!$DB96,"")</f>
        <v>9.1141381946173577E-3</v>
      </c>
      <c r="BP97" s="10">
        <f>IF($E97="S",'Despesa (SCN124)'!BP96/'Despesa (SCN124)'!$DB96,"")</f>
        <v>1.0093831897547385E-2</v>
      </c>
      <c r="BQ97" s="10">
        <f>IF($E97="S",'Despesa (SCN124)'!BQ96/'Despesa (SCN124)'!$DB96,"")</f>
        <v>1.0773526021560524E-2</v>
      </c>
      <c r="BR97" s="10">
        <f>IF($E97="S",'Despesa (SCN124)'!BR96/'Despesa (SCN124)'!$DB96,"")</f>
        <v>1.053619108589853E-2</v>
      </c>
      <c r="BS97" s="10">
        <f>IF($E97="S",'Despesa (SCN124)'!BS96/'Despesa (SCN124)'!$DB96,"")</f>
        <v>1.2523712966374915E-2</v>
      </c>
      <c r="BT97" s="10">
        <f>IF($E97="S",'Despesa (SCN124)'!BT96/'Despesa (SCN124)'!$DB96,"")</f>
        <v>1.0917207551235033E-2</v>
      </c>
      <c r="BU97" s="10">
        <f>IF($E97="S",'Despesa (SCN124)'!BU96/'Despesa (SCN124)'!$DB96,"")</f>
        <v>1.3109928993705803E-2</v>
      </c>
      <c r="BV97" s="10">
        <f>IF($E97="S",'Despesa (SCN124)'!BV96/'Despesa (SCN124)'!$DB96,"")</f>
        <v>1.0419339221473006E-2</v>
      </c>
      <c r="BW97" s="10">
        <f>IF($E97="S",'Despesa (SCN124)'!BW96/'Despesa (SCN124)'!$DB96,"")</f>
        <v>1.2883632347317367E-2</v>
      </c>
      <c r="BX97" s="10">
        <f>IF($E97="S",'Despesa (SCN124)'!BX96/'Despesa (SCN124)'!$DB96,"")</f>
        <v>1.1468952273882787E-2</v>
      </c>
      <c r="BY97" s="10">
        <f>IF($E97="S",'Despesa (SCN124)'!BY96/'Despesa (SCN124)'!$DB96,"")</f>
        <v>1.4141234260140488E-2</v>
      </c>
      <c r="BZ97" s="10">
        <f>IF($E97="S",'Despesa (SCN124)'!BZ96/'Despesa (SCN124)'!$DB96,"")</f>
        <v>1.3483989138216268E-2</v>
      </c>
      <c r="CA97" s="10">
        <f>IF($E97="S",'Despesa (SCN124)'!CA96/'Despesa (SCN124)'!$DB96,"")</f>
        <v>1.1706992155037382E-2</v>
      </c>
      <c r="CB97" s="10">
        <f>IF($E97="S",'Despesa (SCN124)'!CB96/'Despesa (SCN124)'!$DB96,"")</f>
        <v>1.2689665021226053E-2</v>
      </c>
      <c r="CC97" s="10">
        <f>IF($E97="S",'Despesa (SCN124)'!CC96/'Despesa (SCN124)'!$DB96,"")</f>
        <v>1.448118379047178E-2</v>
      </c>
      <c r="CD97" s="10">
        <f>IF($E97="S",'Despesa (SCN124)'!CD96/'Despesa (SCN124)'!$DB96,"")</f>
        <v>1.3940644143791543E-2</v>
      </c>
      <c r="CE97" s="10">
        <f>IF($E97="S",'Despesa (SCN124)'!CE96/'Despesa (SCN124)'!$DB96,"")</f>
        <v>1.2161727521922083E-2</v>
      </c>
      <c r="CF97" s="10">
        <f>IF($E97="S",'Despesa (SCN124)'!CF96/'Despesa (SCN124)'!$DB96,"")</f>
        <v>1.8738068816330968E-2</v>
      </c>
      <c r="CG97" s="10">
        <f>IF($E97="S",'Despesa (SCN124)'!CG96/'Despesa (SCN124)'!$DB96,"")</f>
        <v>1.4499906151037387E-2</v>
      </c>
      <c r="CH97" s="10">
        <f>IF($E97="S",'Despesa (SCN124)'!CH96/'Despesa (SCN124)'!$DB96,"")</f>
        <v>1.5405397305775372E-2</v>
      </c>
      <c r="CI97" s="10">
        <f>IF($E97="S",'Despesa (SCN124)'!CI96/'Despesa (SCN124)'!$DB96,"")</f>
        <v>1.4426004792497556E-2</v>
      </c>
      <c r="CJ97" s="10">
        <f>IF($E97="S",'Despesa (SCN124)'!CJ96/'Despesa (SCN124)'!$DB96,"")</f>
        <v>1.695891722820483E-2</v>
      </c>
      <c r="CK97" s="10">
        <f>IF($E97="S",'Despesa (SCN124)'!CK96/'Despesa (SCN124)'!$DB96,"")</f>
        <v>1.8621028972474491E-2</v>
      </c>
      <c r="CL97" s="10">
        <f>IF($E97="S",'Despesa (SCN124)'!CL96/'Despesa (SCN124)'!$DB96,"")</f>
        <v>1.785767421549183E-2</v>
      </c>
      <c r="CM97" s="10">
        <f>IF($E97="S",'Despesa (SCN124)'!CM96/'Despesa (SCN124)'!$DB96,"")</f>
        <v>1.471360247108092E-2</v>
      </c>
      <c r="CN97" s="10">
        <f>IF($E97="S",'Despesa (SCN124)'!CN96/'Despesa (SCN124)'!$DB96,"")</f>
        <v>1.5830642652582026E-2</v>
      </c>
      <c r="CO97" s="10">
        <f>IF($E97="S",'Despesa (SCN124)'!CO96/'Despesa (SCN124)'!$DB96,"")</f>
        <v>2.2820952120423104E-2</v>
      </c>
      <c r="CP97" s="10">
        <f>IF($E97="S",'Despesa (SCN124)'!CP96/'Despesa (SCN124)'!$DB96,"")</f>
        <v>1.5316043839398911E-2</v>
      </c>
      <c r="CQ97" s="10">
        <f>IF($E97="S",'Despesa (SCN124)'!CQ96/'Despesa (SCN124)'!$DB96,"")</f>
        <v>2.8943537751258651E-2</v>
      </c>
      <c r="CR97" s="10">
        <f>IF($E97="S",'Despesa (SCN124)'!CR96/'Despesa (SCN124)'!$DB96,"")</f>
        <v>1.9305245954043041E-2</v>
      </c>
      <c r="CS97" s="10">
        <f>IF($E97="S",'Despesa (SCN124)'!CS96/'Despesa (SCN124)'!$DB96,"")</f>
        <v>1.6699376863960627E-2</v>
      </c>
      <c r="CT97" s="10">
        <f>IF($E97="S",'Despesa (SCN124)'!CT96/'Despesa (SCN124)'!$DB96,"")</f>
        <v>1.9340279777249454E-2</v>
      </c>
      <c r="CU97" s="10">
        <f>IF($E97="S",'Despesa (SCN124)'!CU96/'Despesa (SCN124)'!$DB96,"")</f>
        <v>1.6680154810823522E-2</v>
      </c>
      <c r="CV97" s="10">
        <f>IF($E97="S",'Despesa (SCN124)'!CV96/'Despesa (SCN124)'!$DB96,"")</f>
        <v>2.052884400621437E-2</v>
      </c>
      <c r="CW97" s="10">
        <f>IF($E97="S",'Despesa (SCN124)'!CW96/'Despesa (SCN124)'!$DB96,"")</f>
        <v>1.8428413198441723E-2</v>
      </c>
      <c r="CX97" s="10">
        <f>IF($E97="S",'Despesa (SCN124)'!CX96/'Despesa (SCN124)'!$DB96,"")</f>
        <v>2.0260793970114419E-2</v>
      </c>
      <c r="CY97" s="10">
        <f>IF($E97="S",'Despesa (SCN124)'!CY96/'Despesa (SCN124)'!$DB96,"")</f>
        <v>1.3629596819378191E-2</v>
      </c>
      <c r="CZ97" s="10">
        <f>IF($E97="S",'Despesa (SCN124)'!CZ96/'Despesa (SCN124)'!$DB96,"")</f>
        <v>1.8158255203583152E-2</v>
      </c>
      <c r="DA97" s="10">
        <f>IF($E97="S",'Despesa (SCN124)'!DA96/'Despesa (SCN124)'!$DB96,"")</f>
        <v>1.6144961554399376E-2</v>
      </c>
      <c r="DB97" s="35">
        <f>IF($E97="S",'Despesa (SCN124)'!DB96/'Despesa (SCN124)'!$DB96,"")</f>
        <v>1</v>
      </c>
      <c r="DD97" s="28">
        <v>5619</v>
      </c>
      <c r="DF97" s="48">
        <f t="shared" ref="DF97:DP127" si="51">IF($DD97=0,0,F97*$DD97)</f>
        <v>20.650092373478074</v>
      </c>
      <c r="DG97" s="48">
        <f t="shared" si="51"/>
        <v>19.463887566192106</v>
      </c>
      <c r="DH97" s="48">
        <f t="shared" si="51"/>
        <v>20.0702659195493</v>
      </c>
      <c r="DI97" s="48">
        <f t="shared" si="51"/>
        <v>22.426493403250419</v>
      </c>
      <c r="DJ97" s="48">
        <f t="shared" si="51"/>
        <v>22.527383266956697</v>
      </c>
      <c r="DK97" s="48">
        <f t="shared" si="51"/>
        <v>22.289363162769799</v>
      </c>
      <c r="DL97" s="48">
        <f t="shared" si="50"/>
        <v>22.344888112987999</v>
      </c>
      <c r="DM97" s="48">
        <f t="shared" si="50"/>
        <v>18.356612679182891</v>
      </c>
      <c r="DN97" s="48">
        <f t="shared" si="50"/>
        <v>27.181087291988842</v>
      </c>
      <c r="DO97" s="48">
        <f t="shared" si="50"/>
        <v>29.097185110760282</v>
      </c>
      <c r="DP97" s="48">
        <f t="shared" si="50"/>
        <v>25.619870814161143</v>
      </c>
      <c r="DQ97" s="48">
        <f t="shared" si="50"/>
        <v>25.20195815342683</v>
      </c>
      <c r="DR97" s="48">
        <f t="shared" si="50"/>
        <v>30.419229647938941</v>
      </c>
      <c r="DS97" s="48">
        <f t="shared" si="50"/>
        <v>24.886205513368878</v>
      </c>
      <c r="DT97" s="48">
        <f t="shared" si="50"/>
        <v>28.257009492942057</v>
      </c>
      <c r="DU97" s="48">
        <f t="shared" si="50"/>
        <v>30.58021086529498</v>
      </c>
      <c r="DV97" s="48">
        <f t="shared" si="46"/>
        <v>27.635807586421034</v>
      </c>
      <c r="DW97" s="48">
        <f t="shared" si="46"/>
        <v>27.258242651926317</v>
      </c>
      <c r="DX97" s="48">
        <f t="shared" si="46"/>
        <v>28.882847182952233</v>
      </c>
      <c r="DY97" s="48">
        <f t="shared" si="45"/>
        <v>26.78101630804856</v>
      </c>
      <c r="DZ97" s="48">
        <f t="shared" si="45"/>
        <v>27.272219847798684</v>
      </c>
      <c r="EA97" s="48">
        <f t="shared" si="45"/>
        <v>30.446748351569177</v>
      </c>
      <c r="EB97" s="48">
        <f t="shared" si="45"/>
        <v>26.027591814995954</v>
      </c>
      <c r="EC97" s="48">
        <f t="shared" si="45"/>
        <v>28.696056663211625</v>
      </c>
      <c r="ED97" s="48">
        <f t="shared" si="45"/>
        <v>27.348091886088994</v>
      </c>
      <c r="EE97" s="48">
        <f t="shared" si="45"/>
        <v>31.606601657623639</v>
      </c>
      <c r="EF97" s="48">
        <f t="shared" si="45"/>
        <v>37.480169911259026</v>
      </c>
      <c r="EG97" s="48">
        <f t="shared" si="45"/>
        <v>34.079391838353438</v>
      </c>
      <c r="EH97" s="48">
        <f t="shared" si="45"/>
        <v>34.817578169774372</v>
      </c>
      <c r="EI97" s="48">
        <f t="shared" si="45"/>
        <v>36.04097774351137</v>
      </c>
      <c r="EJ97" s="48">
        <f t="shared" si="45"/>
        <v>35.487701767182166</v>
      </c>
      <c r="EK97" s="48">
        <f t="shared" si="41"/>
        <v>33.036445118349953</v>
      </c>
      <c r="EL97" s="48">
        <f t="shared" si="36"/>
        <v>45.156924283079753</v>
      </c>
      <c r="EM97" s="48">
        <f t="shared" si="36"/>
        <v>46.554337301342834</v>
      </c>
      <c r="EN97" s="48">
        <f t="shared" si="36"/>
        <v>37.297628699748827</v>
      </c>
      <c r="EO97" s="48">
        <f t="shared" si="36"/>
        <v>39.624625907435508</v>
      </c>
      <c r="EP97" s="48">
        <f t="shared" si="36"/>
        <v>38.952063719166645</v>
      </c>
      <c r="EQ97" s="48">
        <f t="shared" si="36"/>
        <v>33.617376690414375</v>
      </c>
      <c r="ER97" s="48">
        <f t="shared" si="36"/>
        <v>39.740867465873272</v>
      </c>
      <c r="ES97" s="48">
        <f t="shared" si="34"/>
        <v>34.333458525963756</v>
      </c>
      <c r="ET97" s="48">
        <f t="shared" si="34"/>
        <v>43.778136372210717</v>
      </c>
      <c r="EU97" s="48">
        <f t="shared" si="34"/>
        <v>46.943599910181184</v>
      </c>
      <c r="EV97" s="48">
        <f t="shared" si="34"/>
        <v>42.11702049573865</v>
      </c>
      <c r="EW97" s="48">
        <f t="shared" si="34"/>
        <v>41.357094836779758</v>
      </c>
      <c r="EX97" s="48">
        <f t="shared" si="34"/>
        <v>43.158929757180246</v>
      </c>
      <c r="EY97" s="48">
        <f t="shared" si="34"/>
        <v>40.200722833584294</v>
      </c>
      <c r="EZ97" s="48">
        <f t="shared" si="34"/>
        <v>41.979115936435974</v>
      </c>
      <c r="FA97" s="48">
        <f t="shared" si="34"/>
        <v>44.48599800892088</v>
      </c>
      <c r="FB97" s="48">
        <f t="shared" si="34"/>
        <v>41.611918737031004</v>
      </c>
      <c r="FC97" s="48">
        <f t="shared" si="34"/>
        <v>56.157264750859476</v>
      </c>
      <c r="FD97" s="48">
        <f t="shared" si="34"/>
        <v>55.703026230282561</v>
      </c>
      <c r="FE97" s="48">
        <f t="shared" si="34"/>
        <v>41.34169642358583</v>
      </c>
      <c r="FF97" s="48">
        <f t="shared" si="34"/>
        <v>47.582897842364588</v>
      </c>
      <c r="FG97" s="48">
        <f t="shared" si="49"/>
        <v>55.176323766768299</v>
      </c>
      <c r="FH97" s="48">
        <f t="shared" si="49"/>
        <v>59.637814324691803</v>
      </c>
      <c r="FI97" s="48">
        <f t="shared" si="49"/>
        <v>51.484351623968287</v>
      </c>
      <c r="FJ97" s="48">
        <f t="shared" si="49"/>
        <v>60.54678307371131</v>
      </c>
      <c r="FK97" s="48">
        <f t="shared" si="49"/>
        <v>63.929495148580273</v>
      </c>
      <c r="FL97" s="48">
        <f t="shared" si="38"/>
        <v>63.368405147534496</v>
      </c>
      <c r="FM97" s="48">
        <f t="shared" si="38"/>
        <v>62.176371530982415</v>
      </c>
      <c r="FN97" s="48">
        <f t="shared" si="38"/>
        <v>59.939068144722945</v>
      </c>
      <c r="FO97" s="48">
        <f t="shared" si="30"/>
        <v>51.21234251555493</v>
      </c>
      <c r="FP97" s="48">
        <f t="shared" si="30"/>
        <v>56.717241432318751</v>
      </c>
      <c r="FQ97" s="48">
        <f t="shared" si="30"/>
        <v>60.536442715148588</v>
      </c>
      <c r="FR97" s="48">
        <f t="shared" si="30"/>
        <v>59.202857711663839</v>
      </c>
      <c r="FS97" s="48">
        <f t="shared" si="30"/>
        <v>70.370743158060648</v>
      </c>
      <c r="FT97" s="48">
        <f t="shared" si="30"/>
        <v>61.343789230389653</v>
      </c>
      <c r="FU97" s="48">
        <f t="shared" si="30"/>
        <v>73.664691015632911</v>
      </c>
      <c r="FV97" s="48">
        <f t="shared" si="30"/>
        <v>58.546267085456819</v>
      </c>
      <c r="FW97" s="48">
        <f t="shared" si="30"/>
        <v>72.393130159576287</v>
      </c>
      <c r="FX97" s="48">
        <f t="shared" si="30"/>
        <v>64.444042826947381</v>
      </c>
      <c r="FY97" s="48">
        <f t="shared" si="30"/>
        <v>79.459595307729401</v>
      </c>
      <c r="FZ97" s="48">
        <f t="shared" si="48"/>
        <v>75.766534967637213</v>
      </c>
      <c r="GA97" s="48">
        <f t="shared" si="48"/>
        <v>65.781588919155041</v>
      </c>
      <c r="GB97" s="48">
        <f t="shared" si="48"/>
        <v>71.303227754269187</v>
      </c>
      <c r="GC97" s="48">
        <f t="shared" si="48"/>
        <v>81.369771718660928</v>
      </c>
      <c r="GD97" s="48">
        <f t="shared" si="48"/>
        <v>78.332479443964687</v>
      </c>
      <c r="GE97" s="48">
        <f t="shared" si="48"/>
        <v>68.336746945680176</v>
      </c>
      <c r="GF97" s="48">
        <f t="shared" si="48"/>
        <v>105.2892086789637</v>
      </c>
      <c r="GG97" s="48">
        <f t="shared" si="48"/>
        <v>81.474972662679079</v>
      </c>
      <c r="GH97" s="48">
        <f t="shared" si="48"/>
        <v>86.562927461151816</v>
      </c>
      <c r="GI97" s="48">
        <f t="shared" si="48"/>
        <v>81.059720929043763</v>
      </c>
      <c r="GJ97" s="48">
        <f t="shared" si="48"/>
        <v>95.292155905282939</v>
      </c>
      <c r="GK97" s="48">
        <f t="shared" si="48"/>
        <v>104.63156179633417</v>
      </c>
      <c r="GL97" s="48">
        <f t="shared" si="47"/>
        <v>100.34227141684859</v>
      </c>
      <c r="GM97" s="48">
        <f t="shared" si="47"/>
        <v>82.67573228500369</v>
      </c>
      <c r="GN97" s="48">
        <f t="shared" si="47"/>
        <v>88.9523810648584</v>
      </c>
      <c r="GO97" s="48">
        <f t="shared" si="47"/>
        <v>128.23092996465743</v>
      </c>
      <c r="GP97" s="48">
        <f t="shared" si="47"/>
        <v>86.060850333582479</v>
      </c>
      <c r="GQ97" s="48">
        <f t="shared" si="47"/>
        <v>162.63373862432235</v>
      </c>
      <c r="GR97" s="48">
        <f t="shared" si="47"/>
        <v>108.47617701576785</v>
      </c>
      <c r="GS97" s="48">
        <f t="shared" si="47"/>
        <v>93.833798598594768</v>
      </c>
      <c r="GT97" s="48">
        <f t="shared" si="47"/>
        <v>108.67303206836468</v>
      </c>
      <c r="GU97" s="48">
        <f t="shared" si="47"/>
        <v>93.725789882017366</v>
      </c>
      <c r="GV97" s="48">
        <f t="shared" si="47"/>
        <v>115.35157447091855</v>
      </c>
      <c r="GW97" s="48">
        <f t="shared" si="47"/>
        <v>103.54925376204405</v>
      </c>
      <c r="GX97" s="48">
        <f t="shared" si="47"/>
        <v>113.84540131807292</v>
      </c>
      <c r="GY97" s="48">
        <f t="shared" si="47"/>
        <v>76.58470452808605</v>
      </c>
      <c r="GZ97" s="48">
        <f t="shared" si="47"/>
        <v>102.03123598893373</v>
      </c>
      <c r="HA97" s="48">
        <f t="shared" si="47"/>
        <v>90.718538974170102</v>
      </c>
    </row>
    <row r="98" spans="2:209" x14ac:dyDescent="0.3">
      <c r="B98" s="6">
        <v>52801</v>
      </c>
      <c r="C98" s="9" t="s">
        <v>203</v>
      </c>
      <c r="D98" s="9">
        <v>95</v>
      </c>
      <c r="E98" s="9" t="s">
        <v>303</v>
      </c>
      <c r="F98" s="10">
        <f>IF($E98="S",'Despesa (SCN124)'!F97/'Despesa (SCN124)'!$DB97,"")</f>
        <v>1.2813851451856165E-4</v>
      </c>
      <c r="G98" s="10">
        <f>IF($E98="S",'Despesa (SCN124)'!G97/'Despesa (SCN124)'!$DB97,"")</f>
        <v>0</v>
      </c>
      <c r="H98" s="10">
        <f>IF($E98="S",'Despesa (SCN124)'!H97/'Despesa (SCN124)'!$DB97,"")</f>
        <v>8.8172716762923819E-4</v>
      </c>
      <c r="I98" s="10">
        <f>IF($E98="S",'Despesa (SCN124)'!I97/'Despesa (SCN124)'!$DB97,"")</f>
        <v>2.5359448343439516E-4</v>
      </c>
      <c r="J98" s="10">
        <f>IF($E98="S",'Despesa (SCN124)'!J97/'Despesa (SCN124)'!$DB97,"")</f>
        <v>0</v>
      </c>
      <c r="K98" s="10">
        <f>IF($E98="S",'Despesa (SCN124)'!K97/'Despesa (SCN124)'!$DB97,"")</f>
        <v>3.4032023354832848E-4</v>
      </c>
      <c r="L98" s="10">
        <f>IF($E98="S",'Despesa (SCN124)'!L97/'Despesa (SCN124)'!$DB97,"")</f>
        <v>1.6092574317678527E-4</v>
      </c>
      <c r="M98" s="10">
        <f>IF($E98="S",'Despesa (SCN124)'!M97/'Despesa (SCN124)'!$DB97,"")</f>
        <v>2.6584183506890493E-4</v>
      </c>
      <c r="N98" s="10">
        <f>IF($E98="S",'Despesa (SCN124)'!N97/'Despesa (SCN124)'!$DB97,"")</f>
        <v>2.8621814514336985E-4</v>
      </c>
      <c r="O98" s="10">
        <f>IF($E98="S",'Despesa (SCN124)'!O97/'Despesa (SCN124)'!$DB97,"")</f>
        <v>3.2743821293750976E-3</v>
      </c>
      <c r="P98" s="10">
        <f>IF($E98="S",'Despesa (SCN124)'!P97/'Despesa (SCN124)'!$DB97,"")</f>
        <v>4.8380811350815852E-5</v>
      </c>
      <c r="Q98" s="10">
        <f>IF($E98="S",'Despesa (SCN124)'!Q97/'Despesa (SCN124)'!$DB97,"")</f>
        <v>7.4866246665940045E-4</v>
      </c>
      <c r="R98" s="10">
        <f>IF($E98="S",'Despesa (SCN124)'!R97/'Despesa (SCN124)'!$DB97,"")</f>
        <v>9.0697430723399829E-4</v>
      </c>
      <c r="S98" s="10">
        <f>IF($E98="S",'Despesa (SCN124)'!S97/'Despesa (SCN124)'!$DB97,"")</f>
        <v>2.3531255069728736E-4</v>
      </c>
      <c r="T98" s="10">
        <f>IF($E98="S",'Despesa (SCN124)'!T97/'Despesa (SCN124)'!$DB97,"")</f>
        <v>5.2211426711969145E-4</v>
      </c>
      <c r="U98" s="10">
        <f>IF($E98="S",'Despesa (SCN124)'!U97/'Despesa (SCN124)'!$DB97,"")</f>
        <v>1.2767272415703593E-3</v>
      </c>
      <c r="V98" s="10">
        <f>IF($E98="S",'Despesa (SCN124)'!V97/'Despesa (SCN124)'!$DB97,"")</f>
        <v>3.1034528349136321E-4</v>
      </c>
      <c r="W98" s="10">
        <f>IF($E98="S",'Despesa (SCN124)'!W97/'Despesa (SCN124)'!$DB97,"")</f>
        <v>2.1828318953946951E-4</v>
      </c>
      <c r="X98" s="10">
        <f>IF($E98="S",'Despesa (SCN124)'!X97/'Despesa (SCN124)'!$DB97,"")</f>
        <v>1.9318340669731199E-3</v>
      </c>
      <c r="Y98" s="10">
        <f>IF($E98="S",'Despesa (SCN124)'!Y97/'Despesa (SCN124)'!$DB97,"")</f>
        <v>5.8322680848114179E-4</v>
      </c>
      <c r="Z98" s="10">
        <f>IF($E98="S",'Despesa (SCN124)'!Z97/'Despesa (SCN124)'!$DB97,"")</f>
        <v>1.6723955871589661E-3</v>
      </c>
      <c r="AA98" s="10">
        <f>IF($E98="S",'Despesa (SCN124)'!AA97/'Despesa (SCN124)'!$DB97,"")</f>
        <v>1.5779391015873692E-3</v>
      </c>
      <c r="AB98" s="10">
        <f>IF($E98="S",'Despesa (SCN124)'!AB97/'Despesa (SCN124)'!$DB97,"")</f>
        <v>2.833191101574809E-3</v>
      </c>
      <c r="AC98" s="10">
        <f>IF($E98="S",'Despesa (SCN124)'!AC97/'Despesa (SCN124)'!$DB97,"")</f>
        <v>1.2247686850693443E-3</v>
      </c>
      <c r="AD98" s="10">
        <f>IF($E98="S",'Despesa (SCN124)'!AD97/'Despesa (SCN124)'!$DB97,"")</f>
        <v>9.780406279898846E-4</v>
      </c>
      <c r="AE98" s="10">
        <f>IF($E98="S",'Despesa (SCN124)'!AE97/'Despesa (SCN124)'!$DB97,"")</f>
        <v>2.0080778935015462E-3</v>
      </c>
      <c r="AF98" s="10">
        <f>IF($E98="S",'Despesa (SCN124)'!AF97/'Despesa (SCN124)'!$DB97,"")</f>
        <v>1.5616962416227494E-3</v>
      </c>
      <c r="AG98" s="10">
        <f>IF($E98="S",'Despesa (SCN124)'!AG97/'Despesa (SCN124)'!$DB97,"")</f>
        <v>1.3791951202003435E-3</v>
      </c>
      <c r="AH98" s="10">
        <f>IF($E98="S",'Despesa (SCN124)'!AH97/'Despesa (SCN124)'!$DB97,"")</f>
        <v>1.257016363915569E-3</v>
      </c>
      <c r="AI98" s="10">
        <f>IF($E98="S",'Despesa (SCN124)'!AI97/'Despesa (SCN124)'!$DB97,"")</f>
        <v>4.0645385465996765E-3</v>
      </c>
      <c r="AJ98" s="10">
        <f>IF($E98="S",'Despesa (SCN124)'!AJ97/'Despesa (SCN124)'!$DB97,"")</f>
        <v>3.2316246919654929E-3</v>
      </c>
      <c r="AK98" s="10">
        <f>IF($E98="S",'Despesa (SCN124)'!AK97/'Despesa (SCN124)'!$DB97,"")</f>
        <v>3.6592324422961365E-3</v>
      </c>
      <c r="AL98" s="10">
        <f>IF($E98="S",'Despesa (SCN124)'!AL97/'Despesa (SCN124)'!$DB97,"")</f>
        <v>8.7465970227683235E-4</v>
      </c>
      <c r="AM98" s="10">
        <f>IF($E98="S",'Despesa (SCN124)'!AM97/'Despesa (SCN124)'!$DB97,"")</f>
        <v>1.7005860437381171E-3</v>
      </c>
      <c r="AN98" s="10">
        <f>IF($E98="S",'Despesa (SCN124)'!AN97/'Despesa (SCN124)'!$DB97,"")</f>
        <v>3.0226685087860992E-3</v>
      </c>
      <c r="AO98" s="10">
        <f>IF($E98="S",'Despesa (SCN124)'!AO97/'Despesa (SCN124)'!$DB97,"")</f>
        <v>3.4940680358622831E-3</v>
      </c>
      <c r="AP98" s="10">
        <f>IF($E98="S",'Despesa (SCN124)'!AP97/'Despesa (SCN124)'!$DB97,"")</f>
        <v>1.0858543655057199E-3</v>
      </c>
      <c r="AQ98" s="10">
        <f>IF($E98="S",'Despesa (SCN124)'!AQ97/'Despesa (SCN124)'!$DB97,"")</f>
        <v>2.0316613939712451E-3</v>
      </c>
      <c r="AR98" s="10">
        <f>IF($E98="S",'Despesa (SCN124)'!AR97/'Despesa (SCN124)'!$DB97,"")</f>
        <v>8.9116269554439572E-3</v>
      </c>
      <c r="AS98" s="10">
        <f>IF($E98="S",'Despesa (SCN124)'!AS97/'Despesa (SCN124)'!$DB97,"")</f>
        <v>9.260221677306375E-3</v>
      </c>
      <c r="AT98" s="10">
        <f>IF($E98="S",'Despesa (SCN124)'!AT97/'Despesa (SCN124)'!$DB97,"")</f>
        <v>2.3540784014072979E-3</v>
      </c>
      <c r="AU98" s="10">
        <f>IF($E98="S",'Despesa (SCN124)'!AU97/'Despesa (SCN124)'!$DB97,"")</f>
        <v>1.7974794081288931E-3</v>
      </c>
      <c r="AV98" s="10">
        <f>IF($E98="S",'Despesa (SCN124)'!AV97/'Despesa (SCN124)'!$DB97,"")</f>
        <v>3.0177650486677343E-3</v>
      </c>
      <c r="AW98" s="10">
        <f>IF($E98="S",'Despesa (SCN124)'!AW97/'Despesa (SCN124)'!$DB97,"")</f>
        <v>2.8211251722374412E-3</v>
      </c>
      <c r="AX98" s="10">
        <f>IF($E98="S",'Despesa (SCN124)'!AX97/'Despesa (SCN124)'!$DB97,"")</f>
        <v>6.4647313083548222E-3</v>
      </c>
      <c r="AY98" s="10">
        <f>IF($E98="S",'Despesa (SCN124)'!AY97/'Despesa (SCN124)'!$DB97,"")</f>
        <v>2.3227329829548934E-3</v>
      </c>
      <c r="AZ98" s="10">
        <f>IF($E98="S",'Despesa (SCN124)'!AZ97/'Despesa (SCN124)'!$DB97,"")</f>
        <v>2.9271980578639196E-3</v>
      </c>
      <c r="BA98" s="10">
        <f>IF($E98="S",'Despesa (SCN124)'!BA97/'Despesa (SCN124)'!$DB97,"")</f>
        <v>6.0787629783923087E-3</v>
      </c>
      <c r="BB98" s="10">
        <f>IF($E98="S",'Despesa (SCN124)'!BB97/'Despesa (SCN124)'!$DB97,"")</f>
        <v>2.6285082255572616E-3</v>
      </c>
      <c r="BC98" s="10">
        <f>IF($E98="S",'Despesa (SCN124)'!BC97/'Despesa (SCN124)'!$DB97,"")</f>
        <v>6.2799837946176064E-3</v>
      </c>
      <c r="BD98" s="10">
        <f>IF($E98="S",'Despesa (SCN124)'!BD97/'Despesa (SCN124)'!$DB97,"")</f>
        <v>2.8485055932222581E-3</v>
      </c>
      <c r="BE98" s="10">
        <f>IF($E98="S",'Despesa (SCN124)'!BE97/'Despesa (SCN124)'!$DB97,"")</f>
        <v>7.7175191124757665E-3</v>
      </c>
      <c r="BF98" s="10">
        <f>IF($E98="S",'Despesa (SCN124)'!BF97/'Despesa (SCN124)'!$DB97,"")</f>
        <v>1.1310537699478443E-2</v>
      </c>
      <c r="BG98" s="10">
        <f>IF($E98="S",'Despesa (SCN124)'!BG97/'Despesa (SCN124)'!$DB97,"")</f>
        <v>4.8799254041712757E-3</v>
      </c>
      <c r="BH98" s="10">
        <f>IF($E98="S",'Despesa (SCN124)'!BH97/'Despesa (SCN124)'!$DB97,"")</f>
        <v>4.1127784296667112E-3</v>
      </c>
      <c r="BI98" s="10">
        <f>IF($E98="S",'Despesa (SCN124)'!BI97/'Despesa (SCN124)'!$DB97,"")</f>
        <v>6.8966281781943674E-3</v>
      </c>
      <c r="BJ98" s="10">
        <f>IF($E98="S",'Despesa (SCN124)'!BJ97/'Despesa (SCN124)'!$DB97,"")</f>
        <v>6.9313099284171627E-3</v>
      </c>
      <c r="BK98" s="10">
        <f>IF($E98="S",'Despesa (SCN124)'!BK97/'Despesa (SCN124)'!$DB97,"")</f>
        <v>5.9824293112330775E-3</v>
      </c>
      <c r="BL98" s="10">
        <f>IF($E98="S",'Despesa (SCN124)'!BL97/'Despesa (SCN124)'!$DB97,"")</f>
        <v>1.178503072794718E-2</v>
      </c>
      <c r="BM98" s="10">
        <f>IF($E98="S",'Despesa (SCN124)'!BM97/'Despesa (SCN124)'!$DB97,"")</f>
        <v>4.0207089514564774E-3</v>
      </c>
      <c r="BN98" s="10">
        <f>IF($E98="S",'Despesa (SCN124)'!BN97/'Despesa (SCN124)'!$DB97,"")</f>
        <v>1.9779962432119668E-2</v>
      </c>
      <c r="BO98" s="10">
        <f>IF($E98="S",'Despesa (SCN124)'!BO97/'Despesa (SCN124)'!$DB97,"")</f>
        <v>5.2210141350529961E-3</v>
      </c>
      <c r="BP98" s="10">
        <f>IF($E98="S",'Despesa (SCN124)'!BP97/'Despesa (SCN124)'!$DB97,"")</f>
        <v>1.0979922261129408E-2</v>
      </c>
      <c r="BQ98" s="10">
        <f>IF($E98="S",'Despesa (SCN124)'!BQ97/'Despesa (SCN124)'!$DB97,"")</f>
        <v>8.4985651850486826E-3</v>
      </c>
      <c r="BR98" s="10">
        <f>IF($E98="S",'Despesa (SCN124)'!BR97/'Despesa (SCN124)'!$DB97,"")</f>
        <v>1.1008572210765212E-2</v>
      </c>
      <c r="BS98" s="10">
        <f>IF($E98="S",'Despesa (SCN124)'!BS97/'Despesa (SCN124)'!$DB97,"")</f>
        <v>5.4922264713443275E-3</v>
      </c>
      <c r="BT98" s="10">
        <f>IF($E98="S",'Despesa (SCN124)'!BT97/'Despesa (SCN124)'!$DB97,"")</f>
        <v>2.0637224182678739E-2</v>
      </c>
      <c r="BU98" s="10">
        <f>IF($E98="S",'Despesa (SCN124)'!BU97/'Despesa (SCN124)'!$DB97,"")</f>
        <v>1.4387958124878699E-2</v>
      </c>
      <c r="BV98" s="10">
        <f>IF($E98="S",'Despesa (SCN124)'!BV97/'Despesa (SCN124)'!$DB97,"")</f>
        <v>8.5862584469769496E-3</v>
      </c>
      <c r="BW98" s="10">
        <f>IF($E98="S",'Despesa (SCN124)'!BW97/'Despesa (SCN124)'!$DB97,"")</f>
        <v>1.7210557638897412E-2</v>
      </c>
      <c r="BX98" s="10">
        <f>IF($E98="S",'Despesa (SCN124)'!BX97/'Despesa (SCN124)'!$DB97,"")</f>
        <v>1.5104244285879129E-2</v>
      </c>
      <c r="BY98" s="10">
        <f>IF($E98="S",'Despesa (SCN124)'!BY97/'Despesa (SCN124)'!$DB97,"")</f>
        <v>4.8276765858211333E-3</v>
      </c>
      <c r="BZ98" s="10">
        <f>IF($E98="S",'Despesa (SCN124)'!BZ97/'Despesa (SCN124)'!$DB97,"")</f>
        <v>1.0810562291131474E-2</v>
      </c>
      <c r="CA98" s="10">
        <f>IF($E98="S",'Despesa (SCN124)'!CA97/'Despesa (SCN124)'!$DB97,"")</f>
        <v>2.4824287620600873E-2</v>
      </c>
      <c r="CB98" s="10">
        <f>IF($E98="S",'Despesa (SCN124)'!CB97/'Despesa (SCN124)'!$DB97,"")</f>
        <v>1.0781409827409291E-2</v>
      </c>
      <c r="CC98" s="10">
        <f>IF($E98="S",'Despesa (SCN124)'!CC97/'Despesa (SCN124)'!$DB97,"")</f>
        <v>1.4081600777648678E-2</v>
      </c>
      <c r="CD98" s="10">
        <f>IF($E98="S",'Despesa (SCN124)'!CD97/'Despesa (SCN124)'!$DB97,"")</f>
        <v>1.8275758291055412E-2</v>
      </c>
      <c r="CE98" s="10">
        <f>IF($E98="S",'Despesa (SCN124)'!CE97/'Despesa (SCN124)'!$DB97,"")</f>
        <v>8.7677631232945738E-3</v>
      </c>
      <c r="CF98" s="10">
        <f>IF($E98="S",'Despesa (SCN124)'!CF97/'Despesa (SCN124)'!$DB97,"")</f>
        <v>2.6977721774448248E-2</v>
      </c>
      <c r="CG98" s="10">
        <f>IF($E98="S",'Despesa (SCN124)'!CG97/'Despesa (SCN124)'!$DB97,"")</f>
        <v>2.1506231739335451E-2</v>
      </c>
      <c r="CH98" s="10">
        <f>IF($E98="S",'Despesa (SCN124)'!CH97/'Despesa (SCN124)'!$DB97,"")</f>
        <v>2.2460674071523953E-2</v>
      </c>
      <c r="CI98" s="10">
        <f>IF($E98="S",'Despesa (SCN124)'!CI97/'Despesa (SCN124)'!$DB97,"")</f>
        <v>2.9275419011970571E-2</v>
      </c>
      <c r="CJ98" s="10">
        <f>IF($E98="S",'Despesa (SCN124)'!CJ97/'Despesa (SCN124)'!$DB97,"")</f>
        <v>1.2489350071418165E-2</v>
      </c>
      <c r="CK98" s="10">
        <f>IF($E98="S",'Despesa (SCN124)'!CK97/'Despesa (SCN124)'!$DB97,"")</f>
        <v>2.8647492053181282E-2</v>
      </c>
      <c r="CL98" s="10">
        <f>IF($E98="S",'Despesa (SCN124)'!CL97/'Despesa (SCN124)'!$DB97,"")</f>
        <v>1.3456450415934537E-2</v>
      </c>
      <c r="CM98" s="10">
        <f>IF($E98="S",'Despesa (SCN124)'!CM97/'Despesa (SCN124)'!$DB97,"")</f>
        <v>2.2300234375127802E-2</v>
      </c>
      <c r="CN98" s="10">
        <f>IF($E98="S",'Despesa (SCN124)'!CN97/'Despesa (SCN124)'!$DB97,"")</f>
        <v>1.7012654235832692E-2</v>
      </c>
      <c r="CO98" s="10">
        <f>IF($E98="S",'Despesa (SCN124)'!CO97/'Despesa (SCN124)'!$DB97,"")</f>
        <v>9.7261268938975531E-3</v>
      </c>
      <c r="CP98" s="10">
        <f>IF($E98="S",'Despesa (SCN124)'!CP97/'Despesa (SCN124)'!$DB97,"")</f>
        <v>1.3481906800451506E-2</v>
      </c>
      <c r="CQ98" s="10">
        <f>IF($E98="S",'Despesa (SCN124)'!CQ97/'Despesa (SCN124)'!$DB97,"")</f>
        <v>1.5134233185340434E-2</v>
      </c>
      <c r="CR98" s="10">
        <f>IF($E98="S",'Despesa (SCN124)'!CR97/'Despesa (SCN124)'!$DB97,"")</f>
        <v>1.28937191217887E-2</v>
      </c>
      <c r="CS98" s="10">
        <f>IF($E98="S",'Despesa (SCN124)'!CS97/'Despesa (SCN124)'!$DB97,"")</f>
        <v>3.0138373260222652E-2</v>
      </c>
      <c r="CT98" s="10">
        <f>IF($E98="S",'Despesa (SCN124)'!CT97/'Despesa (SCN124)'!$DB97,"")</f>
        <v>4.406214018985033E-2</v>
      </c>
      <c r="CU98" s="10">
        <f>IF($E98="S",'Despesa (SCN124)'!CU97/'Despesa (SCN124)'!$DB97,"")</f>
        <v>2.60076049213296E-2</v>
      </c>
      <c r="CV98" s="10">
        <f>IF($E98="S",'Despesa (SCN124)'!CV97/'Despesa (SCN124)'!$DB97,"")</f>
        <v>3.7130728416272414E-2</v>
      </c>
      <c r="CW98" s="10">
        <f>IF($E98="S",'Despesa (SCN124)'!CW97/'Despesa (SCN124)'!$DB97,"")</f>
        <v>2.6959880833468296E-2</v>
      </c>
      <c r="CX98" s="10">
        <f>IF($E98="S",'Despesa (SCN124)'!CX97/'Despesa (SCN124)'!$DB97,"")</f>
        <v>3.9400463543248956E-2</v>
      </c>
      <c r="CY98" s="10">
        <f>IF($E98="S",'Despesa (SCN124)'!CY97/'Despesa (SCN124)'!$DB97,"")</f>
        <v>5.796097697339226E-2</v>
      </c>
      <c r="CZ98" s="10">
        <f>IF($E98="S",'Despesa (SCN124)'!CZ97/'Despesa (SCN124)'!$DB97,"")</f>
        <v>5.0098960498389106E-2</v>
      </c>
      <c r="DA98" s="10">
        <f>IF($E98="S",'Despesa (SCN124)'!DA97/'Despesa (SCN124)'!$DB97,"")</f>
        <v>4.2223282676014343E-2</v>
      </c>
      <c r="DB98" s="35">
        <f>IF($E98="S",'Despesa (SCN124)'!DB97/'Despesa (SCN124)'!$DB97,"")</f>
        <v>1</v>
      </c>
      <c r="DD98" s="28">
        <v>0</v>
      </c>
      <c r="DF98" s="48">
        <f t="shared" si="51"/>
        <v>0</v>
      </c>
      <c r="DG98" s="48">
        <f t="shared" si="51"/>
        <v>0</v>
      </c>
      <c r="DH98" s="48">
        <f t="shared" si="51"/>
        <v>0</v>
      </c>
      <c r="DI98" s="48">
        <f t="shared" si="51"/>
        <v>0</v>
      </c>
      <c r="DJ98" s="48">
        <f t="shared" si="51"/>
        <v>0</v>
      </c>
      <c r="DK98" s="48">
        <f t="shared" si="51"/>
        <v>0</v>
      </c>
      <c r="DL98" s="48">
        <f t="shared" si="50"/>
        <v>0</v>
      </c>
      <c r="DM98" s="48">
        <f t="shared" si="50"/>
        <v>0</v>
      </c>
      <c r="DN98" s="48">
        <f t="shared" si="50"/>
        <v>0</v>
      </c>
      <c r="DO98" s="48">
        <f t="shared" si="50"/>
        <v>0</v>
      </c>
      <c r="DP98" s="48">
        <f t="shared" si="50"/>
        <v>0</v>
      </c>
      <c r="DQ98" s="48">
        <f t="shared" si="50"/>
        <v>0</v>
      </c>
      <c r="DR98" s="48">
        <f t="shared" si="50"/>
        <v>0</v>
      </c>
      <c r="DS98" s="48">
        <f t="shared" si="50"/>
        <v>0</v>
      </c>
      <c r="DT98" s="48">
        <f t="shared" si="50"/>
        <v>0</v>
      </c>
      <c r="DU98" s="48">
        <f t="shared" si="50"/>
        <v>0</v>
      </c>
      <c r="DV98" s="48">
        <f t="shared" si="46"/>
        <v>0</v>
      </c>
      <c r="DW98" s="48">
        <f t="shared" si="46"/>
        <v>0</v>
      </c>
      <c r="DX98" s="48">
        <f t="shared" si="46"/>
        <v>0</v>
      </c>
      <c r="DY98" s="48">
        <f t="shared" si="45"/>
        <v>0</v>
      </c>
      <c r="DZ98" s="48">
        <f t="shared" si="45"/>
        <v>0</v>
      </c>
      <c r="EA98" s="48">
        <f t="shared" si="45"/>
        <v>0</v>
      </c>
      <c r="EB98" s="48">
        <f t="shared" si="45"/>
        <v>0</v>
      </c>
      <c r="EC98" s="48">
        <f t="shared" si="45"/>
        <v>0</v>
      </c>
      <c r="ED98" s="48">
        <f t="shared" si="45"/>
        <v>0</v>
      </c>
      <c r="EE98" s="48">
        <f t="shared" si="45"/>
        <v>0</v>
      </c>
      <c r="EF98" s="48">
        <f t="shared" si="45"/>
        <v>0</v>
      </c>
      <c r="EG98" s="48">
        <f t="shared" si="45"/>
        <v>0</v>
      </c>
      <c r="EH98" s="48">
        <f t="shared" si="45"/>
        <v>0</v>
      </c>
      <c r="EI98" s="48">
        <f t="shared" si="45"/>
        <v>0</v>
      </c>
      <c r="EJ98" s="48">
        <f t="shared" si="45"/>
        <v>0</v>
      </c>
      <c r="EK98" s="48">
        <f t="shared" si="41"/>
        <v>0</v>
      </c>
      <c r="EL98" s="48">
        <f t="shared" si="36"/>
        <v>0</v>
      </c>
      <c r="EM98" s="48">
        <f t="shared" si="36"/>
        <v>0</v>
      </c>
      <c r="EN98" s="48">
        <f t="shared" si="36"/>
        <v>0</v>
      </c>
      <c r="EO98" s="48">
        <f t="shared" si="36"/>
        <v>0</v>
      </c>
      <c r="EP98" s="48">
        <f t="shared" si="36"/>
        <v>0</v>
      </c>
      <c r="EQ98" s="48">
        <f t="shared" si="36"/>
        <v>0</v>
      </c>
      <c r="ER98" s="48">
        <f t="shared" si="36"/>
        <v>0</v>
      </c>
      <c r="ES98" s="48">
        <f t="shared" si="34"/>
        <v>0</v>
      </c>
      <c r="ET98" s="48">
        <f t="shared" si="34"/>
        <v>0</v>
      </c>
      <c r="EU98" s="48">
        <f t="shared" si="34"/>
        <v>0</v>
      </c>
      <c r="EV98" s="48">
        <f t="shared" si="34"/>
        <v>0</v>
      </c>
      <c r="EW98" s="48">
        <f t="shared" si="34"/>
        <v>0</v>
      </c>
      <c r="EX98" s="48">
        <f t="shared" si="34"/>
        <v>0</v>
      </c>
      <c r="EY98" s="48">
        <f t="shared" si="34"/>
        <v>0</v>
      </c>
      <c r="EZ98" s="48">
        <f t="shared" si="34"/>
        <v>0</v>
      </c>
      <c r="FA98" s="48">
        <f t="shared" si="34"/>
        <v>0</v>
      </c>
      <c r="FB98" s="48">
        <f t="shared" si="34"/>
        <v>0</v>
      </c>
      <c r="FC98" s="48">
        <f t="shared" si="34"/>
        <v>0</v>
      </c>
      <c r="FD98" s="48">
        <f t="shared" si="34"/>
        <v>0</v>
      </c>
      <c r="FE98" s="48">
        <f t="shared" si="34"/>
        <v>0</v>
      </c>
      <c r="FF98" s="48">
        <f t="shared" si="34"/>
        <v>0</v>
      </c>
      <c r="FG98" s="48">
        <f t="shared" si="49"/>
        <v>0</v>
      </c>
      <c r="FH98" s="48">
        <f t="shared" si="49"/>
        <v>0</v>
      </c>
      <c r="FI98" s="48">
        <f t="shared" si="49"/>
        <v>0</v>
      </c>
      <c r="FJ98" s="48">
        <f t="shared" si="49"/>
        <v>0</v>
      </c>
      <c r="FK98" s="48">
        <f t="shared" si="49"/>
        <v>0</v>
      </c>
      <c r="FL98" s="48">
        <f t="shared" si="38"/>
        <v>0</v>
      </c>
      <c r="FM98" s="48">
        <f t="shared" si="38"/>
        <v>0</v>
      </c>
      <c r="FN98" s="48">
        <f t="shared" si="38"/>
        <v>0</v>
      </c>
      <c r="FO98" s="48">
        <f t="shared" si="30"/>
        <v>0</v>
      </c>
      <c r="FP98" s="48">
        <f t="shared" si="30"/>
        <v>0</v>
      </c>
      <c r="FQ98" s="48">
        <f t="shared" si="30"/>
        <v>0</v>
      </c>
      <c r="FR98" s="48">
        <f t="shared" si="30"/>
        <v>0</v>
      </c>
      <c r="FS98" s="48">
        <f t="shared" si="30"/>
        <v>0</v>
      </c>
      <c r="FT98" s="48">
        <f t="shared" si="30"/>
        <v>0</v>
      </c>
      <c r="FU98" s="48">
        <f t="shared" si="30"/>
        <v>0</v>
      </c>
      <c r="FV98" s="48">
        <f t="shared" ref="FT98:GF123" si="52">IF($DD98=0,0,BV98*$DD98)</f>
        <v>0</v>
      </c>
      <c r="FW98" s="48">
        <f t="shared" si="52"/>
        <v>0</v>
      </c>
      <c r="FX98" s="48">
        <f t="shared" si="52"/>
        <v>0</v>
      </c>
      <c r="FY98" s="48">
        <f t="shared" si="52"/>
        <v>0</v>
      </c>
      <c r="FZ98" s="48">
        <f t="shared" si="48"/>
        <v>0</v>
      </c>
      <c r="GA98" s="48">
        <f t="shared" si="48"/>
        <v>0</v>
      </c>
      <c r="GB98" s="48">
        <f t="shared" si="48"/>
        <v>0</v>
      </c>
      <c r="GC98" s="48">
        <f t="shared" si="48"/>
        <v>0</v>
      </c>
      <c r="GD98" s="48">
        <f t="shared" si="48"/>
        <v>0</v>
      </c>
      <c r="GE98" s="48">
        <f t="shared" si="48"/>
        <v>0</v>
      </c>
      <c r="GF98" s="48">
        <f t="shared" si="48"/>
        <v>0</v>
      </c>
      <c r="GG98" s="48">
        <f t="shared" si="48"/>
        <v>0</v>
      </c>
      <c r="GH98" s="48">
        <f t="shared" si="48"/>
        <v>0</v>
      </c>
      <c r="GI98" s="48">
        <f t="shared" si="48"/>
        <v>0</v>
      </c>
      <c r="GJ98" s="48">
        <f t="shared" si="48"/>
        <v>0</v>
      </c>
      <c r="GK98" s="48">
        <f t="shared" si="48"/>
        <v>0</v>
      </c>
      <c r="GL98" s="48">
        <f t="shared" si="47"/>
        <v>0</v>
      </c>
      <c r="GM98" s="48">
        <f t="shared" si="47"/>
        <v>0</v>
      </c>
      <c r="GN98" s="48">
        <f t="shared" si="47"/>
        <v>0</v>
      </c>
      <c r="GO98" s="48">
        <f t="shared" si="47"/>
        <v>0</v>
      </c>
      <c r="GP98" s="48">
        <f t="shared" si="47"/>
        <v>0</v>
      </c>
      <c r="GQ98" s="48">
        <f t="shared" si="47"/>
        <v>0</v>
      </c>
      <c r="GR98" s="48">
        <f t="shared" si="47"/>
        <v>0</v>
      </c>
      <c r="GS98" s="48">
        <f t="shared" si="47"/>
        <v>0</v>
      </c>
      <c r="GT98" s="48">
        <f t="shared" si="47"/>
        <v>0</v>
      </c>
      <c r="GU98" s="48">
        <f t="shared" si="47"/>
        <v>0</v>
      </c>
      <c r="GV98" s="48">
        <f t="shared" si="47"/>
        <v>0</v>
      </c>
      <c r="GW98" s="48">
        <f t="shared" si="47"/>
        <v>0</v>
      </c>
      <c r="GX98" s="48">
        <f t="shared" si="47"/>
        <v>0</v>
      </c>
      <c r="GY98" s="48">
        <f t="shared" si="47"/>
        <v>0</v>
      </c>
      <c r="GZ98" s="48">
        <f t="shared" si="47"/>
        <v>0</v>
      </c>
      <c r="HA98" s="48">
        <f t="shared" si="47"/>
        <v>0</v>
      </c>
    </row>
    <row r="99" spans="2:209" x14ac:dyDescent="0.3">
      <c r="B99" s="6">
        <v>52802</v>
      </c>
      <c r="C99" s="9" t="s">
        <v>204</v>
      </c>
      <c r="D99" s="9">
        <v>96</v>
      </c>
      <c r="E99" s="9" t="s">
        <v>303</v>
      </c>
      <c r="F99" s="10">
        <f>IF($E99="S",'Despesa (SCN124)'!F98/'Despesa (SCN124)'!$DB98,"")</f>
        <v>2.9024531160117347E-3</v>
      </c>
      <c r="G99" s="10">
        <f>IF($E99="S",'Despesa (SCN124)'!G98/'Despesa (SCN124)'!$DB98,"")</f>
        <v>1.4467251462547109E-3</v>
      </c>
      <c r="H99" s="10">
        <f>IF($E99="S",'Despesa (SCN124)'!H98/'Despesa (SCN124)'!$DB98,"")</f>
        <v>6.0292102323551275E-3</v>
      </c>
      <c r="I99" s="10">
        <f>IF($E99="S",'Despesa (SCN124)'!I98/'Despesa (SCN124)'!$DB98,"")</f>
        <v>9.4118977607529207E-4</v>
      </c>
      <c r="J99" s="10">
        <f>IF($E99="S",'Despesa (SCN124)'!J98/'Despesa (SCN124)'!$DB98,"")</f>
        <v>1.819956501334931E-3</v>
      </c>
      <c r="K99" s="10">
        <f>IF($E99="S",'Despesa (SCN124)'!K98/'Despesa (SCN124)'!$DB98,"")</f>
        <v>3.2880414814159303E-5</v>
      </c>
      <c r="L99" s="10">
        <f>IF($E99="S",'Despesa (SCN124)'!L98/'Despesa (SCN124)'!$DB98,"")</f>
        <v>3.4498781221273451E-3</v>
      </c>
      <c r="M99" s="10">
        <f>IF($E99="S",'Despesa (SCN124)'!M98/'Despesa (SCN124)'!$DB98,"")</f>
        <v>3.0154481487292598E-3</v>
      </c>
      <c r="N99" s="10">
        <f>IF($E99="S",'Despesa (SCN124)'!N98/'Despesa (SCN124)'!$DB98,"")</f>
        <v>1.0448663922260118E-3</v>
      </c>
      <c r="O99" s="10">
        <f>IF($E99="S",'Despesa (SCN124)'!O98/'Despesa (SCN124)'!$DB98,"")</f>
        <v>1.9030745530664672E-3</v>
      </c>
      <c r="P99" s="10">
        <f>IF($E99="S",'Despesa (SCN124)'!P98/'Despesa (SCN124)'!$DB98,"")</f>
        <v>4.4590116079021892E-3</v>
      </c>
      <c r="Q99" s="10">
        <f>IF($E99="S",'Despesa (SCN124)'!Q98/'Despesa (SCN124)'!$DB98,"")</f>
        <v>2.9485011642769333E-3</v>
      </c>
      <c r="R99" s="10">
        <f>IF($E99="S",'Despesa (SCN124)'!R98/'Despesa (SCN124)'!$DB98,"")</f>
        <v>1.5271120005316211E-3</v>
      </c>
      <c r="S99" s="10">
        <f>IF($E99="S",'Despesa (SCN124)'!S98/'Despesa (SCN124)'!$DB98,"")</f>
        <v>1.1494374785230373E-3</v>
      </c>
      <c r="T99" s="10">
        <f>IF($E99="S",'Despesa (SCN124)'!T98/'Despesa (SCN124)'!$DB98,"")</f>
        <v>6.9780132011420838E-3</v>
      </c>
      <c r="U99" s="10">
        <f>IF($E99="S",'Despesa (SCN124)'!U98/'Despesa (SCN124)'!$DB98,"")</f>
        <v>3.4553596024675132E-3</v>
      </c>
      <c r="V99" s="10">
        <f>IF($E99="S",'Despesa (SCN124)'!V98/'Despesa (SCN124)'!$DB98,"")</f>
        <v>2.4026648324275059E-3</v>
      </c>
      <c r="W99" s="10">
        <f>IF($E99="S",'Despesa (SCN124)'!W98/'Despesa (SCN124)'!$DB98,"")</f>
        <v>5.2976218606320402E-3</v>
      </c>
      <c r="X99" s="10">
        <f>IF($E99="S",'Despesa (SCN124)'!X98/'Despesa (SCN124)'!$DB98,"")</f>
        <v>2.8286918305688667E-3</v>
      </c>
      <c r="Y99" s="10">
        <f>IF($E99="S",'Despesa (SCN124)'!Y98/'Despesa (SCN124)'!$DB98,"")</f>
        <v>4.9822858050999185E-3</v>
      </c>
      <c r="Z99" s="10">
        <f>IF($E99="S",'Despesa (SCN124)'!Z98/'Despesa (SCN124)'!$DB98,"")</f>
        <v>2.9143945753234194E-3</v>
      </c>
      <c r="AA99" s="10">
        <f>IF($E99="S",'Despesa (SCN124)'!AA98/'Despesa (SCN124)'!$DB98,"")</f>
        <v>1.4634470981038038E-3</v>
      </c>
      <c r="AB99" s="10">
        <f>IF($E99="S",'Despesa (SCN124)'!AB98/'Despesa (SCN124)'!$DB98,"")</f>
        <v>5.6900993616559653E-4</v>
      </c>
      <c r="AC99" s="10">
        <f>IF($E99="S",'Despesa (SCN124)'!AC98/'Despesa (SCN124)'!$DB98,"")</f>
        <v>2.4980199089531009E-3</v>
      </c>
      <c r="AD99" s="10">
        <f>IF($E99="S",'Despesa (SCN124)'!AD98/'Despesa (SCN124)'!$DB98,"")</f>
        <v>8.821928570984355E-3</v>
      </c>
      <c r="AE99" s="10">
        <f>IF($E99="S",'Despesa (SCN124)'!AE98/'Despesa (SCN124)'!$DB98,"")</f>
        <v>5.0287325698093813E-3</v>
      </c>
      <c r="AF99" s="10">
        <f>IF($E99="S",'Despesa (SCN124)'!AF98/'Despesa (SCN124)'!$DB98,"")</f>
        <v>1.0172931489094866E-3</v>
      </c>
      <c r="AG99" s="10">
        <f>IF($E99="S",'Despesa (SCN124)'!AG98/'Despesa (SCN124)'!$DB98,"")</f>
        <v>5.1187001656564273E-3</v>
      </c>
      <c r="AH99" s="10">
        <f>IF($E99="S",'Despesa (SCN124)'!AH98/'Despesa (SCN124)'!$DB98,"")</f>
        <v>4.6941073057581628E-4</v>
      </c>
      <c r="AI99" s="10">
        <f>IF($E99="S",'Despesa (SCN124)'!AI98/'Despesa (SCN124)'!$DB98,"")</f>
        <v>1.1162630121608569E-3</v>
      </c>
      <c r="AJ99" s="10">
        <f>IF($E99="S",'Despesa (SCN124)'!AJ98/'Despesa (SCN124)'!$DB98,"")</f>
        <v>7.882291428593936E-3</v>
      </c>
      <c r="AK99" s="10">
        <f>IF($E99="S",'Despesa (SCN124)'!AK98/'Despesa (SCN124)'!$DB98,"")</f>
        <v>6.7712121707964078E-3</v>
      </c>
      <c r="AL99" s="10">
        <f>IF($E99="S",'Despesa (SCN124)'!AL98/'Despesa (SCN124)'!$DB98,"")</f>
        <v>3.7979618935898006E-3</v>
      </c>
      <c r="AM99" s="10">
        <f>IF($E99="S",'Despesa (SCN124)'!AM98/'Despesa (SCN124)'!$DB98,"")</f>
        <v>1.9163344126287517E-3</v>
      </c>
      <c r="AN99" s="10">
        <f>IF($E99="S",'Despesa (SCN124)'!AN98/'Despesa (SCN124)'!$DB98,"")</f>
        <v>2.045695606880271E-3</v>
      </c>
      <c r="AO99" s="10">
        <f>IF($E99="S",'Despesa (SCN124)'!AO98/'Despesa (SCN124)'!$DB98,"")</f>
        <v>6.7171153390364856E-3</v>
      </c>
      <c r="AP99" s="10">
        <f>IF($E99="S",'Despesa (SCN124)'!AP98/'Despesa (SCN124)'!$DB98,"")</f>
        <v>4.9176407222678413E-4</v>
      </c>
      <c r="AQ99" s="10">
        <f>IF($E99="S",'Despesa (SCN124)'!AQ98/'Despesa (SCN124)'!$DB98,"")</f>
        <v>1.3664059915514089E-3</v>
      </c>
      <c r="AR99" s="10">
        <f>IF($E99="S",'Despesa (SCN124)'!AR98/'Despesa (SCN124)'!$DB98,"")</f>
        <v>2.4728635536175898E-2</v>
      </c>
      <c r="AS99" s="10">
        <f>IF($E99="S",'Despesa (SCN124)'!AS98/'Despesa (SCN124)'!$DB98,"")</f>
        <v>1.254373058925424E-2</v>
      </c>
      <c r="AT99" s="10">
        <f>IF($E99="S",'Despesa (SCN124)'!AT98/'Despesa (SCN124)'!$DB98,"")</f>
        <v>5.8909649600153071E-3</v>
      </c>
      <c r="AU99" s="10">
        <f>IF($E99="S",'Despesa (SCN124)'!AU98/'Despesa (SCN124)'!$DB98,"")</f>
        <v>4.158827234624846E-3</v>
      </c>
      <c r="AV99" s="10">
        <f>IF($E99="S",'Despesa (SCN124)'!AV98/'Despesa (SCN124)'!$DB98,"")</f>
        <v>3.4789217530281271E-3</v>
      </c>
      <c r="AW99" s="10">
        <f>IF($E99="S",'Despesa (SCN124)'!AW98/'Despesa (SCN124)'!$DB98,"")</f>
        <v>9.6982299876953761E-3</v>
      </c>
      <c r="AX99" s="10">
        <f>IF($E99="S",'Despesa (SCN124)'!AX98/'Despesa (SCN124)'!$DB98,"")</f>
        <v>8.9161259029782655E-3</v>
      </c>
      <c r="AY99" s="10">
        <f>IF($E99="S",'Despesa (SCN124)'!AY98/'Despesa (SCN124)'!$DB98,"")</f>
        <v>2.9146223424272978E-3</v>
      </c>
      <c r="AZ99" s="10">
        <f>IF($E99="S",'Despesa (SCN124)'!AZ98/'Despesa (SCN124)'!$DB98,"")</f>
        <v>1.0649299334892465E-2</v>
      </c>
      <c r="BA99" s="10">
        <f>IF($E99="S",'Despesa (SCN124)'!BA98/'Despesa (SCN124)'!$DB98,"")</f>
        <v>5.7227614011630254E-3</v>
      </c>
      <c r="BB99" s="10">
        <f>IF($E99="S",'Despesa (SCN124)'!BB98/'Despesa (SCN124)'!$DB98,"")</f>
        <v>1.9673729800358491E-3</v>
      </c>
      <c r="BC99" s="10">
        <f>IF($E99="S",'Despesa (SCN124)'!BC98/'Despesa (SCN124)'!$DB98,"")</f>
        <v>6.6861521020479472E-3</v>
      </c>
      <c r="BD99" s="10">
        <f>IF($E99="S",'Despesa (SCN124)'!BD98/'Despesa (SCN124)'!$DB98,"")</f>
        <v>1.4515661934438678E-2</v>
      </c>
      <c r="BE99" s="10">
        <f>IF($E99="S",'Despesa (SCN124)'!BE98/'Despesa (SCN124)'!$DB98,"")</f>
        <v>1.3703598177904567E-2</v>
      </c>
      <c r="BF99" s="10">
        <f>IF($E99="S",'Despesa (SCN124)'!BF98/'Despesa (SCN124)'!$DB98,"")</f>
        <v>9.1597733625269889E-3</v>
      </c>
      <c r="BG99" s="10">
        <f>IF($E99="S",'Despesa (SCN124)'!BG98/'Despesa (SCN124)'!$DB98,"")</f>
        <v>5.775992428472139E-2</v>
      </c>
      <c r="BH99" s="10">
        <f>IF($E99="S",'Despesa (SCN124)'!BH98/'Despesa (SCN124)'!$DB98,"")</f>
        <v>1.965019801241751E-3</v>
      </c>
      <c r="BI99" s="10">
        <f>IF($E99="S",'Despesa (SCN124)'!BI98/'Despesa (SCN124)'!$DB98,"")</f>
        <v>4.9035917207202583E-3</v>
      </c>
      <c r="BJ99" s="10">
        <f>IF($E99="S",'Despesa (SCN124)'!BJ98/'Despesa (SCN124)'!$DB98,"")</f>
        <v>7.5332859093445474E-3</v>
      </c>
      <c r="BK99" s="10">
        <f>IF($E99="S",'Despesa (SCN124)'!BK98/'Despesa (SCN124)'!$DB98,"")</f>
        <v>9.3225300714552869E-3</v>
      </c>
      <c r="BL99" s="10">
        <f>IF($E99="S",'Despesa (SCN124)'!BL98/'Despesa (SCN124)'!$DB98,"")</f>
        <v>5.6420277215832516E-2</v>
      </c>
      <c r="BM99" s="10">
        <f>IF($E99="S",'Despesa (SCN124)'!BM98/'Despesa (SCN124)'!$DB98,"")</f>
        <v>7.5153359072686011E-3</v>
      </c>
      <c r="BN99" s="10">
        <f>IF($E99="S",'Despesa (SCN124)'!BN98/'Despesa (SCN124)'!$DB98,"")</f>
        <v>1.0717641634212125E-2</v>
      </c>
      <c r="BO99" s="10">
        <f>IF($E99="S",'Despesa (SCN124)'!BO98/'Despesa (SCN124)'!$DB98,"")</f>
        <v>1.7415193908606921E-2</v>
      </c>
      <c r="BP99" s="10">
        <f>IF($E99="S",'Despesa (SCN124)'!BP98/'Despesa (SCN124)'!$DB98,"")</f>
        <v>2.5953422369891233E-3</v>
      </c>
      <c r="BQ99" s="10">
        <f>IF($E99="S",'Despesa (SCN124)'!BQ98/'Despesa (SCN124)'!$DB98,"")</f>
        <v>9.9788176193609662E-2</v>
      </c>
      <c r="BR99" s="10">
        <f>IF($E99="S",'Despesa (SCN124)'!BR98/'Despesa (SCN124)'!$DB98,"")</f>
        <v>6.5824420973753421E-3</v>
      </c>
      <c r="BS99" s="10">
        <f>IF($E99="S",'Despesa (SCN124)'!BS98/'Despesa (SCN124)'!$DB98,"")</f>
        <v>6.3848299381834613E-3</v>
      </c>
      <c r="BT99" s="10">
        <f>IF($E99="S",'Despesa (SCN124)'!BT98/'Despesa (SCN124)'!$DB98,"")</f>
        <v>4.5072009241579648E-3</v>
      </c>
      <c r="BU99" s="10">
        <f>IF($E99="S",'Despesa (SCN124)'!BU98/'Despesa (SCN124)'!$DB98,"")</f>
        <v>4.5817268783515213E-4</v>
      </c>
      <c r="BV99" s="10">
        <f>IF($E99="S",'Despesa (SCN124)'!BV98/'Despesa (SCN124)'!$DB98,"")</f>
        <v>1.9401905095994727E-2</v>
      </c>
      <c r="BW99" s="10">
        <f>IF($E99="S",'Despesa (SCN124)'!BW98/'Despesa (SCN124)'!$DB98,"")</f>
        <v>5.2041829972242475E-3</v>
      </c>
      <c r="BX99" s="10">
        <f>IF($E99="S",'Despesa (SCN124)'!BX98/'Despesa (SCN124)'!$DB98,"")</f>
        <v>2.2412037600116598E-2</v>
      </c>
      <c r="BY99" s="10">
        <f>IF($E99="S",'Despesa (SCN124)'!BY98/'Despesa (SCN124)'!$DB98,"")</f>
        <v>6.2213169918329675E-3</v>
      </c>
      <c r="BZ99" s="10">
        <f>IF($E99="S",'Despesa (SCN124)'!BZ98/'Despesa (SCN124)'!$DB98,"")</f>
        <v>5.5598758793401482E-2</v>
      </c>
      <c r="CA99" s="10">
        <f>IF($E99="S",'Despesa (SCN124)'!CA98/'Despesa (SCN124)'!$DB98,"")</f>
        <v>1.6796199679675308E-3</v>
      </c>
      <c r="CB99" s="10">
        <f>IF($E99="S",'Despesa (SCN124)'!CB98/'Despesa (SCN124)'!$DB98,"")</f>
        <v>7.8478210441056927E-3</v>
      </c>
      <c r="CC99" s="10">
        <f>IF($E99="S",'Despesa (SCN124)'!CC98/'Despesa (SCN124)'!$DB98,"")</f>
        <v>6.15818756633278E-3</v>
      </c>
      <c r="CD99" s="10">
        <f>IF($E99="S",'Despesa (SCN124)'!CD98/'Despesa (SCN124)'!$DB98,"")</f>
        <v>1.4940605960379681E-2</v>
      </c>
      <c r="CE99" s="10">
        <f>IF($E99="S",'Despesa (SCN124)'!CE98/'Despesa (SCN124)'!$DB98,"")</f>
        <v>7.5497089254362784E-3</v>
      </c>
      <c r="CF99" s="10">
        <f>IF($E99="S",'Despesa (SCN124)'!CF98/'Despesa (SCN124)'!$DB98,"")</f>
        <v>1.9543278695798312E-2</v>
      </c>
      <c r="CG99" s="10">
        <f>IF($E99="S",'Despesa (SCN124)'!CG98/'Despesa (SCN124)'!$DB98,"")</f>
        <v>4.5870410779716125E-2</v>
      </c>
      <c r="CH99" s="10">
        <f>IF($E99="S",'Despesa (SCN124)'!CH98/'Despesa (SCN124)'!$DB98,"")</f>
        <v>1.9102597833233457E-2</v>
      </c>
      <c r="CI99" s="10">
        <f>IF($E99="S",'Despesa (SCN124)'!CI98/'Despesa (SCN124)'!$DB98,"")</f>
        <v>4.9392773627361733E-3</v>
      </c>
      <c r="CJ99" s="10">
        <f>IF($E99="S",'Despesa (SCN124)'!CJ98/'Despesa (SCN124)'!$DB98,"")</f>
        <v>9.2808876625290748E-3</v>
      </c>
      <c r="CK99" s="10">
        <f>IF($E99="S",'Despesa (SCN124)'!CK98/'Despesa (SCN124)'!$DB98,"")</f>
        <v>1.1451672584991378E-2</v>
      </c>
      <c r="CL99" s="10">
        <f>IF($E99="S",'Despesa (SCN124)'!CL98/'Despesa (SCN124)'!$DB98,"")</f>
        <v>6.1286337951948225E-2</v>
      </c>
      <c r="CM99" s="10">
        <f>IF($E99="S",'Despesa (SCN124)'!CM98/'Despesa (SCN124)'!$DB98,"")</f>
        <v>1.6965220746884703E-2</v>
      </c>
      <c r="CN99" s="10">
        <f>IF($E99="S",'Despesa (SCN124)'!CN98/'Despesa (SCN124)'!$DB98,"")</f>
        <v>6.3291939768005106E-3</v>
      </c>
      <c r="CO99" s="10">
        <f>IF($E99="S",'Despesa (SCN124)'!CO98/'Despesa (SCN124)'!$DB98,"")</f>
        <v>2.4056989061450773E-3</v>
      </c>
      <c r="CP99" s="10">
        <f>IF($E99="S",'Despesa (SCN124)'!CP98/'Despesa (SCN124)'!$DB98,"")</f>
        <v>1.0519849717536457E-2</v>
      </c>
      <c r="CQ99" s="10">
        <f>IF($E99="S",'Despesa (SCN124)'!CQ98/'Despesa (SCN124)'!$DB98,"")</f>
        <v>1.616034489995534E-2</v>
      </c>
      <c r="CR99" s="10">
        <f>IF($E99="S",'Despesa (SCN124)'!CR98/'Despesa (SCN124)'!$DB98,"")</f>
        <v>0</v>
      </c>
      <c r="CS99" s="10">
        <f>IF($E99="S",'Despesa (SCN124)'!CS98/'Despesa (SCN124)'!$DB98,"")</f>
        <v>8.3480140722760696E-3</v>
      </c>
      <c r="CT99" s="10">
        <f>IF($E99="S",'Despesa (SCN124)'!CT98/'Despesa (SCN124)'!$DB98,"")</f>
        <v>1.435098332599204E-2</v>
      </c>
      <c r="CU99" s="10">
        <f>IF($E99="S",'Despesa (SCN124)'!CU98/'Despesa (SCN124)'!$DB98,"")</f>
        <v>1.2076959213981959E-2</v>
      </c>
      <c r="CV99" s="10">
        <f>IF($E99="S",'Despesa (SCN124)'!CV98/'Despesa (SCN124)'!$DB98,"")</f>
        <v>1.6265459376661844E-2</v>
      </c>
      <c r="CW99" s="10">
        <f>IF($E99="S",'Despesa (SCN124)'!CW98/'Despesa (SCN124)'!$DB98,"")</f>
        <v>2.0803312459117863E-2</v>
      </c>
      <c r="CX99" s="10">
        <f>IF($E99="S",'Despesa (SCN124)'!CX98/'Despesa (SCN124)'!$DB98,"")</f>
        <v>9.700924815298134E-4</v>
      </c>
      <c r="CY99" s="10">
        <f>IF($E99="S",'Despesa (SCN124)'!CY98/'Despesa (SCN124)'!$DB98,"")</f>
        <v>5.7606292945548837E-3</v>
      </c>
      <c r="CZ99" s="10">
        <f>IF($E99="S",'Despesa (SCN124)'!CZ98/'Despesa (SCN124)'!$DB98,"")</f>
        <v>1.2574257387449701E-3</v>
      </c>
      <c r="DA99" s="10">
        <f>IF($E99="S",'Despesa (SCN124)'!DA98/'Despesa (SCN124)'!$DB98,"")</f>
        <v>2.0742034267979899E-3</v>
      </c>
      <c r="DB99" s="35">
        <f>IF($E99="S",'Despesa (SCN124)'!DB98/'Despesa (SCN124)'!$DB98,"")</f>
        <v>1</v>
      </c>
      <c r="DD99" s="28">
        <v>0</v>
      </c>
      <c r="DF99" s="48">
        <f t="shared" si="51"/>
        <v>0</v>
      </c>
      <c r="DG99" s="48">
        <f t="shared" si="51"/>
        <v>0</v>
      </c>
      <c r="DH99" s="48">
        <f t="shared" si="51"/>
        <v>0</v>
      </c>
      <c r="DI99" s="48">
        <f t="shared" si="51"/>
        <v>0</v>
      </c>
      <c r="DJ99" s="48">
        <f t="shared" si="51"/>
        <v>0</v>
      </c>
      <c r="DK99" s="48">
        <f t="shared" si="51"/>
        <v>0</v>
      </c>
      <c r="DL99" s="48">
        <f t="shared" si="50"/>
        <v>0</v>
      </c>
      <c r="DM99" s="48">
        <f t="shared" si="50"/>
        <v>0</v>
      </c>
      <c r="DN99" s="48">
        <f t="shared" si="50"/>
        <v>0</v>
      </c>
      <c r="DO99" s="48">
        <f t="shared" si="50"/>
        <v>0</v>
      </c>
      <c r="DP99" s="48">
        <f t="shared" si="50"/>
        <v>0</v>
      </c>
      <c r="DQ99" s="48">
        <f t="shared" si="50"/>
        <v>0</v>
      </c>
      <c r="DR99" s="48">
        <f t="shared" si="50"/>
        <v>0</v>
      </c>
      <c r="DS99" s="48">
        <f t="shared" si="50"/>
        <v>0</v>
      </c>
      <c r="DT99" s="48">
        <f t="shared" si="50"/>
        <v>0</v>
      </c>
      <c r="DU99" s="48">
        <f t="shared" si="50"/>
        <v>0</v>
      </c>
      <c r="DV99" s="48">
        <f t="shared" si="46"/>
        <v>0</v>
      </c>
      <c r="DW99" s="48">
        <f t="shared" si="46"/>
        <v>0</v>
      </c>
      <c r="DX99" s="48">
        <f t="shared" si="46"/>
        <v>0</v>
      </c>
      <c r="DY99" s="48">
        <f t="shared" si="45"/>
        <v>0</v>
      </c>
      <c r="DZ99" s="48">
        <f t="shared" si="45"/>
        <v>0</v>
      </c>
      <c r="EA99" s="48">
        <f t="shared" si="45"/>
        <v>0</v>
      </c>
      <c r="EB99" s="48">
        <f t="shared" si="45"/>
        <v>0</v>
      </c>
      <c r="EC99" s="48">
        <f t="shared" si="45"/>
        <v>0</v>
      </c>
      <c r="ED99" s="48">
        <f t="shared" si="45"/>
        <v>0</v>
      </c>
      <c r="EE99" s="48">
        <f t="shared" si="45"/>
        <v>0</v>
      </c>
      <c r="EF99" s="48">
        <f t="shared" si="45"/>
        <v>0</v>
      </c>
      <c r="EG99" s="48">
        <f t="shared" si="45"/>
        <v>0</v>
      </c>
      <c r="EH99" s="48">
        <f t="shared" si="45"/>
        <v>0</v>
      </c>
      <c r="EI99" s="48">
        <f t="shared" si="45"/>
        <v>0</v>
      </c>
      <c r="EJ99" s="48">
        <f t="shared" si="45"/>
        <v>0</v>
      </c>
      <c r="EK99" s="48">
        <f t="shared" si="41"/>
        <v>0</v>
      </c>
      <c r="EL99" s="48">
        <f t="shared" si="36"/>
        <v>0</v>
      </c>
      <c r="EM99" s="48">
        <f t="shared" si="36"/>
        <v>0</v>
      </c>
      <c r="EN99" s="48">
        <f t="shared" si="36"/>
        <v>0</v>
      </c>
      <c r="EO99" s="48">
        <f t="shared" si="36"/>
        <v>0</v>
      </c>
      <c r="EP99" s="48">
        <f t="shared" si="36"/>
        <v>0</v>
      </c>
      <c r="EQ99" s="48">
        <f t="shared" si="36"/>
        <v>0</v>
      </c>
      <c r="ER99" s="48">
        <f t="shared" si="36"/>
        <v>0</v>
      </c>
      <c r="ES99" s="48">
        <f t="shared" si="34"/>
        <v>0</v>
      </c>
      <c r="ET99" s="48">
        <f t="shared" si="34"/>
        <v>0</v>
      </c>
      <c r="EU99" s="48">
        <f t="shared" si="34"/>
        <v>0</v>
      </c>
      <c r="EV99" s="48">
        <f t="shared" si="34"/>
        <v>0</v>
      </c>
      <c r="EW99" s="48">
        <f t="shared" si="34"/>
        <v>0</v>
      </c>
      <c r="EX99" s="48">
        <f t="shared" si="34"/>
        <v>0</v>
      </c>
      <c r="EY99" s="48">
        <f t="shared" si="34"/>
        <v>0</v>
      </c>
      <c r="EZ99" s="48">
        <f t="shared" si="34"/>
        <v>0</v>
      </c>
      <c r="FA99" s="48">
        <f t="shared" si="34"/>
        <v>0</v>
      </c>
      <c r="FB99" s="48">
        <f t="shared" si="34"/>
        <v>0</v>
      </c>
      <c r="FC99" s="48">
        <f t="shared" si="34"/>
        <v>0</v>
      </c>
      <c r="FD99" s="48">
        <f t="shared" si="34"/>
        <v>0</v>
      </c>
      <c r="FE99" s="48">
        <f t="shared" si="34"/>
        <v>0</v>
      </c>
      <c r="FF99" s="48">
        <f t="shared" ref="EW99:FF161" si="53">IF($DD99=0,0,BF99*$DD99)</f>
        <v>0</v>
      </c>
      <c r="FG99" s="48">
        <f t="shared" si="49"/>
        <v>0</v>
      </c>
      <c r="FH99" s="48">
        <f t="shared" si="49"/>
        <v>0</v>
      </c>
      <c r="FI99" s="48">
        <f t="shared" si="49"/>
        <v>0</v>
      </c>
      <c r="FJ99" s="48">
        <f t="shared" si="49"/>
        <v>0</v>
      </c>
      <c r="FK99" s="48">
        <f t="shared" si="49"/>
        <v>0</v>
      </c>
      <c r="FL99" s="48">
        <f t="shared" si="38"/>
        <v>0</v>
      </c>
      <c r="FM99" s="48">
        <f t="shared" si="38"/>
        <v>0</v>
      </c>
      <c r="FN99" s="48">
        <f t="shared" si="38"/>
        <v>0</v>
      </c>
      <c r="FO99" s="48">
        <f t="shared" si="38"/>
        <v>0</v>
      </c>
      <c r="FP99" s="48">
        <f t="shared" si="38"/>
        <v>0</v>
      </c>
      <c r="FQ99" s="48">
        <f t="shared" si="38"/>
        <v>0</v>
      </c>
      <c r="FR99" s="48">
        <f t="shared" si="38"/>
        <v>0</v>
      </c>
      <c r="FS99" s="48">
        <f t="shared" si="38"/>
        <v>0</v>
      </c>
      <c r="FT99" s="48">
        <f t="shared" si="52"/>
        <v>0</v>
      </c>
      <c r="FU99" s="48">
        <f t="shared" si="52"/>
        <v>0</v>
      </c>
      <c r="FV99" s="48">
        <f t="shared" si="52"/>
        <v>0</v>
      </c>
      <c r="FW99" s="48">
        <f t="shared" si="52"/>
        <v>0</v>
      </c>
      <c r="FX99" s="48">
        <f t="shared" si="52"/>
        <v>0</v>
      </c>
      <c r="FY99" s="48">
        <f t="shared" si="52"/>
        <v>0</v>
      </c>
      <c r="FZ99" s="48">
        <f t="shared" si="48"/>
        <v>0</v>
      </c>
      <c r="GA99" s="48">
        <f t="shared" si="48"/>
        <v>0</v>
      </c>
      <c r="GB99" s="48">
        <f t="shared" si="48"/>
        <v>0</v>
      </c>
      <c r="GC99" s="48">
        <f t="shared" si="48"/>
        <v>0</v>
      </c>
      <c r="GD99" s="48">
        <f t="shared" si="48"/>
        <v>0</v>
      </c>
      <c r="GE99" s="48">
        <f t="shared" si="48"/>
        <v>0</v>
      </c>
      <c r="GF99" s="48">
        <f t="shared" si="48"/>
        <v>0</v>
      </c>
      <c r="GG99" s="48">
        <f t="shared" si="48"/>
        <v>0</v>
      </c>
      <c r="GH99" s="48">
        <f t="shared" si="48"/>
        <v>0</v>
      </c>
      <c r="GI99" s="48">
        <f t="shared" si="48"/>
        <v>0</v>
      </c>
      <c r="GJ99" s="48">
        <f t="shared" si="48"/>
        <v>0</v>
      </c>
      <c r="GK99" s="48">
        <f t="shared" si="48"/>
        <v>0</v>
      </c>
      <c r="GL99" s="48">
        <f t="shared" si="47"/>
        <v>0</v>
      </c>
      <c r="GM99" s="48">
        <f t="shared" si="47"/>
        <v>0</v>
      </c>
      <c r="GN99" s="48">
        <f t="shared" si="47"/>
        <v>0</v>
      </c>
      <c r="GO99" s="48">
        <f t="shared" si="47"/>
        <v>0</v>
      </c>
      <c r="GP99" s="48">
        <f t="shared" si="47"/>
        <v>0</v>
      </c>
      <c r="GQ99" s="48">
        <f t="shared" si="47"/>
        <v>0</v>
      </c>
      <c r="GR99" s="48">
        <f t="shared" si="47"/>
        <v>0</v>
      </c>
      <c r="GS99" s="48">
        <f t="shared" si="47"/>
        <v>0</v>
      </c>
      <c r="GT99" s="48">
        <f t="shared" si="47"/>
        <v>0</v>
      </c>
      <c r="GU99" s="48">
        <f t="shared" si="47"/>
        <v>0</v>
      </c>
      <c r="GV99" s="48">
        <f t="shared" si="47"/>
        <v>0</v>
      </c>
      <c r="GW99" s="48">
        <f t="shared" si="47"/>
        <v>0</v>
      </c>
      <c r="GX99" s="48">
        <f t="shared" si="47"/>
        <v>0</v>
      </c>
      <c r="GY99" s="48">
        <f t="shared" si="47"/>
        <v>0</v>
      </c>
      <c r="GZ99" s="48">
        <f t="shared" si="47"/>
        <v>0</v>
      </c>
      <c r="HA99" s="48">
        <f t="shared" si="47"/>
        <v>0</v>
      </c>
    </row>
    <row r="100" spans="2:209" x14ac:dyDescent="0.3">
      <c r="B100" s="6">
        <v>55001</v>
      </c>
      <c r="C100" s="9" t="s">
        <v>205</v>
      </c>
      <c r="D100" s="9">
        <v>97</v>
      </c>
      <c r="E100" s="9" t="s">
        <v>303</v>
      </c>
      <c r="F100" s="10">
        <f>IF($E100="S",'Despesa (SCN124)'!F99/'Despesa (SCN124)'!$DB99,"")</f>
        <v>6.6287097565394563E-4</v>
      </c>
      <c r="G100" s="10">
        <f>IF($E100="S",'Despesa (SCN124)'!G99/'Despesa (SCN124)'!$DB99,"")</f>
        <v>9.1017897193341373E-4</v>
      </c>
      <c r="H100" s="10">
        <f>IF($E100="S",'Despesa (SCN124)'!H99/'Despesa (SCN124)'!$DB99,"")</f>
        <v>3.9835552853947925E-4</v>
      </c>
      <c r="I100" s="10">
        <f>IF($E100="S",'Despesa (SCN124)'!I99/'Despesa (SCN124)'!$DB99,"")</f>
        <v>1.4125506138856041E-3</v>
      </c>
      <c r="J100" s="10">
        <f>IF($E100="S",'Despesa (SCN124)'!J99/'Despesa (SCN124)'!$DB99,"")</f>
        <v>1.3050940854018387E-4</v>
      </c>
      <c r="K100" s="10">
        <f>IF($E100="S",'Despesa (SCN124)'!K99/'Despesa (SCN124)'!$DB99,"")</f>
        <v>2.8713313716043477E-4</v>
      </c>
      <c r="L100" s="10">
        <f>IF($E100="S",'Despesa (SCN124)'!L99/'Despesa (SCN124)'!$DB99,"")</f>
        <v>1.1689667627226038E-3</v>
      </c>
      <c r="M100" s="10">
        <f>IF($E100="S",'Despesa (SCN124)'!M99/'Despesa (SCN124)'!$DB99,"")</f>
        <v>2.28914123986704E-4</v>
      </c>
      <c r="N100" s="10">
        <f>IF($E100="S",'Despesa (SCN124)'!N99/'Despesa (SCN124)'!$DB99,"")</f>
        <v>4.739427797138273E-3</v>
      </c>
      <c r="O100" s="10">
        <f>IF($E100="S",'Despesa (SCN124)'!O99/'Despesa (SCN124)'!$DB99,"")</f>
        <v>8.9407301590627391E-4</v>
      </c>
      <c r="P100" s="10">
        <f>IF($E100="S",'Despesa (SCN124)'!P99/'Despesa (SCN124)'!$DB99,"")</f>
        <v>2.6630597129586597E-3</v>
      </c>
      <c r="Q100" s="10">
        <f>IF($E100="S",'Despesa (SCN124)'!Q99/'Despesa (SCN124)'!$DB99,"")</f>
        <v>1.2003503595186978E-3</v>
      </c>
      <c r="R100" s="10">
        <f>IF($E100="S",'Despesa (SCN124)'!R99/'Despesa (SCN124)'!$DB99,"")</f>
        <v>1.3393858564522334E-3</v>
      </c>
      <c r="S100" s="10">
        <f>IF($E100="S",'Despesa (SCN124)'!S99/'Despesa (SCN124)'!$DB99,"")</f>
        <v>8.1778191453526713E-4</v>
      </c>
      <c r="T100" s="10">
        <f>IF($E100="S",'Despesa (SCN124)'!T99/'Despesa (SCN124)'!$DB99,"")</f>
        <v>1.0317621558663013E-3</v>
      </c>
      <c r="U100" s="10">
        <f>IF($E100="S",'Despesa (SCN124)'!U99/'Despesa (SCN124)'!$DB99,"")</f>
        <v>1.1558563967920101E-3</v>
      </c>
      <c r="V100" s="10">
        <f>IF($E100="S",'Despesa (SCN124)'!V99/'Despesa (SCN124)'!$DB99,"")</f>
        <v>9.5953293111804804E-4</v>
      </c>
      <c r="W100" s="10">
        <f>IF($E100="S",'Despesa (SCN124)'!W99/'Despesa (SCN124)'!$DB99,"")</f>
        <v>1.6132320957093372E-3</v>
      </c>
      <c r="X100" s="10">
        <f>IF($E100="S",'Despesa (SCN124)'!X99/'Despesa (SCN124)'!$DB99,"")</f>
        <v>3.3236989971275867E-4</v>
      </c>
      <c r="Y100" s="10">
        <f>IF($E100="S",'Despesa (SCN124)'!Y99/'Despesa (SCN124)'!$DB99,"")</f>
        <v>7.4352612047831775E-4</v>
      </c>
      <c r="Z100" s="10">
        <f>IF($E100="S",'Despesa (SCN124)'!Z99/'Despesa (SCN124)'!$DB99,"")</f>
        <v>9.4819550701816539E-4</v>
      </c>
      <c r="AA100" s="10">
        <f>IF($E100="S",'Despesa (SCN124)'!AA99/'Despesa (SCN124)'!$DB99,"")</f>
        <v>4.9063767074225637E-4</v>
      </c>
      <c r="AB100" s="10">
        <f>IF($E100="S",'Despesa (SCN124)'!AB99/'Despesa (SCN124)'!$DB99,"")</f>
        <v>1.7501811147267695E-3</v>
      </c>
      <c r="AC100" s="10">
        <f>IF($E100="S",'Despesa (SCN124)'!AC99/'Despesa (SCN124)'!$DB99,"")</f>
        <v>2.5017180094610747E-3</v>
      </c>
      <c r="AD100" s="10">
        <f>IF($E100="S",'Despesa (SCN124)'!AD99/'Despesa (SCN124)'!$DB99,"")</f>
        <v>1.1565781063994447E-3</v>
      </c>
      <c r="AE100" s="10">
        <f>IF($E100="S",'Despesa (SCN124)'!AE99/'Despesa (SCN124)'!$DB99,"")</f>
        <v>4.3418677965361384E-3</v>
      </c>
      <c r="AF100" s="10">
        <f>IF($E100="S",'Despesa (SCN124)'!AF99/'Despesa (SCN124)'!$DB99,"")</f>
        <v>1.4122627299400731E-3</v>
      </c>
      <c r="AG100" s="10">
        <f>IF($E100="S",'Despesa (SCN124)'!AG99/'Despesa (SCN124)'!$DB99,"")</f>
        <v>2.6618862083398458E-3</v>
      </c>
      <c r="AH100" s="10">
        <f>IF($E100="S",'Despesa (SCN124)'!AH99/'Despesa (SCN124)'!$DB99,"")</f>
        <v>5.6162959866171086E-3</v>
      </c>
      <c r="AI100" s="10">
        <f>IF($E100="S",'Despesa (SCN124)'!AI99/'Despesa (SCN124)'!$DB99,"")</f>
        <v>5.0143964545134425E-3</v>
      </c>
      <c r="AJ100" s="10">
        <f>IF($E100="S",'Despesa (SCN124)'!AJ99/'Despesa (SCN124)'!$DB99,"")</f>
        <v>2.0496745437401107E-3</v>
      </c>
      <c r="AK100" s="10">
        <f>IF($E100="S",'Despesa (SCN124)'!AK99/'Despesa (SCN124)'!$DB99,"")</f>
        <v>3.672670765461268E-3</v>
      </c>
      <c r="AL100" s="10">
        <f>IF($E100="S",'Despesa (SCN124)'!AL99/'Despesa (SCN124)'!$DB99,"")</f>
        <v>8.9754036544553012E-4</v>
      </c>
      <c r="AM100" s="10">
        <f>IF($E100="S",'Despesa (SCN124)'!AM99/'Despesa (SCN124)'!$DB99,"")</f>
        <v>3.7332844160213497E-3</v>
      </c>
      <c r="AN100" s="10">
        <f>IF($E100="S",'Despesa (SCN124)'!AN99/'Despesa (SCN124)'!$DB99,"")</f>
        <v>2.6081956714772811E-3</v>
      </c>
      <c r="AO100" s="10">
        <f>IF($E100="S",'Despesa (SCN124)'!AO99/'Despesa (SCN124)'!$DB99,"")</f>
        <v>5.7721549132796306E-3</v>
      </c>
      <c r="AP100" s="10">
        <f>IF($E100="S",'Despesa (SCN124)'!AP99/'Despesa (SCN124)'!$DB99,"")</f>
        <v>4.4748436380194854E-3</v>
      </c>
      <c r="AQ100" s="10">
        <f>IF($E100="S",'Despesa (SCN124)'!AQ99/'Despesa (SCN124)'!$DB99,"")</f>
        <v>5.4471885165824343E-3</v>
      </c>
      <c r="AR100" s="10">
        <f>IF($E100="S",'Despesa (SCN124)'!AR99/'Despesa (SCN124)'!$DB99,"")</f>
        <v>6.7058321913118744E-3</v>
      </c>
      <c r="AS100" s="10">
        <f>IF($E100="S",'Despesa (SCN124)'!AS99/'Despesa (SCN124)'!$DB99,"")</f>
        <v>1.7961641530179426E-3</v>
      </c>
      <c r="AT100" s="10">
        <f>IF($E100="S",'Despesa (SCN124)'!AT99/'Despesa (SCN124)'!$DB99,"")</f>
        <v>2.308493801796672E-3</v>
      </c>
      <c r="AU100" s="10">
        <f>IF($E100="S",'Despesa (SCN124)'!AU99/'Despesa (SCN124)'!$DB99,"")</f>
        <v>2.0429958061270559E-3</v>
      </c>
      <c r="AV100" s="10">
        <f>IF($E100="S",'Despesa (SCN124)'!AV99/'Despesa (SCN124)'!$DB99,"")</f>
        <v>2.473047866900272E-3</v>
      </c>
      <c r="AW100" s="10">
        <f>IF($E100="S",'Despesa (SCN124)'!AW99/'Despesa (SCN124)'!$DB99,"")</f>
        <v>2.635120462991399E-3</v>
      </c>
      <c r="AX100" s="10">
        <f>IF($E100="S",'Despesa (SCN124)'!AX99/'Despesa (SCN124)'!$DB99,"")</f>
        <v>3.8727127644605729E-3</v>
      </c>
      <c r="AY100" s="10">
        <f>IF($E100="S",'Despesa (SCN124)'!AY99/'Despesa (SCN124)'!$DB99,"")</f>
        <v>3.7789704862933125E-3</v>
      </c>
      <c r="AZ100" s="10">
        <f>IF($E100="S",'Despesa (SCN124)'!AZ99/'Despesa (SCN124)'!$DB99,"")</f>
        <v>2.6942009057538763E-3</v>
      </c>
      <c r="BA100" s="10">
        <f>IF($E100="S",'Despesa (SCN124)'!BA99/'Despesa (SCN124)'!$DB99,"")</f>
        <v>5.103675294765673E-3</v>
      </c>
      <c r="BB100" s="10">
        <f>IF($E100="S",'Despesa (SCN124)'!BB99/'Despesa (SCN124)'!$DB99,"")</f>
        <v>3.4212824363963968E-3</v>
      </c>
      <c r="BC100" s="10">
        <f>IF($E100="S",'Despesa (SCN124)'!BC99/'Despesa (SCN124)'!$DB99,"")</f>
        <v>7.0229537604598533E-3</v>
      </c>
      <c r="BD100" s="10">
        <f>IF($E100="S",'Despesa (SCN124)'!BD99/'Despesa (SCN124)'!$DB99,"")</f>
        <v>2.9639694801678012E-3</v>
      </c>
      <c r="BE100" s="10">
        <f>IF($E100="S",'Despesa (SCN124)'!BE99/'Despesa (SCN124)'!$DB99,"")</f>
        <v>9.5555796671710456E-3</v>
      </c>
      <c r="BF100" s="10">
        <f>IF($E100="S",'Despesa (SCN124)'!BF99/'Despesa (SCN124)'!$DB99,"")</f>
        <v>3.6956536452232547E-3</v>
      </c>
      <c r="BG100" s="10">
        <f>IF($E100="S",'Despesa (SCN124)'!BG99/'Despesa (SCN124)'!$DB99,"")</f>
        <v>3.7405165496912935E-3</v>
      </c>
      <c r="BH100" s="10">
        <f>IF($E100="S",'Despesa (SCN124)'!BH99/'Despesa (SCN124)'!$DB99,"")</f>
        <v>4.3341847302882626E-3</v>
      </c>
      <c r="BI100" s="10">
        <f>IF($E100="S",'Despesa (SCN124)'!BI99/'Despesa (SCN124)'!$DB99,"")</f>
        <v>6.1863294995918687E-3</v>
      </c>
      <c r="BJ100" s="10">
        <f>IF($E100="S",'Despesa (SCN124)'!BJ99/'Despesa (SCN124)'!$DB99,"")</f>
        <v>3.3547639767783632E-3</v>
      </c>
      <c r="BK100" s="10">
        <f>IF($E100="S",'Despesa (SCN124)'!BK99/'Despesa (SCN124)'!$DB99,"")</f>
        <v>1.6466573806722225E-2</v>
      </c>
      <c r="BL100" s="10">
        <f>IF($E100="S",'Despesa (SCN124)'!BL99/'Despesa (SCN124)'!$DB99,"")</f>
        <v>8.3477417400806397E-3</v>
      </c>
      <c r="BM100" s="10">
        <f>IF($E100="S",'Despesa (SCN124)'!BM99/'Despesa (SCN124)'!$DB99,"")</f>
        <v>5.5067691910200929E-3</v>
      </c>
      <c r="BN100" s="10">
        <f>IF($E100="S",'Despesa (SCN124)'!BN99/'Despesa (SCN124)'!$DB99,"")</f>
        <v>1.4536927807013744E-2</v>
      </c>
      <c r="BO100" s="10">
        <f>IF($E100="S",'Despesa (SCN124)'!BO99/'Despesa (SCN124)'!$DB99,"")</f>
        <v>6.8605071310175953E-3</v>
      </c>
      <c r="BP100" s="10">
        <f>IF($E100="S",'Despesa (SCN124)'!BP99/'Despesa (SCN124)'!$DB99,"")</f>
        <v>3.9563120503389665E-3</v>
      </c>
      <c r="BQ100" s="10">
        <f>IF($E100="S",'Despesa (SCN124)'!BQ99/'Despesa (SCN124)'!$DB99,"")</f>
        <v>4.4939242288861043E-3</v>
      </c>
      <c r="BR100" s="10">
        <f>IF($E100="S",'Despesa (SCN124)'!BR99/'Despesa (SCN124)'!$DB99,"")</f>
        <v>5.8912097595491793E-3</v>
      </c>
      <c r="BS100" s="10">
        <f>IF($E100="S",'Despesa (SCN124)'!BS99/'Despesa (SCN124)'!$DB99,"")</f>
        <v>4.1568759794822184E-3</v>
      </c>
      <c r="BT100" s="10">
        <f>IF($E100="S",'Despesa (SCN124)'!BT99/'Despesa (SCN124)'!$DB99,"")</f>
        <v>1.0068408196889823E-2</v>
      </c>
      <c r="BU100" s="10">
        <f>IF($E100="S",'Despesa (SCN124)'!BU99/'Despesa (SCN124)'!$DB99,"")</f>
        <v>1.2015488892835912E-2</v>
      </c>
      <c r="BV100" s="10">
        <f>IF($E100="S",'Despesa (SCN124)'!BV99/'Despesa (SCN124)'!$DB99,"")</f>
        <v>1.7669125921245855E-2</v>
      </c>
      <c r="BW100" s="10">
        <f>IF($E100="S",'Despesa (SCN124)'!BW99/'Despesa (SCN124)'!$DB99,"")</f>
        <v>9.4248819246527497E-3</v>
      </c>
      <c r="BX100" s="10">
        <f>IF($E100="S",'Despesa (SCN124)'!BX99/'Despesa (SCN124)'!$DB99,"")</f>
        <v>1.4612651985893319E-2</v>
      </c>
      <c r="BY100" s="10">
        <f>IF($E100="S",'Despesa (SCN124)'!BY99/'Despesa (SCN124)'!$DB99,"")</f>
        <v>1.1032416557413246E-2</v>
      </c>
      <c r="BZ100" s="10">
        <f>IF($E100="S",'Despesa (SCN124)'!BZ99/'Despesa (SCN124)'!$DB99,"")</f>
        <v>1.4943774820642009E-2</v>
      </c>
      <c r="CA100" s="10">
        <f>IF($E100="S",'Despesa (SCN124)'!CA99/'Despesa (SCN124)'!$DB99,"")</f>
        <v>1.7105038027724964E-2</v>
      </c>
      <c r="CB100" s="10">
        <f>IF($E100="S",'Despesa (SCN124)'!CB99/'Despesa (SCN124)'!$DB99,"")</f>
        <v>4.2701736465394387E-3</v>
      </c>
      <c r="CC100" s="10">
        <f>IF($E100="S",'Despesa (SCN124)'!CC99/'Despesa (SCN124)'!$DB99,"")</f>
        <v>1.1773312552520371E-2</v>
      </c>
      <c r="CD100" s="10">
        <f>IF($E100="S",'Despesa (SCN124)'!CD99/'Despesa (SCN124)'!$DB99,"")</f>
        <v>1.0278124654877157E-2</v>
      </c>
      <c r="CE100" s="10">
        <f>IF($E100="S",'Despesa (SCN124)'!CE99/'Despesa (SCN124)'!$DB99,"")</f>
        <v>5.3700696272635587E-3</v>
      </c>
      <c r="CF100" s="10">
        <f>IF($E100="S",'Despesa (SCN124)'!CF99/'Despesa (SCN124)'!$DB99,"")</f>
        <v>3.9310593142426443E-2</v>
      </c>
      <c r="CG100" s="10">
        <f>IF($E100="S",'Despesa (SCN124)'!CG99/'Despesa (SCN124)'!$DB99,"")</f>
        <v>1.4449503387879181E-2</v>
      </c>
      <c r="CH100" s="10">
        <f>IF($E100="S",'Despesa (SCN124)'!CH99/'Despesa (SCN124)'!$DB99,"")</f>
        <v>2.2170276729419219E-2</v>
      </c>
      <c r="CI100" s="10">
        <f>IF($E100="S",'Despesa (SCN124)'!CI99/'Despesa (SCN124)'!$DB99,"")</f>
        <v>3.8129893585062059E-2</v>
      </c>
      <c r="CJ100" s="10">
        <f>IF($E100="S",'Despesa (SCN124)'!CJ99/'Despesa (SCN124)'!$DB99,"")</f>
        <v>1.3287020047937295E-2</v>
      </c>
      <c r="CK100" s="10">
        <f>IF($E100="S",'Despesa (SCN124)'!CK99/'Despesa (SCN124)'!$DB99,"")</f>
        <v>1.5618862243912049E-2</v>
      </c>
      <c r="CL100" s="10">
        <f>IF($E100="S",'Despesa (SCN124)'!CL99/'Despesa (SCN124)'!$DB99,"")</f>
        <v>1.7801818001928624E-2</v>
      </c>
      <c r="CM100" s="10">
        <f>IF($E100="S",'Despesa (SCN124)'!CM99/'Despesa (SCN124)'!$DB99,"")</f>
        <v>1.7679167661113399E-2</v>
      </c>
      <c r="CN100" s="10">
        <f>IF($E100="S",'Despesa (SCN124)'!CN99/'Despesa (SCN124)'!$DB99,"")</f>
        <v>2.2273189660782042E-2</v>
      </c>
      <c r="CO100" s="10">
        <f>IF($E100="S",'Despesa (SCN124)'!CO99/'Despesa (SCN124)'!$DB99,"")</f>
        <v>9.1862598130774686E-3</v>
      </c>
      <c r="CP100" s="10">
        <f>IF($E100="S",'Despesa (SCN124)'!CP99/'Despesa (SCN124)'!$DB99,"")</f>
        <v>8.2182239824723086E-2</v>
      </c>
      <c r="CQ100" s="10">
        <f>IF($E100="S",'Despesa (SCN124)'!CQ99/'Despesa (SCN124)'!$DB99,"")</f>
        <v>2.2485194134238405E-2</v>
      </c>
      <c r="CR100" s="10">
        <f>IF($E100="S",'Despesa (SCN124)'!CR99/'Despesa (SCN124)'!$DB99,"")</f>
        <v>3.5467409559296934E-2</v>
      </c>
      <c r="CS100" s="10">
        <f>IF($E100="S",'Despesa (SCN124)'!CS99/'Despesa (SCN124)'!$DB99,"")</f>
        <v>2.0667840922565201E-2</v>
      </c>
      <c r="CT100" s="10">
        <f>IF($E100="S",'Despesa (SCN124)'!CT99/'Despesa (SCN124)'!$DB99,"")</f>
        <v>4.7646199949180533E-2</v>
      </c>
      <c r="CU100" s="10">
        <f>IF($E100="S",'Despesa (SCN124)'!CU99/'Despesa (SCN124)'!$DB99,"")</f>
        <v>1.9928615685250384E-2</v>
      </c>
      <c r="CV100" s="10">
        <f>IF($E100="S",'Despesa (SCN124)'!CV99/'Despesa (SCN124)'!$DB99,"")</f>
        <v>9.7618527576482043E-3</v>
      </c>
      <c r="CW100" s="10">
        <f>IF($E100="S",'Despesa (SCN124)'!CW99/'Despesa (SCN124)'!$DB99,"")</f>
        <v>9.1448800903859553E-2</v>
      </c>
      <c r="CX100" s="10">
        <f>IF($E100="S",'Despesa (SCN124)'!CX99/'Despesa (SCN124)'!$DB99,"")</f>
        <v>4.1016270346507545E-2</v>
      </c>
      <c r="CY100" s="10">
        <f>IF($E100="S",'Despesa (SCN124)'!CY99/'Despesa (SCN124)'!$DB99,"")</f>
        <v>1.3660923964814452E-2</v>
      </c>
      <c r="CZ100" s="10">
        <f>IF($E100="S",'Despesa (SCN124)'!CZ99/'Despesa (SCN124)'!$DB99,"")</f>
        <v>2.351457177516756E-2</v>
      </c>
      <c r="DA100" s="10">
        <f>IF($E100="S",'Despesa (SCN124)'!DA99/'Despesa (SCN124)'!$DB99,"")</f>
        <v>1.8607329728484407E-2</v>
      </c>
      <c r="DB100" s="35">
        <f>IF($E100="S",'Despesa (SCN124)'!DB99/'Despesa (SCN124)'!$DB99,"")</f>
        <v>1</v>
      </c>
      <c r="DD100" s="28">
        <v>6249</v>
      </c>
      <c r="DF100" s="48">
        <f t="shared" si="51"/>
        <v>4.1422807268615065</v>
      </c>
      <c r="DG100" s="48">
        <f t="shared" si="51"/>
        <v>5.6877083956119021</v>
      </c>
      <c r="DH100" s="48">
        <f t="shared" si="51"/>
        <v>2.4893236978432056</v>
      </c>
      <c r="DI100" s="48">
        <f t="shared" si="51"/>
        <v>8.8270287861711392</v>
      </c>
      <c r="DJ100" s="48">
        <f t="shared" si="51"/>
        <v>0.81555329396760901</v>
      </c>
      <c r="DK100" s="48">
        <f t="shared" si="51"/>
        <v>1.7942949741155569</v>
      </c>
      <c r="DL100" s="48">
        <f t="shared" si="50"/>
        <v>7.3048733002535515</v>
      </c>
      <c r="DM100" s="48">
        <f t="shared" si="50"/>
        <v>1.4304843607929132</v>
      </c>
      <c r="DN100" s="48">
        <f t="shared" si="50"/>
        <v>29.616684304317069</v>
      </c>
      <c r="DO100" s="48">
        <f t="shared" si="50"/>
        <v>5.5870622763983055</v>
      </c>
      <c r="DP100" s="48">
        <f t="shared" si="50"/>
        <v>16.641460146278664</v>
      </c>
      <c r="DQ100" s="48">
        <f t="shared" si="50"/>
        <v>7.5009893966323427</v>
      </c>
      <c r="DR100" s="48">
        <f t="shared" si="50"/>
        <v>8.3698222169700056</v>
      </c>
      <c r="DS100" s="48">
        <f t="shared" si="50"/>
        <v>5.1103191839308844</v>
      </c>
      <c r="DT100" s="48">
        <f t="shared" si="50"/>
        <v>6.4474817120085168</v>
      </c>
      <c r="DU100" s="48">
        <f t="shared" si="50"/>
        <v>7.2229466235532707</v>
      </c>
      <c r="DV100" s="48">
        <f t="shared" si="46"/>
        <v>5.996121286556682</v>
      </c>
      <c r="DW100" s="48">
        <f t="shared" si="46"/>
        <v>10.081087366087647</v>
      </c>
      <c r="DX100" s="48">
        <f t="shared" si="46"/>
        <v>2.0769795033050289</v>
      </c>
      <c r="DY100" s="48">
        <f t="shared" si="45"/>
        <v>4.6462947268690078</v>
      </c>
      <c r="DZ100" s="48">
        <f t="shared" si="45"/>
        <v>5.9252737233565158</v>
      </c>
      <c r="EA100" s="48">
        <f t="shared" si="45"/>
        <v>3.0659948044683603</v>
      </c>
      <c r="EB100" s="48">
        <f t="shared" si="45"/>
        <v>10.936881785927582</v>
      </c>
      <c r="EC100" s="48">
        <f t="shared" si="45"/>
        <v>15.633235841122255</v>
      </c>
      <c r="ED100" s="48">
        <f t="shared" si="45"/>
        <v>7.2274565868901304</v>
      </c>
      <c r="EE100" s="48">
        <f t="shared" si="45"/>
        <v>27.132331860554327</v>
      </c>
      <c r="EF100" s="48">
        <f t="shared" si="45"/>
        <v>8.8252297993955171</v>
      </c>
      <c r="EG100" s="48">
        <f t="shared" si="45"/>
        <v>16.634126915915697</v>
      </c>
      <c r="EH100" s="48">
        <f t="shared" si="45"/>
        <v>35.096233620370313</v>
      </c>
      <c r="EI100" s="48">
        <f t="shared" si="45"/>
        <v>31.334963444254502</v>
      </c>
      <c r="EJ100" s="48">
        <f t="shared" si="45"/>
        <v>12.808416223831951</v>
      </c>
      <c r="EK100" s="48">
        <f t="shared" si="41"/>
        <v>22.950519613367465</v>
      </c>
      <c r="EL100" s="48">
        <f t="shared" si="36"/>
        <v>5.6087297436691177</v>
      </c>
      <c r="EM100" s="48">
        <f t="shared" si="36"/>
        <v>23.329294315717416</v>
      </c>
      <c r="EN100" s="48">
        <f t="shared" si="36"/>
        <v>16.298614751061528</v>
      </c>
      <c r="EO100" s="48">
        <f t="shared" si="36"/>
        <v>36.070196053084409</v>
      </c>
      <c r="EP100" s="48">
        <f t="shared" si="36"/>
        <v>27.963297893983764</v>
      </c>
      <c r="EQ100" s="48">
        <f t="shared" si="36"/>
        <v>34.039481040123633</v>
      </c>
      <c r="ER100" s="48">
        <f t="shared" si="36"/>
        <v>41.904745363507907</v>
      </c>
      <c r="ES100" s="48">
        <f t="shared" si="36"/>
        <v>11.224229792209123</v>
      </c>
      <c r="ET100" s="48">
        <f t="shared" si="36"/>
        <v>14.425777767427403</v>
      </c>
      <c r="EU100" s="48">
        <f t="shared" si="36"/>
        <v>12.766680792487971</v>
      </c>
      <c r="EV100" s="48">
        <f t="shared" si="36"/>
        <v>15.454076120259799</v>
      </c>
      <c r="EW100" s="48">
        <f t="shared" si="53"/>
        <v>16.466867773233254</v>
      </c>
      <c r="EX100" s="48">
        <f t="shared" si="53"/>
        <v>24.200582065114119</v>
      </c>
      <c r="EY100" s="48">
        <f t="shared" si="53"/>
        <v>23.61478656884691</v>
      </c>
      <c r="EZ100" s="48">
        <f t="shared" si="53"/>
        <v>16.836061460055973</v>
      </c>
      <c r="FA100" s="48">
        <f t="shared" si="53"/>
        <v>31.892866916990691</v>
      </c>
      <c r="FB100" s="48">
        <f t="shared" si="53"/>
        <v>21.379593945041083</v>
      </c>
      <c r="FC100" s="48">
        <f t="shared" si="53"/>
        <v>43.886438049113622</v>
      </c>
      <c r="FD100" s="48">
        <f t="shared" si="53"/>
        <v>18.521845281568591</v>
      </c>
      <c r="FE100" s="48">
        <f t="shared" si="53"/>
        <v>59.712817340151865</v>
      </c>
      <c r="FF100" s="48">
        <f t="shared" si="53"/>
        <v>23.094139629000118</v>
      </c>
      <c r="FG100" s="48">
        <f t="shared" si="49"/>
        <v>23.374487919020893</v>
      </c>
      <c r="FH100" s="48">
        <f t="shared" si="49"/>
        <v>27.084320379571352</v>
      </c>
      <c r="FI100" s="48">
        <f t="shared" si="49"/>
        <v>38.658373042949584</v>
      </c>
      <c r="FJ100" s="48">
        <f t="shared" si="49"/>
        <v>20.963920090887992</v>
      </c>
      <c r="FK100" s="48">
        <f t="shared" si="49"/>
        <v>102.89961971820719</v>
      </c>
      <c r="FL100" s="48">
        <f t="shared" si="38"/>
        <v>52.165038133763915</v>
      </c>
      <c r="FM100" s="48">
        <f t="shared" si="38"/>
        <v>34.411800674684564</v>
      </c>
      <c r="FN100" s="48">
        <f t="shared" si="38"/>
        <v>90.841261866028887</v>
      </c>
      <c r="FO100" s="48">
        <f t="shared" si="38"/>
        <v>42.871309061728951</v>
      </c>
      <c r="FP100" s="48">
        <f t="shared" si="38"/>
        <v>24.722994002568203</v>
      </c>
      <c r="FQ100" s="48">
        <f t="shared" si="38"/>
        <v>28.082532506309267</v>
      </c>
      <c r="FR100" s="48">
        <f t="shared" si="38"/>
        <v>36.81416978742282</v>
      </c>
      <c r="FS100" s="48">
        <f t="shared" si="38"/>
        <v>25.976317995784381</v>
      </c>
      <c r="FT100" s="48">
        <f t="shared" si="52"/>
        <v>62.917482822364505</v>
      </c>
      <c r="FU100" s="48">
        <f t="shared" si="52"/>
        <v>75.084790091331612</v>
      </c>
      <c r="FV100" s="48">
        <f t="shared" si="52"/>
        <v>110.41436788186535</v>
      </c>
      <c r="FW100" s="48">
        <f t="shared" si="52"/>
        <v>58.896087147155036</v>
      </c>
      <c r="FX100" s="48">
        <f t="shared" si="52"/>
        <v>91.314462259847346</v>
      </c>
      <c r="FY100" s="48">
        <f t="shared" si="52"/>
        <v>68.941571067275376</v>
      </c>
      <c r="FZ100" s="48">
        <f t="shared" si="48"/>
        <v>93.383648854191918</v>
      </c>
      <c r="GA100" s="48">
        <f t="shared" si="48"/>
        <v>106.8893826352533</v>
      </c>
      <c r="GB100" s="48">
        <f t="shared" si="48"/>
        <v>26.684315117224951</v>
      </c>
      <c r="GC100" s="48">
        <f t="shared" si="48"/>
        <v>73.571430140699803</v>
      </c>
      <c r="GD100" s="48">
        <f t="shared" si="48"/>
        <v>64.228000968327351</v>
      </c>
      <c r="GE100" s="48">
        <f t="shared" si="48"/>
        <v>33.557565100769978</v>
      </c>
      <c r="GF100" s="48">
        <f t="shared" si="48"/>
        <v>245.65189654702286</v>
      </c>
      <c r="GG100" s="48">
        <f t="shared" si="48"/>
        <v>90.294946670857001</v>
      </c>
      <c r="GH100" s="48">
        <f t="shared" si="48"/>
        <v>138.54205928214068</v>
      </c>
      <c r="GI100" s="48">
        <f t="shared" si="48"/>
        <v>238.27370501305282</v>
      </c>
      <c r="GJ100" s="48">
        <f t="shared" si="48"/>
        <v>83.030588279560149</v>
      </c>
      <c r="GK100" s="48">
        <f t="shared" si="48"/>
        <v>97.602270162206395</v>
      </c>
      <c r="GL100" s="48">
        <f t="shared" si="47"/>
        <v>111.24356069405198</v>
      </c>
      <c r="GM100" s="48">
        <f t="shared" si="47"/>
        <v>110.47711871429763</v>
      </c>
      <c r="GN100" s="48">
        <f t="shared" si="47"/>
        <v>139.18516219022698</v>
      </c>
      <c r="GO100" s="48">
        <f t="shared" si="47"/>
        <v>57.404937571921103</v>
      </c>
      <c r="GP100" s="48">
        <f t="shared" si="47"/>
        <v>513.55681666469457</v>
      </c>
      <c r="GQ100" s="48">
        <f t="shared" si="47"/>
        <v>140.50997814485581</v>
      </c>
      <c r="GR100" s="48">
        <f t="shared" si="47"/>
        <v>221.63584233604655</v>
      </c>
      <c r="GS100" s="48">
        <f t="shared" si="47"/>
        <v>129.15333792510995</v>
      </c>
      <c r="GT100" s="48">
        <f t="shared" si="47"/>
        <v>297.74110348242914</v>
      </c>
      <c r="GU100" s="48">
        <f t="shared" si="47"/>
        <v>124.53391941712965</v>
      </c>
      <c r="GV100" s="48">
        <f t="shared" si="47"/>
        <v>61.001817882543627</v>
      </c>
      <c r="GW100" s="48">
        <f t="shared" si="47"/>
        <v>571.46355684821833</v>
      </c>
      <c r="GX100" s="48">
        <f t="shared" si="47"/>
        <v>256.31067339532564</v>
      </c>
      <c r="GY100" s="48">
        <f t="shared" si="47"/>
        <v>85.367113856125513</v>
      </c>
      <c r="GZ100" s="48">
        <f t="shared" si="47"/>
        <v>146.94255902302208</v>
      </c>
      <c r="HA100" s="48">
        <f t="shared" si="47"/>
        <v>116.27720347329905</v>
      </c>
    </row>
    <row r="101" spans="2:209" x14ac:dyDescent="0.3">
      <c r="B101" s="6">
        <v>56001</v>
      </c>
      <c r="C101" s="9" t="s">
        <v>206</v>
      </c>
      <c r="D101" s="9">
        <v>98</v>
      </c>
      <c r="E101" s="9" t="s">
        <v>303</v>
      </c>
      <c r="F101" s="10">
        <f>IF($E101="S",'Despesa (SCN124)'!F100/'Despesa (SCN124)'!$DB100,"")</f>
        <v>1.4881772018377256E-3</v>
      </c>
      <c r="G101" s="10">
        <f>IF($E101="S",'Despesa (SCN124)'!G100/'Despesa (SCN124)'!$DB100,"")</f>
        <v>1.0131222171558285E-3</v>
      </c>
      <c r="H101" s="10">
        <f>IF($E101="S",'Despesa (SCN124)'!H100/'Despesa (SCN124)'!$DB100,"")</f>
        <v>1.2004119505514006E-3</v>
      </c>
      <c r="I101" s="10">
        <f>IF($E101="S",'Despesa (SCN124)'!I100/'Despesa (SCN124)'!$DB100,"")</f>
        <v>1.1169947732948568E-3</v>
      </c>
      <c r="J101" s="10">
        <f>IF($E101="S",'Despesa (SCN124)'!J100/'Despesa (SCN124)'!$DB100,"")</f>
        <v>1.1960272477175426E-3</v>
      </c>
      <c r="K101" s="10">
        <f>IF($E101="S",'Despesa (SCN124)'!K100/'Despesa (SCN124)'!$DB100,"")</f>
        <v>1.3005781685986061E-3</v>
      </c>
      <c r="L101" s="10">
        <f>IF($E101="S",'Despesa (SCN124)'!L100/'Despesa (SCN124)'!$DB100,"")</f>
        <v>1.2413073421750336E-3</v>
      </c>
      <c r="M101" s="10">
        <f>IF($E101="S",'Despesa (SCN124)'!M100/'Despesa (SCN124)'!$DB100,"")</f>
        <v>1.2354970355242889E-3</v>
      </c>
      <c r="N101" s="10">
        <f>IF($E101="S",'Despesa (SCN124)'!N100/'Despesa (SCN124)'!$DB100,"")</f>
        <v>1.156763849454671E-3</v>
      </c>
      <c r="O101" s="10">
        <f>IF($E101="S",'Despesa (SCN124)'!O100/'Despesa (SCN124)'!$DB100,"")</f>
        <v>1.3792604269728004E-3</v>
      </c>
      <c r="P101" s="10">
        <f>IF($E101="S",'Despesa (SCN124)'!P100/'Despesa (SCN124)'!$DB100,"")</f>
        <v>1.7753607676616314E-3</v>
      </c>
      <c r="Q101" s="10">
        <f>IF($E101="S",'Despesa (SCN124)'!Q100/'Despesa (SCN124)'!$DB100,"")</f>
        <v>1.4998130784687654E-3</v>
      </c>
      <c r="R101" s="10">
        <f>IF($E101="S",'Despesa (SCN124)'!R100/'Despesa (SCN124)'!$DB100,"")</f>
        <v>1.3143156832614684E-3</v>
      </c>
      <c r="S101" s="10">
        <f>IF($E101="S",'Despesa (SCN124)'!S100/'Despesa (SCN124)'!$DB100,"")</f>
        <v>2.2483881494678054E-3</v>
      </c>
      <c r="T101" s="10">
        <f>IF($E101="S",'Despesa (SCN124)'!T100/'Despesa (SCN124)'!$DB100,"")</f>
        <v>1.5550866190789277E-3</v>
      </c>
      <c r="U101" s="10">
        <f>IF($E101="S",'Despesa (SCN124)'!U100/'Despesa (SCN124)'!$DB100,"")</f>
        <v>1.7447422774915485E-3</v>
      </c>
      <c r="V101" s="10">
        <f>IF($E101="S",'Despesa (SCN124)'!V100/'Despesa (SCN124)'!$DB100,"")</f>
        <v>1.7113290942876462E-3</v>
      </c>
      <c r="W101" s="10">
        <f>IF($E101="S",'Despesa (SCN124)'!W100/'Despesa (SCN124)'!$DB100,"")</f>
        <v>1.8902868835670966E-3</v>
      </c>
      <c r="X101" s="10">
        <f>IF($E101="S",'Despesa (SCN124)'!X100/'Despesa (SCN124)'!$DB100,"")</f>
        <v>1.738946548281176E-3</v>
      </c>
      <c r="Y101" s="10">
        <f>IF($E101="S",'Despesa (SCN124)'!Y100/'Despesa (SCN124)'!$DB100,"")</f>
        <v>1.4720285744900066E-3</v>
      </c>
      <c r="Z101" s="10">
        <f>IF($E101="S",'Despesa (SCN124)'!Z100/'Despesa (SCN124)'!$DB100,"")</f>
        <v>1.9871953114339873E-3</v>
      </c>
      <c r="AA101" s="10">
        <f>IF($E101="S",'Despesa (SCN124)'!AA100/'Despesa (SCN124)'!$DB100,"")</f>
        <v>1.7189732871640434E-3</v>
      </c>
      <c r="AB101" s="10">
        <f>IF($E101="S",'Despesa (SCN124)'!AB100/'Despesa (SCN124)'!$DB100,"")</f>
        <v>2.0965303085516761E-3</v>
      </c>
      <c r="AC101" s="10">
        <f>IF($E101="S",'Despesa (SCN124)'!AC100/'Despesa (SCN124)'!$DB100,"")</f>
        <v>2.201347017464808E-3</v>
      </c>
      <c r="AD101" s="10">
        <f>IF($E101="S",'Despesa (SCN124)'!AD100/'Despesa (SCN124)'!$DB100,"")</f>
        <v>2.6788945584167367E-3</v>
      </c>
      <c r="AE101" s="10">
        <f>IF($E101="S",'Despesa (SCN124)'!AE100/'Despesa (SCN124)'!$DB100,"")</f>
        <v>1.8077870892442057E-3</v>
      </c>
      <c r="AF101" s="10">
        <f>IF($E101="S",'Despesa (SCN124)'!AF100/'Despesa (SCN124)'!$DB100,"")</f>
        <v>2.34622439391125E-3</v>
      </c>
      <c r="AG101" s="10">
        <f>IF($E101="S",'Despesa (SCN124)'!AG100/'Despesa (SCN124)'!$DB100,"")</f>
        <v>1.9403642225114261E-3</v>
      </c>
      <c r="AH101" s="10">
        <f>IF($E101="S",'Despesa (SCN124)'!AH100/'Despesa (SCN124)'!$DB100,"")</f>
        <v>2.3702284746324074E-3</v>
      </c>
      <c r="AI101" s="10">
        <f>IF($E101="S",'Despesa (SCN124)'!AI100/'Despesa (SCN124)'!$DB100,"")</f>
        <v>2.5880675071473132E-3</v>
      </c>
      <c r="AJ101" s="10">
        <f>IF($E101="S",'Despesa (SCN124)'!AJ100/'Despesa (SCN124)'!$DB100,"")</f>
        <v>2.3356263011470374E-3</v>
      </c>
      <c r="AK101" s="10">
        <f>IF($E101="S",'Despesa (SCN124)'!AK100/'Despesa (SCN124)'!$DB100,"")</f>
        <v>2.2465273203197108E-3</v>
      </c>
      <c r="AL101" s="10">
        <f>IF($E101="S",'Despesa (SCN124)'!AL100/'Despesa (SCN124)'!$DB100,"")</f>
        <v>2.694368614119346E-3</v>
      </c>
      <c r="AM101" s="10">
        <f>IF($E101="S",'Despesa (SCN124)'!AM100/'Despesa (SCN124)'!$DB100,"")</f>
        <v>2.1966104084135013E-3</v>
      </c>
      <c r="AN101" s="10">
        <f>IF($E101="S",'Despesa (SCN124)'!AN100/'Despesa (SCN124)'!$DB100,"")</f>
        <v>2.8136935811674435E-3</v>
      </c>
      <c r="AO101" s="10">
        <f>IF($E101="S",'Despesa (SCN124)'!AO100/'Despesa (SCN124)'!$DB100,"")</f>
        <v>2.4875972240554971E-3</v>
      </c>
      <c r="AP101" s="10">
        <f>IF($E101="S",'Despesa (SCN124)'!AP100/'Despesa (SCN124)'!$DB100,"")</f>
        <v>2.3050905799303677E-3</v>
      </c>
      <c r="AQ101" s="10">
        <f>IF($E101="S",'Despesa (SCN124)'!AQ100/'Despesa (SCN124)'!$DB100,"")</f>
        <v>2.5929124242720447E-3</v>
      </c>
      <c r="AR101" s="10">
        <f>IF($E101="S",'Despesa (SCN124)'!AR100/'Despesa (SCN124)'!$DB100,"")</f>
        <v>2.8083804129704405E-3</v>
      </c>
      <c r="AS101" s="10">
        <f>IF($E101="S",'Despesa (SCN124)'!AS100/'Despesa (SCN124)'!$DB100,"")</f>
        <v>2.5815668771597433E-3</v>
      </c>
      <c r="AT101" s="10">
        <f>IF($E101="S",'Despesa (SCN124)'!AT100/'Despesa (SCN124)'!$DB100,"")</f>
        <v>2.5934656723490758E-3</v>
      </c>
      <c r="AU101" s="10">
        <f>IF($E101="S",'Despesa (SCN124)'!AU100/'Despesa (SCN124)'!$DB100,"")</f>
        <v>3.0445037833357262E-3</v>
      </c>
      <c r="AV101" s="10">
        <f>IF($E101="S",'Despesa (SCN124)'!AV100/'Despesa (SCN124)'!$DB100,"")</f>
        <v>2.3287956208011161E-3</v>
      </c>
      <c r="AW101" s="10">
        <f>IF($E101="S",'Despesa (SCN124)'!AW100/'Despesa (SCN124)'!$DB100,"")</f>
        <v>3.2432090403583368E-3</v>
      </c>
      <c r="AX101" s="10">
        <f>IF($E101="S",'Despesa (SCN124)'!AX100/'Despesa (SCN124)'!$DB100,"")</f>
        <v>3.4649465254618494E-3</v>
      </c>
      <c r="AY101" s="10">
        <f>IF($E101="S",'Despesa (SCN124)'!AY100/'Despesa (SCN124)'!$DB100,"")</f>
        <v>3.2575551286913489E-3</v>
      </c>
      <c r="AZ101" s="10">
        <f>IF($E101="S",'Despesa (SCN124)'!AZ100/'Despesa (SCN124)'!$DB100,"")</f>
        <v>3.2132720963841091E-3</v>
      </c>
      <c r="BA101" s="10">
        <f>IF($E101="S",'Despesa (SCN124)'!BA100/'Despesa (SCN124)'!$DB100,"")</f>
        <v>3.2871699963273864E-3</v>
      </c>
      <c r="BB101" s="10">
        <f>IF($E101="S",'Despesa (SCN124)'!BB100/'Despesa (SCN124)'!$DB100,"")</f>
        <v>4.4785405199895233E-3</v>
      </c>
      <c r="BC101" s="10">
        <f>IF($E101="S",'Despesa (SCN124)'!BC100/'Despesa (SCN124)'!$DB100,"")</f>
        <v>3.260555912391308E-3</v>
      </c>
      <c r="BD101" s="10">
        <f>IF($E101="S",'Despesa (SCN124)'!BD100/'Despesa (SCN124)'!$DB100,"")</f>
        <v>5.0644811699696304E-3</v>
      </c>
      <c r="BE101" s="10">
        <f>IF($E101="S",'Despesa (SCN124)'!BE100/'Despesa (SCN124)'!$DB100,"")</f>
        <v>4.0983506777741967E-3</v>
      </c>
      <c r="BF101" s="10">
        <f>IF($E101="S",'Despesa (SCN124)'!BF100/'Despesa (SCN124)'!$DB100,"")</f>
        <v>4.4097713737760343E-3</v>
      </c>
      <c r="BG101" s="10">
        <f>IF($E101="S",'Despesa (SCN124)'!BG100/'Despesa (SCN124)'!$DB100,"")</f>
        <v>5.4118081697075854E-3</v>
      </c>
      <c r="BH101" s="10">
        <f>IF($E101="S",'Despesa (SCN124)'!BH100/'Despesa (SCN124)'!$DB100,"")</f>
        <v>5.2213147792036819E-3</v>
      </c>
      <c r="BI101" s="10">
        <f>IF($E101="S",'Despesa (SCN124)'!BI100/'Despesa (SCN124)'!$DB100,"")</f>
        <v>5.0004495297745061E-3</v>
      </c>
      <c r="BJ101" s="10">
        <f>IF($E101="S",'Despesa (SCN124)'!BJ100/'Despesa (SCN124)'!$DB100,"")</f>
        <v>5.955904563390263E-3</v>
      </c>
      <c r="BK101" s="10">
        <f>IF($E101="S",'Despesa (SCN124)'!BK100/'Despesa (SCN124)'!$DB100,"")</f>
        <v>5.1267323486386728E-3</v>
      </c>
      <c r="BL101" s="10">
        <f>IF($E101="S",'Despesa (SCN124)'!BL100/'Despesa (SCN124)'!$DB100,"")</f>
        <v>4.8007005908582744E-3</v>
      </c>
      <c r="BM101" s="10">
        <f>IF($E101="S",'Despesa (SCN124)'!BM100/'Despesa (SCN124)'!$DB100,"")</f>
        <v>5.4643093160812633E-3</v>
      </c>
      <c r="BN101" s="10">
        <f>IF($E101="S",'Despesa (SCN124)'!BN100/'Despesa (SCN124)'!$DB100,"")</f>
        <v>5.5389065537215379E-3</v>
      </c>
      <c r="BO101" s="10">
        <f>IF($E101="S",'Despesa (SCN124)'!BO100/'Despesa (SCN124)'!$DB100,"")</f>
        <v>5.3021026290982565E-3</v>
      </c>
      <c r="BP101" s="10">
        <f>IF($E101="S",'Despesa (SCN124)'!BP100/'Despesa (SCN124)'!$DB100,"")</f>
        <v>6.6640732522333535E-3</v>
      </c>
      <c r="BQ101" s="10">
        <f>IF($E101="S",'Despesa (SCN124)'!BQ100/'Despesa (SCN124)'!$DB100,"")</f>
        <v>5.5055154753249486E-3</v>
      </c>
      <c r="BR101" s="10">
        <f>IF($E101="S",'Despesa (SCN124)'!BR100/'Despesa (SCN124)'!$DB100,"")</f>
        <v>6.3077187306643783E-3</v>
      </c>
      <c r="BS101" s="10">
        <f>IF($E101="S",'Despesa (SCN124)'!BS100/'Despesa (SCN124)'!$DB100,"")</f>
        <v>7.9523025237159175E-3</v>
      </c>
      <c r="BT101" s="10">
        <f>IF($E101="S",'Despesa (SCN124)'!BT100/'Despesa (SCN124)'!$DB100,"")</f>
        <v>8.3777141876656587E-3</v>
      </c>
      <c r="BU101" s="10">
        <f>IF($E101="S",'Despesa (SCN124)'!BU100/'Despesa (SCN124)'!$DB100,"")</f>
        <v>7.3665635181679153E-3</v>
      </c>
      <c r="BV101" s="10">
        <f>IF($E101="S",'Despesa (SCN124)'!BV100/'Despesa (SCN124)'!$DB100,"")</f>
        <v>8.5825652963410735E-3</v>
      </c>
      <c r="BW101" s="10">
        <f>IF($E101="S",'Despesa (SCN124)'!BW100/'Despesa (SCN124)'!$DB100,"")</f>
        <v>8.1376179579685844E-3</v>
      </c>
      <c r="BX101" s="10">
        <f>IF($E101="S",'Despesa (SCN124)'!BX100/'Despesa (SCN124)'!$DB100,"")</f>
        <v>8.6774445245334023E-3</v>
      </c>
      <c r="BY101" s="10">
        <f>IF($E101="S",'Despesa (SCN124)'!BY100/'Despesa (SCN124)'!$DB100,"")</f>
        <v>6.6320241253183792E-3</v>
      </c>
      <c r="BZ101" s="10">
        <f>IF($E101="S",'Despesa (SCN124)'!BZ100/'Despesa (SCN124)'!$DB100,"")</f>
        <v>9.0880673675210796E-3</v>
      </c>
      <c r="CA101" s="10">
        <f>IF($E101="S",'Despesa (SCN124)'!CA100/'Despesa (SCN124)'!$DB100,"")</f>
        <v>9.5270337265599032E-3</v>
      </c>
      <c r="CB101" s="10">
        <f>IF($E101="S",'Despesa (SCN124)'!CB100/'Despesa (SCN124)'!$DB100,"")</f>
        <v>1.0362570780704489E-2</v>
      </c>
      <c r="CC101" s="10">
        <f>IF($E101="S",'Despesa (SCN124)'!CC100/'Despesa (SCN124)'!$DB100,"")</f>
        <v>1.0229565065886837E-2</v>
      </c>
      <c r="CD101" s="10">
        <f>IF($E101="S",'Despesa (SCN124)'!CD100/'Despesa (SCN124)'!$DB100,"")</f>
        <v>9.2993191357133888E-3</v>
      </c>
      <c r="CE101" s="10">
        <f>IF($E101="S",'Despesa (SCN124)'!CE100/'Despesa (SCN124)'!$DB100,"")</f>
        <v>9.994812957812611E-3</v>
      </c>
      <c r="CF101" s="10">
        <f>IF($E101="S",'Despesa (SCN124)'!CF100/'Despesa (SCN124)'!$DB100,"")</f>
        <v>1.3232721910654638E-2</v>
      </c>
      <c r="CG101" s="10">
        <f>IF($E101="S",'Despesa (SCN124)'!CG100/'Despesa (SCN124)'!$DB100,"")</f>
        <v>1.4061305815872673E-2</v>
      </c>
      <c r="CH101" s="10">
        <f>IF($E101="S",'Despesa (SCN124)'!CH100/'Despesa (SCN124)'!$DB100,"")</f>
        <v>1.2379343811689147E-2</v>
      </c>
      <c r="CI101" s="10">
        <f>IF($E101="S",'Despesa (SCN124)'!CI100/'Despesa (SCN124)'!$DB100,"")</f>
        <v>1.0049954293063114E-2</v>
      </c>
      <c r="CJ101" s="10">
        <f>IF($E101="S",'Despesa (SCN124)'!CJ100/'Despesa (SCN124)'!$DB100,"")</f>
        <v>1.5291035042449684E-2</v>
      </c>
      <c r="CK101" s="10">
        <f>IF($E101="S",'Despesa (SCN124)'!CK100/'Despesa (SCN124)'!$DB100,"")</f>
        <v>1.5048148643070924E-2</v>
      </c>
      <c r="CL101" s="10">
        <f>IF($E101="S",'Despesa (SCN124)'!CL100/'Despesa (SCN124)'!$DB100,"")</f>
        <v>1.5142608170469694E-2</v>
      </c>
      <c r="CM101" s="10">
        <f>IF($E101="S",'Despesa (SCN124)'!CM100/'Despesa (SCN124)'!$DB100,"")</f>
        <v>1.5281866929318107E-2</v>
      </c>
      <c r="CN101" s="10">
        <f>IF($E101="S",'Despesa (SCN124)'!CN100/'Despesa (SCN124)'!$DB100,"")</f>
        <v>1.8959236339936861E-2</v>
      </c>
      <c r="CO101" s="10">
        <f>IF($E101="S",'Despesa (SCN124)'!CO100/'Despesa (SCN124)'!$DB100,"")</f>
        <v>1.7895403980957375E-2</v>
      </c>
      <c r="CP101" s="10">
        <f>IF($E101="S",'Despesa (SCN124)'!CP100/'Despesa (SCN124)'!$DB100,"")</f>
        <v>2.0605085348801511E-2</v>
      </c>
      <c r="CQ101" s="10">
        <f>IF($E101="S",'Despesa (SCN124)'!CQ100/'Despesa (SCN124)'!$DB100,"")</f>
        <v>2.0183602169979484E-2</v>
      </c>
      <c r="CR101" s="10">
        <f>IF($E101="S",'Despesa (SCN124)'!CR100/'Despesa (SCN124)'!$DB100,"")</f>
        <v>2.1941149544340954E-2</v>
      </c>
      <c r="CS101" s="10">
        <f>IF($E101="S",'Despesa (SCN124)'!CS100/'Despesa (SCN124)'!$DB100,"")</f>
        <v>2.8420205299414265E-2</v>
      </c>
      <c r="CT101" s="10">
        <f>IF($E101="S",'Despesa (SCN124)'!CT100/'Despesa (SCN124)'!$DB100,"")</f>
        <v>2.8852903860749842E-2</v>
      </c>
      <c r="CU101" s="10">
        <f>IF($E101="S",'Despesa (SCN124)'!CU100/'Despesa (SCN124)'!$DB100,"")</f>
        <v>2.5232905758454958E-2</v>
      </c>
      <c r="CV101" s="10">
        <f>IF($E101="S",'Despesa (SCN124)'!CV100/'Despesa (SCN124)'!$DB100,"")</f>
        <v>3.5508433028630965E-2</v>
      </c>
      <c r="CW101" s="10">
        <f>IF($E101="S",'Despesa (SCN124)'!CW100/'Despesa (SCN124)'!$DB100,"")</f>
        <v>4.2557862545190096E-2</v>
      </c>
      <c r="CX101" s="10">
        <f>IF($E101="S",'Despesa (SCN124)'!CX100/'Despesa (SCN124)'!$DB100,"")</f>
        <v>4.9080612170873568E-2</v>
      </c>
      <c r="CY101" s="10">
        <f>IF($E101="S",'Despesa (SCN124)'!CY100/'Despesa (SCN124)'!$DB100,"")</f>
        <v>6.1236466508808846E-2</v>
      </c>
      <c r="CZ101" s="10">
        <f>IF($E101="S",'Despesa (SCN124)'!CZ100/'Despesa (SCN124)'!$DB100,"")</f>
        <v>7.7001372419945771E-2</v>
      </c>
      <c r="DA101" s="10">
        <f>IF($E101="S",'Despesa (SCN124)'!DA100/'Despesa (SCN124)'!$DB100,"")</f>
        <v>0.13968959797973987</v>
      </c>
      <c r="DB101" s="35">
        <f>IF($E101="S",'Despesa (SCN124)'!DB100/'Despesa (SCN124)'!$DB100,"")</f>
        <v>1</v>
      </c>
      <c r="DD101" s="28">
        <v>9928</v>
      </c>
      <c r="DF101" s="48">
        <f t="shared" si="51"/>
        <v>14.77462325984494</v>
      </c>
      <c r="DG101" s="48">
        <f t="shared" si="51"/>
        <v>10.058277371923065</v>
      </c>
      <c r="DH101" s="48">
        <f t="shared" si="51"/>
        <v>11.917689845074305</v>
      </c>
      <c r="DI101" s="48">
        <f t="shared" si="51"/>
        <v>11.089524109271338</v>
      </c>
      <c r="DJ101" s="48">
        <f t="shared" si="51"/>
        <v>11.874158515339763</v>
      </c>
      <c r="DK101" s="48">
        <f t="shared" si="51"/>
        <v>12.912140057846962</v>
      </c>
      <c r="DL101" s="48">
        <f t="shared" si="50"/>
        <v>12.323699293113734</v>
      </c>
      <c r="DM101" s="48">
        <f t="shared" si="50"/>
        <v>12.26601456868514</v>
      </c>
      <c r="DN101" s="48">
        <f t="shared" si="50"/>
        <v>11.484351497385974</v>
      </c>
      <c r="DO101" s="48">
        <f t="shared" si="50"/>
        <v>13.693297518985963</v>
      </c>
      <c r="DP101" s="48">
        <f t="shared" si="50"/>
        <v>17.625781701344678</v>
      </c>
      <c r="DQ101" s="48">
        <f t="shared" si="50"/>
        <v>14.890144243037902</v>
      </c>
      <c r="DR101" s="48">
        <f t="shared" si="50"/>
        <v>13.048526103419858</v>
      </c>
      <c r="DS101" s="48">
        <f t="shared" si="50"/>
        <v>22.321997547916371</v>
      </c>
      <c r="DT101" s="48">
        <f t="shared" si="50"/>
        <v>15.438899954215595</v>
      </c>
      <c r="DU101" s="48">
        <f t="shared" si="50"/>
        <v>17.321801330936093</v>
      </c>
      <c r="DV101" s="48">
        <f t="shared" si="46"/>
        <v>16.990075248087752</v>
      </c>
      <c r="DW101" s="48">
        <f t="shared" si="46"/>
        <v>18.766768180054136</v>
      </c>
      <c r="DX101" s="48">
        <f t="shared" si="46"/>
        <v>17.264261331335515</v>
      </c>
      <c r="DY101" s="48">
        <f t="shared" si="45"/>
        <v>14.614299687536786</v>
      </c>
      <c r="DZ101" s="48">
        <f t="shared" si="45"/>
        <v>19.728875051916624</v>
      </c>
      <c r="EA101" s="48">
        <f t="shared" si="45"/>
        <v>17.065966794964623</v>
      </c>
      <c r="EB101" s="48">
        <f t="shared" si="45"/>
        <v>20.814352903301039</v>
      </c>
      <c r="EC101" s="48">
        <f t="shared" si="45"/>
        <v>21.854973189390613</v>
      </c>
      <c r="ED101" s="48">
        <f t="shared" si="45"/>
        <v>26.59606517596136</v>
      </c>
      <c r="EE101" s="48">
        <f t="shared" si="45"/>
        <v>17.947710222016475</v>
      </c>
      <c r="EF101" s="48">
        <f t="shared" si="45"/>
        <v>23.293315782750891</v>
      </c>
      <c r="EG101" s="48">
        <f t="shared" si="45"/>
        <v>19.263936001093438</v>
      </c>
      <c r="EH101" s="48">
        <f t="shared" si="45"/>
        <v>23.53162829615054</v>
      </c>
      <c r="EI101" s="48">
        <f t="shared" si="45"/>
        <v>25.694334210958527</v>
      </c>
      <c r="EJ101" s="48">
        <f t="shared" si="45"/>
        <v>23.188097917787786</v>
      </c>
      <c r="EK101" s="48">
        <f t="shared" si="41"/>
        <v>22.303523236134087</v>
      </c>
      <c r="EL101" s="48">
        <f t="shared" si="36"/>
        <v>26.749691600976867</v>
      </c>
      <c r="EM101" s="48">
        <f t="shared" si="36"/>
        <v>21.807948134729241</v>
      </c>
      <c r="EN101" s="48">
        <f t="shared" si="36"/>
        <v>27.934349873830378</v>
      </c>
      <c r="EO101" s="48">
        <f t="shared" si="36"/>
        <v>24.696865240422976</v>
      </c>
      <c r="EP101" s="48">
        <f t="shared" si="36"/>
        <v>22.884939277548689</v>
      </c>
      <c r="EQ101" s="48">
        <f t="shared" si="36"/>
        <v>25.742434548172859</v>
      </c>
      <c r="ER101" s="48">
        <f t="shared" ref="EL101:FA138" si="54">IF($DD101=0,0,AR101*$DD101)</f>
        <v>27.881600739970533</v>
      </c>
      <c r="ES101" s="48">
        <f t="shared" si="54"/>
        <v>25.629795956441932</v>
      </c>
      <c r="ET101" s="48">
        <f t="shared" si="54"/>
        <v>25.747927195081626</v>
      </c>
      <c r="EU101" s="48">
        <f t="shared" si="54"/>
        <v>30.225833560957089</v>
      </c>
      <c r="EV101" s="48">
        <f t="shared" si="54"/>
        <v>23.120282923313479</v>
      </c>
      <c r="EW101" s="48">
        <f t="shared" si="53"/>
        <v>32.198579352677569</v>
      </c>
      <c r="EX101" s="48">
        <f t="shared" si="53"/>
        <v>34.399989104785242</v>
      </c>
      <c r="EY101" s="48">
        <f t="shared" si="53"/>
        <v>32.341007317647708</v>
      </c>
      <c r="EZ101" s="48">
        <f t="shared" si="53"/>
        <v>31.901365372901434</v>
      </c>
      <c r="FA101" s="48">
        <f t="shared" si="53"/>
        <v>32.635023723538289</v>
      </c>
      <c r="FB101" s="48">
        <f t="shared" si="53"/>
        <v>44.462950282455985</v>
      </c>
      <c r="FC101" s="48">
        <f t="shared" si="53"/>
        <v>32.370799098220907</v>
      </c>
      <c r="FD101" s="48">
        <f t="shared" si="53"/>
        <v>50.280169055458494</v>
      </c>
      <c r="FE101" s="48">
        <f t="shared" si="53"/>
        <v>40.688425528942226</v>
      </c>
      <c r="FF101" s="48">
        <f t="shared" si="53"/>
        <v>43.780210198848465</v>
      </c>
      <c r="FG101" s="48">
        <f t="shared" si="49"/>
        <v>53.728431508856907</v>
      </c>
      <c r="FH101" s="48">
        <f t="shared" si="49"/>
        <v>51.837213127934156</v>
      </c>
      <c r="FI101" s="48">
        <f t="shared" si="49"/>
        <v>49.644462931601296</v>
      </c>
      <c r="FJ101" s="48">
        <f t="shared" si="49"/>
        <v>59.130220505338528</v>
      </c>
      <c r="FK101" s="48">
        <f t="shared" si="49"/>
        <v>50.898198757284746</v>
      </c>
      <c r="FL101" s="48">
        <f t="shared" si="38"/>
        <v>47.661355466040945</v>
      </c>
      <c r="FM101" s="48">
        <f t="shared" si="38"/>
        <v>54.249662890054779</v>
      </c>
      <c r="FN101" s="48">
        <f t="shared" si="38"/>
        <v>54.990264265347427</v>
      </c>
      <c r="FO101" s="48">
        <f t="shared" si="38"/>
        <v>52.639274901687493</v>
      </c>
      <c r="FP101" s="48">
        <f t="shared" si="38"/>
        <v>66.160919248172732</v>
      </c>
      <c r="FQ101" s="48">
        <f t="shared" si="38"/>
        <v>54.658757639026092</v>
      </c>
      <c r="FR101" s="48">
        <f t="shared" si="38"/>
        <v>62.623031558035947</v>
      </c>
      <c r="FS101" s="48">
        <f t="shared" si="38"/>
        <v>78.950459455451636</v>
      </c>
      <c r="FT101" s="48">
        <f t="shared" si="52"/>
        <v>83.173946455144659</v>
      </c>
      <c r="FU101" s="48">
        <f t="shared" si="52"/>
        <v>73.135242608371058</v>
      </c>
      <c r="FV101" s="48">
        <f t="shared" si="52"/>
        <v>85.207708262074178</v>
      </c>
      <c r="FW101" s="48">
        <f t="shared" si="52"/>
        <v>80.79027108671211</v>
      </c>
      <c r="FX101" s="48">
        <f t="shared" si="52"/>
        <v>86.149669239567615</v>
      </c>
      <c r="FY101" s="48">
        <f t="shared" si="52"/>
        <v>65.842735516160872</v>
      </c>
      <c r="FZ101" s="48">
        <f t="shared" si="48"/>
        <v>90.226332824749278</v>
      </c>
      <c r="GA101" s="48">
        <f t="shared" si="48"/>
        <v>94.584390837286719</v>
      </c>
      <c r="GB101" s="48">
        <f t="shared" si="48"/>
        <v>102.87960271083416</v>
      </c>
      <c r="GC101" s="48">
        <f t="shared" si="48"/>
        <v>101.55912197412452</v>
      </c>
      <c r="GD101" s="48">
        <f t="shared" si="48"/>
        <v>92.32364037936253</v>
      </c>
      <c r="GE101" s="48">
        <f t="shared" si="48"/>
        <v>99.228503045163606</v>
      </c>
      <c r="GF101" s="48">
        <f t="shared" si="48"/>
        <v>131.37446312897924</v>
      </c>
      <c r="GG101" s="48">
        <f t="shared" si="48"/>
        <v>139.6006441399839</v>
      </c>
      <c r="GH101" s="48">
        <f t="shared" si="48"/>
        <v>122.90212536244985</v>
      </c>
      <c r="GI101" s="48">
        <f t="shared" si="48"/>
        <v>99.775946221530589</v>
      </c>
      <c r="GJ101" s="48">
        <f t="shared" si="48"/>
        <v>151.80939590144047</v>
      </c>
      <c r="GK101" s="48">
        <f t="shared" si="48"/>
        <v>149.39801972840814</v>
      </c>
      <c r="GL101" s="48">
        <f t="shared" si="47"/>
        <v>150.33581391642312</v>
      </c>
      <c r="GM101" s="48">
        <f t="shared" si="47"/>
        <v>151.71837487427015</v>
      </c>
      <c r="GN101" s="48">
        <f t="shared" si="47"/>
        <v>188.22729838289317</v>
      </c>
      <c r="GO101" s="48">
        <f t="shared" si="47"/>
        <v>177.66557072294481</v>
      </c>
      <c r="GP101" s="48">
        <f t="shared" si="47"/>
        <v>204.56728734290141</v>
      </c>
      <c r="GQ101" s="48">
        <f t="shared" si="47"/>
        <v>200.38280234355631</v>
      </c>
      <c r="GR101" s="48">
        <f t="shared" si="47"/>
        <v>217.831732676217</v>
      </c>
      <c r="GS101" s="48">
        <f t="shared" si="47"/>
        <v>282.15579821258484</v>
      </c>
      <c r="GT101" s="48">
        <f t="shared" si="47"/>
        <v>286.45162952952444</v>
      </c>
      <c r="GU101" s="48">
        <f t="shared" si="47"/>
        <v>250.51228836994082</v>
      </c>
      <c r="GV101" s="48">
        <f t="shared" si="47"/>
        <v>352.52772310824821</v>
      </c>
      <c r="GW101" s="48">
        <f t="shared" si="47"/>
        <v>422.51445934864728</v>
      </c>
      <c r="GX101" s="48">
        <f t="shared" si="47"/>
        <v>487.27231763243276</v>
      </c>
      <c r="GY101" s="48">
        <f t="shared" si="47"/>
        <v>607.95563949945426</v>
      </c>
      <c r="GZ101" s="48">
        <f t="shared" si="47"/>
        <v>764.46962538522166</v>
      </c>
      <c r="HA101" s="48">
        <f t="shared" si="47"/>
        <v>1386.8383287428574</v>
      </c>
    </row>
    <row r="102" spans="2:209" x14ac:dyDescent="0.3">
      <c r="B102" s="6">
        <v>58001</v>
      </c>
      <c r="C102" s="9" t="s">
        <v>207</v>
      </c>
      <c r="D102" s="9">
        <v>99</v>
      </c>
      <c r="E102" s="9" t="s">
        <v>303</v>
      </c>
      <c r="F102" s="10">
        <f>IF($E102="S",'Despesa (SCN124)'!F101/'Despesa (SCN124)'!$DB101,"")</f>
        <v>1.7258620675239045E-3</v>
      </c>
      <c r="G102" s="10">
        <f>IF($E102="S",'Despesa (SCN124)'!G101/'Despesa (SCN124)'!$DB101,"")</f>
        <v>4.0695556768653753E-3</v>
      </c>
      <c r="H102" s="10">
        <f>IF($E102="S",'Despesa (SCN124)'!H101/'Despesa (SCN124)'!$DB101,"")</f>
        <v>2.2817657440287052E-3</v>
      </c>
      <c r="I102" s="10">
        <f>IF($E102="S",'Despesa (SCN124)'!I101/'Despesa (SCN124)'!$DB101,"")</f>
        <v>1.7330749179307356E-3</v>
      </c>
      <c r="J102" s="10">
        <f>IF($E102="S",'Despesa (SCN124)'!J101/'Despesa (SCN124)'!$DB101,"")</f>
        <v>1.3565635273941597E-3</v>
      </c>
      <c r="K102" s="10">
        <f>IF($E102="S",'Despesa (SCN124)'!K101/'Despesa (SCN124)'!$DB101,"")</f>
        <v>2.4393372823055567E-3</v>
      </c>
      <c r="L102" s="10">
        <f>IF($E102="S",'Despesa (SCN124)'!L101/'Despesa (SCN124)'!$DB101,"")</f>
        <v>1.9504628900715254E-3</v>
      </c>
      <c r="M102" s="10">
        <f>IF($E102="S",'Despesa (SCN124)'!M101/'Despesa (SCN124)'!$DB101,"")</f>
        <v>2.3519889023660393E-3</v>
      </c>
      <c r="N102" s="10">
        <f>IF($E102="S",'Despesa (SCN124)'!N101/'Despesa (SCN124)'!$DB101,"")</f>
        <v>2.1211086738463216E-3</v>
      </c>
      <c r="O102" s="10">
        <f>IF($E102="S",'Despesa (SCN124)'!O101/'Despesa (SCN124)'!$DB101,"")</f>
        <v>2.1436543432155021E-3</v>
      </c>
      <c r="P102" s="10">
        <f>IF($E102="S",'Despesa (SCN124)'!P101/'Despesa (SCN124)'!$DB101,"")</f>
        <v>2.3411490861847467E-3</v>
      </c>
      <c r="Q102" s="10">
        <f>IF($E102="S",'Despesa (SCN124)'!Q101/'Despesa (SCN124)'!$DB101,"")</f>
        <v>1.7397866745582629E-3</v>
      </c>
      <c r="R102" s="10">
        <f>IF($E102="S",'Despesa (SCN124)'!R101/'Despesa (SCN124)'!$DB101,"")</f>
        <v>2.8370204206744827E-3</v>
      </c>
      <c r="S102" s="10">
        <f>IF($E102="S",'Despesa (SCN124)'!S101/'Despesa (SCN124)'!$DB101,"")</f>
        <v>2.4243424607381758E-3</v>
      </c>
      <c r="T102" s="10">
        <f>IF($E102="S",'Despesa (SCN124)'!T101/'Despesa (SCN124)'!$DB101,"")</f>
        <v>2.4713055238929967E-3</v>
      </c>
      <c r="U102" s="10">
        <f>IF($E102="S",'Despesa (SCN124)'!U101/'Despesa (SCN124)'!$DB101,"")</f>
        <v>3.2010327307251305E-3</v>
      </c>
      <c r="V102" s="10">
        <f>IF($E102="S",'Despesa (SCN124)'!V101/'Despesa (SCN124)'!$DB101,"")</f>
        <v>3.0880897717164447E-3</v>
      </c>
      <c r="W102" s="10">
        <f>IF($E102="S",'Despesa (SCN124)'!W101/'Despesa (SCN124)'!$DB101,"")</f>
        <v>3.0603341229927103E-3</v>
      </c>
      <c r="X102" s="10">
        <f>IF($E102="S",'Despesa (SCN124)'!X101/'Despesa (SCN124)'!$DB101,"")</f>
        <v>2.1530915557315244E-3</v>
      </c>
      <c r="Y102" s="10">
        <f>IF($E102="S",'Despesa (SCN124)'!Y101/'Despesa (SCN124)'!$DB101,"")</f>
        <v>2.545452274801656E-3</v>
      </c>
      <c r="Z102" s="10">
        <f>IF($E102="S",'Despesa (SCN124)'!Z101/'Despesa (SCN124)'!$DB101,"")</f>
        <v>2.7660488118051211E-3</v>
      </c>
      <c r="AA102" s="10">
        <f>IF($E102="S",'Despesa (SCN124)'!AA101/'Despesa (SCN124)'!$DB101,"")</f>
        <v>4.44987976543242E-3</v>
      </c>
      <c r="AB102" s="10">
        <f>IF($E102="S",'Despesa (SCN124)'!AB101/'Despesa (SCN124)'!$DB101,"")</f>
        <v>2.7262324412008735E-3</v>
      </c>
      <c r="AC102" s="10">
        <f>IF($E102="S",'Despesa (SCN124)'!AC101/'Despesa (SCN124)'!$DB101,"")</f>
        <v>4.4316645597574046E-3</v>
      </c>
      <c r="AD102" s="10">
        <f>IF($E102="S",'Despesa (SCN124)'!AD101/'Despesa (SCN124)'!$DB101,"")</f>
        <v>5.9162369808958845E-3</v>
      </c>
      <c r="AE102" s="10">
        <f>IF($E102="S",'Despesa (SCN124)'!AE101/'Despesa (SCN124)'!$DB101,"")</f>
        <v>3.5049787220624833E-3</v>
      </c>
      <c r="AF102" s="10">
        <f>IF($E102="S",'Despesa (SCN124)'!AF101/'Despesa (SCN124)'!$DB101,"")</f>
        <v>3.9436380221665518E-3</v>
      </c>
      <c r="AG102" s="10">
        <f>IF($E102="S",'Despesa (SCN124)'!AG101/'Despesa (SCN124)'!$DB101,"")</f>
        <v>3.4139374375427326E-3</v>
      </c>
      <c r="AH102" s="10">
        <f>IF($E102="S",'Despesa (SCN124)'!AH101/'Despesa (SCN124)'!$DB101,"")</f>
        <v>4.4858304873844615E-3</v>
      </c>
      <c r="AI102" s="10">
        <f>IF($E102="S",'Despesa (SCN124)'!AI101/'Despesa (SCN124)'!$DB101,"")</f>
        <v>3.2440365531016661E-3</v>
      </c>
      <c r="AJ102" s="10">
        <f>IF($E102="S",'Despesa (SCN124)'!AJ101/'Despesa (SCN124)'!$DB101,"")</f>
        <v>5.0076662377487391E-3</v>
      </c>
      <c r="AK102" s="10">
        <f>IF($E102="S",'Despesa (SCN124)'!AK101/'Despesa (SCN124)'!$DB101,"")</f>
        <v>6.6393162378170414E-3</v>
      </c>
      <c r="AL102" s="10">
        <f>IF($E102="S",'Despesa (SCN124)'!AL101/'Despesa (SCN124)'!$DB101,"")</f>
        <v>3.5057846686649308E-3</v>
      </c>
      <c r="AM102" s="10">
        <f>IF($E102="S",'Despesa (SCN124)'!AM101/'Despesa (SCN124)'!$DB101,"")</f>
        <v>5.362314058928553E-3</v>
      </c>
      <c r="AN102" s="10">
        <f>IF($E102="S",'Despesa (SCN124)'!AN101/'Despesa (SCN124)'!$DB101,"")</f>
        <v>5.0737617982290319E-3</v>
      </c>
      <c r="AO102" s="10">
        <f>IF($E102="S",'Despesa (SCN124)'!AO101/'Despesa (SCN124)'!$DB101,"")</f>
        <v>5.1671324073722059E-3</v>
      </c>
      <c r="AP102" s="10">
        <f>IF($E102="S",'Despesa (SCN124)'!AP101/'Despesa (SCN124)'!$DB101,"")</f>
        <v>4.7247465029866672E-3</v>
      </c>
      <c r="AQ102" s="10">
        <f>IF($E102="S",'Despesa (SCN124)'!AQ101/'Despesa (SCN124)'!$DB101,"")</f>
        <v>5.7462999967661053E-3</v>
      </c>
      <c r="AR102" s="10">
        <f>IF($E102="S",'Despesa (SCN124)'!AR101/'Despesa (SCN124)'!$DB101,"")</f>
        <v>4.540151620678899E-3</v>
      </c>
      <c r="AS102" s="10">
        <f>IF($E102="S",'Despesa (SCN124)'!AS101/'Despesa (SCN124)'!$DB101,"")</f>
        <v>5.0204041338355824E-3</v>
      </c>
      <c r="AT102" s="10">
        <f>IF($E102="S",'Despesa (SCN124)'!AT101/'Despesa (SCN124)'!$DB101,"")</f>
        <v>5.7919339585802048E-3</v>
      </c>
      <c r="AU102" s="10">
        <f>IF($E102="S",'Despesa (SCN124)'!AU101/'Despesa (SCN124)'!$DB101,"")</f>
        <v>4.6772412165457036E-3</v>
      </c>
      <c r="AV102" s="10">
        <f>IF($E102="S",'Despesa (SCN124)'!AV101/'Despesa (SCN124)'!$DB101,"")</f>
        <v>5.1230517911202891E-3</v>
      </c>
      <c r="AW102" s="10">
        <f>IF($E102="S",'Despesa (SCN124)'!AW101/'Despesa (SCN124)'!$DB101,"")</f>
        <v>7.7247597798793368E-3</v>
      </c>
      <c r="AX102" s="10">
        <f>IF($E102="S",'Despesa (SCN124)'!AX101/'Despesa (SCN124)'!$DB101,"")</f>
        <v>6.4155130776961476E-3</v>
      </c>
      <c r="AY102" s="10">
        <f>IF($E102="S",'Despesa (SCN124)'!AY101/'Despesa (SCN124)'!$DB101,"")</f>
        <v>4.0980559300536597E-3</v>
      </c>
      <c r="AZ102" s="10">
        <f>IF($E102="S",'Despesa (SCN124)'!AZ101/'Despesa (SCN124)'!$DB101,"")</f>
        <v>4.8363913341984638E-3</v>
      </c>
      <c r="BA102" s="10">
        <f>IF($E102="S",'Despesa (SCN124)'!BA101/'Despesa (SCN124)'!$DB101,"")</f>
        <v>5.4914825394374667E-3</v>
      </c>
      <c r="BB102" s="10">
        <f>IF($E102="S",'Despesa (SCN124)'!BB101/'Despesa (SCN124)'!$DB101,"")</f>
        <v>6.5355498745733303E-3</v>
      </c>
      <c r="BC102" s="10">
        <f>IF($E102="S",'Despesa (SCN124)'!BC101/'Despesa (SCN124)'!$DB101,"")</f>
        <v>5.7432705955172709E-3</v>
      </c>
      <c r="BD102" s="10">
        <f>IF($E102="S",'Despesa (SCN124)'!BD101/'Despesa (SCN124)'!$DB101,"")</f>
        <v>5.4313344070113312E-3</v>
      </c>
      <c r="BE102" s="10">
        <f>IF($E102="S",'Despesa (SCN124)'!BE101/'Despesa (SCN124)'!$DB101,"")</f>
        <v>6.3767248118459614E-3</v>
      </c>
      <c r="BF102" s="10">
        <f>IF($E102="S",'Despesa (SCN124)'!BF101/'Despesa (SCN124)'!$DB101,"")</f>
        <v>6.5526233465308783E-3</v>
      </c>
      <c r="BG102" s="10">
        <f>IF($E102="S",'Despesa (SCN124)'!BG101/'Despesa (SCN124)'!$DB101,"")</f>
        <v>4.983847969011519E-3</v>
      </c>
      <c r="BH102" s="10">
        <f>IF($E102="S",'Despesa (SCN124)'!BH101/'Despesa (SCN124)'!$DB101,"")</f>
        <v>5.155865029044868E-3</v>
      </c>
      <c r="BI102" s="10">
        <f>IF($E102="S",'Despesa (SCN124)'!BI101/'Despesa (SCN124)'!$DB101,"")</f>
        <v>5.7962118691909899E-3</v>
      </c>
      <c r="BJ102" s="10">
        <f>IF($E102="S",'Despesa (SCN124)'!BJ101/'Despesa (SCN124)'!$DB101,"")</f>
        <v>6.9946618689115799E-3</v>
      </c>
      <c r="BK102" s="10">
        <f>IF($E102="S",'Despesa (SCN124)'!BK101/'Despesa (SCN124)'!$DB101,"")</f>
        <v>9.1087721776691877E-3</v>
      </c>
      <c r="BL102" s="10">
        <f>IF($E102="S",'Despesa (SCN124)'!BL101/'Despesa (SCN124)'!$DB101,"")</f>
        <v>7.6041192896194789E-3</v>
      </c>
      <c r="BM102" s="10">
        <f>IF($E102="S",'Despesa (SCN124)'!BM101/'Despesa (SCN124)'!$DB101,"")</f>
        <v>5.8903129433554857E-3</v>
      </c>
      <c r="BN102" s="10">
        <f>IF($E102="S",'Despesa (SCN124)'!BN101/'Despesa (SCN124)'!$DB101,"")</f>
        <v>5.4253852287650247E-3</v>
      </c>
      <c r="BO102" s="10">
        <f>IF($E102="S",'Despesa (SCN124)'!BO101/'Despesa (SCN124)'!$DB101,"")</f>
        <v>6.3620592649374424E-3</v>
      </c>
      <c r="BP102" s="10">
        <f>IF($E102="S",'Despesa (SCN124)'!BP101/'Despesa (SCN124)'!$DB101,"")</f>
        <v>9.2213899275090314E-3</v>
      </c>
      <c r="BQ102" s="10">
        <f>IF($E102="S",'Despesa (SCN124)'!BQ101/'Despesa (SCN124)'!$DB101,"")</f>
        <v>8.3079756284601108E-3</v>
      </c>
      <c r="BR102" s="10">
        <f>IF($E102="S",'Despesa (SCN124)'!BR101/'Despesa (SCN124)'!$DB101,"")</f>
        <v>1.0476671182151081E-2</v>
      </c>
      <c r="BS102" s="10">
        <f>IF($E102="S",'Despesa (SCN124)'!BS101/'Despesa (SCN124)'!$DB101,"")</f>
        <v>9.4270465781382349E-3</v>
      </c>
      <c r="BT102" s="10">
        <f>IF($E102="S",'Despesa (SCN124)'!BT101/'Despesa (SCN124)'!$DB101,"")</f>
        <v>6.8760768315992531E-3</v>
      </c>
      <c r="BU102" s="10">
        <f>IF($E102="S",'Despesa (SCN124)'!BU101/'Despesa (SCN124)'!$DB101,"")</f>
        <v>7.9435181327977989E-3</v>
      </c>
      <c r="BV102" s="10">
        <f>IF($E102="S",'Despesa (SCN124)'!BV101/'Despesa (SCN124)'!$DB101,"")</f>
        <v>9.5409442169637967E-3</v>
      </c>
      <c r="BW102" s="10">
        <f>IF($E102="S",'Despesa (SCN124)'!BW101/'Despesa (SCN124)'!$DB101,"")</f>
        <v>8.5800860202164021E-3</v>
      </c>
      <c r="BX102" s="10">
        <f>IF($E102="S",'Despesa (SCN124)'!BX101/'Despesa (SCN124)'!$DB101,"")</f>
        <v>9.1100202062861756E-3</v>
      </c>
      <c r="BY102" s="10">
        <f>IF($E102="S",'Despesa (SCN124)'!BY101/'Despesa (SCN124)'!$DB101,"")</f>
        <v>1.1885006303660491E-2</v>
      </c>
      <c r="BZ102" s="10">
        <f>IF($E102="S",'Despesa (SCN124)'!BZ101/'Despesa (SCN124)'!$DB101,"")</f>
        <v>1.1137237864992121E-2</v>
      </c>
      <c r="CA102" s="10">
        <f>IF($E102="S",'Despesa (SCN124)'!CA101/'Despesa (SCN124)'!$DB101,"")</f>
        <v>1.4032728841340564E-2</v>
      </c>
      <c r="CB102" s="10">
        <f>IF($E102="S",'Despesa (SCN124)'!CB101/'Despesa (SCN124)'!$DB101,"")</f>
        <v>1.323844987685424E-2</v>
      </c>
      <c r="CC102" s="10">
        <f>IF($E102="S",'Despesa (SCN124)'!CC101/'Despesa (SCN124)'!$DB101,"")</f>
        <v>1.3671313795309246E-2</v>
      </c>
      <c r="CD102" s="10">
        <f>IF($E102="S",'Despesa (SCN124)'!CD101/'Despesa (SCN124)'!$DB101,"")</f>
        <v>1.7765937298208256E-2</v>
      </c>
      <c r="CE102" s="10">
        <f>IF($E102="S",'Despesa (SCN124)'!CE101/'Despesa (SCN124)'!$DB101,"")</f>
        <v>1.2008319384037132E-2</v>
      </c>
      <c r="CF102" s="10">
        <f>IF($E102="S",'Despesa (SCN124)'!CF101/'Despesa (SCN124)'!$DB101,"")</f>
        <v>1.1155866488539015E-2</v>
      </c>
      <c r="CG102" s="10">
        <f>IF($E102="S",'Despesa (SCN124)'!CG101/'Despesa (SCN124)'!$DB101,"")</f>
        <v>1.1721446039619965E-2</v>
      </c>
      <c r="CH102" s="10">
        <f>IF($E102="S",'Despesa (SCN124)'!CH101/'Despesa (SCN124)'!$DB101,"")</f>
        <v>1.9590573151353718E-2</v>
      </c>
      <c r="CI102" s="10">
        <f>IF($E102="S",'Despesa (SCN124)'!CI101/'Despesa (SCN124)'!$DB101,"")</f>
        <v>1.3178443422312549E-2</v>
      </c>
      <c r="CJ102" s="10">
        <f>IF($E102="S",'Despesa (SCN124)'!CJ101/'Despesa (SCN124)'!$DB101,"")</f>
        <v>1.4415251480619557E-2</v>
      </c>
      <c r="CK102" s="10">
        <f>IF($E102="S",'Despesa (SCN124)'!CK101/'Despesa (SCN124)'!$DB101,"")</f>
        <v>1.7899147113633666E-2</v>
      </c>
      <c r="CL102" s="10">
        <f>IF($E102="S",'Despesa (SCN124)'!CL101/'Despesa (SCN124)'!$DB101,"")</f>
        <v>1.6690239751570128E-2</v>
      </c>
      <c r="CM102" s="10">
        <f>IF($E102="S",'Despesa (SCN124)'!CM101/'Despesa (SCN124)'!$DB101,"")</f>
        <v>1.83331981097066E-2</v>
      </c>
      <c r="CN102" s="10">
        <f>IF($E102="S",'Despesa (SCN124)'!CN101/'Despesa (SCN124)'!$DB101,"")</f>
        <v>2.3279842553634206E-2</v>
      </c>
      <c r="CO102" s="10">
        <f>IF($E102="S",'Despesa (SCN124)'!CO101/'Despesa (SCN124)'!$DB101,"")</f>
        <v>2.1778053450418774E-2</v>
      </c>
      <c r="CP102" s="10">
        <f>IF($E102="S",'Despesa (SCN124)'!CP101/'Despesa (SCN124)'!$DB101,"")</f>
        <v>1.7852199849610142E-2</v>
      </c>
      <c r="CQ102" s="10">
        <f>IF($E102="S",'Despesa (SCN124)'!CQ101/'Despesa (SCN124)'!$DB101,"")</f>
        <v>2.601938818257284E-2</v>
      </c>
      <c r="CR102" s="10">
        <f>IF($E102="S",'Despesa (SCN124)'!CR101/'Despesa (SCN124)'!$DB101,"")</f>
        <v>1.9261658225803554E-2</v>
      </c>
      <c r="CS102" s="10">
        <f>IF($E102="S",'Despesa (SCN124)'!CS101/'Despesa (SCN124)'!$DB101,"")</f>
        <v>1.7112235827618456E-2</v>
      </c>
      <c r="CT102" s="10">
        <f>IF($E102="S",'Despesa (SCN124)'!CT101/'Despesa (SCN124)'!$DB101,"")</f>
        <v>2.4285768380057578E-2</v>
      </c>
      <c r="CU102" s="10">
        <f>IF($E102="S",'Despesa (SCN124)'!CU101/'Despesa (SCN124)'!$DB101,"")</f>
        <v>2.6642589530741501E-2</v>
      </c>
      <c r="CV102" s="10">
        <f>IF($E102="S",'Despesa (SCN124)'!CV101/'Despesa (SCN124)'!$DB101,"")</f>
        <v>4.4119317083342859E-2</v>
      </c>
      <c r="CW102" s="10">
        <f>IF($E102="S",'Despesa (SCN124)'!CW101/'Despesa (SCN124)'!$DB101,"")</f>
        <v>3.2978488460024331E-2</v>
      </c>
      <c r="CX102" s="10">
        <f>IF($E102="S",'Despesa (SCN124)'!CX101/'Despesa (SCN124)'!$DB101,"")</f>
        <v>3.4660363451608493E-2</v>
      </c>
      <c r="CY102" s="10">
        <f>IF($E102="S",'Despesa (SCN124)'!CY101/'Despesa (SCN124)'!$DB101,"")</f>
        <v>4.2374754693130359E-2</v>
      </c>
      <c r="CZ102" s="10">
        <f>IF($E102="S",'Despesa (SCN124)'!CZ101/'Despesa (SCN124)'!$DB101,"")</f>
        <v>5.3984489188718503E-2</v>
      </c>
      <c r="DA102" s="10">
        <f>IF($E102="S",'Despesa (SCN124)'!DA101/'Despesa (SCN124)'!$DB101,"")</f>
        <v>4.9619755081402608E-2</v>
      </c>
      <c r="DB102" s="35">
        <f>IF($E102="S",'Despesa (SCN124)'!DB101/'Despesa (SCN124)'!$DB101,"")</f>
        <v>1</v>
      </c>
      <c r="DD102" s="28">
        <v>1716</v>
      </c>
      <c r="DF102" s="48">
        <f t="shared" si="51"/>
        <v>2.9615793078710202</v>
      </c>
      <c r="DG102" s="48">
        <f t="shared" si="51"/>
        <v>6.9833575415009843</v>
      </c>
      <c r="DH102" s="48">
        <f t="shared" si="51"/>
        <v>3.9155100167532582</v>
      </c>
      <c r="DI102" s="48">
        <f t="shared" si="51"/>
        <v>2.9739565591691424</v>
      </c>
      <c r="DJ102" s="48">
        <f t="shared" si="51"/>
        <v>2.3278630130083782</v>
      </c>
      <c r="DK102" s="48">
        <f t="shared" si="51"/>
        <v>4.1859027764363352</v>
      </c>
      <c r="DL102" s="48">
        <f t="shared" si="50"/>
        <v>3.3469943193627376</v>
      </c>
      <c r="DM102" s="48">
        <f t="shared" si="50"/>
        <v>4.036012956460123</v>
      </c>
      <c r="DN102" s="48">
        <f t="shared" si="50"/>
        <v>3.639822484320288</v>
      </c>
      <c r="DO102" s="48">
        <f t="shared" si="50"/>
        <v>3.6785108529578014</v>
      </c>
      <c r="DP102" s="48">
        <f t="shared" si="50"/>
        <v>4.0174118318930256</v>
      </c>
      <c r="DQ102" s="48">
        <f t="shared" si="50"/>
        <v>2.9854739335419791</v>
      </c>
      <c r="DR102" s="48">
        <f t="shared" si="50"/>
        <v>4.8683270418774125</v>
      </c>
      <c r="DS102" s="48">
        <f t="shared" si="50"/>
        <v>4.16017166262671</v>
      </c>
      <c r="DT102" s="48">
        <f t="shared" si="50"/>
        <v>4.2407602790003827</v>
      </c>
      <c r="DU102" s="48">
        <f t="shared" si="50"/>
        <v>5.492972165924324</v>
      </c>
      <c r="DV102" s="48">
        <f t="shared" si="46"/>
        <v>5.2991620482654191</v>
      </c>
      <c r="DW102" s="48">
        <f t="shared" si="46"/>
        <v>5.251533355055491</v>
      </c>
      <c r="DX102" s="48">
        <f t="shared" si="46"/>
        <v>3.6947051096352959</v>
      </c>
      <c r="DY102" s="48">
        <f t="shared" si="45"/>
        <v>4.3679961035596415</v>
      </c>
      <c r="DZ102" s="48">
        <f t="shared" si="45"/>
        <v>4.7465397610575879</v>
      </c>
      <c r="EA102" s="48">
        <f t="shared" si="45"/>
        <v>7.6359936774820332</v>
      </c>
      <c r="EB102" s="48">
        <f t="shared" si="45"/>
        <v>4.6782148691006986</v>
      </c>
      <c r="EC102" s="48">
        <f t="shared" si="45"/>
        <v>7.6047363845437062</v>
      </c>
      <c r="ED102" s="48">
        <f t="shared" si="45"/>
        <v>10.152262659217337</v>
      </c>
      <c r="EE102" s="48">
        <f t="shared" si="45"/>
        <v>6.0145434870592211</v>
      </c>
      <c r="EF102" s="48">
        <f t="shared" si="45"/>
        <v>6.7672828460378032</v>
      </c>
      <c r="EG102" s="48">
        <f t="shared" si="45"/>
        <v>5.8583166428233291</v>
      </c>
      <c r="EH102" s="48">
        <f t="shared" si="45"/>
        <v>7.6976851163517361</v>
      </c>
      <c r="EI102" s="48">
        <f t="shared" si="45"/>
        <v>5.5667667251224593</v>
      </c>
      <c r="EJ102" s="48">
        <f t="shared" si="45"/>
        <v>8.5931552639768363</v>
      </c>
      <c r="EK102" s="48">
        <f t="shared" si="41"/>
        <v>11.393066664094043</v>
      </c>
      <c r="EL102" s="48">
        <f t="shared" si="54"/>
        <v>6.0159264914290214</v>
      </c>
      <c r="EM102" s="48">
        <f t="shared" si="54"/>
        <v>9.2017309251213977</v>
      </c>
      <c r="EN102" s="48">
        <f t="shared" si="54"/>
        <v>8.7065752457610195</v>
      </c>
      <c r="EO102" s="48">
        <f t="shared" si="54"/>
        <v>8.8667992110507061</v>
      </c>
      <c r="EP102" s="48">
        <f t="shared" si="54"/>
        <v>8.1076649991251202</v>
      </c>
      <c r="EQ102" s="48">
        <f t="shared" si="54"/>
        <v>9.8606507944506365</v>
      </c>
      <c r="ER102" s="48">
        <f t="shared" si="54"/>
        <v>7.7909001810849903</v>
      </c>
      <c r="ES102" s="48">
        <f t="shared" si="54"/>
        <v>8.6150134936618592</v>
      </c>
      <c r="ET102" s="48">
        <f t="shared" si="54"/>
        <v>9.938958672923631</v>
      </c>
      <c r="EU102" s="48">
        <f t="shared" si="54"/>
        <v>8.0261459275924274</v>
      </c>
      <c r="EV102" s="48">
        <f t="shared" si="54"/>
        <v>8.7911568735624162</v>
      </c>
      <c r="EW102" s="48">
        <f t="shared" si="53"/>
        <v>13.255687782272942</v>
      </c>
      <c r="EX102" s="48">
        <f t="shared" si="53"/>
        <v>11.009020441326589</v>
      </c>
      <c r="EY102" s="48">
        <f t="shared" si="53"/>
        <v>7.0322639759720804</v>
      </c>
      <c r="EZ102" s="48">
        <f t="shared" si="53"/>
        <v>8.299247529484564</v>
      </c>
      <c r="FA102" s="48">
        <f t="shared" si="53"/>
        <v>9.4233840376746922</v>
      </c>
      <c r="FB102" s="48">
        <f t="shared" si="53"/>
        <v>11.215003584767835</v>
      </c>
      <c r="FC102" s="48">
        <f t="shared" si="53"/>
        <v>9.8554523419076361</v>
      </c>
      <c r="FD102" s="48">
        <f t="shared" si="53"/>
        <v>9.3201698424314436</v>
      </c>
      <c r="FE102" s="48">
        <f t="shared" si="53"/>
        <v>10.94245977712767</v>
      </c>
      <c r="FF102" s="48">
        <f t="shared" si="53"/>
        <v>11.244301662646986</v>
      </c>
      <c r="FG102" s="48">
        <f t="shared" si="49"/>
        <v>8.5522831148237675</v>
      </c>
      <c r="FH102" s="48">
        <f t="shared" si="49"/>
        <v>8.8474643898409937</v>
      </c>
      <c r="FI102" s="48">
        <f t="shared" si="49"/>
        <v>9.9462995675317387</v>
      </c>
      <c r="FJ102" s="48">
        <f t="shared" si="49"/>
        <v>12.00283976705227</v>
      </c>
      <c r="FK102" s="48">
        <f t="shared" si="49"/>
        <v>15.630653056880327</v>
      </c>
      <c r="FL102" s="48">
        <f t="shared" si="38"/>
        <v>13.048668700987026</v>
      </c>
      <c r="FM102" s="48">
        <f t="shared" si="38"/>
        <v>10.107777010798014</v>
      </c>
      <c r="FN102" s="48">
        <f t="shared" si="38"/>
        <v>9.3099610525607819</v>
      </c>
      <c r="FO102" s="48">
        <f t="shared" si="38"/>
        <v>10.917293698632651</v>
      </c>
      <c r="FP102" s="48">
        <f t="shared" si="38"/>
        <v>15.823905115605498</v>
      </c>
      <c r="FQ102" s="48">
        <f t="shared" si="38"/>
        <v>14.25648617843755</v>
      </c>
      <c r="FR102" s="48">
        <f t="shared" si="38"/>
        <v>17.977967748571253</v>
      </c>
      <c r="FS102" s="48">
        <f t="shared" si="38"/>
        <v>16.176811928085211</v>
      </c>
      <c r="FT102" s="48">
        <f t="shared" si="52"/>
        <v>11.799347843024318</v>
      </c>
      <c r="FU102" s="48">
        <f t="shared" si="52"/>
        <v>13.631077115881023</v>
      </c>
      <c r="FV102" s="48">
        <f t="shared" si="52"/>
        <v>16.372260276309873</v>
      </c>
      <c r="FW102" s="48">
        <f t="shared" si="52"/>
        <v>14.723427610691346</v>
      </c>
      <c r="FX102" s="48">
        <f t="shared" si="52"/>
        <v>15.632794673987076</v>
      </c>
      <c r="FY102" s="48">
        <f t="shared" si="52"/>
        <v>20.394670817081401</v>
      </c>
      <c r="FZ102" s="48">
        <f t="shared" si="48"/>
        <v>19.11150017632648</v>
      </c>
      <c r="GA102" s="48">
        <f t="shared" si="48"/>
        <v>24.080162691740409</v>
      </c>
      <c r="GB102" s="48">
        <f t="shared" si="48"/>
        <v>22.717179988681874</v>
      </c>
      <c r="GC102" s="48">
        <f t="shared" si="48"/>
        <v>23.459974472750666</v>
      </c>
      <c r="GD102" s="48">
        <f t="shared" si="48"/>
        <v>30.486348403725366</v>
      </c>
      <c r="GE102" s="48">
        <f t="shared" si="48"/>
        <v>20.606276063007719</v>
      </c>
      <c r="GF102" s="48">
        <f t="shared" si="48"/>
        <v>19.143466894332949</v>
      </c>
      <c r="GG102" s="48">
        <f t="shared" si="48"/>
        <v>20.11400140398786</v>
      </c>
      <c r="GH102" s="48">
        <f t="shared" si="48"/>
        <v>33.617423527722977</v>
      </c>
      <c r="GI102" s="48">
        <f t="shared" si="48"/>
        <v>22.614208912688333</v>
      </c>
      <c r="GJ102" s="48">
        <f t="shared" si="48"/>
        <v>24.73657154074316</v>
      </c>
      <c r="GK102" s="48">
        <f t="shared" si="48"/>
        <v>30.71493644699537</v>
      </c>
      <c r="GL102" s="48">
        <f t="shared" si="47"/>
        <v>28.64045141369434</v>
      </c>
      <c r="GM102" s="48">
        <f t="shared" si="47"/>
        <v>31.459767956256524</v>
      </c>
      <c r="GN102" s="48">
        <f t="shared" si="47"/>
        <v>39.948209822036297</v>
      </c>
      <c r="GO102" s="48">
        <f t="shared" si="47"/>
        <v>37.371139720918613</v>
      </c>
      <c r="GP102" s="48">
        <f t="shared" si="47"/>
        <v>30.634374941931004</v>
      </c>
      <c r="GQ102" s="48">
        <f t="shared" si="47"/>
        <v>44.64927012129499</v>
      </c>
      <c r="GR102" s="48">
        <f t="shared" si="47"/>
        <v>33.053005515478901</v>
      </c>
      <c r="GS102" s="48">
        <f t="shared" si="47"/>
        <v>29.364596680193269</v>
      </c>
      <c r="GT102" s="48">
        <f t="shared" si="47"/>
        <v>41.674378540178807</v>
      </c>
      <c r="GU102" s="48">
        <f t="shared" si="47"/>
        <v>45.718683634752416</v>
      </c>
      <c r="GV102" s="48">
        <f t="shared" si="47"/>
        <v>75.708748115016348</v>
      </c>
      <c r="GW102" s="48">
        <f t="shared" si="47"/>
        <v>56.591086197401751</v>
      </c>
      <c r="GX102" s="48">
        <f t="shared" si="47"/>
        <v>59.477183682960174</v>
      </c>
      <c r="GY102" s="48">
        <f t="shared" si="47"/>
        <v>72.715079053411699</v>
      </c>
      <c r="GZ102" s="48">
        <f t="shared" si="47"/>
        <v>92.637383447840946</v>
      </c>
      <c r="HA102" s="48">
        <f t="shared" si="47"/>
        <v>85.147499719686877</v>
      </c>
    </row>
    <row r="103" spans="2:209" x14ac:dyDescent="0.3">
      <c r="B103" s="6">
        <v>59801</v>
      </c>
      <c r="C103" s="9" t="s">
        <v>208</v>
      </c>
      <c r="D103" s="9">
        <v>100</v>
      </c>
      <c r="E103" s="9" t="s">
        <v>303</v>
      </c>
      <c r="F103" s="10">
        <f>IF($E103="S",'Despesa (SCN124)'!F102/'Despesa (SCN124)'!$DB102,"")</f>
        <v>1.2941524674808412E-3</v>
      </c>
      <c r="G103" s="10">
        <f>IF($E103="S",'Despesa (SCN124)'!G102/'Despesa (SCN124)'!$DB102,"")</f>
        <v>9.8565296331396836E-4</v>
      </c>
      <c r="H103" s="10">
        <f>IF($E103="S",'Despesa (SCN124)'!H102/'Despesa (SCN124)'!$DB102,"")</f>
        <v>3.4710099493401093E-3</v>
      </c>
      <c r="I103" s="10">
        <f>IF($E103="S",'Despesa (SCN124)'!I102/'Despesa (SCN124)'!$DB102,"")</f>
        <v>1.1349894203907249E-3</v>
      </c>
      <c r="J103" s="10">
        <f>IF($E103="S",'Despesa (SCN124)'!J102/'Despesa (SCN124)'!$DB102,"")</f>
        <v>1.9684968152761202E-3</v>
      </c>
      <c r="K103" s="10">
        <f>IF($E103="S",'Despesa (SCN124)'!K102/'Despesa (SCN124)'!$DB102,"")</f>
        <v>1.3315575000765931E-3</v>
      </c>
      <c r="L103" s="10">
        <f>IF($E103="S",'Despesa (SCN124)'!L102/'Despesa (SCN124)'!$DB102,"")</f>
        <v>2.9964997541678784E-3</v>
      </c>
      <c r="M103" s="10">
        <f>IF($E103="S",'Despesa (SCN124)'!M102/'Despesa (SCN124)'!$DB102,"")</f>
        <v>2.8202090513041859E-3</v>
      </c>
      <c r="N103" s="10">
        <f>IF($E103="S",'Despesa (SCN124)'!N102/'Despesa (SCN124)'!$DB102,"")</f>
        <v>3.8556653588978211E-3</v>
      </c>
      <c r="O103" s="10">
        <f>IF($E103="S",'Despesa (SCN124)'!O102/'Despesa (SCN124)'!$DB102,"")</f>
        <v>1.9809982586199487E-3</v>
      </c>
      <c r="P103" s="10">
        <f>IF($E103="S",'Despesa (SCN124)'!P102/'Despesa (SCN124)'!$DB102,"")</f>
        <v>4.9869833756203729E-3</v>
      </c>
      <c r="Q103" s="10">
        <f>IF($E103="S",'Despesa (SCN124)'!Q102/'Despesa (SCN124)'!$DB102,"")</f>
        <v>1.7846784059462875E-3</v>
      </c>
      <c r="R103" s="10">
        <f>IF($E103="S",'Despesa (SCN124)'!R102/'Despesa (SCN124)'!$DB102,"")</f>
        <v>2.5172587603822178E-3</v>
      </c>
      <c r="S103" s="10">
        <f>IF($E103="S",'Despesa (SCN124)'!S102/'Despesa (SCN124)'!$DB102,"")</f>
        <v>4.6775308935543651E-3</v>
      </c>
      <c r="T103" s="10">
        <f>IF($E103="S",'Despesa (SCN124)'!T102/'Despesa (SCN124)'!$DB102,"")</f>
        <v>3.8071802411227878E-3</v>
      </c>
      <c r="U103" s="10">
        <f>IF($E103="S",'Despesa (SCN124)'!U102/'Despesa (SCN124)'!$DB102,"")</f>
        <v>4.4988535470985615E-3</v>
      </c>
      <c r="V103" s="10">
        <f>IF($E103="S",'Despesa (SCN124)'!V102/'Despesa (SCN124)'!$DB102,"")</f>
        <v>3.7418083826273821E-3</v>
      </c>
      <c r="W103" s="10">
        <f>IF($E103="S",'Despesa (SCN124)'!W102/'Despesa (SCN124)'!$DB102,"")</f>
        <v>3.9083588724284435E-3</v>
      </c>
      <c r="X103" s="10">
        <f>IF($E103="S",'Despesa (SCN124)'!X102/'Despesa (SCN124)'!$DB102,"")</f>
        <v>3.0998647758664543E-3</v>
      </c>
      <c r="Y103" s="10">
        <f>IF($E103="S",'Despesa (SCN124)'!Y102/'Despesa (SCN124)'!$DB102,"")</f>
        <v>4.4440534029660875E-3</v>
      </c>
      <c r="Z103" s="10">
        <f>IF($E103="S",'Despesa (SCN124)'!Z102/'Despesa (SCN124)'!$DB102,"")</f>
        <v>4.1681952665293658E-3</v>
      </c>
      <c r="AA103" s="10">
        <f>IF($E103="S",'Despesa (SCN124)'!AA102/'Despesa (SCN124)'!$DB102,"")</f>
        <v>5.7067945678607995E-3</v>
      </c>
      <c r="AB103" s="10">
        <f>IF($E103="S",'Despesa (SCN124)'!AB102/'Despesa (SCN124)'!$DB102,"")</f>
        <v>3.8900985543070805E-3</v>
      </c>
      <c r="AC103" s="10">
        <f>IF($E103="S",'Despesa (SCN124)'!AC102/'Despesa (SCN124)'!$DB102,"")</f>
        <v>5.5537027589528283E-3</v>
      </c>
      <c r="AD103" s="10">
        <f>IF($E103="S",'Despesa (SCN124)'!AD102/'Despesa (SCN124)'!$DB102,"")</f>
        <v>4.3424102932646093E-3</v>
      </c>
      <c r="AE103" s="10">
        <f>IF($E103="S",'Despesa (SCN124)'!AE102/'Despesa (SCN124)'!$DB102,"")</f>
        <v>5.5557464664601763E-3</v>
      </c>
      <c r="AF103" s="10">
        <f>IF($E103="S",'Despesa (SCN124)'!AF102/'Despesa (SCN124)'!$DB102,"")</f>
        <v>5.2150843099775697E-3</v>
      </c>
      <c r="AG103" s="10">
        <f>IF($E103="S",'Despesa (SCN124)'!AG102/'Despesa (SCN124)'!$DB102,"")</f>
        <v>5.5359326261280534E-3</v>
      </c>
      <c r="AH103" s="10">
        <f>IF($E103="S",'Despesa (SCN124)'!AH102/'Despesa (SCN124)'!$DB102,"")</f>
        <v>7.8966761401462696E-3</v>
      </c>
      <c r="AI103" s="10">
        <f>IF($E103="S",'Despesa (SCN124)'!AI102/'Despesa (SCN124)'!$DB102,"")</f>
        <v>4.4129645366294242E-3</v>
      </c>
      <c r="AJ103" s="10">
        <f>IF($E103="S",'Despesa (SCN124)'!AJ102/'Despesa (SCN124)'!$DB102,"")</f>
        <v>6.9887477385732564E-3</v>
      </c>
      <c r="AK103" s="10">
        <f>IF($E103="S",'Despesa (SCN124)'!AK102/'Despesa (SCN124)'!$DB102,"")</f>
        <v>5.7302786664262554E-3</v>
      </c>
      <c r="AL103" s="10">
        <f>IF($E103="S",'Despesa (SCN124)'!AL102/'Despesa (SCN124)'!$DB102,"")</f>
        <v>7.064090047668831E-3</v>
      </c>
      <c r="AM103" s="10">
        <f>IF($E103="S",'Despesa (SCN124)'!AM102/'Despesa (SCN124)'!$DB102,"")</f>
        <v>4.3629723712512638E-3</v>
      </c>
      <c r="AN103" s="10">
        <f>IF($E103="S",'Despesa (SCN124)'!AN102/'Despesa (SCN124)'!$DB102,"")</f>
        <v>5.1940383452033579E-3</v>
      </c>
      <c r="AO103" s="10">
        <f>IF($E103="S",'Despesa (SCN124)'!AO102/'Despesa (SCN124)'!$DB102,"")</f>
        <v>6.2609765871666492E-3</v>
      </c>
      <c r="AP103" s="10">
        <f>IF($E103="S",'Despesa (SCN124)'!AP102/'Despesa (SCN124)'!$DB102,"")</f>
        <v>5.156963758643154E-3</v>
      </c>
      <c r="AQ103" s="10">
        <f>IF($E103="S",'Despesa (SCN124)'!AQ102/'Despesa (SCN124)'!$DB102,"")</f>
        <v>8.3845934362014353E-3</v>
      </c>
      <c r="AR103" s="10">
        <f>IF($E103="S",'Despesa (SCN124)'!AR102/'Despesa (SCN124)'!$DB102,"")</f>
        <v>5.2356484823828228E-3</v>
      </c>
      <c r="AS103" s="10">
        <f>IF($E103="S",'Despesa (SCN124)'!AS102/'Despesa (SCN124)'!$DB102,"")</f>
        <v>9.5160616656206811E-3</v>
      </c>
      <c r="AT103" s="10">
        <f>IF($E103="S",'Despesa (SCN124)'!AT102/'Despesa (SCN124)'!$DB102,"")</f>
        <v>4.8694034550784996E-3</v>
      </c>
      <c r="AU103" s="10">
        <f>IF($E103="S",'Despesa (SCN124)'!AU102/'Despesa (SCN124)'!$DB102,"")</f>
        <v>1.2607703768537011E-2</v>
      </c>
      <c r="AV103" s="10">
        <f>IF($E103="S",'Despesa (SCN124)'!AV102/'Despesa (SCN124)'!$DB102,"")</f>
        <v>1.0085971690629789E-2</v>
      </c>
      <c r="AW103" s="10">
        <f>IF($E103="S",'Despesa (SCN124)'!AW102/'Despesa (SCN124)'!$DB102,"")</f>
        <v>8.7528537921875548E-3</v>
      </c>
      <c r="AX103" s="10">
        <f>IF($E103="S",'Despesa (SCN124)'!AX102/'Despesa (SCN124)'!$DB102,"")</f>
        <v>8.9182042333613241E-3</v>
      </c>
      <c r="AY103" s="10">
        <f>IF($E103="S",'Despesa (SCN124)'!AY102/'Despesa (SCN124)'!$DB102,"")</f>
        <v>8.1533403294818309E-3</v>
      </c>
      <c r="AZ103" s="10">
        <f>IF($E103="S",'Despesa (SCN124)'!AZ102/'Despesa (SCN124)'!$DB102,"")</f>
        <v>9.3417202489610249E-3</v>
      </c>
      <c r="BA103" s="10">
        <f>IF($E103="S",'Despesa (SCN124)'!BA102/'Despesa (SCN124)'!$DB102,"")</f>
        <v>8.0737443640873877E-3</v>
      </c>
      <c r="BB103" s="10">
        <f>IF($E103="S",'Despesa (SCN124)'!BB102/'Despesa (SCN124)'!$DB102,"")</f>
        <v>5.2112388560553585E-3</v>
      </c>
      <c r="BC103" s="10">
        <f>IF($E103="S",'Despesa (SCN124)'!BC102/'Despesa (SCN124)'!$DB102,"")</f>
        <v>1.1079316124072446E-2</v>
      </c>
      <c r="BD103" s="10">
        <f>IF($E103="S",'Despesa (SCN124)'!BD102/'Despesa (SCN124)'!$DB102,"")</f>
        <v>6.2668470753984296E-3</v>
      </c>
      <c r="BE103" s="10">
        <f>IF($E103="S",'Despesa (SCN124)'!BE102/'Despesa (SCN124)'!$DB102,"")</f>
        <v>7.4678883223833368E-3</v>
      </c>
      <c r="BF103" s="10">
        <f>IF($E103="S",'Despesa (SCN124)'!BF102/'Despesa (SCN124)'!$DB102,"")</f>
        <v>9.1186330375480438E-3</v>
      </c>
      <c r="BG103" s="10">
        <f>IF($E103="S",'Despesa (SCN124)'!BG102/'Despesa (SCN124)'!$DB102,"")</f>
        <v>8.5161334521417081E-3</v>
      </c>
      <c r="BH103" s="10">
        <f>IF($E103="S",'Despesa (SCN124)'!BH102/'Despesa (SCN124)'!$DB102,"")</f>
        <v>8.3071144282071095E-3</v>
      </c>
      <c r="BI103" s="10">
        <f>IF($E103="S",'Despesa (SCN124)'!BI102/'Despesa (SCN124)'!$DB102,"")</f>
        <v>1.0579316448190152E-2</v>
      </c>
      <c r="BJ103" s="10">
        <f>IF($E103="S",'Despesa (SCN124)'!BJ102/'Despesa (SCN124)'!$DB102,"")</f>
        <v>1.3131864429627892E-2</v>
      </c>
      <c r="BK103" s="10">
        <f>IF($E103="S",'Despesa (SCN124)'!BK102/'Despesa (SCN124)'!$DB102,"")</f>
        <v>7.479612307191799E-3</v>
      </c>
      <c r="BL103" s="10">
        <f>IF($E103="S",'Despesa (SCN124)'!BL102/'Despesa (SCN124)'!$DB102,"")</f>
        <v>8.6100368625324237E-3</v>
      </c>
      <c r="BM103" s="10">
        <f>IF($E103="S",'Despesa (SCN124)'!BM102/'Despesa (SCN124)'!$DB102,"")</f>
        <v>1.1098446919317374E-2</v>
      </c>
      <c r="BN103" s="10">
        <f>IF($E103="S",'Despesa (SCN124)'!BN102/'Despesa (SCN124)'!$DB102,"")</f>
        <v>7.5847440344555869E-3</v>
      </c>
      <c r="BO103" s="10">
        <f>IF($E103="S",'Despesa (SCN124)'!BO102/'Despesa (SCN124)'!$DB102,"")</f>
        <v>9.9736728200569766E-3</v>
      </c>
      <c r="BP103" s="10">
        <f>IF($E103="S",'Despesa (SCN124)'!BP102/'Despesa (SCN124)'!$DB102,"")</f>
        <v>5.6668278274318081E-3</v>
      </c>
      <c r="BQ103" s="10">
        <f>IF($E103="S",'Despesa (SCN124)'!BQ102/'Despesa (SCN124)'!$DB102,"")</f>
        <v>1.420952208179792E-2</v>
      </c>
      <c r="BR103" s="10">
        <f>IF($E103="S",'Despesa (SCN124)'!BR102/'Despesa (SCN124)'!$DB102,"")</f>
        <v>1.4407942206579384E-2</v>
      </c>
      <c r="BS103" s="10">
        <f>IF($E103="S",'Despesa (SCN124)'!BS102/'Despesa (SCN124)'!$DB102,"")</f>
        <v>1.2288946772568291E-2</v>
      </c>
      <c r="BT103" s="10">
        <f>IF($E103="S",'Despesa (SCN124)'!BT102/'Despesa (SCN124)'!$DB102,"")</f>
        <v>1.6594048566466107E-2</v>
      </c>
      <c r="BU103" s="10">
        <f>IF($E103="S",'Despesa (SCN124)'!BU102/'Despesa (SCN124)'!$DB102,"")</f>
        <v>9.6317177257784301E-3</v>
      </c>
      <c r="BV103" s="10">
        <f>IF($E103="S",'Despesa (SCN124)'!BV102/'Despesa (SCN124)'!$DB102,"")</f>
        <v>8.7826742619052725E-3</v>
      </c>
      <c r="BW103" s="10">
        <f>IF($E103="S",'Despesa (SCN124)'!BW102/'Despesa (SCN124)'!$DB102,"")</f>
        <v>1.0921117865766291E-2</v>
      </c>
      <c r="BX103" s="10">
        <f>IF($E103="S",'Despesa (SCN124)'!BX102/'Despesa (SCN124)'!$DB102,"")</f>
        <v>9.2481274675605216E-3</v>
      </c>
      <c r="BY103" s="10">
        <f>IF($E103="S",'Despesa (SCN124)'!BY102/'Despesa (SCN124)'!$DB102,"")</f>
        <v>1.7876220602406078E-2</v>
      </c>
      <c r="BZ103" s="10">
        <f>IF($E103="S",'Despesa (SCN124)'!BZ102/'Despesa (SCN124)'!$DB102,"")</f>
        <v>9.1693267921026562E-3</v>
      </c>
      <c r="CA103" s="10">
        <f>IF($E103="S",'Despesa (SCN124)'!CA102/'Despesa (SCN124)'!$DB102,"")</f>
        <v>2.3455160728800814E-2</v>
      </c>
      <c r="CB103" s="10">
        <f>IF($E103="S",'Despesa (SCN124)'!CB102/'Despesa (SCN124)'!$DB102,"")</f>
        <v>1.3300309462084015E-2</v>
      </c>
      <c r="CC103" s="10">
        <f>IF($E103="S",'Despesa (SCN124)'!CC102/'Despesa (SCN124)'!$DB102,"")</f>
        <v>1.4194940150816475E-2</v>
      </c>
      <c r="CD103" s="10">
        <f>IF($E103="S",'Despesa (SCN124)'!CD102/'Despesa (SCN124)'!$DB102,"")</f>
        <v>2.3863322276456132E-2</v>
      </c>
      <c r="CE103" s="10">
        <f>IF($E103="S",'Despesa (SCN124)'!CE102/'Despesa (SCN124)'!$DB102,"")</f>
        <v>1.4018102750536159E-2</v>
      </c>
      <c r="CF103" s="10">
        <f>IF($E103="S",'Despesa (SCN124)'!CF102/'Despesa (SCN124)'!$DB102,"")</f>
        <v>1.3523131155591724E-2</v>
      </c>
      <c r="CG103" s="10">
        <f>IF($E103="S",'Despesa (SCN124)'!CG102/'Despesa (SCN124)'!$DB102,"")</f>
        <v>1.7075484791130299E-2</v>
      </c>
      <c r="CH103" s="10">
        <f>IF($E103="S",'Despesa (SCN124)'!CH102/'Despesa (SCN124)'!$DB102,"")</f>
        <v>2.0433907520213124E-2</v>
      </c>
      <c r="CI103" s="10">
        <f>IF($E103="S",'Despesa (SCN124)'!CI102/'Despesa (SCN124)'!$DB102,"")</f>
        <v>1.8093469797424926E-2</v>
      </c>
      <c r="CJ103" s="10">
        <f>IF($E103="S",'Despesa (SCN124)'!CJ102/'Despesa (SCN124)'!$DB102,"")</f>
        <v>1.75400667648976E-2</v>
      </c>
      <c r="CK103" s="10">
        <f>IF($E103="S",'Despesa (SCN124)'!CK102/'Despesa (SCN124)'!$DB102,"")</f>
        <v>1.775043127391078E-2</v>
      </c>
      <c r="CL103" s="10">
        <f>IF($E103="S",'Despesa (SCN124)'!CL102/'Despesa (SCN124)'!$DB102,"")</f>
        <v>1.1593903659275118E-2</v>
      </c>
      <c r="CM103" s="10">
        <f>IF($E103="S",'Despesa (SCN124)'!CM102/'Despesa (SCN124)'!$DB102,"")</f>
        <v>2.609599154758524E-2</v>
      </c>
      <c r="CN103" s="10">
        <f>IF($E103="S",'Despesa (SCN124)'!CN102/'Despesa (SCN124)'!$DB102,"")</f>
        <v>1.9760430557919519E-2</v>
      </c>
      <c r="CO103" s="10">
        <f>IF($E103="S",'Despesa (SCN124)'!CO102/'Despesa (SCN124)'!$DB102,"")</f>
        <v>1.6785991213311827E-2</v>
      </c>
      <c r="CP103" s="10">
        <f>IF($E103="S",'Despesa (SCN124)'!CP102/'Despesa (SCN124)'!$DB102,"")</f>
        <v>1.5477220226772675E-2</v>
      </c>
      <c r="CQ103" s="10">
        <f>IF($E103="S",'Despesa (SCN124)'!CQ102/'Despesa (SCN124)'!$DB102,"")</f>
        <v>1.611732961818306E-2</v>
      </c>
      <c r="CR103" s="10">
        <f>IF($E103="S",'Despesa (SCN124)'!CR102/'Despesa (SCN124)'!$DB102,"")</f>
        <v>2.124491490355308E-2</v>
      </c>
      <c r="CS103" s="10">
        <f>IF($E103="S",'Despesa (SCN124)'!CS102/'Despesa (SCN124)'!$DB102,"")</f>
        <v>1.4725963316463048E-2</v>
      </c>
      <c r="CT103" s="10">
        <f>IF($E103="S",'Despesa (SCN124)'!CT102/'Despesa (SCN124)'!$DB102,"")</f>
        <v>1.4734789968459658E-2</v>
      </c>
      <c r="CU103" s="10">
        <f>IF($E103="S",'Despesa (SCN124)'!CU102/'Despesa (SCN124)'!$DB102,"")</f>
        <v>2.2537954239574481E-2</v>
      </c>
      <c r="CV103" s="10">
        <f>IF($E103="S",'Despesa (SCN124)'!CV102/'Despesa (SCN124)'!$DB102,"")</f>
        <v>1.1110279263212652E-2</v>
      </c>
      <c r="CW103" s="10">
        <f>IF($E103="S",'Despesa (SCN124)'!CW102/'Despesa (SCN124)'!$DB102,"")</f>
        <v>2.7683678610603606E-2</v>
      </c>
      <c r="CX103" s="10">
        <f>IF($E103="S",'Despesa (SCN124)'!CX102/'Despesa (SCN124)'!$DB102,"")</f>
        <v>2.8920752143858069E-2</v>
      </c>
      <c r="CY103" s="10">
        <f>IF($E103="S",'Despesa (SCN124)'!CY102/'Despesa (SCN124)'!$DB102,"")</f>
        <v>2.25299499880754E-2</v>
      </c>
      <c r="CZ103" s="10">
        <f>IF($E103="S",'Despesa (SCN124)'!CZ102/'Despesa (SCN124)'!$DB102,"")</f>
        <v>3.1091885598169906E-2</v>
      </c>
      <c r="DA103" s="10">
        <f>IF($E103="S",'Despesa (SCN124)'!DA102/'Despesa (SCN124)'!$DB102,"")</f>
        <v>6.8385804873794948E-3</v>
      </c>
      <c r="DB103" s="35">
        <f>IF($E103="S",'Despesa (SCN124)'!DB102/'Despesa (SCN124)'!$DB102,"")</f>
        <v>1</v>
      </c>
      <c r="DD103" s="28">
        <v>62</v>
      </c>
      <c r="DF103" s="48">
        <f t="shared" si="51"/>
        <v>8.0237452983812158E-2</v>
      </c>
      <c r="DG103" s="48">
        <f t="shared" si="51"/>
        <v>6.1110483725466042E-2</v>
      </c>
      <c r="DH103" s="48">
        <f t="shared" si="51"/>
        <v>0.21520261685908679</v>
      </c>
      <c r="DI103" s="48">
        <f t="shared" si="51"/>
        <v>7.0369344064224945E-2</v>
      </c>
      <c r="DJ103" s="48">
        <f t="shared" si="51"/>
        <v>0.12204680254711946</v>
      </c>
      <c r="DK103" s="48">
        <f t="shared" si="51"/>
        <v>8.2556565004748769E-2</v>
      </c>
      <c r="DL103" s="48">
        <f t="shared" si="50"/>
        <v>0.18578298475840846</v>
      </c>
      <c r="DM103" s="48">
        <f t="shared" si="50"/>
        <v>0.17485296118085952</v>
      </c>
      <c r="DN103" s="48">
        <f t="shared" si="50"/>
        <v>0.2390512522516649</v>
      </c>
      <c r="DO103" s="48">
        <f t="shared" si="50"/>
        <v>0.12282189203443682</v>
      </c>
      <c r="DP103" s="48">
        <f t="shared" si="50"/>
        <v>0.30919296928846313</v>
      </c>
      <c r="DQ103" s="48">
        <f t="shared" si="50"/>
        <v>0.11065006116866982</v>
      </c>
      <c r="DR103" s="48">
        <f t="shared" si="50"/>
        <v>0.15607004314369749</v>
      </c>
      <c r="DS103" s="48">
        <f t="shared" si="50"/>
        <v>0.29000691540037066</v>
      </c>
      <c r="DT103" s="48">
        <f t="shared" si="50"/>
        <v>0.23604517494961286</v>
      </c>
      <c r="DU103" s="48">
        <f t="shared" si="50"/>
        <v>0.27892891992011082</v>
      </c>
      <c r="DV103" s="48">
        <f t="shared" si="46"/>
        <v>0.23199211972289768</v>
      </c>
      <c r="DW103" s="48">
        <f t="shared" si="46"/>
        <v>0.24231825009056349</v>
      </c>
      <c r="DX103" s="48">
        <f t="shared" si="46"/>
        <v>0.19219161610372018</v>
      </c>
      <c r="DY103" s="48">
        <f t="shared" si="45"/>
        <v>0.27553131098389744</v>
      </c>
      <c r="DZ103" s="48">
        <f t="shared" si="45"/>
        <v>0.25842810652482068</v>
      </c>
      <c r="EA103" s="48">
        <f t="shared" si="45"/>
        <v>0.35382126320736956</v>
      </c>
      <c r="EB103" s="48">
        <f t="shared" si="45"/>
        <v>0.24118611036703899</v>
      </c>
      <c r="EC103" s="48">
        <f t="shared" si="45"/>
        <v>0.34432957105507533</v>
      </c>
      <c r="ED103" s="48">
        <f t="shared" si="45"/>
        <v>0.2692294381824058</v>
      </c>
      <c r="EE103" s="48">
        <f t="shared" si="45"/>
        <v>0.34445628092053093</v>
      </c>
      <c r="EF103" s="48">
        <f t="shared" si="45"/>
        <v>0.3233352272186093</v>
      </c>
      <c r="EG103" s="48">
        <f t="shared" si="45"/>
        <v>0.3432278228199393</v>
      </c>
      <c r="EH103" s="48">
        <f t="shared" si="45"/>
        <v>0.48959392068906871</v>
      </c>
      <c r="EI103" s="48">
        <f t="shared" si="45"/>
        <v>0.27360380127102429</v>
      </c>
      <c r="EJ103" s="48">
        <f t="shared" si="45"/>
        <v>0.43330235979154191</v>
      </c>
      <c r="EK103" s="48">
        <f t="shared" si="41"/>
        <v>0.35527727731842784</v>
      </c>
      <c r="EL103" s="48">
        <f t="shared" si="41"/>
        <v>0.43797358295546751</v>
      </c>
      <c r="EM103" s="48">
        <f t="shared" si="41"/>
        <v>0.27050428701757834</v>
      </c>
      <c r="EN103" s="48">
        <f t="shared" si="41"/>
        <v>0.3220303774026082</v>
      </c>
      <c r="EO103" s="48">
        <f t="shared" si="54"/>
        <v>0.38818054840433225</v>
      </c>
      <c r="EP103" s="48">
        <f t="shared" si="54"/>
        <v>0.31973175303587553</v>
      </c>
      <c r="EQ103" s="48">
        <f t="shared" si="54"/>
        <v>0.51984479304448894</v>
      </c>
      <c r="ER103" s="48">
        <f t="shared" si="54"/>
        <v>0.32461020590773504</v>
      </c>
      <c r="ES103" s="48">
        <f t="shared" si="54"/>
        <v>0.58999582326848221</v>
      </c>
      <c r="ET103" s="48">
        <f t="shared" si="54"/>
        <v>0.30190301421486698</v>
      </c>
      <c r="EU103" s="48">
        <f t="shared" si="54"/>
        <v>0.78167763364929466</v>
      </c>
      <c r="EV103" s="48">
        <f t="shared" si="54"/>
        <v>0.62533024481904687</v>
      </c>
      <c r="EW103" s="48">
        <f t="shared" si="53"/>
        <v>0.54267693511562842</v>
      </c>
      <c r="EX103" s="48">
        <f t="shared" si="53"/>
        <v>0.55292866246840211</v>
      </c>
      <c r="EY103" s="48">
        <f t="shared" si="53"/>
        <v>0.5055071004278735</v>
      </c>
      <c r="EZ103" s="48">
        <f t="shared" si="53"/>
        <v>0.57918665543558356</v>
      </c>
      <c r="FA103" s="48">
        <f t="shared" si="53"/>
        <v>0.50057215057341808</v>
      </c>
      <c r="FB103" s="48">
        <f t="shared" si="53"/>
        <v>0.32309680907543226</v>
      </c>
      <c r="FC103" s="48">
        <f t="shared" si="53"/>
        <v>0.68691759969249166</v>
      </c>
      <c r="FD103" s="48">
        <f t="shared" si="53"/>
        <v>0.38854451867470263</v>
      </c>
      <c r="FE103" s="48">
        <f t="shared" si="53"/>
        <v>0.46300907598776686</v>
      </c>
      <c r="FF103" s="48">
        <f t="shared" si="53"/>
        <v>0.56535524832797868</v>
      </c>
      <c r="FG103" s="48">
        <f t="shared" si="49"/>
        <v>0.52800027403278593</v>
      </c>
      <c r="FH103" s="48">
        <f t="shared" si="49"/>
        <v>0.51504109454884084</v>
      </c>
      <c r="FI103" s="48">
        <f t="shared" si="49"/>
        <v>0.6559176197877894</v>
      </c>
      <c r="FJ103" s="48">
        <f t="shared" si="49"/>
        <v>0.81417559463692935</v>
      </c>
      <c r="FK103" s="48">
        <f t="shared" si="49"/>
        <v>0.46373596304589154</v>
      </c>
      <c r="FL103" s="48">
        <f t="shared" si="38"/>
        <v>0.53382228547701027</v>
      </c>
      <c r="FM103" s="48">
        <f t="shared" si="38"/>
        <v>0.68810370899767714</v>
      </c>
      <c r="FN103" s="48">
        <f t="shared" si="38"/>
        <v>0.4702541301362464</v>
      </c>
      <c r="FO103" s="48">
        <f t="shared" si="38"/>
        <v>0.61836771484353259</v>
      </c>
      <c r="FP103" s="48">
        <f t="shared" si="38"/>
        <v>0.35134332530077211</v>
      </c>
      <c r="FQ103" s="48">
        <f t="shared" si="38"/>
        <v>0.88099036907147099</v>
      </c>
      <c r="FR103" s="48">
        <f t="shared" si="38"/>
        <v>0.89329241680792182</v>
      </c>
      <c r="FS103" s="48">
        <f t="shared" si="38"/>
        <v>0.76191469989923399</v>
      </c>
      <c r="FT103" s="48">
        <f t="shared" si="52"/>
        <v>1.0288310111208987</v>
      </c>
      <c r="FU103" s="48">
        <f t="shared" si="52"/>
        <v>0.59716649899826268</v>
      </c>
      <c r="FV103" s="48">
        <f t="shared" si="52"/>
        <v>0.54452580423812691</v>
      </c>
      <c r="FW103" s="48">
        <f t="shared" si="52"/>
        <v>0.6771093076775101</v>
      </c>
      <c r="FX103" s="48">
        <f t="shared" si="52"/>
        <v>0.5733839029887523</v>
      </c>
      <c r="FY103" s="48">
        <f t="shared" si="52"/>
        <v>1.1083256773491768</v>
      </c>
      <c r="FZ103" s="48">
        <f t="shared" si="48"/>
        <v>0.56849826111036472</v>
      </c>
      <c r="GA103" s="48">
        <f t="shared" si="48"/>
        <v>1.4542199651856504</v>
      </c>
      <c r="GB103" s="48">
        <f t="shared" si="48"/>
        <v>0.82461918664920897</v>
      </c>
      <c r="GC103" s="48">
        <f t="shared" si="48"/>
        <v>0.8800862893506215</v>
      </c>
      <c r="GD103" s="48">
        <f t="shared" si="48"/>
        <v>1.4795259811402801</v>
      </c>
      <c r="GE103" s="48">
        <f t="shared" si="48"/>
        <v>0.86912237053324182</v>
      </c>
      <c r="GF103" s="48">
        <f t="shared" si="48"/>
        <v>0.8384341316466869</v>
      </c>
      <c r="GG103" s="48">
        <f t="shared" si="48"/>
        <v>1.0586800570500785</v>
      </c>
      <c r="GH103" s="48">
        <f t="shared" si="48"/>
        <v>1.2669022662532137</v>
      </c>
      <c r="GI103" s="48">
        <f t="shared" si="48"/>
        <v>1.1217951274403455</v>
      </c>
      <c r="GJ103" s="48">
        <f t="shared" si="48"/>
        <v>1.0874841394236512</v>
      </c>
      <c r="GK103" s="48">
        <f t="shared" si="48"/>
        <v>1.1005267389824684</v>
      </c>
      <c r="GL103" s="48">
        <f t="shared" si="47"/>
        <v>0.71882202687505736</v>
      </c>
      <c r="GM103" s="48">
        <f t="shared" si="47"/>
        <v>1.6179514759502849</v>
      </c>
      <c r="GN103" s="48">
        <f t="shared" si="47"/>
        <v>1.2251466945910101</v>
      </c>
      <c r="GO103" s="48">
        <f t="shared" si="47"/>
        <v>1.0407314552253333</v>
      </c>
      <c r="GP103" s="48">
        <f t="shared" si="47"/>
        <v>0.95958765405990587</v>
      </c>
      <c r="GQ103" s="48">
        <f t="shared" si="47"/>
        <v>0.99927443632734969</v>
      </c>
      <c r="GR103" s="48">
        <f t="shared" si="47"/>
        <v>1.317184724020291</v>
      </c>
      <c r="GS103" s="48">
        <f t="shared" si="47"/>
        <v>0.91300972562070903</v>
      </c>
      <c r="GT103" s="48">
        <f t="shared" si="47"/>
        <v>0.91355697804449876</v>
      </c>
      <c r="GU103" s="48">
        <f t="shared" si="47"/>
        <v>1.3973531628536178</v>
      </c>
      <c r="GV103" s="48">
        <f t="shared" si="47"/>
        <v>0.68883731431918438</v>
      </c>
      <c r="GW103" s="48">
        <f t="shared" si="47"/>
        <v>1.7163880738574235</v>
      </c>
      <c r="GX103" s="48">
        <f t="shared" si="47"/>
        <v>1.7930866329192003</v>
      </c>
      <c r="GY103" s="48">
        <f t="shared" si="47"/>
        <v>1.3968568992606747</v>
      </c>
      <c r="GZ103" s="48">
        <f t="shared" si="47"/>
        <v>1.9276969070865342</v>
      </c>
      <c r="HA103" s="48">
        <f t="shared" si="47"/>
        <v>0.42399199021752865</v>
      </c>
    </row>
    <row r="104" spans="2:209" x14ac:dyDescent="0.3">
      <c r="B104" s="6">
        <v>61001</v>
      </c>
      <c r="C104" s="9" t="s">
        <v>209</v>
      </c>
      <c r="D104" s="9">
        <v>101</v>
      </c>
      <c r="E104" s="9" t="s">
        <v>303</v>
      </c>
      <c r="F104" s="10">
        <f>IF($E104="S",'Despesa (SCN124)'!F103/'Despesa (SCN124)'!$DB103,"")</f>
        <v>2.5742045823427535E-3</v>
      </c>
      <c r="G104" s="10">
        <f>IF($E104="S",'Despesa (SCN124)'!G103/'Despesa (SCN124)'!$DB103,"")</f>
        <v>1.3790994212333194E-3</v>
      </c>
      <c r="H104" s="10">
        <f>IF($E104="S",'Despesa (SCN124)'!H103/'Despesa (SCN124)'!$DB103,"")</f>
        <v>1.5155248722110099E-3</v>
      </c>
      <c r="I104" s="10">
        <f>IF($E104="S",'Despesa (SCN124)'!I103/'Despesa (SCN124)'!$DB103,"")</f>
        <v>1.6982069787252047E-3</v>
      </c>
      <c r="J104" s="10">
        <f>IF($E104="S",'Despesa (SCN124)'!J103/'Despesa (SCN124)'!$DB103,"")</f>
        <v>2.1064493693944788E-3</v>
      </c>
      <c r="K104" s="10">
        <f>IF($E104="S",'Despesa (SCN124)'!K103/'Despesa (SCN124)'!$DB103,"")</f>
        <v>2.0875110463540254E-3</v>
      </c>
      <c r="L104" s="10">
        <f>IF($E104="S",'Despesa (SCN124)'!L103/'Despesa (SCN124)'!$DB103,"")</f>
        <v>2.6298857918749499E-3</v>
      </c>
      <c r="M104" s="10">
        <f>IF($E104="S",'Despesa (SCN124)'!M103/'Despesa (SCN124)'!$DB103,"")</f>
        <v>2.0538206133556948E-3</v>
      </c>
      <c r="N104" s="10">
        <f>IF($E104="S",'Despesa (SCN124)'!N103/'Despesa (SCN124)'!$DB103,"")</f>
        <v>2.052860469722586E-3</v>
      </c>
      <c r="O104" s="10">
        <f>IF($E104="S",'Despesa (SCN124)'!O103/'Despesa (SCN124)'!$DB103,"")</f>
        <v>2.9023783024820517E-3</v>
      </c>
      <c r="P104" s="10">
        <f>IF($E104="S",'Despesa (SCN124)'!P103/'Despesa (SCN124)'!$DB103,"")</f>
        <v>2.509802230803531E-3</v>
      </c>
      <c r="Q104" s="10">
        <f>IF($E104="S",'Despesa (SCN124)'!Q103/'Despesa (SCN124)'!$DB103,"")</f>
        <v>2.7862053766899712E-3</v>
      </c>
      <c r="R104" s="10">
        <f>IF($E104="S",'Despesa (SCN124)'!R103/'Despesa (SCN124)'!$DB103,"")</f>
        <v>2.73645993298335E-3</v>
      </c>
      <c r="S104" s="10">
        <f>IF($E104="S",'Despesa (SCN124)'!S103/'Despesa (SCN124)'!$DB103,"")</f>
        <v>3.2473474645236251E-3</v>
      </c>
      <c r="T104" s="10">
        <f>IF($E104="S",'Despesa (SCN124)'!T103/'Despesa (SCN124)'!$DB103,"")</f>
        <v>3.5917130558165669E-3</v>
      </c>
      <c r="U104" s="10">
        <f>IF($E104="S",'Despesa (SCN124)'!U103/'Despesa (SCN124)'!$DB103,"")</f>
        <v>3.7300470667245176E-3</v>
      </c>
      <c r="V104" s="10">
        <f>IF($E104="S",'Despesa (SCN124)'!V103/'Despesa (SCN124)'!$DB103,"")</f>
        <v>3.6424487361996207E-3</v>
      </c>
      <c r="W104" s="10">
        <f>IF($E104="S",'Despesa (SCN124)'!W103/'Despesa (SCN124)'!$DB103,"")</f>
        <v>3.5651055828933584E-3</v>
      </c>
      <c r="X104" s="10">
        <f>IF($E104="S",'Despesa (SCN124)'!X103/'Despesa (SCN124)'!$DB103,"")</f>
        <v>2.9910004604338809E-3</v>
      </c>
      <c r="Y104" s="10">
        <f>IF($E104="S",'Despesa (SCN124)'!Y103/'Despesa (SCN124)'!$DB103,"")</f>
        <v>3.3082314236141416E-3</v>
      </c>
      <c r="Z104" s="10">
        <f>IF($E104="S",'Despesa (SCN124)'!Z103/'Despesa (SCN124)'!$DB103,"")</f>
        <v>3.4759032336848725E-3</v>
      </c>
      <c r="AA104" s="10">
        <f>IF($E104="S",'Despesa (SCN124)'!AA103/'Despesa (SCN124)'!$DB103,"")</f>
        <v>4.2721330511975002E-3</v>
      </c>
      <c r="AB104" s="10">
        <f>IF($E104="S",'Despesa (SCN124)'!AB103/'Despesa (SCN124)'!$DB103,"")</f>
        <v>3.2168832909056748E-3</v>
      </c>
      <c r="AC104" s="10">
        <f>IF($E104="S",'Despesa (SCN124)'!AC103/'Despesa (SCN124)'!$DB103,"")</f>
        <v>4.0102609879720591E-3</v>
      </c>
      <c r="AD104" s="10">
        <f>IF($E104="S",'Despesa (SCN124)'!AD103/'Despesa (SCN124)'!$DB103,"")</f>
        <v>3.7005597926446049E-3</v>
      </c>
      <c r="AE104" s="10">
        <f>IF($E104="S",'Despesa (SCN124)'!AE103/'Despesa (SCN124)'!$DB103,"")</f>
        <v>4.6136148832100028E-3</v>
      </c>
      <c r="AF104" s="10">
        <f>IF($E104="S",'Despesa (SCN124)'!AF103/'Despesa (SCN124)'!$DB103,"")</f>
        <v>3.9456776467727463E-3</v>
      </c>
      <c r="AG104" s="10">
        <f>IF($E104="S",'Despesa (SCN124)'!AG103/'Despesa (SCN124)'!$DB103,"")</f>
        <v>4.404762591661688E-3</v>
      </c>
      <c r="AH104" s="10">
        <f>IF($E104="S",'Despesa (SCN124)'!AH103/'Despesa (SCN124)'!$DB103,"")</f>
        <v>5.1393049625564086E-3</v>
      </c>
      <c r="AI104" s="10">
        <f>IF($E104="S",'Despesa (SCN124)'!AI103/'Despesa (SCN124)'!$DB103,"")</f>
        <v>3.7834667948757356E-3</v>
      </c>
      <c r="AJ104" s="10">
        <f>IF($E104="S",'Despesa (SCN124)'!AJ103/'Despesa (SCN124)'!$DB103,"")</f>
        <v>3.8745154836945599E-3</v>
      </c>
      <c r="AK104" s="10">
        <f>IF($E104="S",'Despesa (SCN124)'!AK103/'Despesa (SCN124)'!$DB103,"")</f>
        <v>4.4123978495180082E-3</v>
      </c>
      <c r="AL104" s="10">
        <f>IF($E104="S",'Despesa (SCN124)'!AL103/'Despesa (SCN124)'!$DB103,"")</f>
        <v>4.5892091995386585E-3</v>
      </c>
      <c r="AM104" s="10">
        <f>IF($E104="S",'Despesa (SCN124)'!AM103/'Despesa (SCN124)'!$DB103,"")</f>
        <v>4.083260602198535E-3</v>
      </c>
      <c r="AN104" s="10">
        <f>IF($E104="S",'Despesa (SCN124)'!AN103/'Despesa (SCN124)'!$DB103,"")</f>
        <v>5.0655749800206451E-3</v>
      </c>
      <c r="AO104" s="10">
        <f>IF($E104="S",'Despesa (SCN124)'!AO103/'Despesa (SCN124)'!$DB103,"")</f>
        <v>4.5095350014306363E-3</v>
      </c>
      <c r="AP104" s="10">
        <f>IF($E104="S",'Despesa (SCN124)'!AP103/'Despesa (SCN124)'!$DB103,"")</f>
        <v>4.6376186279961703E-3</v>
      </c>
      <c r="AQ104" s="10">
        <f>IF($E104="S",'Despesa (SCN124)'!AQ103/'Despesa (SCN124)'!$DB103,"")</f>
        <v>5.459163663686639E-3</v>
      </c>
      <c r="AR104" s="10">
        <f>IF($E104="S",'Despesa (SCN124)'!AR103/'Despesa (SCN124)'!$DB103,"")</f>
        <v>4.7027741387183361E-3</v>
      </c>
      <c r="AS104" s="10">
        <f>IF($E104="S",'Despesa (SCN124)'!AS103/'Despesa (SCN124)'!$DB103,"")</f>
        <v>6.4117739313543287E-3</v>
      </c>
      <c r="AT104" s="10">
        <f>IF($E104="S",'Despesa (SCN124)'!AT103/'Despesa (SCN124)'!$DB103,"")</f>
        <v>5.2204264534628049E-3</v>
      </c>
      <c r="AU104" s="10">
        <f>IF($E104="S",'Despesa (SCN124)'!AU103/'Despesa (SCN124)'!$DB103,"")</f>
        <v>5.4268624743806816E-3</v>
      </c>
      <c r="AV104" s="10">
        <f>IF($E104="S",'Despesa (SCN124)'!AV103/'Despesa (SCN124)'!$DB103,"")</f>
        <v>4.3421558598028308E-3</v>
      </c>
      <c r="AW104" s="10">
        <f>IF($E104="S",'Despesa (SCN124)'!AW103/'Despesa (SCN124)'!$DB103,"")</f>
        <v>5.4440841841273957E-3</v>
      </c>
      <c r="AX104" s="10">
        <f>IF($E104="S",'Despesa (SCN124)'!AX103/'Despesa (SCN124)'!$DB103,"")</f>
        <v>4.6271802685361966E-3</v>
      </c>
      <c r="AY104" s="10">
        <f>IF($E104="S",'Despesa (SCN124)'!AY103/'Despesa (SCN124)'!$DB103,"")</f>
        <v>5.9458249276654225E-3</v>
      </c>
      <c r="AZ104" s="10">
        <f>IF($E104="S",'Despesa (SCN124)'!AZ103/'Despesa (SCN124)'!$DB103,"")</f>
        <v>6.1156819296565579E-3</v>
      </c>
      <c r="BA104" s="10">
        <f>IF($E104="S",'Despesa (SCN124)'!BA103/'Despesa (SCN124)'!$DB103,"")</f>
        <v>5.9328947206300602E-3</v>
      </c>
      <c r="BB104" s="10">
        <f>IF($E104="S",'Despesa (SCN124)'!BB103/'Despesa (SCN124)'!$DB103,"")</f>
        <v>5.4513249777488346E-3</v>
      </c>
      <c r="BC104" s="10">
        <f>IF($E104="S",'Despesa (SCN124)'!BC103/'Despesa (SCN124)'!$DB103,"")</f>
        <v>6.1389793192660313E-3</v>
      </c>
      <c r="BD104" s="10">
        <f>IF($E104="S",'Despesa (SCN124)'!BD103/'Despesa (SCN124)'!$DB103,"")</f>
        <v>6.3765979638084284E-3</v>
      </c>
      <c r="BE104" s="10">
        <f>IF($E104="S",'Despesa (SCN124)'!BE103/'Despesa (SCN124)'!$DB103,"")</f>
        <v>5.8164665790210769E-3</v>
      </c>
      <c r="BF104" s="10">
        <f>IF($E104="S",'Despesa (SCN124)'!BF103/'Despesa (SCN124)'!$DB103,"")</f>
        <v>6.7425150964456572E-3</v>
      </c>
      <c r="BG104" s="10">
        <f>IF($E104="S",'Despesa (SCN124)'!BG103/'Despesa (SCN124)'!$DB103,"")</f>
        <v>7.7431746841161182E-3</v>
      </c>
      <c r="BH104" s="10">
        <f>IF($E104="S",'Despesa (SCN124)'!BH103/'Despesa (SCN124)'!$DB103,"")</f>
        <v>6.5631911168408498E-3</v>
      </c>
      <c r="BI104" s="10">
        <f>IF($E104="S",'Despesa (SCN124)'!BI103/'Despesa (SCN124)'!$DB103,"")</f>
        <v>8.519100842665819E-3</v>
      </c>
      <c r="BJ104" s="10">
        <f>IF($E104="S",'Despesa (SCN124)'!BJ103/'Despesa (SCN124)'!$DB103,"")</f>
        <v>7.3033341113061135E-3</v>
      </c>
      <c r="BK104" s="10">
        <f>IF($E104="S",'Despesa (SCN124)'!BK103/'Despesa (SCN124)'!$DB103,"")</f>
        <v>6.7094816924008942E-3</v>
      </c>
      <c r="BL104" s="10">
        <f>IF($E104="S",'Despesa (SCN124)'!BL103/'Despesa (SCN124)'!$DB103,"")</f>
        <v>8.9565759369175449E-3</v>
      </c>
      <c r="BM104" s="10">
        <f>IF($E104="S",'Despesa (SCN124)'!BM103/'Despesa (SCN124)'!$DB103,"")</f>
        <v>6.581366490299668E-3</v>
      </c>
      <c r="BN104" s="10">
        <f>IF($E104="S",'Despesa (SCN124)'!BN103/'Despesa (SCN124)'!$DB103,"")</f>
        <v>7.6176250878466616E-3</v>
      </c>
      <c r="BO104" s="10">
        <f>IF($E104="S",'Despesa (SCN124)'!BO103/'Despesa (SCN124)'!$DB103,"")</f>
        <v>7.0000864196174406E-3</v>
      </c>
      <c r="BP104" s="10">
        <f>IF($E104="S",'Despesa (SCN124)'!BP103/'Despesa (SCN124)'!$DB103,"")</f>
        <v>1.0102970603759609E-2</v>
      </c>
      <c r="BQ104" s="10">
        <f>IF($E104="S",'Despesa (SCN124)'!BQ103/'Despesa (SCN124)'!$DB103,"")</f>
        <v>9.8096125814797607E-3</v>
      </c>
      <c r="BR104" s="10">
        <f>IF($E104="S",'Despesa (SCN124)'!BR103/'Despesa (SCN124)'!$DB103,"")</f>
        <v>7.6813191128074099E-3</v>
      </c>
      <c r="BS104" s="10">
        <f>IF($E104="S",'Despesa (SCN124)'!BS103/'Despesa (SCN124)'!$DB103,"")</f>
        <v>1.0452371420025756E-2</v>
      </c>
      <c r="BT104" s="10">
        <f>IF($E104="S",'Despesa (SCN124)'!BT103/'Despesa (SCN124)'!$DB103,"")</f>
        <v>9.3782770903713605E-3</v>
      </c>
      <c r="BU104" s="10">
        <f>IF($E104="S",'Despesa (SCN124)'!BU103/'Despesa (SCN124)'!$DB103,"")</f>
        <v>1.1173263348024093E-2</v>
      </c>
      <c r="BV104" s="10">
        <f>IF($E104="S",'Despesa (SCN124)'!BV103/'Despesa (SCN124)'!$DB103,"")</f>
        <v>9.0594115239231374E-3</v>
      </c>
      <c r="BW104" s="10">
        <f>IF($E104="S",'Despesa (SCN124)'!BW103/'Despesa (SCN124)'!$DB103,"")</f>
        <v>9.5339897047466947E-3</v>
      </c>
      <c r="BX104" s="10">
        <f>IF($E104="S",'Despesa (SCN124)'!BX103/'Despesa (SCN124)'!$DB103,"")</f>
        <v>1.0561537664809292E-2</v>
      </c>
      <c r="BY104" s="10">
        <f>IF($E104="S",'Despesa (SCN124)'!BY103/'Despesa (SCN124)'!$DB103,"")</f>
        <v>1.1165740623852245E-2</v>
      </c>
      <c r="BZ104" s="10">
        <f>IF($E104="S",'Despesa (SCN124)'!BZ103/'Despesa (SCN124)'!$DB103,"")</f>
        <v>9.1191824724295868E-3</v>
      </c>
      <c r="CA104" s="10">
        <f>IF($E104="S",'Despesa (SCN124)'!CA103/'Despesa (SCN124)'!$DB103,"")</f>
        <v>1.0841538242741691E-2</v>
      </c>
      <c r="CB104" s="10">
        <f>IF($E104="S",'Despesa (SCN124)'!CB103/'Despesa (SCN124)'!$DB103,"")</f>
        <v>1.1878408776242142E-2</v>
      </c>
      <c r="CC104" s="10">
        <f>IF($E104="S",'Despesa (SCN124)'!CC103/'Despesa (SCN124)'!$DB103,"")</f>
        <v>1.3354810696767729E-2</v>
      </c>
      <c r="CD104" s="10">
        <f>IF($E104="S",'Despesa (SCN124)'!CD103/'Despesa (SCN124)'!$DB103,"")</f>
        <v>1.0927432157795316E-2</v>
      </c>
      <c r="CE104" s="10">
        <f>IF($E104="S",'Despesa (SCN124)'!CE103/'Despesa (SCN124)'!$DB103,"")</f>
        <v>1.6220979287533133E-2</v>
      </c>
      <c r="CF104" s="10">
        <f>IF($E104="S",'Despesa (SCN124)'!CF103/'Despesa (SCN124)'!$DB103,"")</f>
        <v>1.5193893336868809E-2</v>
      </c>
      <c r="CG104" s="10">
        <f>IF($E104="S",'Despesa (SCN124)'!CG103/'Despesa (SCN124)'!$DB103,"")</f>
        <v>1.3958531254773582E-2</v>
      </c>
      <c r="CH104" s="10">
        <f>IF($E104="S",'Despesa (SCN124)'!CH103/'Despesa (SCN124)'!$DB103,"")</f>
        <v>1.4824057555081847E-2</v>
      </c>
      <c r="CI104" s="10">
        <f>IF($E104="S",'Despesa (SCN124)'!CI103/'Despesa (SCN124)'!$DB103,"")</f>
        <v>1.4179132699963718E-2</v>
      </c>
      <c r="CJ104" s="10">
        <f>IF($E104="S",'Despesa (SCN124)'!CJ103/'Despesa (SCN124)'!$DB103,"")</f>
        <v>1.5832992078670869E-2</v>
      </c>
      <c r="CK104" s="10">
        <f>IF($E104="S",'Despesa (SCN124)'!CK103/'Despesa (SCN124)'!$DB103,"")</f>
        <v>1.5066893545638966E-2</v>
      </c>
      <c r="CL104" s="10">
        <f>IF($E104="S",'Despesa (SCN124)'!CL103/'Despesa (SCN124)'!$DB103,"")</f>
        <v>1.7525710155178797E-2</v>
      </c>
      <c r="CM104" s="10">
        <f>IF($E104="S",'Despesa (SCN124)'!CM103/'Despesa (SCN124)'!$DB103,"")</f>
        <v>1.4913607081593146E-2</v>
      </c>
      <c r="CN104" s="10">
        <f>IF($E104="S",'Despesa (SCN124)'!CN103/'Despesa (SCN124)'!$DB103,"")</f>
        <v>1.9308775188946151E-2</v>
      </c>
      <c r="CO104" s="10">
        <f>IF($E104="S",'Despesa (SCN124)'!CO103/'Despesa (SCN124)'!$DB103,"")</f>
        <v>1.9792365081031497E-2</v>
      </c>
      <c r="CP104" s="10">
        <f>IF($E104="S",'Despesa (SCN124)'!CP103/'Despesa (SCN124)'!$DB103,"")</f>
        <v>2.6487040759844638E-2</v>
      </c>
      <c r="CQ104" s="10">
        <f>IF($E104="S",'Despesa (SCN124)'!CQ103/'Despesa (SCN124)'!$DB103,"")</f>
        <v>2.0382388811289971E-2</v>
      </c>
      <c r="CR104" s="10">
        <f>IF($E104="S",'Despesa (SCN124)'!CR103/'Despesa (SCN124)'!$DB103,"")</f>
        <v>2.3395866567585192E-2</v>
      </c>
      <c r="CS104" s="10">
        <f>IF($E104="S",'Despesa (SCN124)'!CS103/'Despesa (SCN124)'!$DB103,"")</f>
        <v>2.5387704049289035E-2</v>
      </c>
      <c r="CT104" s="10">
        <f>IF($E104="S",'Despesa (SCN124)'!CT103/'Despesa (SCN124)'!$DB103,"")</f>
        <v>2.3353819999621005E-2</v>
      </c>
      <c r="CU104" s="10">
        <f>IF($E104="S",'Despesa (SCN124)'!CU103/'Despesa (SCN124)'!$DB103,"")</f>
        <v>2.5473283758291523E-2</v>
      </c>
      <c r="CV104" s="10">
        <f>IF($E104="S",'Despesa (SCN124)'!CV103/'Despesa (SCN124)'!$DB103,"")</f>
        <v>3.505132508247754E-2</v>
      </c>
      <c r="CW104" s="10">
        <f>IF($E104="S",'Despesa (SCN124)'!CW103/'Despesa (SCN124)'!$DB103,"")</f>
        <v>4.0563235186524285E-2</v>
      </c>
      <c r="CX104" s="10">
        <f>IF($E104="S",'Despesa (SCN124)'!CX103/'Despesa (SCN124)'!$DB103,"")</f>
        <v>3.7288906769506094E-2</v>
      </c>
      <c r="CY104" s="10">
        <f>IF($E104="S",'Despesa (SCN124)'!CY103/'Despesa (SCN124)'!$DB103,"")</f>
        <v>4.4917744377098064E-2</v>
      </c>
      <c r="CZ104" s="10">
        <f>IF($E104="S",'Despesa (SCN124)'!CZ103/'Despesa (SCN124)'!$DB103,"")</f>
        <v>3.7825451820012068E-2</v>
      </c>
      <c r="DA104" s="10">
        <f>IF($E104="S",'Despesa (SCN124)'!DA103/'Despesa (SCN124)'!$DB103,"")</f>
        <v>4.6024804904824551E-2</v>
      </c>
      <c r="DB104" s="35">
        <f>IF($E104="S",'Despesa (SCN124)'!DB103/'Despesa (SCN124)'!$DB103,"")</f>
        <v>1</v>
      </c>
      <c r="DD104" s="28">
        <v>174</v>
      </c>
      <c r="DF104" s="48">
        <f t="shared" si="51"/>
        <v>0.44791159732763913</v>
      </c>
      <c r="DG104" s="48">
        <f t="shared" si="51"/>
        <v>0.23996329929459759</v>
      </c>
      <c r="DH104" s="48">
        <f t="shared" si="51"/>
        <v>0.26370132776471572</v>
      </c>
      <c r="DI104" s="48">
        <f t="shared" si="51"/>
        <v>0.29548801429818561</v>
      </c>
      <c r="DJ104" s="48">
        <f t="shared" si="51"/>
        <v>0.36652219027463934</v>
      </c>
      <c r="DK104" s="48">
        <f t="shared" si="51"/>
        <v>0.36322692206560042</v>
      </c>
      <c r="DL104" s="48">
        <f t="shared" si="50"/>
        <v>0.45760012778624126</v>
      </c>
      <c r="DM104" s="48">
        <f t="shared" si="50"/>
        <v>0.35736478672389088</v>
      </c>
      <c r="DN104" s="48">
        <f t="shared" si="50"/>
        <v>0.35719772173172998</v>
      </c>
      <c r="DO104" s="48">
        <f t="shared" si="50"/>
        <v>0.50501382463187705</v>
      </c>
      <c r="DP104" s="48">
        <f t="shared" si="50"/>
        <v>0.43670558815981442</v>
      </c>
      <c r="DQ104" s="48">
        <f t="shared" si="50"/>
        <v>0.48479973554405498</v>
      </c>
      <c r="DR104" s="48">
        <f t="shared" si="50"/>
        <v>0.47614402833910291</v>
      </c>
      <c r="DS104" s="48">
        <f t="shared" si="50"/>
        <v>0.56503845882711079</v>
      </c>
      <c r="DT104" s="48">
        <f t="shared" si="50"/>
        <v>0.62495807171208262</v>
      </c>
      <c r="DU104" s="48">
        <f t="shared" si="50"/>
        <v>0.64902818961006603</v>
      </c>
      <c r="DV104" s="48">
        <f t="shared" si="46"/>
        <v>0.63378608009873405</v>
      </c>
      <c r="DW104" s="48">
        <f t="shared" si="46"/>
        <v>0.62032837142344432</v>
      </c>
      <c r="DX104" s="48">
        <f t="shared" si="46"/>
        <v>0.5204340801154953</v>
      </c>
      <c r="DY104" s="48">
        <f t="shared" si="45"/>
        <v>0.57563226770886067</v>
      </c>
      <c r="DZ104" s="48">
        <f t="shared" si="45"/>
        <v>0.60480716266116785</v>
      </c>
      <c r="EA104" s="48">
        <f t="shared" si="45"/>
        <v>0.74335115090836501</v>
      </c>
      <c r="EB104" s="48">
        <f t="shared" si="45"/>
        <v>0.55973769261758743</v>
      </c>
      <c r="EC104" s="48">
        <f t="shared" si="45"/>
        <v>0.69778541190713828</v>
      </c>
      <c r="ED104" s="48">
        <f t="shared" si="45"/>
        <v>0.64389740392016126</v>
      </c>
      <c r="EE104" s="48">
        <f t="shared" si="45"/>
        <v>0.80276898967854049</v>
      </c>
      <c r="EF104" s="48">
        <f t="shared" si="45"/>
        <v>0.68654791053845787</v>
      </c>
      <c r="EG104" s="48">
        <f t="shared" si="45"/>
        <v>0.76642869094913368</v>
      </c>
      <c r="EH104" s="48">
        <f t="shared" si="45"/>
        <v>0.89423906348481508</v>
      </c>
      <c r="EI104" s="48">
        <f t="shared" si="45"/>
        <v>0.65832322230837803</v>
      </c>
      <c r="EJ104" s="48">
        <f t="shared" si="45"/>
        <v>0.67416569416285343</v>
      </c>
      <c r="EK104" s="48">
        <f t="shared" si="41"/>
        <v>0.76775722581613348</v>
      </c>
      <c r="EL104" s="48">
        <f t="shared" si="41"/>
        <v>0.79852240071972658</v>
      </c>
      <c r="EM104" s="48">
        <f t="shared" si="41"/>
        <v>0.71048734478254505</v>
      </c>
      <c r="EN104" s="48">
        <f t="shared" si="41"/>
        <v>0.88141004652359223</v>
      </c>
      <c r="EO104" s="48">
        <f t="shared" si="54"/>
        <v>0.78465909024893066</v>
      </c>
      <c r="EP104" s="48">
        <f t="shared" si="54"/>
        <v>0.80694564127133361</v>
      </c>
      <c r="EQ104" s="48">
        <f t="shared" si="54"/>
        <v>0.94989447748147515</v>
      </c>
      <c r="ER104" s="48">
        <f t="shared" si="54"/>
        <v>0.81828270013699045</v>
      </c>
      <c r="ES104" s="48">
        <f t="shared" si="54"/>
        <v>1.1156486640556531</v>
      </c>
      <c r="ET104" s="48">
        <f t="shared" si="54"/>
        <v>0.908354202902528</v>
      </c>
      <c r="EU104" s="48">
        <f t="shared" si="54"/>
        <v>0.94427407054223855</v>
      </c>
      <c r="EV104" s="48">
        <f t="shared" si="54"/>
        <v>0.75553511960569253</v>
      </c>
      <c r="EW104" s="48">
        <f t="shared" si="53"/>
        <v>0.94727064803816685</v>
      </c>
      <c r="EX104" s="48">
        <f t="shared" si="53"/>
        <v>0.80512936672529822</v>
      </c>
      <c r="EY104" s="48">
        <f t="shared" si="53"/>
        <v>1.0345735374137834</v>
      </c>
      <c r="EZ104" s="48">
        <f t="shared" si="53"/>
        <v>1.064128655760241</v>
      </c>
      <c r="FA104" s="48">
        <f t="shared" si="53"/>
        <v>1.0323236813896304</v>
      </c>
      <c r="FB104" s="48">
        <f t="shared" si="53"/>
        <v>0.94853054612829724</v>
      </c>
      <c r="FC104" s="48">
        <f t="shared" si="53"/>
        <v>1.0681824015522894</v>
      </c>
      <c r="FD104" s="48">
        <f t="shared" si="53"/>
        <v>1.1095280457026666</v>
      </c>
      <c r="FE104" s="48">
        <f t="shared" si="53"/>
        <v>1.0120651847496673</v>
      </c>
      <c r="FF104" s="48">
        <f t="shared" si="53"/>
        <v>1.1731976267815443</v>
      </c>
      <c r="FG104" s="48">
        <f t="shared" si="49"/>
        <v>1.3473123950362045</v>
      </c>
      <c r="FH104" s="48">
        <f t="shared" si="49"/>
        <v>1.1419952543303078</v>
      </c>
      <c r="FI104" s="48">
        <f t="shared" si="49"/>
        <v>1.4823235466238525</v>
      </c>
      <c r="FJ104" s="48">
        <f t="shared" si="49"/>
        <v>1.2707801353672636</v>
      </c>
      <c r="FK104" s="48">
        <f t="shared" si="49"/>
        <v>1.1674498144777556</v>
      </c>
      <c r="FL104" s="48">
        <f t="shared" si="38"/>
        <v>1.5584442130236529</v>
      </c>
      <c r="FM104" s="48">
        <f t="shared" si="38"/>
        <v>1.1451577693121422</v>
      </c>
      <c r="FN104" s="48">
        <f t="shared" si="38"/>
        <v>1.3254667652853191</v>
      </c>
      <c r="FO104" s="48">
        <f t="shared" si="38"/>
        <v>1.2180150370134346</v>
      </c>
      <c r="FP104" s="48">
        <f t="shared" si="38"/>
        <v>1.757916885054172</v>
      </c>
      <c r="FQ104" s="48">
        <f t="shared" si="38"/>
        <v>1.7068725891774783</v>
      </c>
      <c r="FR104" s="48">
        <f t="shared" si="38"/>
        <v>1.3365495256284894</v>
      </c>
      <c r="FS104" s="48">
        <f t="shared" si="38"/>
        <v>1.8187126270844816</v>
      </c>
      <c r="FT104" s="48">
        <f t="shared" si="52"/>
        <v>1.6318202137246167</v>
      </c>
      <c r="FU104" s="48">
        <f t="shared" si="52"/>
        <v>1.9441478225561921</v>
      </c>
      <c r="FV104" s="48">
        <f t="shared" si="52"/>
        <v>1.5763376051626259</v>
      </c>
      <c r="FW104" s="48">
        <f t="shared" si="52"/>
        <v>1.658914208625925</v>
      </c>
      <c r="FX104" s="48">
        <f t="shared" si="52"/>
        <v>1.8377075536768168</v>
      </c>
      <c r="FY104" s="48">
        <f t="shared" si="52"/>
        <v>1.9428388685502906</v>
      </c>
      <c r="FZ104" s="48">
        <f t="shared" si="48"/>
        <v>1.586737750202748</v>
      </c>
      <c r="GA104" s="48">
        <f t="shared" si="48"/>
        <v>1.8864276542370542</v>
      </c>
      <c r="GB104" s="48">
        <f t="shared" si="48"/>
        <v>2.0668431270661327</v>
      </c>
      <c r="GC104" s="48">
        <f t="shared" si="48"/>
        <v>2.3237370612375847</v>
      </c>
      <c r="GD104" s="48">
        <f t="shared" si="48"/>
        <v>1.9013731954563851</v>
      </c>
      <c r="GE104" s="48">
        <f t="shared" si="48"/>
        <v>2.822450396030765</v>
      </c>
      <c r="GF104" s="48">
        <f t="shared" si="48"/>
        <v>2.6437374406151726</v>
      </c>
      <c r="GG104" s="48">
        <f t="shared" si="48"/>
        <v>2.4287844383306032</v>
      </c>
      <c r="GH104" s="48">
        <f t="shared" si="48"/>
        <v>2.5793860145842413</v>
      </c>
      <c r="GI104" s="48">
        <f t="shared" si="48"/>
        <v>2.4671690897936869</v>
      </c>
      <c r="GJ104" s="48">
        <f t="shared" si="48"/>
        <v>2.7549406216887311</v>
      </c>
      <c r="GK104" s="48">
        <f t="shared" si="48"/>
        <v>2.6216394769411799</v>
      </c>
      <c r="GL104" s="48">
        <f t="shared" si="47"/>
        <v>3.0494735670011108</v>
      </c>
      <c r="GM104" s="48">
        <f t="shared" si="47"/>
        <v>2.5949676321972075</v>
      </c>
      <c r="GN104" s="48">
        <f t="shared" si="47"/>
        <v>3.3597268828766302</v>
      </c>
      <c r="GO104" s="48">
        <f t="shared" si="47"/>
        <v>3.4438715240994804</v>
      </c>
      <c r="GP104" s="48">
        <f t="shared" si="47"/>
        <v>4.6087450922129669</v>
      </c>
      <c r="GQ104" s="48">
        <f t="shared" si="47"/>
        <v>3.546535653164455</v>
      </c>
      <c r="GR104" s="48">
        <f t="shared" si="47"/>
        <v>4.070880782759823</v>
      </c>
      <c r="GS104" s="48">
        <f t="shared" si="47"/>
        <v>4.417460504576292</v>
      </c>
      <c r="GT104" s="48">
        <f t="shared" si="47"/>
        <v>4.0635646799340552</v>
      </c>
      <c r="GU104" s="48">
        <f t="shared" si="47"/>
        <v>4.4323513739427254</v>
      </c>
      <c r="GV104" s="48">
        <f t="shared" si="47"/>
        <v>6.0989305643510923</v>
      </c>
      <c r="GW104" s="48">
        <f t="shared" si="47"/>
        <v>7.0580029224552252</v>
      </c>
      <c r="GX104" s="48">
        <f t="shared" si="47"/>
        <v>6.4882697778940601</v>
      </c>
      <c r="GY104" s="48">
        <f t="shared" si="47"/>
        <v>7.8156875216150627</v>
      </c>
      <c r="GZ104" s="48">
        <f t="shared" si="47"/>
        <v>6.5816286166820994</v>
      </c>
      <c r="HA104" s="48">
        <f t="shared" si="47"/>
        <v>8.0083160534394722</v>
      </c>
    </row>
    <row r="105" spans="2:209" x14ac:dyDescent="0.3">
      <c r="B105" s="6">
        <v>62801</v>
      </c>
      <c r="C105" s="9" t="s">
        <v>210</v>
      </c>
      <c r="D105" s="9">
        <v>102</v>
      </c>
      <c r="E105" s="9" t="s">
        <v>303</v>
      </c>
      <c r="F105" s="10">
        <f>IF($E105="S",'Despesa (SCN124)'!F104/'Despesa (SCN124)'!$DB104,"")</f>
        <v>0</v>
      </c>
      <c r="G105" s="10">
        <f>IF($E105="S",'Despesa (SCN124)'!G104/'Despesa (SCN124)'!$DB104,"")</f>
        <v>2.4558804244692221E-4</v>
      </c>
      <c r="H105" s="10">
        <f>IF($E105="S",'Despesa (SCN124)'!H104/'Despesa (SCN124)'!$DB104,"")</f>
        <v>3.4228886016526432E-4</v>
      </c>
      <c r="I105" s="10">
        <f>IF($E105="S",'Despesa (SCN124)'!I104/'Despesa (SCN124)'!$DB104,"")</f>
        <v>2.1777617615715539E-4</v>
      </c>
      <c r="J105" s="10">
        <f>IF($E105="S",'Despesa (SCN124)'!J104/'Despesa (SCN124)'!$DB104,"")</f>
        <v>2.3724298893073687E-3</v>
      </c>
      <c r="K105" s="10">
        <f>IF($E105="S",'Despesa (SCN124)'!K104/'Despesa (SCN124)'!$DB104,"")</f>
        <v>1.2087102482001709E-3</v>
      </c>
      <c r="L105" s="10">
        <f>IF($E105="S",'Despesa (SCN124)'!L104/'Despesa (SCN124)'!$DB104,"")</f>
        <v>1.5907430858281928E-4</v>
      </c>
      <c r="M105" s="10">
        <f>IF($E105="S",'Despesa (SCN124)'!M104/'Despesa (SCN124)'!$DB104,"")</f>
        <v>0</v>
      </c>
      <c r="N105" s="10">
        <f>IF($E105="S",'Despesa (SCN124)'!N104/'Despesa (SCN124)'!$DB104,"")</f>
        <v>3.5652520149766341E-5</v>
      </c>
      <c r="O105" s="10">
        <f>IF($E105="S",'Despesa (SCN124)'!O104/'Despesa (SCN124)'!$DB104,"")</f>
        <v>3.6921915083306647E-4</v>
      </c>
      <c r="P105" s="10">
        <f>IF($E105="S",'Despesa (SCN124)'!P104/'Despesa (SCN124)'!$DB104,"")</f>
        <v>4.6310511994690608E-3</v>
      </c>
      <c r="Q105" s="10">
        <f>IF($E105="S",'Despesa (SCN124)'!Q104/'Despesa (SCN124)'!$DB104,"")</f>
        <v>1.5993463247525479E-4</v>
      </c>
      <c r="R105" s="10">
        <f>IF($E105="S",'Despesa (SCN124)'!R104/'Despesa (SCN124)'!$DB104,"")</f>
        <v>1.1742073481080391E-2</v>
      </c>
      <c r="S105" s="10">
        <f>IF($E105="S",'Despesa (SCN124)'!S104/'Despesa (SCN124)'!$DB104,"")</f>
        <v>0</v>
      </c>
      <c r="T105" s="10">
        <f>IF($E105="S",'Despesa (SCN124)'!T104/'Despesa (SCN124)'!$DB104,"")</f>
        <v>5.1601923580631799E-3</v>
      </c>
      <c r="U105" s="10">
        <f>IF($E105="S",'Despesa (SCN124)'!U104/'Despesa (SCN124)'!$DB104,"")</f>
        <v>3.5166704835374466E-3</v>
      </c>
      <c r="V105" s="10">
        <f>IF($E105="S",'Despesa (SCN124)'!V104/'Despesa (SCN124)'!$DB104,"")</f>
        <v>5.2039593131598507E-3</v>
      </c>
      <c r="W105" s="10">
        <f>IF($E105="S",'Despesa (SCN124)'!W104/'Despesa (SCN124)'!$DB104,"")</f>
        <v>1.7298655534810393E-3</v>
      </c>
      <c r="X105" s="10">
        <f>IF($E105="S",'Despesa (SCN124)'!X104/'Despesa (SCN124)'!$DB104,"")</f>
        <v>8.4659837642268605E-4</v>
      </c>
      <c r="Y105" s="10">
        <f>IF($E105="S",'Despesa (SCN124)'!Y104/'Despesa (SCN124)'!$DB104,"")</f>
        <v>7.6697923420869975E-3</v>
      </c>
      <c r="Z105" s="10">
        <f>IF($E105="S",'Despesa (SCN124)'!Z104/'Despesa (SCN124)'!$DB104,"")</f>
        <v>4.4010585647599683E-4</v>
      </c>
      <c r="AA105" s="10">
        <f>IF($E105="S",'Despesa (SCN124)'!AA104/'Despesa (SCN124)'!$DB104,"")</f>
        <v>3.6351098390885713E-3</v>
      </c>
      <c r="AB105" s="10">
        <f>IF($E105="S",'Despesa (SCN124)'!AB104/'Despesa (SCN124)'!$DB104,"")</f>
        <v>3.6828216692948975E-3</v>
      </c>
      <c r="AC105" s="10">
        <f>IF($E105="S",'Despesa (SCN124)'!AC104/'Despesa (SCN124)'!$DB104,"")</f>
        <v>0</v>
      </c>
      <c r="AD105" s="10">
        <f>IF($E105="S",'Despesa (SCN124)'!AD104/'Despesa (SCN124)'!$DB104,"")</f>
        <v>3.139471765516206E-3</v>
      </c>
      <c r="AE105" s="10">
        <f>IF($E105="S",'Despesa (SCN124)'!AE104/'Despesa (SCN124)'!$DB104,"")</f>
        <v>4.2123772203437404E-3</v>
      </c>
      <c r="AF105" s="10">
        <f>IF($E105="S",'Despesa (SCN124)'!AF104/'Despesa (SCN124)'!$DB104,"")</f>
        <v>6.1015395019581569E-4</v>
      </c>
      <c r="AG105" s="10">
        <f>IF($E105="S",'Despesa (SCN124)'!AG104/'Despesa (SCN124)'!$DB104,"")</f>
        <v>4.0946209030311137E-4</v>
      </c>
      <c r="AH105" s="10">
        <f>IF($E105="S",'Despesa (SCN124)'!AH104/'Despesa (SCN124)'!$DB104,"")</f>
        <v>1.0393901730012909E-3</v>
      </c>
      <c r="AI105" s="10">
        <f>IF($E105="S",'Despesa (SCN124)'!AI104/'Despesa (SCN124)'!$DB104,"")</f>
        <v>7.0287010748713383E-3</v>
      </c>
      <c r="AJ105" s="10">
        <f>IF($E105="S",'Despesa (SCN124)'!AJ104/'Despesa (SCN124)'!$DB104,"")</f>
        <v>2.4575349577273691E-3</v>
      </c>
      <c r="AK105" s="10">
        <f>IF($E105="S",'Despesa (SCN124)'!AK104/'Despesa (SCN124)'!$DB104,"")</f>
        <v>1.2278416857519254E-2</v>
      </c>
      <c r="AL105" s="10">
        <f>IF($E105="S",'Despesa (SCN124)'!AL104/'Despesa (SCN124)'!$DB104,"")</f>
        <v>1.1228389564416064E-3</v>
      </c>
      <c r="AM105" s="10">
        <f>IF($E105="S",'Despesa (SCN124)'!AM104/'Despesa (SCN124)'!$DB104,"")</f>
        <v>8.0585569724862371E-3</v>
      </c>
      <c r="AN105" s="10">
        <f>IF($E105="S",'Despesa (SCN124)'!AN104/'Despesa (SCN124)'!$DB104,"")</f>
        <v>9.0444551449568311E-3</v>
      </c>
      <c r="AO105" s="10">
        <f>IF($E105="S",'Despesa (SCN124)'!AO104/'Despesa (SCN124)'!$DB104,"")</f>
        <v>2.7593934515951626E-2</v>
      </c>
      <c r="AP105" s="10">
        <f>IF($E105="S",'Despesa (SCN124)'!AP104/'Despesa (SCN124)'!$DB104,"")</f>
        <v>1.8044979277393913E-3</v>
      </c>
      <c r="AQ105" s="10">
        <f>IF($E105="S",'Despesa (SCN124)'!AQ104/'Despesa (SCN124)'!$DB104,"")</f>
        <v>2.7696452197038021E-2</v>
      </c>
      <c r="AR105" s="10">
        <f>IF($E105="S",'Despesa (SCN124)'!AR104/'Despesa (SCN124)'!$DB104,"")</f>
        <v>3.3494583655538585E-3</v>
      </c>
      <c r="AS105" s="10">
        <f>IF($E105="S",'Despesa (SCN124)'!AS104/'Despesa (SCN124)'!$DB104,"")</f>
        <v>4.0859678274176E-3</v>
      </c>
      <c r="AT105" s="10">
        <f>IF($E105="S",'Despesa (SCN124)'!AT104/'Despesa (SCN124)'!$DB104,"")</f>
        <v>7.1640609612321382E-2</v>
      </c>
      <c r="AU105" s="10">
        <f>IF($E105="S",'Despesa (SCN124)'!AU104/'Despesa (SCN124)'!$DB104,"")</f>
        <v>1.4454332144698842E-2</v>
      </c>
      <c r="AV105" s="10">
        <f>IF($E105="S",'Despesa (SCN124)'!AV104/'Despesa (SCN124)'!$DB104,"")</f>
        <v>2.4462914982229726E-4</v>
      </c>
      <c r="AW105" s="10">
        <f>IF($E105="S",'Despesa (SCN124)'!AW104/'Despesa (SCN124)'!$DB104,"")</f>
        <v>9.3193335365638957E-4</v>
      </c>
      <c r="AX105" s="10">
        <f>IF($E105="S",'Despesa (SCN124)'!AX104/'Despesa (SCN124)'!$DB104,"")</f>
        <v>2.2267552090251528E-2</v>
      </c>
      <c r="AY105" s="10">
        <f>IF($E105="S",'Despesa (SCN124)'!AY104/'Despesa (SCN124)'!$DB104,"")</f>
        <v>9.6423878121734124E-3</v>
      </c>
      <c r="AZ105" s="10">
        <f>IF($E105="S",'Despesa (SCN124)'!AZ104/'Despesa (SCN124)'!$DB104,"")</f>
        <v>8.9724778945210974E-3</v>
      </c>
      <c r="BA105" s="10">
        <f>IF($E105="S",'Despesa (SCN124)'!BA104/'Despesa (SCN124)'!$DB104,"")</f>
        <v>3.4812133743781372E-2</v>
      </c>
      <c r="BB105" s="10">
        <f>IF($E105="S",'Despesa (SCN124)'!BB104/'Despesa (SCN124)'!$DB104,"")</f>
        <v>2.1601107265145216E-2</v>
      </c>
      <c r="BC105" s="10">
        <f>IF($E105="S",'Despesa (SCN124)'!BC104/'Despesa (SCN124)'!$DB104,"")</f>
        <v>1.8873184248200742E-2</v>
      </c>
      <c r="BD105" s="10">
        <f>IF($E105="S",'Despesa (SCN124)'!BD104/'Despesa (SCN124)'!$DB104,"")</f>
        <v>3.4439987481806988E-4</v>
      </c>
      <c r="BE105" s="10">
        <f>IF($E105="S",'Despesa (SCN124)'!BE104/'Despesa (SCN124)'!$DB104,"")</f>
        <v>3.6920119770613596E-3</v>
      </c>
      <c r="BF105" s="10">
        <f>IF($E105="S",'Despesa (SCN124)'!BF104/'Despesa (SCN124)'!$DB104,"")</f>
        <v>1.868004533994249E-2</v>
      </c>
      <c r="BG105" s="10">
        <f>IF($E105="S",'Despesa (SCN124)'!BG104/'Despesa (SCN124)'!$DB104,"")</f>
        <v>8.203987565737E-3</v>
      </c>
      <c r="BH105" s="10">
        <f>IF($E105="S",'Despesa (SCN124)'!BH104/'Despesa (SCN124)'!$DB104,"")</f>
        <v>1.0701838229978751E-2</v>
      </c>
      <c r="BI105" s="10">
        <f>IF($E105="S",'Despesa (SCN124)'!BI104/'Despesa (SCN124)'!$DB104,"")</f>
        <v>8.7097632318091246E-3</v>
      </c>
      <c r="BJ105" s="10">
        <f>IF($E105="S",'Despesa (SCN124)'!BJ104/'Despesa (SCN124)'!$DB104,"")</f>
        <v>6.3048675207443301E-3</v>
      </c>
      <c r="BK105" s="10">
        <f>IF($E105="S",'Despesa (SCN124)'!BK104/'Despesa (SCN124)'!$DB104,"")</f>
        <v>2.5960624618700376E-3</v>
      </c>
      <c r="BL105" s="10">
        <f>IF($E105="S",'Despesa (SCN124)'!BL104/'Despesa (SCN124)'!$DB104,"")</f>
        <v>1.2560506735505237E-2</v>
      </c>
      <c r="BM105" s="10">
        <f>IF($E105="S",'Despesa (SCN124)'!BM104/'Despesa (SCN124)'!$DB104,"")</f>
        <v>3.5405522497165718E-3</v>
      </c>
      <c r="BN105" s="10">
        <f>IF($E105="S",'Despesa (SCN124)'!BN104/'Despesa (SCN124)'!$DB104,"")</f>
        <v>2.4556357680824998E-2</v>
      </c>
      <c r="BO105" s="10">
        <f>IF($E105="S",'Despesa (SCN124)'!BO104/'Despesa (SCN124)'!$DB104,"")</f>
        <v>2.2056702190864128E-2</v>
      </c>
      <c r="BP105" s="10">
        <f>IF($E105="S",'Despesa (SCN124)'!BP104/'Despesa (SCN124)'!$DB104,"")</f>
        <v>9.3946552731121753E-3</v>
      </c>
      <c r="BQ105" s="10">
        <f>IF($E105="S",'Despesa (SCN124)'!BQ104/'Despesa (SCN124)'!$DB104,"")</f>
        <v>0</v>
      </c>
      <c r="BR105" s="10">
        <f>IF($E105="S",'Despesa (SCN124)'!BR104/'Despesa (SCN124)'!$DB104,"")</f>
        <v>1.5471658904172327E-2</v>
      </c>
      <c r="BS105" s="10">
        <f>IF($E105="S",'Despesa (SCN124)'!BS104/'Despesa (SCN124)'!$DB104,"")</f>
        <v>7.1056709074626368E-3</v>
      </c>
      <c r="BT105" s="10">
        <f>IF($E105="S",'Despesa (SCN124)'!BT104/'Despesa (SCN124)'!$DB104,"")</f>
        <v>1.0553593784434082E-3</v>
      </c>
      <c r="BU105" s="10">
        <f>IF($E105="S",'Despesa (SCN124)'!BU104/'Despesa (SCN124)'!$DB104,"")</f>
        <v>2.9425372471492076E-3</v>
      </c>
      <c r="BV105" s="10">
        <f>IF($E105="S",'Despesa (SCN124)'!BV104/'Despesa (SCN124)'!$DB104,"")</f>
        <v>2.2186820738859859E-3</v>
      </c>
      <c r="BW105" s="10">
        <f>IF($E105="S",'Despesa (SCN124)'!BW104/'Despesa (SCN124)'!$DB104,"")</f>
        <v>1.4359923236482932E-2</v>
      </c>
      <c r="BX105" s="10">
        <f>IF($E105="S",'Despesa (SCN124)'!BX104/'Despesa (SCN124)'!$DB104,"")</f>
        <v>1.6011411514015344E-2</v>
      </c>
      <c r="BY105" s="10">
        <f>IF($E105="S",'Despesa (SCN124)'!BY104/'Despesa (SCN124)'!$DB104,"")</f>
        <v>4.0725467070798452E-2</v>
      </c>
      <c r="BZ105" s="10">
        <f>IF($E105="S",'Despesa (SCN124)'!BZ104/'Despesa (SCN124)'!$DB104,"")</f>
        <v>4.0928863178827631E-3</v>
      </c>
      <c r="CA105" s="10">
        <f>IF($E105="S",'Despesa (SCN124)'!CA104/'Despesa (SCN124)'!$DB104,"")</f>
        <v>1.7909339916156349E-2</v>
      </c>
      <c r="CB105" s="10">
        <f>IF($E105="S",'Despesa (SCN124)'!CB104/'Despesa (SCN124)'!$DB104,"")</f>
        <v>0.11678651815930267</v>
      </c>
      <c r="CC105" s="10">
        <f>IF($E105="S",'Despesa (SCN124)'!CC104/'Despesa (SCN124)'!$DB104,"")</f>
        <v>4.7069572205865442E-3</v>
      </c>
      <c r="CD105" s="10">
        <f>IF($E105="S",'Despesa (SCN124)'!CD104/'Despesa (SCN124)'!$DB104,"")</f>
        <v>8.0441142961623996E-5</v>
      </c>
      <c r="CE105" s="10">
        <f>IF($E105="S",'Despesa (SCN124)'!CE104/'Despesa (SCN124)'!$DB104,"")</f>
        <v>2.4445640464540071E-3</v>
      </c>
      <c r="CF105" s="10">
        <f>IF($E105="S",'Despesa (SCN124)'!CF104/'Despesa (SCN124)'!$DB104,"")</f>
        <v>1.929296617219568E-2</v>
      </c>
      <c r="CG105" s="10">
        <f>IF($E105="S",'Despesa (SCN124)'!CG104/'Despesa (SCN124)'!$DB104,"")</f>
        <v>8.0070198175752512E-3</v>
      </c>
      <c r="CH105" s="10">
        <f>IF($E105="S",'Despesa (SCN124)'!CH104/'Despesa (SCN124)'!$DB104,"")</f>
        <v>2.0964575992038202E-4</v>
      </c>
      <c r="CI105" s="10">
        <f>IF($E105="S",'Despesa (SCN124)'!CI104/'Despesa (SCN124)'!$DB104,"")</f>
        <v>5.918398411486404E-3</v>
      </c>
      <c r="CJ105" s="10">
        <f>IF($E105="S",'Despesa (SCN124)'!CJ104/'Despesa (SCN124)'!$DB104,"")</f>
        <v>3.9018502337805723E-3</v>
      </c>
      <c r="CK105" s="10">
        <f>IF($E105="S",'Despesa (SCN124)'!CK104/'Despesa (SCN124)'!$DB104,"")</f>
        <v>6.0243394489102094E-3</v>
      </c>
      <c r="CL105" s="10">
        <f>IF($E105="S",'Despesa (SCN124)'!CL104/'Despesa (SCN124)'!$DB104,"")</f>
        <v>6.6298688806978069E-3</v>
      </c>
      <c r="CM105" s="10">
        <f>IF($E105="S",'Despesa (SCN124)'!CM104/'Despesa (SCN124)'!$DB104,"")</f>
        <v>4.4159615174254431E-3</v>
      </c>
      <c r="CN105" s="10">
        <f>IF($E105="S",'Despesa (SCN124)'!CN104/'Despesa (SCN124)'!$DB104,"")</f>
        <v>3.1410569384739344E-2</v>
      </c>
      <c r="CO105" s="10">
        <f>IF($E105="S",'Despesa (SCN124)'!CO104/'Despesa (SCN124)'!$DB104,"")</f>
        <v>0</v>
      </c>
      <c r="CP105" s="10">
        <f>IF($E105="S",'Despesa (SCN124)'!CP104/'Despesa (SCN124)'!$DB104,"")</f>
        <v>7.2199233018152495E-3</v>
      </c>
      <c r="CQ105" s="10">
        <f>IF($E105="S",'Despesa (SCN124)'!CQ104/'Despesa (SCN124)'!$DB104,"")</f>
        <v>2.4177204417885487E-2</v>
      </c>
      <c r="CR105" s="10">
        <f>IF($E105="S",'Despesa (SCN124)'!CR104/'Despesa (SCN124)'!$DB104,"")</f>
        <v>7.1726752918688814E-3</v>
      </c>
      <c r="CS105" s="10">
        <f>IF($E105="S",'Despesa (SCN124)'!CS104/'Despesa (SCN124)'!$DB104,"")</f>
        <v>5.7712112880179355E-4</v>
      </c>
      <c r="CT105" s="10">
        <f>IF($E105="S",'Despesa (SCN124)'!CT104/'Despesa (SCN124)'!$DB104,"")</f>
        <v>3.6514246863213269E-3</v>
      </c>
      <c r="CU105" s="10">
        <f>IF($E105="S",'Despesa (SCN124)'!CU104/'Despesa (SCN124)'!$DB104,"")</f>
        <v>0</v>
      </c>
      <c r="CV105" s="10">
        <f>IF($E105="S",'Despesa (SCN124)'!CV104/'Despesa (SCN124)'!$DB104,"")</f>
        <v>0</v>
      </c>
      <c r="CW105" s="10">
        <f>IF($E105="S",'Despesa (SCN124)'!CW104/'Despesa (SCN124)'!$DB104,"")</f>
        <v>0.12247617654784251</v>
      </c>
      <c r="CX105" s="10">
        <f>IF($E105="S",'Despesa (SCN124)'!CX104/'Despesa (SCN124)'!$DB104,"")</f>
        <v>5.6880929528195219E-4</v>
      </c>
      <c r="CY105" s="10">
        <f>IF($E105="S",'Despesa (SCN124)'!CY104/'Despesa (SCN124)'!$DB104,"")</f>
        <v>3.5194662359940503E-4</v>
      </c>
      <c r="CZ105" s="10">
        <f>IF($E105="S",'Despesa (SCN124)'!CZ104/'Despesa (SCN124)'!$DB104,"")</f>
        <v>0</v>
      </c>
      <c r="DA105" s="10">
        <f>IF($E105="S",'Despesa (SCN124)'!DA104/'Despesa (SCN124)'!$DB104,"")</f>
        <v>0</v>
      </c>
      <c r="DB105" s="35">
        <f>IF($E105="S",'Despesa (SCN124)'!DB104/'Despesa (SCN124)'!$DB104,"")</f>
        <v>1</v>
      </c>
      <c r="DD105" s="28">
        <v>109</v>
      </c>
      <c r="DF105" s="48">
        <f t="shared" si="51"/>
        <v>0</v>
      </c>
      <c r="DG105" s="48">
        <f t="shared" si="51"/>
        <v>2.676909662671452E-2</v>
      </c>
      <c r="DH105" s="48">
        <f t="shared" si="51"/>
        <v>3.7309485758013808E-2</v>
      </c>
      <c r="DI105" s="48">
        <f t="shared" si="51"/>
        <v>2.3737603201129939E-2</v>
      </c>
      <c r="DJ105" s="48">
        <f t="shared" si="51"/>
        <v>0.25859485793450321</v>
      </c>
      <c r="DK105" s="48">
        <f t="shared" si="51"/>
        <v>0.13174941705381862</v>
      </c>
      <c r="DL105" s="48">
        <f t="shared" si="50"/>
        <v>1.7339099635527301E-2</v>
      </c>
      <c r="DM105" s="48">
        <f t="shared" si="50"/>
        <v>0</v>
      </c>
      <c r="DN105" s="48">
        <f t="shared" si="50"/>
        <v>3.8861246963245314E-3</v>
      </c>
      <c r="DO105" s="48">
        <f t="shared" si="50"/>
        <v>4.0244887440804247E-2</v>
      </c>
      <c r="DP105" s="48">
        <f t="shared" si="50"/>
        <v>0.50478458074212762</v>
      </c>
      <c r="DQ105" s="48">
        <f t="shared" si="50"/>
        <v>1.7432874939802771E-2</v>
      </c>
      <c r="DR105" s="48">
        <f t="shared" si="50"/>
        <v>1.2798860094377627</v>
      </c>
      <c r="DS105" s="48">
        <f t="shared" si="50"/>
        <v>0</v>
      </c>
      <c r="DT105" s="48">
        <f t="shared" si="50"/>
        <v>0.56246096702888659</v>
      </c>
      <c r="DU105" s="48">
        <f t="shared" si="50"/>
        <v>0.38331708270558168</v>
      </c>
      <c r="DV105" s="48">
        <f t="shared" si="46"/>
        <v>0.56723156513442374</v>
      </c>
      <c r="DW105" s="48">
        <f t="shared" si="46"/>
        <v>0.1885553453294333</v>
      </c>
      <c r="DX105" s="48">
        <f t="shared" si="46"/>
        <v>9.2279223030072785E-2</v>
      </c>
      <c r="DY105" s="48">
        <f t="shared" si="45"/>
        <v>0.83600736528748276</v>
      </c>
      <c r="DZ105" s="48">
        <f t="shared" si="45"/>
        <v>4.7971538355883657E-2</v>
      </c>
      <c r="EA105" s="48">
        <f t="shared" si="45"/>
        <v>0.39622697246065425</v>
      </c>
      <c r="EB105" s="48">
        <f t="shared" si="45"/>
        <v>0.40142756195314383</v>
      </c>
      <c r="EC105" s="48">
        <f t="shared" si="45"/>
        <v>0</v>
      </c>
      <c r="ED105" s="48">
        <f t="shared" si="45"/>
        <v>0.34220242244126647</v>
      </c>
      <c r="EE105" s="48">
        <f t="shared" si="45"/>
        <v>0.45914911701746769</v>
      </c>
      <c r="EF105" s="48">
        <f t="shared" si="45"/>
        <v>6.6506780571343904E-2</v>
      </c>
      <c r="EG105" s="48">
        <f t="shared" si="45"/>
        <v>4.4631367843039137E-2</v>
      </c>
      <c r="EH105" s="48">
        <f t="shared" si="45"/>
        <v>0.11329352885714071</v>
      </c>
      <c r="EI105" s="48">
        <f t="shared" si="45"/>
        <v>0.76612841716097591</v>
      </c>
      <c r="EJ105" s="48">
        <f t="shared" si="45"/>
        <v>0.26787131039228324</v>
      </c>
      <c r="EK105" s="48">
        <f t="shared" si="41"/>
        <v>1.3383474374695987</v>
      </c>
      <c r="EL105" s="48">
        <f t="shared" si="41"/>
        <v>0.12238944625213509</v>
      </c>
      <c r="EM105" s="48">
        <f t="shared" si="41"/>
        <v>0.87838271000099988</v>
      </c>
      <c r="EN105" s="48">
        <f t="shared" si="41"/>
        <v>0.98584561080029465</v>
      </c>
      <c r="EO105" s="48">
        <f t="shared" si="54"/>
        <v>3.0077388622387273</v>
      </c>
      <c r="EP105" s="48">
        <f t="shared" si="54"/>
        <v>0.19669027412359366</v>
      </c>
      <c r="EQ105" s="48">
        <f t="shared" si="54"/>
        <v>3.0189132894771444</v>
      </c>
      <c r="ER105" s="48">
        <f t="shared" si="54"/>
        <v>0.3650909618453706</v>
      </c>
      <c r="ES105" s="48">
        <f t="shared" si="54"/>
        <v>0.4453704931885184</v>
      </c>
      <c r="ET105" s="48">
        <f t="shared" si="54"/>
        <v>7.8088264477430309</v>
      </c>
      <c r="EU105" s="48">
        <f t="shared" si="54"/>
        <v>1.5755222037721737</v>
      </c>
      <c r="EV105" s="48">
        <f t="shared" si="54"/>
        <v>2.66645773306304E-2</v>
      </c>
      <c r="EW105" s="48">
        <f t="shared" si="53"/>
        <v>0.10158073554854646</v>
      </c>
      <c r="EX105" s="48">
        <f t="shared" si="53"/>
        <v>2.4271631778374165</v>
      </c>
      <c r="EY105" s="48">
        <f t="shared" si="53"/>
        <v>1.0510202715269019</v>
      </c>
      <c r="EZ105" s="48">
        <f t="shared" si="53"/>
        <v>0.97800009050279957</v>
      </c>
      <c r="FA105" s="48">
        <f t="shared" si="53"/>
        <v>3.7945225780721694</v>
      </c>
      <c r="FB105" s="48">
        <f t="shared" si="53"/>
        <v>2.3545206919008286</v>
      </c>
      <c r="FC105" s="48">
        <f t="shared" si="53"/>
        <v>2.0571770830538809</v>
      </c>
      <c r="FD105" s="48">
        <f t="shared" si="53"/>
        <v>3.7539586355169616E-2</v>
      </c>
      <c r="FE105" s="48">
        <f t="shared" si="53"/>
        <v>0.40242930549968819</v>
      </c>
      <c r="FF105" s="48">
        <f t="shared" si="53"/>
        <v>2.0361249420537315</v>
      </c>
      <c r="FG105" s="48">
        <f t="shared" si="49"/>
        <v>0.89423464466533298</v>
      </c>
      <c r="FH105" s="48">
        <f t="shared" si="49"/>
        <v>1.1665003670676839</v>
      </c>
      <c r="FI105" s="48">
        <f t="shared" si="49"/>
        <v>0.9493641922671946</v>
      </c>
      <c r="FJ105" s="48">
        <f t="shared" si="49"/>
        <v>0.68723055976113201</v>
      </c>
      <c r="FK105" s="48">
        <f t="shared" si="49"/>
        <v>0.28297080834383409</v>
      </c>
      <c r="FL105" s="48">
        <f t="shared" si="38"/>
        <v>1.3690952341700708</v>
      </c>
      <c r="FM105" s="48">
        <f t="shared" si="38"/>
        <v>0.38592019521910631</v>
      </c>
      <c r="FN105" s="48">
        <f t="shared" si="38"/>
        <v>2.6766429872099247</v>
      </c>
      <c r="FO105" s="48">
        <f t="shared" si="38"/>
        <v>2.4041805388041899</v>
      </c>
      <c r="FP105" s="48">
        <f t="shared" si="38"/>
        <v>1.0240174247692271</v>
      </c>
      <c r="FQ105" s="48">
        <f t="shared" si="38"/>
        <v>0</v>
      </c>
      <c r="FR105" s="48">
        <f t="shared" si="38"/>
        <v>1.6864108205547836</v>
      </c>
      <c r="FS105" s="48">
        <f t="shared" si="38"/>
        <v>0.77451812891342742</v>
      </c>
      <c r="FT105" s="48">
        <f t="shared" si="52"/>
        <v>0.1150341722503315</v>
      </c>
      <c r="FU105" s="48">
        <f t="shared" si="52"/>
        <v>0.32073655993926364</v>
      </c>
      <c r="FV105" s="48">
        <f t="shared" si="52"/>
        <v>0.24183634605357246</v>
      </c>
      <c r="FW105" s="48">
        <f t="shared" si="52"/>
        <v>1.5652316327766396</v>
      </c>
      <c r="FX105" s="48">
        <f t="shared" si="52"/>
        <v>1.7452438550276725</v>
      </c>
      <c r="FY105" s="48">
        <f t="shared" si="52"/>
        <v>4.4390759107170314</v>
      </c>
      <c r="FZ105" s="48">
        <f t="shared" si="48"/>
        <v>0.44612460864922115</v>
      </c>
      <c r="GA105" s="48">
        <f t="shared" si="48"/>
        <v>1.9521180508610421</v>
      </c>
      <c r="GB105" s="48">
        <f t="shared" si="48"/>
        <v>12.729730479363992</v>
      </c>
      <c r="GC105" s="48">
        <f t="shared" si="48"/>
        <v>0.51305833704393333</v>
      </c>
      <c r="GD105" s="48">
        <f t="shared" si="48"/>
        <v>8.7680845828170158E-3</v>
      </c>
      <c r="GE105" s="48">
        <f t="shared" si="48"/>
        <v>0.26645748106348677</v>
      </c>
      <c r="GF105" s="48">
        <f t="shared" si="48"/>
        <v>2.1029333127693293</v>
      </c>
      <c r="GG105" s="48">
        <f t="shared" si="48"/>
        <v>0.87276516011570238</v>
      </c>
      <c r="GH105" s="48">
        <f t="shared" si="48"/>
        <v>2.2851387831321641E-2</v>
      </c>
      <c r="GI105" s="48">
        <f t="shared" si="48"/>
        <v>0.64510542685201799</v>
      </c>
      <c r="GJ105" s="48">
        <f t="shared" si="48"/>
        <v>0.42530167548208236</v>
      </c>
      <c r="GK105" s="48">
        <f t="shared" si="48"/>
        <v>0.65665299993121284</v>
      </c>
      <c r="GL105" s="48">
        <f t="shared" si="47"/>
        <v>0.72265570799606094</v>
      </c>
      <c r="GM105" s="48">
        <f t="shared" si="47"/>
        <v>0.48133980539937332</v>
      </c>
      <c r="GN105" s="48">
        <f t="shared" si="47"/>
        <v>3.4237520629365883</v>
      </c>
      <c r="GO105" s="48">
        <f t="shared" si="47"/>
        <v>0</v>
      </c>
      <c r="GP105" s="48">
        <f t="shared" si="47"/>
        <v>0.78697163989786223</v>
      </c>
      <c r="GQ105" s="48">
        <f t="shared" si="47"/>
        <v>2.6353152815495182</v>
      </c>
      <c r="GR105" s="48">
        <f t="shared" si="47"/>
        <v>0.78182160681370805</v>
      </c>
      <c r="GS105" s="48">
        <f t="shared" si="47"/>
        <v>6.2906203039395495E-2</v>
      </c>
      <c r="GT105" s="48">
        <f t="shared" si="47"/>
        <v>0.39800529080902464</v>
      </c>
      <c r="GU105" s="48">
        <f t="shared" si="47"/>
        <v>0</v>
      </c>
      <c r="GV105" s="48">
        <f t="shared" si="47"/>
        <v>0</v>
      </c>
      <c r="GW105" s="48">
        <f t="shared" si="47"/>
        <v>13.349903243714834</v>
      </c>
      <c r="GX105" s="48">
        <f t="shared" si="47"/>
        <v>6.2000213185732789E-2</v>
      </c>
      <c r="GY105" s="48">
        <f t="shared" si="47"/>
        <v>3.8362181972335145E-2</v>
      </c>
      <c r="GZ105" s="48">
        <f t="shared" si="47"/>
        <v>0</v>
      </c>
      <c r="HA105" s="48">
        <f t="shared" si="47"/>
        <v>0</v>
      </c>
    </row>
    <row r="106" spans="2:209" x14ac:dyDescent="0.3">
      <c r="B106" s="6">
        <v>64801</v>
      </c>
      <c r="C106" s="9" t="s">
        <v>211</v>
      </c>
      <c r="D106" s="9">
        <v>103</v>
      </c>
      <c r="E106" s="9" t="s">
        <v>303</v>
      </c>
      <c r="F106" s="10">
        <f>IF($E106="S",'Despesa (SCN124)'!F105/'Despesa (SCN124)'!$DB105,"")</f>
        <v>2.9251116198960719E-4</v>
      </c>
      <c r="G106" s="10">
        <f>IF($E106="S",'Despesa (SCN124)'!G105/'Despesa (SCN124)'!$DB105,"")</f>
        <v>4.0930120785467525E-4</v>
      </c>
      <c r="H106" s="10">
        <f>IF($E106="S",'Despesa (SCN124)'!H105/'Despesa (SCN124)'!$DB105,"")</f>
        <v>6.9818934619863421E-4</v>
      </c>
      <c r="I106" s="10">
        <f>IF($E106="S",'Despesa (SCN124)'!I105/'Despesa (SCN124)'!$DB105,"")</f>
        <v>8.2982382713668503E-4</v>
      </c>
      <c r="J106" s="10">
        <f>IF($E106="S",'Despesa (SCN124)'!J105/'Despesa (SCN124)'!$DB105,"")</f>
        <v>8.1749759728188935E-4</v>
      </c>
      <c r="K106" s="10">
        <f>IF($E106="S",'Despesa (SCN124)'!K105/'Despesa (SCN124)'!$DB105,"")</f>
        <v>7.5958025408596021E-4</v>
      </c>
      <c r="L106" s="10">
        <f>IF($E106="S",'Despesa (SCN124)'!L105/'Despesa (SCN124)'!$DB105,"")</f>
        <v>7.567687956978841E-4</v>
      </c>
      <c r="M106" s="10">
        <f>IF($E106="S",'Despesa (SCN124)'!M105/'Despesa (SCN124)'!$DB105,"")</f>
        <v>7.471076126859314E-4</v>
      </c>
      <c r="N106" s="10">
        <f>IF($E106="S",'Despesa (SCN124)'!N105/'Despesa (SCN124)'!$DB105,"")</f>
        <v>9.5905195465963362E-4</v>
      </c>
      <c r="O106" s="10">
        <f>IF($E106="S",'Despesa (SCN124)'!O105/'Despesa (SCN124)'!$DB105,"")</f>
        <v>1.0082089663875622E-3</v>
      </c>
      <c r="P106" s="10">
        <f>IF($E106="S",'Despesa (SCN124)'!P105/'Despesa (SCN124)'!$DB105,"")</f>
        <v>1.0452181228291463E-3</v>
      </c>
      <c r="Q106" s="10">
        <f>IF($E106="S",'Despesa (SCN124)'!Q105/'Despesa (SCN124)'!$DB105,"")</f>
        <v>1.2845731267658769E-3</v>
      </c>
      <c r="R106" s="10">
        <f>IF($E106="S",'Despesa (SCN124)'!R105/'Despesa (SCN124)'!$DB105,"")</f>
        <v>1.295290052888343E-3</v>
      </c>
      <c r="S106" s="10">
        <f>IF($E106="S",'Despesa (SCN124)'!S105/'Despesa (SCN124)'!$DB105,"")</f>
        <v>1.1070590858563126E-3</v>
      </c>
      <c r="T106" s="10">
        <f>IF($E106="S",'Despesa (SCN124)'!T105/'Despesa (SCN124)'!$DB105,"")</f>
        <v>1.340498642641912E-3</v>
      </c>
      <c r="U106" s="10">
        <f>IF($E106="S",'Despesa (SCN124)'!U105/'Despesa (SCN124)'!$DB105,"")</f>
        <v>1.6487063918250821E-3</v>
      </c>
      <c r="V106" s="10">
        <f>IF($E106="S",'Despesa (SCN124)'!V105/'Despesa (SCN124)'!$DB105,"")</f>
        <v>1.3634203858404156E-3</v>
      </c>
      <c r="W106" s="10">
        <f>IF($E106="S",'Despesa (SCN124)'!W105/'Despesa (SCN124)'!$DB105,"")</f>
        <v>1.380713145393696E-3</v>
      </c>
      <c r="X106" s="10">
        <f>IF($E106="S",'Despesa (SCN124)'!X105/'Despesa (SCN124)'!$DB105,"")</f>
        <v>1.7863032069019768E-3</v>
      </c>
      <c r="Y106" s="10">
        <f>IF($E106="S",'Despesa (SCN124)'!Y105/'Despesa (SCN124)'!$DB105,"")</f>
        <v>1.5089902542343957E-3</v>
      </c>
      <c r="Z106" s="10">
        <f>IF($E106="S",'Despesa (SCN124)'!Z105/'Despesa (SCN124)'!$DB105,"")</f>
        <v>1.3607859071787594E-3</v>
      </c>
      <c r="AA106" s="10">
        <f>IF($E106="S",'Despesa (SCN124)'!AA105/'Despesa (SCN124)'!$DB105,"")</f>
        <v>1.792727825747238E-3</v>
      </c>
      <c r="AB106" s="10">
        <f>IF($E106="S",'Despesa (SCN124)'!AB105/'Despesa (SCN124)'!$DB105,"")</f>
        <v>1.7534296653691325E-3</v>
      </c>
      <c r="AC106" s="10">
        <f>IF($E106="S",'Despesa (SCN124)'!AC105/'Despesa (SCN124)'!$DB105,"")</f>
        <v>1.4850623838766036E-3</v>
      </c>
      <c r="AD106" s="10">
        <f>IF($E106="S",'Despesa (SCN124)'!AD105/'Despesa (SCN124)'!$DB105,"")</f>
        <v>1.7357543682809614E-3</v>
      </c>
      <c r="AE106" s="10">
        <f>IF($E106="S",'Despesa (SCN124)'!AE105/'Despesa (SCN124)'!$DB105,"")</f>
        <v>1.7917195270578908E-3</v>
      </c>
      <c r="AF106" s="10">
        <f>IF($E106="S",'Despesa (SCN124)'!AF105/'Despesa (SCN124)'!$DB105,"")</f>
        <v>1.9198095918729703E-3</v>
      </c>
      <c r="AG106" s="10">
        <f>IF($E106="S",'Despesa (SCN124)'!AG105/'Despesa (SCN124)'!$DB105,"")</f>
        <v>1.9927585115923001E-3</v>
      </c>
      <c r="AH106" s="10">
        <f>IF($E106="S",'Despesa (SCN124)'!AH105/'Despesa (SCN124)'!$DB105,"")</f>
        <v>2.367144259578324E-3</v>
      </c>
      <c r="AI106" s="10">
        <f>IF($E106="S",'Despesa (SCN124)'!AI105/'Despesa (SCN124)'!$DB105,"")</f>
        <v>1.5344380569092548E-3</v>
      </c>
      <c r="AJ106" s="10">
        <f>IF($E106="S",'Despesa (SCN124)'!AJ105/'Despesa (SCN124)'!$DB105,"")</f>
        <v>2.6033373248271225E-3</v>
      </c>
      <c r="AK106" s="10">
        <f>IF($E106="S",'Despesa (SCN124)'!AK105/'Despesa (SCN124)'!$DB105,"")</f>
        <v>2.2977607605323717E-3</v>
      </c>
      <c r="AL106" s="10">
        <f>IF($E106="S",'Despesa (SCN124)'!AL105/'Despesa (SCN124)'!$DB105,"")</f>
        <v>2.1443945280553429E-3</v>
      </c>
      <c r="AM106" s="10">
        <f>IF($E106="S",'Despesa (SCN124)'!AM105/'Despesa (SCN124)'!$DB105,"")</f>
        <v>2.0629166947764232E-3</v>
      </c>
      <c r="AN106" s="10">
        <f>IF($E106="S",'Despesa (SCN124)'!AN105/'Despesa (SCN124)'!$DB105,"")</f>
        <v>2.0278353107890082E-3</v>
      </c>
      <c r="AO106" s="10">
        <f>IF($E106="S",'Despesa (SCN124)'!AO105/'Despesa (SCN124)'!$DB105,"")</f>
        <v>3.0715853769608024E-3</v>
      </c>
      <c r="AP106" s="10">
        <f>IF($E106="S",'Despesa (SCN124)'!AP105/'Despesa (SCN124)'!$DB105,"")</f>
        <v>2.2364929963976216E-3</v>
      </c>
      <c r="AQ106" s="10">
        <f>IF($E106="S",'Despesa (SCN124)'!AQ105/'Despesa (SCN124)'!$DB105,"")</f>
        <v>2.2141234253705727E-3</v>
      </c>
      <c r="AR106" s="10">
        <f>IF($E106="S",'Despesa (SCN124)'!AR105/'Despesa (SCN124)'!$DB105,"")</f>
        <v>2.6407282821010996E-3</v>
      </c>
      <c r="AS106" s="10">
        <f>IF($E106="S",'Despesa (SCN124)'!AS105/'Despesa (SCN124)'!$DB105,"")</f>
        <v>2.1015967482064498E-3</v>
      </c>
      <c r="AT106" s="10">
        <f>IF($E106="S",'Despesa (SCN124)'!AT105/'Despesa (SCN124)'!$DB105,"")</f>
        <v>2.2664761422448E-3</v>
      </c>
      <c r="AU106" s="10">
        <f>IF($E106="S",'Despesa (SCN124)'!AU105/'Despesa (SCN124)'!$DB105,"")</f>
        <v>2.7264848130913325E-3</v>
      </c>
      <c r="AV106" s="10">
        <f>IF($E106="S",'Despesa (SCN124)'!AV105/'Despesa (SCN124)'!$DB105,"")</f>
        <v>2.5849913045153414E-3</v>
      </c>
      <c r="AW106" s="10">
        <f>IF($E106="S",'Despesa (SCN124)'!AW105/'Despesa (SCN124)'!$DB105,"")</f>
        <v>2.7276777068438803E-3</v>
      </c>
      <c r="AX106" s="10">
        <f>IF($E106="S",'Despesa (SCN124)'!AX105/'Despesa (SCN124)'!$DB105,"")</f>
        <v>2.6989781703675008E-3</v>
      </c>
      <c r="AY106" s="10">
        <f>IF($E106="S",'Despesa (SCN124)'!AY105/'Despesa (SCN124)'!$DB105,"")</f>
        <v>3.7867263308358681E-3</v>
      </c>
      <c r="AZ106" s="10">
        <f>IF($E106="S",'Despesa (SCN124)'!AZ105/'Despesa (SCN124)'!$DB105,"")</f>
        <v>3.1926799301698781E-3</v>
      </c>
      <c r="BA106" s="10">
        <f>IF($E106="S",'Despesa (SCN124)'!BA105/'Despesa (SCN124)'!$DB105,"")</f>
        <v>3.3904628110654196E-3</v>
      </c>
      <c r="BB106" s="10">
        <f>IF($E106="S",'Despesa (SCN124)'!BB105/'Despesa (SCN124)'!$DB105,"")</f>
        <v>3.1170186920544195E-3</v>
      </c>
      <c r="BC106" s="10">
        <f>IF($E106="S",'Despesa (SCN124)'!BC105/'Despesa (SCN124)'!$DB105,"")</f>
        <v>2.9648388631522671E-3</v>
      </c>
      <c r="BD106" s="10">
        <f>IF($E106="S",'Despesa (SCN124)'!BD105/'Despesa (SCN124)'!$DB105,"")</f>
        <v>3.1553875206289574E-3</v>
      </c>
      <c r="BE106" s="10">
        <f>IF($E106="S",'Despesa (SCN124)'!BE105/'Despesa (SCN124)'!$DB105,"")</f>
        <v>3.9916924885577453E-3</v>
      </c>
      <c r="BF106" s="10">
        <f>IF($E106="S",'Despesa (SCN124)'!BF105/'Despesa (SCN124)'!$DB105,"")</f>
        <v>3.2394908244218769E-3</v>
      </c>
      <c r="BG106" s="10">
        <f>IF($E106="S",'Despesa (SCN124)'!BG105/'Despesa (SCN124)'!$DB105,"")</f>
        <v>4.3482662364698948E-3</v>
      </c>
      <c r="BH106" s="10">
        <f>IF($E106="S",'Despesa (SCN124)'!BH105/'Despesa (SCN124)'!$DB105,"")</f>
        <v>6.3905886232999403E-3</v>
      </c>
      <c r="BI106" s="10">
        <f>IF($E106="S",'Despesa (SCN124)'!BI105/'Despesa (SCN124)'!$DB105,"")</f>
        <v>3.1846977195534006E-3</v>
      </c>
      <c r="BJ106" s="10">
        <f>IF($E106="S",'Despesa (SCN124)'!BJ105/'Despesa (SCN124)'!$DB105,"")</f>
        <v>3.391531352623189E-3</v>
      </c>
      <c r="BK106" s="10">
        <f>IF($E106="S",'Despesa (SCN124)'!BK105/'Despesa (SCN124)'!$DB105,"")</f>
        <v>3.655306060502613E-3</v>
      </c>
      <c r="BL106" s="10">
        <f>IF($E106="S",'Despesa (SCN124)'!BL105/'Despesa (SCN124)'!$DB105,"")</f>
        <v>6.1006265024323705E-3</v>
      </c>
      <c r="BM106" s="10">
        <f>IF($E106="S",'Despesa (SCN124)'!BM105/'Despesa (SCN124)'!$DB105,"")</f>
        <v>4.6120233473594266E-3</v>
      </c>
      <c r="BN106" s="10">
        <f>IF($E106="S",'Despesa (SCN124)'!BN105/'Despesa (SCN124)'!$DB105,"")</f>
        <v>5.1656713848165746E-3</v>
      </c>
      <c r="BO106" s="10">
        <f>IF($E106="S",'Despesa (SCN124)'!BO105/'Despesa (SCN124)'!$DB105,"")</f>
        <v>3.7165591502762922E-3</v>
      </c>
      <c r="BP106" s="10">
        <f>IF($E106="S",'Despesa (SCN124)'!BP105/'Despesa (SCN124)'!$DB105,"")</f>
        <v>6.3990300622112162E-3</v>
      </c>
      <c r="BQ106" s="10">
        <f>IF($E106="S",'Despesa (SCN124)'!BQ105/'Despesa (SCN124)'!$DB105,"")</f>
        <v>6.4896916089304032E-3</v>
      </c>
      <c r="BR106" s="10">
        <f>IF($E106="S",'Despesa (SCN124)'!BR105/'Despesa (SCN124)'!$DB105,"")</f>
        <v>4.2696309527008643E-3</v>
      </c>
      <c r="BS106" s="10">
        <f>IF($E106="S",'Despesa (SCN124)'!BS105/'Despesa (SCN124)'!$DB105,"")</f>
        <v>4.4318028662504554E-3</v>
      </c>
      <c r="BT106" s="10">
        <f>IF($E106="S",'Despesa (SCN124)'!BT105/'Despesa (SCN124)'!$DB105,"")</f>
        <v>5.7942063959569128E-3</v>
      </c>
      <c r="BU106" s="10">
        <f>IF($E106="S",'Despesa (SCN124)'!BU105/'Despesa (SCN124)'!$DB105,"")</f>
        <v>6.1017664722037837E-3</v>
      </c>
      <c r="BV106" s="10">
        <f>IF($E106="S",'Despesa (SCN124)'!BV105/'Despesa (SCN124)'!$DB105,"")</f>
        <v>6.3721559645388915E-3</v>
      </c>
      <c r="BW106" s="10">
        <f>IF($E106="S",'Despesa (SCN124)'!BW105/'Despesa (SCN124)'!$DB105,"")</f>
        <v>5.7620724610039017E-3</v>
      </c>
      <c r="BX106" s="10">
        <f>IF($E106="S",'Despesa (SCN124)'!BX105/'Despesa (SCN124)'!$DB105,"")</f>
        <v>6.1227708122503603E-3</v>
      </c>
      <c r="BY106" s="10">
        <f>IF($E106="S",'Despesa (SCN124)'!BY105/'Despesa (SCN124)'!$DB105,"")</f>
        <v>1.0024881529312335E-2</v>
      </c>
      <c r="BZ106" s="10">
        <f>IF($E106="S",'Despesa (SCN124)'!BZ105/'Despesa (SCN124)'!$DB105,"")</f>
        <v>7.6855604712819416E-3</v>
      </c>
      <c r="CA106" s="10">
        <f>IF($E106="S",'Despesa (SCN124)'!CA105/'Despesa (SCN124)'!$DB105,"")</f>
        <v>6.2380100868053793E-3</v>
      </c>
      <c r="CB106" s="10">
        <f>IF($E106="S",'Despesa (SCN124)'!CB105/'Despesa (SCN124)'!$DB105,"")</f>
        <v>6.9519265427581715E-3</v>
      </c>
      <c r="CC106" s="10">
        <f>IF($E106="S",'Despesa (SCN124)'!CC105/'Despesa (SCN124)'!$DB105,"")</f>
        <v>7.1571456342527824E-3</v>
      </c>
      <c r="CD106" s="10">
        <f>IF($E106="S",'Despesa (SCN124)'!CD105/'Despesa (SCN124)'!$DB105,"")</f>
        <v>8.8745900866577885E-3</v>
      </c>
      <c r="CE106" s="10">
        <f>IF($E106="S",'Despesa (SCN124)'!CE105/'Despesa (SCN124)'!$DB105,"")</f>
        <v>7.4170366254309554E-3</v>
      </c>
      <c r="CF106" s="10">
        <f>IF($E106="S",'Despesa (SCN124)'!CF105/'Despesa (SCN124)'!$DB105,"")</f>
        <v>8.7939637076563919E-3</v>
      </c>
      <c r="CG106" s="10">
        <f>IF($E106="S",'Despesa (SCN124)'!CG105/'Despesa (SCN124)'!$DB105,"")</f>
        <v>8.7171544121604633E-3</v>
      </c>
      <c r="CH106" s="10">
        <f>IF($E106="S",'Despesa (SCN124)'!CH105/'Despesa (SCN124)'!$DB105,"")</f>
        <v>1.3562796584610529E-2</v>
      </c>
      <c r="CI106" s="10">
        <f>IF($E106="S",'Despesa (SCN124)'!CI105/'Despesa (SCN124)'!$DB105,"")</f>
        <v>1.0810115401303388E-2</v>
      </c>
      <c r="CJ106" s="10">
        <f>IF($E106="S",'Despesa (SCN124)'!CJ105/'Despesa (SCN124)'!$DB105,"")</f>
        <v>1.1059540921769431E-2</v>
      </c>
      <c r="CK106" s="10">
        <f>IF($E106="S",'Despesa (SCN124)'!CK105/'Despesa (SCN124)'!$DB105,"")</f>
        <v>1.1815124520093517E-2</v>
      </c>
      <c r="CL106" s="10">
        <f>IF($E106="S",'Despesa (SCN124)'!CL105/'Despesa (SCN124)'!$DB105,"")</f>
        <v>1.3864721365432202E-2</v>
      </c>
      <c r="CM106" s="10">
        <f>IF($E106="S",'Despesa (SCN124)'!CM105/'Despesa (SCN124)'!$DB105,"")</f>
        <v>2.2383187153544579E-2</v>
      </c>
      <c r="CN106" s="10">
        <f>IF($E106="S",'Despesa (SCN124)'!CN105/'Despesa (SCN124)'!$DB105,"")</f>
        <v>1.724686301021806E-2</v>
      </c>
      <c r="CO106" s="10">
        <f>IF($E106="S",'Despesa (SCN124)'!CO105/'Despesa (SCN124)'!$DB105,"")</f>
        <v>2.6030695895307227E-2</v>
      </c>
      <c r="CP106" s="10">
        <f>IF($E106="S",'Despesa (SCN124)'!CP105/'Despesa (SCN124)'!$DB105,"")</f>
        <v>1.7317042549533986E-2</v>
      </c>
      <c r="CQ106" s="10">
        <f>IF($E106="S",'Despesa (SCN124)'!CQ105/'Despesa (SCN124)'!$DB105,"")</f>
        <v>2.5840221874684349E-2</v>
      </c>
      <c r="CR106" s="10">
        <f>IF($E106="S",'Despesa (SCN124)'!CR105/'Despesa (SCN124)'!$DB105,"")</f>
        <v>1.4973723888331425E-2</v>
      </c>
      <c r="CS106" s="10">
        <f>IF($E106="S",'Despesa (SCN124)'!CS105/'Despesa (SCN124)'!$DB105,"")</f>
        <v>2.8835455070840371E-2</v>
      </c>
      <c r="CT106" s="10">
        <f>IF($E106="S",'Despesa (SCN124)'!CT105/'Despesa (SCN124)'!$DB105,"")</f>
        <v>2.7753808882190922E-2</v>
      </c>
      <c r="CU106" s="10">
        <f>IF($E106="S",'Despesa (SCN124)'!CU105/'Despesa (SCN124)'!$DB105,"")</f>
        <v>3.5595358650483043E-2</v>
      </c>
      <c r="CV106" s="10">
        <f>IF($E106="S",'Despesa (SCN124)'!CV105/'Despesa (SCN124)'!$DB105,"")</f>
        <v>4.8605126762618564E-2</v>
      </c>
      <c r="CW106" s="10">
        <f>IF($E106="S",'Despesa (SCN124)'!CW105/'Despesa (SCN124)'!$DB105,"")</f>
        <v>3.9731681976572425E-2</v>
      </c>
      <c r="CX106" s="10">
        <f>IF($E106="S",'Despesa (SCN124)'!CX105/'Despesa (SCN124)'!$DB105,"")</f>
        <v>5.3820573958446853E-2</v>
      </c>
      <c r="CY106" s="10">
        <f>IF($E106="S",'Despesa (SCN124)'!CY105/'Despesa (SCN124)'!$DB105,"")</f>
        <v>7.9228815414045584E-2</v>
      </c>
      <c r="CZ106" s="10">
        <f>IF($E106="S",'Despesa (SCN124)'!CZ105/'Despesa (SCN124)'!$DB105,"")</f>
        <v>9.2425342267995425E-2</v>
      </c>
      <c r="DA106" s="10">
        <f>IF($E106="S",'Despesa (SCN124)'!DA105/'Despesa (SCN124)'!$DB105,"")</f>
        <v>0.14291501649969632</v>
      </c>
      <c r="DB106" s="35">
        <f>IF($E106="S",'Despesa (SCN124)'!DB105/'Despesa (SCN124)'!$DB105,"")</f>
        <v>1</v>
      </c>
      <c r="DD106" s="28">
        <v>898</v>
      </c>
      <c r="DF106" s="48">
        <f t="shared" si="51"/>
        <v>0.26267502346666727</v>
      </c>
      <c r="DG106" s="48">
        <f t="shared" si="51"/>
        <v>0.36755248465349838</v>
      </c>
      <c r="DH106" s="48">
        <f t="shared" si="51"/>
        <v>0.62697403288637354</v>
      </c>
      <c r="DI106" s="48">
        <f t="shared" si="51"/>
        <v>0.74518179676874319</v>
      </c>
      <c r="DJ106" s="48">
        <f t="shared" si="51"/>
        <v>0.73411284235913665</v>
      </c>
      <c r="DK106" s="48">
        <f t="shared" si="51"/>
        <v>0.68210306816919231</v>
      </c>
      <c r="DL106" s="48">
        <f t="shared" si="50"/>
        <v>0.67957837853669989</v>
      </c>
      <c r="DM106" s="48">
        <f t="shared" si="50"/>
        <v>0.67090263619196644</v>
      </c>
      <c r="DN106" s="48">
        <f t="shared" si="50"/>
        <v>0.861228655284351</v>
      </c>
      <c r="DO106" s="48">
        <f t="shared" si="50"/>
        <v>0.90537165181603085</v>
      </c>
      <c r="DP106" s="48">
        <f t="shared" si="50"/>
        <v>0.9386058743005733</v>
      </c>
      <c r="DQ106" s="48">
        <f t="shared" si="50"/>
        <v>1.1535466678357575</v>
      </c>
      <c r="DR106" s="48">
        <f t="shared" si="50"/>
        <v>1.163170467493732</v>
      </c>
      <c r="DS106" s="48">
        <f t="shared" si="50"/>
        <v>0.99413905909896871</v>
      </c>
      <c r="DT106" s="48">
        <f t="shared" si="50"/>
        <v>1.203767781092437</v>
      </c>
      <c r="DU106" s="48">
        <f t="shared" si="50"/>
        <v>1.4805383398589238</v>
      </c>
      <c r="DV106" s="48">
        <f t="shared" si="46"/>
        <v>1.2243515064846933</v>
      </c>
      <c r="DW106" s="48">
        <f t="shared" si="46"/>
        <v>1.239880404563539</v>
      </c>
      <c r="DX106" s="48">
        <f t="shared" si="46"/>
        <v>1.6041002797979751</v>
      </c>
      <c r="DY106" s="48">
        <f t="shared" si="45"/>
        <v>1.3550732483024872</v>
      </c>
      <c r="DZ106" s="48">
        <f t="shared" si="45"/>
        <v>1.2219857446465259</v>
      </c>
      <c r="EA106" s="48">
        <f t="shared" si="45"/>
        <v>1.6098695875210196</v>
      </c>
      <c r="EB106" s="48">
        <f t="shared" si="45"/>
        <v>1.5745798395014809</v>
      </c>
      <c r="EC106" s="48">
        <f t="shared" si="45"/>
        <v>1.33358602072119</v>
      </c>
      <c r="ED106" s="48">
        <f t="shared" si="45"/>
        <v>1.5587074227163034</v>
      </c>
      <c r="EE106" s="48">
        <f t="shared" si="45"/>
        <v>1.608964135297986</v>
      </c>
      <c r="EF106" s="48">
        <f t="shared" si="45"/>
        <v>1.7239890135019273</v>
      </c>
      <c r="EG106" s="48">
        <f t="shared" si="45"/>
        <v>1.7894971434098854</v>
      </c>
      <c r="EH106" s="48">
        <f t="shared" si="45"/>
        <v>2.1256955451013351</v>
      </c>
      <c r="EI106" s="48">
        <f t="shared" si="45"/>
        <v>1.3779253751045109</v>
      </c>
      <c r="EJ106" s="48">
        <f t="shared" si="45"/>
        <v>2.3377969176947562</v>
      </c>
      <c r="EK106" s="48">
        <f t="shared" si="41"/>
        <v>2.0633891629580696</v>
      </c>
      <c r="EL106" s="48">
        <f t="shared" si="41"/>
        <v>1.925666286193698</v>
      </c>
      <c r="EM106" s="48">
        <f t="shared" si="41"/>
        <v>1.852499191909228</v>
      </c>
      <c r="EN106" s="48">
        <f t="shared" si="41"/>
        <v>1.8209961090885294</v>
      </c>
      <c r="EO106" s="48">
        <f t="shared" si="54"/>
        <v>2.7582836685108005</v>
      </c>
      <c r="EP106" s="48">
        <f t="shared" si="54"/>
        <v>2.0083707107650643</v>
      </c>
      <c r="EQ106" s="48">
        <f t="shared" si="54"/>
        <v>1.9882828359827742</v>
      </c>
      <c r="ER106" s="48">
        <f t="shared" si="54"/>
        <v>2.3713739973267876</v>
      </c>
      <c r="ES106" s="48">
        <f t="shared" si="54"/>
        <v>1.887233879889392</v>
      </c>
      <c r="ET106" s="48">
        <f t="shared" si="54"/>
        <v>2.0352955757358306</v>
      </c>
      <c r="EU106" s="48">
        <f t="shared" si="54"/>
        <v>2.4483833621560165</v>
      </c>
      <c r="EV106" s="48">
        <f t="shared" si="54"/>
        <v>2.3213221914547764</v>
      </c>
      <c r="EW106" s="48">
        <f t="shared" si="53"/>
        <v>2.4494545807458046</v>
      </c>
      <c r="EX106" s="48">
        <f t="shared" si="53"/>
        <v>2.4236823969900159</v>
      </c>
      <c r="EY106" s="48">
        <f t="shared" si="53"/>
        <v>3.4004802450906095</v>
      </c>
      <c r="EZ106" s="48">
        <f t="shared" si="53"/>
        <v>2.8670265772925507</v>
      </c>
      <c r="FA106" s="48">
        <f t="shared" si="53"/>
        <v>3.0446356043367468</v>
      </c>
      <c r="FB106" s="48">
        <f t="shared" si="53"/>
        <v>2.7990827854648686</v>
      </c>
      <c r="FC106" s="48">
        <f t="shared" si="53"/>
        <v>2.662425299110736</v>
      </c>
      <c r="FD106" s="48">
        <f t="shared" si="53"/>
        <v>2.833537993524804</v>
      </c>
      <c r="FE106" s="48">
        <f t="shared" si="53"/>
        <v>3.5845398547248553</v>
      </c>
      <c r="FF106" s="48">
        <f t="shared" si="53"/>
        <v>2.9090627603308454</v>
      </c>
      <c r="FG106" s="48">
        <f t="shared" si="49"/>
        <v>3.9047430803499656</v>
      </c>
      <c r="FH106" s="48">
        <f t="shared" si="49"/>
        <v>5.7387485837233463</v>
      </c>
      <c r="FI106" s="48">
        <f t="shared" si="49"/>
        <v>2.8598585521589537</v>
      </c>
      <c r="FJ106" s="48">
        <f t="shared" si="49"/>
        <v>3.0455951546556239</v>
      </c>
      <c r="FK106" s="48">
        <f t="shared" si="49"/>
        <v>3.2824648423313465</v>
      </c>
      <c r="FL106" s="48">
        <f t="shared" si="38"/>
        <v>5.478362599184269</v>
      </c>
      <c r="FM106" s="48">
        <f t="shared" si="38"/>
        <v>4.1415969659287653</v>
      </c>
      <c r="FN106" s="48">
        <f t="shared" si="38"/>
        <v>4.6387729035652843</v>
      </c>
      <c r="FO106" s="48">
        <f t="shared" si="38"/>
        <v>3.3374701169481105</v>
      </c>
      <c r="FP106" s="48">
        <f t="shared" si="38"/>
        <v>5.7463289958656718</v>
      </c>
      <c r="FQ106" s="48">
        <f t="shared" si="38"/>
        <v>5.8277430648195017</v>
      </c>
      <c r="FR106" s="48">
        <f t="shared" si="38"/>
        <v>3.8341285955253763</v>
      </c>
      <c r="FS106" s="48">
        <f t="shared" si="38"/>
        <v>3.9797589738929089</v>
      </c>
      <c r="FT106" s="48">
        <f t="shared" si="52"/>
        <v>5.2031973435693075</v>
      </c>
      <c r="FU106" s="48">
        <f t="shared" si="52"/>
        <v>5.4793862920389973</v>
      </c>
      <c r="FV106" s="48">
        <f t="shared" si="52"/>
        <v>5.7221960561559246</v>
      </c>
      <c r="FW106" s="48">
        <f t="shared" si="52"/>
        <v>5.1743410699815033</v>
      </c>
      <c r="FX106" s="48">
        <f t="shared" si="52"/>
        <v>5.4982481894008233</v>
      </c>
      <c r="FY106" s="48">
        <f t="shared" si="52"/>
        <v>9.002343613322477</v>
      </c>
      <c r="FZ106" s="48">
        <f t="shared" si="48"/>
        <v>6.9016333032111836</v>
      </c>
      <c r="GA106" s="48">
        <f t="shared" si="48"/>
        <v>5.6017330579512308</v>
      </c>
      <c r="GB106" s="48">
        <f t="shared" si="48"/>
        <v>6.242830035396838</v>
      </c>
      <c r="GC106" s="48">
        <f t="shared" si="48"/>
        <v>6.4271167795589985</v>
      </c>
      <c r="GD106" s="48">
        <f t="shared" si="48"/>
        <v>7.9693818978186943</v>
      </c>
      <c r="GE106" s="48">
        <f t="shared" si="48"/>
        <v>6.6604988896369983</v>
      </c>
      <c r="GF106" s="48">
        <f t="shared" si="48"/>
        <v>7.8969794094754402</v>
      </c>
      <c r="GG106" s="48">
        <f t="shared" si="48"/>
        <v>7.8280046621200956</v>
      </c>
      <c r="GH106" s="48">
        <f t="shared" si="48"/>
        <v>12.179391332980254</v>
      </c>
      <c r="GI106" s="48">
        <f t="shared" si="48"/>
        <v>9.7074836303704437</v>
      </c>
      <c r="GJ106" s="48">
        <f t="shared" si="48"/>
        <v>9.9314677477489486</v>
      </c>
      <c r="GK106" s="48">
        <f t="shared" si="48"/>
        <v>10.609981819043979</v>
      </c>
      <c r="GL106" s="48">
        <f t="shared" si="47"/>
        <v>12.450519786158118</v>
      </c>
      <c r="GM106" s="48">
        <f t="shared" si="47"/>
        <v>20.100102063883032</v>
      </c>
      <c r="GN106" s="48">
        <f t="shared" si="47"/>
        <v>15.487682983175818</v>
      </c>
      <c r="GO106" s="48">
        <f t="shared" si="47"/>
        <v>23.37556491398589</v>
      </c>
      <c r="GP106" s="48">
        <f t="shared" si="47"/>
        <v>15.55070420948152</v>
      </c>
      <c r="GQ106" s="48">
        <f t="shared" si="47"/>
        <v>23.204519243466546</v>
      </c>
      <c r="GR106" s="48">
        <f t="shared" si="47"/>
        <v>13.44640405172162</v>
      </c>
      <c r="GS106" s="48">
        <f t="shared" si="47"/>
        <v>25.894238653614654</v>
      </c>
      <c r="GT106" s="48">
        <f t="shared" ref="GP106:HA135" si="55">IF($DD106=0,0,CT106*$DD106)</f>
        <v>24.922920376207447</v>
      </c>
      <c r="GU106" s="48">
        <f t="shared" si="55"/>
        <v>31.964632068133774</v>
      </c>
      <c r="GV106" s="48">
        <f t="shared" si="55"/>
        <v>43.647403832831472</v>
      </c>
      <c r="GW106" s="48">
        <f t="shared" si="55"/>
        <v>35.679050414962035</v>
      </c>
      <c r="GX106" s="48">
        <f t="shared" si="55"/>
        <v>48.330875414685273</v>
      </c>
      <c r="GY106" s="48">
        <f t="shared" si="55"/>
        <v>71.147476241812939</v>
      </c>
      <c r="GZ106" s="48">
        <f t="shared" si="55"/>
        <v>82.997957356659896</v>
      </c>
      <c r="HA106" s="48">
        <f t="shared" si="55"/>
        <v>128.33768481672729</v>
      </c>
    </row>
    <row r="107" spans="2:209" x14ac:dyDescent="0.3">
      <c r="B107" s="6">
        <v>68001</v>
      </c>
      <c r="C107" s="9" t="s">
        <v>212</v>
      </c>
      <c r="D107" s="9">
        <v>104</v>
      </c>
      <c r="E107" s="9" t="s">
        <v>303</v>
      </c>
      <c r="F107" s="10">
        <f>IF($E107="S",'Despesa (SCN124)'!F106/'Despesa (SCN124)'!$DB106,"")</f>
        <v>1.2101151288939718E-3</v>
      </c>
      <c r="G107" s="10">
        <f>IF($E107="S",'Despesa (SCN124)'!G106/'Despesa (SCN124)'!$DB106,"")</f>
        <v>1.183706380461332E-3</v>
      </c>
      <c r="H107" s="10">
        <f>IF($E107="S",'Despesa (SCN124)'!H106/'Despesa (SCN124)'!$DB106,"")</f>
        <v>1.1151572918032596E-3</v>
      </c>
      <c r="I107" s="10">
        <f>IF($E107="S",'Despesa (SCN124)'!I106/'Despesa (SCN124)'!$DB106,"")</f>
        <v>1.0712113477499129E-3</v>
      </c>
      <c r="J107" s="10">
        <f>IF($E107="S",'Despesa (SCN124)'!J106/'Despesa (SCN124)'!$DB106,"")</f>
        <v>1.1546107491265294E-3</v>
      </c>
      <c r="K107" s="10">
        <f>IF($E107="S",'Despesa (SCN124)'!K106/'Despesa (SCN124)'!$DB106,"")</f>
        <v>1.1216706633559866E-3</v>
      </c>
      <c r="L107" s="10">
        <f>IF($E107="S",'Despesa (SCN124)'!L106/'Despesa (SCN124)'!$DB106,"")</f>
        <v>1.3366453605392463E-3</v>
      </c>
      <c r="M107" s="10">
        <f>IF($E107="S",'Despesa (SCN124)'!M106/'Despesa (SCN124)'!$DB106,"")</f>
        <v>1.3733223759312674E-3</v>
      </c>
      <c r="N107" s="10">
        <f>IF($E107="S",'Despesa (SCN124)'!N106/'Despesa (SCN124)'!$DB106,"")</f>
        <v>1.4285998749735058E-3</v>
      </c>
      <c r="O107" s="10">
        <f>IF($E107="S",'Despesa (SCN124)'!O106/'Despesa (SCN124)'!$DB106,"")</f>
        <v>1.6650406756243284E-3</v>
      </c>
      <c r="P107" s="10">
        <f>IF($E107="S",'Despesa (SCN124)'!P106/'Despesa (SCN124)'!$DB106,"")</f>
        <v>1.3968745838219491E-3</v>
      </c>
      <c r="Q107" s="10">
        <f>IF($E107="S",'Despesa (SCN124)'!Q106/'Despesa (SCN124)'!$DB106,"")</f>
        <v>1.4614969386517308E-3</v>
      </c>
      <c r="R107" s="10">
        <f>IF($E107="S",'Despesa (SCN124)'!R106/'Despesa (SCN124)'!$DB106,"")</f>
        <v>1.6034056002304923E-3</v>
      </c>
      <c r="S107" s="10">
        <f>IF($E107="S",'Despesa (SCN124)'!S106/'Despesa (SCN124)'!$DB106,"")</f>
        <v>2.1735889789502088E-3</v>
      </c>
      <c r="T107" s="10">
        <f>IF($E107="S",'Despesa (SCN124)'!T106/'Despesa (SCN124)'!$DB106,"")</f>
        <v>1.5788616066768806E-3</v>
      </c>
      <c r="U107" s="10">
        <f>IF($E107="S",'Despesa (SCN124)'!U106/'Despesa (SCN124)'!$DB106,"")</f>
        <v>1.7587527767899151E-3</v>
      </c>
      <c r="V107" s="10">
        <f>IF($E107="S",'Despesa (SCN124)'!V106/'Despesa (SCN124)'!$DB106,"")</f>
        <v>1.5684646581026387E-3</v>
      </c>
      <c r="W107" s="10">
        <f>IF($E107="S",'Despesa (SCN124)'!W106/'Despesa (SCN124)'!$DB106,"")</f>
        <v>1.6656761039427813E-3</v>
      </c>
      <c r="X107" s="10">
        <f>IF($E107="S",'Despesa (SCN124)'!X106/'Despesa (SCN124)'!$DB106,"")</f>
        <v>1.786466951299195E-3</v>
      </c>
      <c r="Y107" s="10">
        <f>IF($E107="S",'Despesa (SCN124)'!Y106/'Despesa (SCN124)'!$DB106,"")</f>
        <v>1.6089420506913137E-3</v>
      </c>
      <c r="Z107" s="10">
        <f>IF($E107="S",'Despesa (SCN124)'!Z106/'Despesa (SCN124)'!$DB106,"")</f>
        <v>1.7037888364630988E-3</v>
      </c>
      <c r="AA107" s="10">
        <f>IF($E107="S",'Despesa (SCN124)'!AA106/'Despesa (SCN124)'!$DB106,"")</f>
        <v>1.7100304561123777E-3</v>
      </c>
      <c r="AB107" s="10">
        <f>IF($E107="S",'Despesa (SCN124)'!AB106/'Despesa (SCN124)'!$DB106,"")</f>
        <v>1.6910080691705323E-3</v>
      </c>
      <c r="AC107" s="10">
        <f>IF($E107="S",'Despesa (SCN124)'!AC106/'Despesa (SCN124)'!$DB106,"")</f>
        <v>1.7315855218947829E-3</v>
      </c>
      <c r="AD107" s="10">
        <f>IF($E107="S",'Despesa (SCN124)'!AD106/'Despesa (SCN124)'!$DB106,"")</f>
        <v>1.833386178461256E-3</v>
      </c>
      <c r="AE107" s="10">
        <f>IF($E107="S",'Despesa (SCN124)'!AE106/'Despesa (SCN124)'!$DB106,"")</f>
        <v>1.8688881164223973E-3</v>
      </c>
      <c r="AF107" s="10">
        <f>IF($E107="S",'Despesa (SCN124)'!AF106/'Despesa (SCN124)'!$DB106,"")</f>
        <v>2.2701107618955424E-3</v>
      </c>
      <c r="AG107" s="10">
        <f>IF($E107="S",'Despesa (SCN124)'!AG106/'Despesa (SCN124)'!$DB106,"")</f>
        <v>2.170408519557113E-3</v>
      </c>
      <c r="AH107" s="10">
        <f>IF($E107="S",'Despesa (SCN124)'!AH106/'Despesa (SCN124)'!$DB106,"")</f>
        <v>2.2675426591636551E-3</v>
      </c>
      <c r="AI107" s="10">
        <f>IF($E107="S",'Despesa (SCN124)'!AI106/'Despesa (SCN124)'!$DB106,"")</f>
        <v>2.5631572305147648E-3</v>
      </c>
      <c r="AJ107" s="10">
        <f>IF($E107="S",'Despesa (SCN124)'!AJ106/'Despesa (SCN124)'!$DB106,"")</f>
        <v>1.736916073895322E-3</v>
      </c>
      <c r="AK107" s="10">
        <f>IF($E107="S",'Despesa (SCN124)'!AK106/'Despesa (SCN124)'!$DB106,"")</f>
        <v>3.0491876491837463E-3</v>
      </c>
      <c r="AL107" s="10">
        <f>IF($E107="S",'Despesa (SCN124)'!AL106/'Despesa (SCN124)'!$DB106,"")</f>
        <v>1.9569411768038309E-3</v>
      </c>
      <c r="AM107" s="10">
        <f>IF($E107="S",'Despesa (SCN124)'!AM106/'Despesa (SCN124)'!$DB106,"")</f>
        <v>1.9343462485355907E-3</v>
      </c>
      <c r="AN107" s="10">
        <f>IF($E107="S",'Despesa (SCN124)'!AN106/'Despesa (SCN124)'!$DB106,"")</f>
        <v>1.9571557964202235E-3</v>
      </c>
      <c r="AO107" s="10">
        <f>IF($E107="S",'Despesa (SCN124)'!AO106/'Despesa (SCN124)'!$DB106,"")</f>
        <v>3.3141851362094962E-3</v>
      </c>
      <c r="AP107" s="10">
        <f>IF($E107="S",'Despesa (SCN124)'!AP106/'Despesa (SCN124)'!$DB106,"")</f>
        <v>2.3475218147746618E-3</v>
      </c>
      <c r="AQ107" s="10">
        <f>IF($E107="S",'Despesa (SCN124)'!AQ106/'Despesa (SCN124)'!$DB106,"")</f>
        <v>2.3314278136089485E-3</v>
      </c>
      <c r="AR107" s="10">
        <f>IF($E107="S",'Despesa (SCN124)'!AR106/'Despesa (SCN124)'!$DB106,"")</f>
        <v>3.3609371272689493E-3</v>
      </c>
      <c r="AS107" s="10">
        <f>IF($E107="S",'Despesa (SCN124)'!AS106/'Despesa (SCN124)'!$DB106,"")</f>
        <v>2.4892660004724419E-3</v>
      </c>
      <c r="AT107" s="10">
        <f>IF($E107="S",'Despesa (SCN124)'!AT106/'Despesa (SCN124)'!$DB106,"")</f>
        <v>2.0569635484152409E-3</v>
      </c>
      <c r="AU107" s="10">
        <f>IF($E107="S",'Despesa (SCN124)'!AU106/'Despesa (SCN124)'!$DB106,"")</f>
        <v>2.2818323104695881E-3</v>
      </c>
      <c r="AV107" s="10">
        <f>IF($E107="S",'Despesa (SCN124)'!AV106/'Despesa (SCN124)'!$DB106,"")</f>
        <v>2.8191906397724725E-3</v>
      </c>
      <c r="AW107" s="10">
        <f>IF($E107="S",'Despesa (SCN124)'!AW106/'Despesa (SCN124)'!$DB106,"")</f>
        <v>2.3927927434388898E-3</v>
      </c>
      <c r="AX107" s="10">
        <f>IF($E107="S",'Despesa (SCN124)'!AX106/'Despesa (SCN124)'!$DB106,"")</f>
        <v>2.638321620347296E-3</v>
      </c>
      <c r="AY107" s="10">
        <f>IF($E107="S",'Despesa (SCN124)'!AY106/'Despesa (SCN124)'!$DB106,"")</f>
        <v>3.1141192994180965E-3</v>
      </c>
      <c r="AZ107" s="10">
        <f>IF($E107="S",'Despesa (SCN124)'!AZ106/'Despesa (SCN124)'!$DB106,"")</f>
        <v>2.7028249878641242E-3</v>
      </c>
      <c r="BA107" s="10">
        <f>IF($E107="S",'Despesa (SCN124)'!BA106/'Despesa (SCN124)'!$DB106,"")</f>
        <v>2.8283205730718305E-3</v>
      </c>
      <c r="BB107" s="10">
        <f>IF($E107="S",'Despesa (SCN124)'!BB106/'Despesa (SCN124)'!$DB106,"")</f>
        <v>3.3634290656866577E-3</v>
      </c>
      <c r="BC107" s="10">
        <f>IF($E107="S",'Despesa (SCN124)'!BC106/'Despesa (SCN124)'!$DB106,"")</f>
        <v>2.2268528075601178E-3</v>
      </c>
      <c r="BD107" s="10">
        <f>IF($E107="S",'Despesa (SCN124)'!BD106/'Despesa (SCN124)'!$DB106,"")</f>
        <v>3.0358828185347211E-3</v>
      </c>
      <c r="BE107" s="10">
        <f>IF($E107="S",'Despesa (SCN124)'!BE106/'Despesa (SCN124)'!$DB106,"")</f>
        <v>2.3922206692336694E-3</v>
      </c>
      <c r="BF107" s="10">
        <f>IF($E107="S",'Despesa (SCN124)'!BF106/'Despesa (SCN124)'!$DB106,"")</f>
        <v>2.3981352213640812E-3</v>
      </c>
      <c r="BG107" s="10">
        <f>IF($E107="S",'Despesa (SCN124)'!BG106/'Despesa (SCN124)'!$DB106,"")</f>
        <v>4.9347604091751554E-3</v>
      </c>
      <c r="BH107" s="10">
        <f>IF($E107="S",'Despesa (SCN124)'!BH106/'Despesa (SCN124)'!$DB106,"")</f>
        <v>2.597793956351715E-3</v>
      </c>
      <c r="BI107" s="10">
        <f>IF($E107="S",'Despesa (SCN124)'!BI106/'Despesa (SCN124)'!$DB106,"")</f>
        <v>5.1976211704983103E-3</v>
      </c>
      <c r="BJ107" s="10">
        <f>IF($E107="S",'Despesa (SCN124)'!BJ106/'Despesa (SCN124)'!$DB106,"")</f>
        <v>2.2760728470214132E-3</v>
      </c>
      <c r="BK107" s="10">
        <f>IF($E107="S",'Despesa (SCN124)'!BK106/'Despesa (SCN124)'!$DB106,"")</f>
        <v>3.5435296280794332E-3</v>
      </c>
      <c r="BL107" s="10">
        <f>IF($E107="S",'Despesa (SCN124)'!BL106/'Despesa (SCN124)'!$DB106,"")</f>
        <v>3.9372544873332773E-3</v>
      </c>
      <c r="BM107" s="10">
        <f>IF($E107="S",'Despesa (SCN124)'!BM106/'Despesa (SCN124)'!$DB106,"")</f>
        <v>3.4762684542263113E-3</v>
      </c>
      <c r="BN107" s="10">
        <f>IF($E107="S",'Despesa (SCN124)'!BN106/'Despesa (SCN124)'!$DB106,"")</f>
        <v>3.4640673128513953E-3</v>
      </c>
      <c r="BO107" s="10">
        <f>IF($E107="S",'Despesa (SCN124)'!BO106/'Despesa (SCN124)'!$DB106,"")</f>
        <v>8.6099989828602626E-3</v>
      </c>
      <c r="BP107" s="10">
        <f>IF($E107="S",'Despesa (SCN124)'!BP106/'Despesa (SCN124)'!$DB106,"")</f>
        <v>2.5997398201906183E-3</v>
      </c>
      <c r="BQ107" s="10">
        <f>IF($E107="S",'Despesa (SCN124)'!BQ106/'Despesa (SCN124)'!$DB106,"")</f>
        <v>2.8002222551887081E-3</v>
      </c>
      <c r="BR107" s="10">
        <f>IF($E107="S",'Despesa (SCN124)'!BR106/'Despesa (SCN124)'!$DB106,"")</f>
        <v>4.9310502607716727E-3</v>
      </c>
      <c r="BS107" s="10">
        <f>IF($E107="S",'Despesa (SCN124)'!BS106/'Despesa (SCN124)'!$DB106,"")</f>
        <v>2.2347975196054582E-3</v>
      </c>
      <c r="BT107" s="10">
        <f>IF($E107="S",'Despesa (SCN124)'!BT106/'Despesa (SCN124)'!$DB106,"")</f>
        <v>6.4295389947646E-3</v>
      </c>
      <c r="BU107" s="10">
        <f>IF($E107="S",'Despesa (SCN124)'!BU106/'Despesa (SCN124)'!$DB106,"")</f>
        <v>9.3839085747081576E-3</v>
      </c>
      <c r="BV107" s="10">
        <f>IF($E107="S",'Despesa (SCN124)'!BV106/'Despesa (SCN124)'!$DB106,"")</f>
        <v>4.2239193878642507E-3</v>
      </c>
      <c r="BW107" s="10">
        <f>IF($E107="S",'Despesa (SCN124)'!BW106/'Despesa (SCN124)'!$DB106,"")</f>
        <v>4.0418063029737479E-3</v>
      </c>
      <c r="BX107" s="10">
        <f>IF($E107="S",'Despesa (SCN124)'!BX106/'Despesa (SCN124)'!$DB106,"")</f>
        <v>6.500068314014916E-3</v>
      </c>
      <c r="BY107" s="10">
        <f>IF($E107="S",'Despesa (SCN124)'!BY106/'Despesa (SCN124)'!$DB106,"")</f>
        <v>4.8532283881842185E-3</v>
      </c>
      <c r="BZ107" s="10">
        <f>IF($E107="S",'Despesa (SCN124)'!BZ106/'Despesa (SCN124)'!$DB106,"")</f>
        <v>5.3756977113906951E-3</v>
      </c>
      <c r="CA107" s="10">
        <f>IF($E107="S",'Despesa (SCN124)'!CA106/'Despesa (SCN124)'!$DB106,"")</f>
        <v>1.3369576301130247E-2</v>
      </c>
      <c r="CB107" s="10">
        <f>IF($E107="S",'Despesa (SCN124)'!CB106/'Despesa (SCN124)'!$DB106,"")</f>
        <v>1.9350118633904498E-2</v>
      </c>
      <c r="CC107" s="10">
        <f>IF($E107="S",'Despesa (SCN124)'!CC106/'Despesa (SCN124)'!$DB106,"")</f>
        <v>7.4291382185855777E-3</v>
      </c>
      <c r="CD107" s="10">
        <f>IF($E107="S",'Despesa (SCN124)'!CD106/'Despesa (SCN124)'!$DB106,"")</f>
        <v>6.79996203943742E-3</v>
      </c>
      <c r="CE107" s="10">
        <f>IF($E107="S",'Despesa (SCN124)'!CE106/'Despesa (SCN124)'!$DB106,"")</f>
        <v>1.6893949006526496E-2</v>
      </c>
      <c r="CF107" s="10">
        <f>IF($E107="S",'Despesa (SCN124)'!CF106/'Despesa (SCN124)'!$DB106,"")</f>
        <v>1.2569427789467201E-2</v>
      </c>
      <c r="CG107" s="10">
        <f>IF($E107="S",'Despesa (SCN124)'!CG106/'Despesa (SCN124)'!$DB106,"")</f>
        <v>7.6186454161568445E-3</v>
      </c>
      <c r="CH107" s="10">
        <f>IF($E107="S",'Despesa (SCN124)'!CH106/'Despesa (SCN124)'!$DB106,"")</f>
        <v>6.4324424022935336E-3</v>
      </c>
      <c r="CI107" s="10">
        <f>IF($E107="S",'Despesa (SCN124)'!CI106/'Despesa (SCN124)'!$DB106,"")</f>
        <v>2.0558427714366802E-2</v>
      </c>
      <c r="CJ107" s="10">
        <f>IF($E107="S",'Despesa (SCN124)'!CJ106/'Despesa (SCN124)'!$DB106,"")</f>
        <v>3.3187733383002162E-2</v>
      </c>
      <c r="CK107" s="10">
        <f>IF($E107="S",'Despesa (SCN124)'!CK106/'Despesa (SCN124)'!$DB106,"")</f>
        <v>3.4118248641231523E-2</v>
      </c>
      <c r="CL107" s="10">
        <f>IF($E107="S",'Despesa (SCN124)'!CL106/'Despesa (SCN124)'!$DB106,"")</f>
        <v>1.381676152241566E-2</v>
      </c>
      <c r="CM107" s="10">
        <f>IF($E107="S",'Despesa (SCN124)'!CM106/'Despesa (SCN124)'!$DB106,"")</f>
        <v>1.6493816716634212E-2</v>
      </c>
      <c r="CN107" s="10">
        <f>IF($E107="S",'Despesa (SCN124)'!CN106/'Despesa (SCN124)'!$DB106,"")</f>
        <v>1.2972187688735861E-2</v>
      </c>
      <c r="CO107" s="10">
        <f>IF($E107="S",'Despesa (SCN124)'!CO106/'Despesa (SCN124)'!$DB106,"")</f>
        <v>1.3331168352946005E-2</v>
      </c>
      <c r="CP107" s="10">
        <f>IF($E107="S",'Despesa (SCN124)'!CP106/'Despesa (SCN124)'!$DB106,"")</f>
        <v>1.2909872655913703E-2</v>
      </c>
      <c r="CQ107" s="10">
        <f>IF($E107="S",'Despesa (SCN124)'!CQ106/'Despesa (SCN124)'!$DB106,"")</f>
        <v>1.8798720737326621E-2</v>
      </c>
      <c r="CR107" s="10">
        <f>IF($E107="S",'Despesa (SCN124)'!CR106/'Despesa (SCN124)'!$DB106,"")</f>
        <v>3.2202854413165068E-2</v>
      </c>
      <c r="CS107" s="10">
        <f>IF($E107="S",'Despesa (SCN124)'!CS106/'Despesa (SCN124)'!$DB106,"")</f>
        <v>2.3606682172766392E-2</v>
      </c>
      <c r="CT107" s="10">
        <f>IF($E107="S",'Despesa (SCN124)'!CT106/'Despesa (SCN124)'!$DB106,"")</f>
        <v>0.10823716303819721</v>
      </c>
      <c r="CU107" s="10">
        <f>IF($E107="S",'Despesa (SCN124)'!CU106/'Despesa (SCN124)'!$DB106,"")</f>
        <v>3.3272115961313874E-2</v>
      </c>
      <c r="CV107" s="10">
        <f>IF($E107="S",'Despesa (SCN124)'!CV106/'Despesa (SCN124)'!$DB106,"")</f>
        <v>4.5505963175484485E-2</v>
      </c>
      <c r="CW107" s="10">
        <f>IF($E107="S",'Despesa (SCN124)'!CW106/'Despesa (SCN124)'!$DB106,"")</f>
        <v>4.8463850509662385E-2</v>
      </c>
      <c r="CX107" s="10">
        <f>IF($E107="S",'Despesa (SCN124)'!CX106/'Despesa (SCN124)'!$DB106,"")</f>
        <v>3.473028660382195E-2</v>
      </c>
      <c r="CY107" s="10">
        <f>IF($E107="S",'Despesa (SCN124)'!CY106/'Despesa (SCN124)'!$DB106,"")</f>
        <v>6.3972559610307692E-2</v>
      </c>
      <c r="CZ107" s="10">
        <f>IF($E107="S",'Despesa (SCN124)'!CZ106/'Despesa (SCN124)'!$DB106,"")</f>
        <v>5.8799779650140313E-2</v>
      </c>
      <c r="DA107" s="10">
        <f>IF($E107="S",'Despesa (SCN124)'!DA106/'Despesa (SCN124)'!$DB106,"")</f>
        <v>8.5345915277389994E-2</v>
      </c>
      <c r="DB107" s="35">
        <f>IF($E107="S",'Despesa (SCN124)'!DB106/'Despesa (SCN124)'!$DB106,"")</f>
        <v>1</v>
      </c>
      <c r="DD107" s="28">
        <v>0</v>
      </c>
      <c r="DF107" s="48">
        <f t="shared" si="51"/>
        <v>0</v>
      </c>
      <c r="DG107" s="48">
        <f t="shared" si="51"/>
        <v>0</v>
      </c>
      <c r="DH107" s="48">
        <f t="shared" si="51"/>
        <v>0</v>
      </c>
      <c r="DI107" s="48">
        <f t="shared" si="51"/>
        <v>0</v>
      </c>
      <c r="DJ107" s="48">
        <f t="shared" si="51"/>
        <v>0</v>
      </c>
      <c r="DK107" s="48">
        <f t="shared" si="51"/>
        <v>0</v>
      </c>
      <c r="DL107" s="48">
        <f t="shared" si="50"/>
        <v>0</v>
      </c>
      <c r="DM107" s="48">
        <f t="shared" si="50"/>
        <v>0</v>
      </c>
      <c r="DN107" s="48">
        <f t="shared" si="50"/>
        <v>0</v>
      </c>
      <c r="DO107" s="48">
        <f t="shared" si="50"/>
        <v>0</v>
      </c>
      <c r="DP107" s="48">
        <f t="shared" si="50"/>
        <v>0</v>
      </c>
      <c r="DQ107" s="48">
        <f t="shared" si="50"/>
        <v>0</v>
      </c>
      <c r="DR107" s="48">
        <f t="shared" si="50"/>
        <v>0</v>
      </c>
      <c r="DS107" s="48">
        <f t="shared" si="50"/>
        <v>0</v>
      </c>
      <c r="DT107" s="48">
        <f t="shared" si="50"/>
        <v>0</v>
      </c>
      <c r="DU107" s="48">
        <f t="shared" si="50"/>
        <v>0</v>
      </c>
      <c r="DV107" s="48">
        <f t="shared" si="46"/>
        <v>0</v>
      </c>
      <c r="DW107" s="48">
        <f t="shared" si="46"/>
        <v>0</v>
      </c>
      <c r="DX107" s="48">
        <f t="shared" si="46"/>
        <v>0</v>
      </c>
      <c r="DY107" s="48">
        <f t="shared" si="45"/>
        <v>0</v>
      </c>
      <c r="DZ107" s="48">
        <f t="shared" si="45"/>
        <v>0</v>
      </c>
      <c r="EA107" s="48">
        <f t="shared" si="45"/>
        <v>0</v>
      </c>
      <c r="EB107" s="48">
        <f t="shared" ref="EB107:EJ127" si="56">IF($DD107=0,0,AB107*$DD107)</f>
        <v>0</v>
      </c>
      <c r="EC107" s="48">
        <f t="shared" si="56"/>
        <v>0</v>
      </c>
      <c r="ED107" s="48">
        <f t="shared" si="56"/>
        <v>0</v>
      </c>
      <c r="EE107" s="48">
        <f t="shared" si="56"/>
        <v>0</v>
      </c>
      <c r="EF107" s="48">
        <f t="shared" si="56"/>
        <v>0</v>
      </c>
      <c r="EG107" s="48">
        <f t="shared" si="56"/>
        <v>0</v>
      </c>
      <c r="EH107" s="48">
        <f t="shared" si="56"/>
        <v>0</v>
      </c>
      <c r="EI107" s="48">
        <f t="shared" si="56"/>
        <v>0</v>
      </c>
      <c r="EJ107" s="48">
        <f t="shared" si="56"/>
        <v>0</v>
      </c>
      <c r="EK107" s="48">
        <f t="shared" si="41"/>
        <v>0</v>
      </c>
      <c r="EL107" s="48">
        <f t="shared" si="41"/>
        <v>0</v>
      </c>
      <c r="EM107" s="48">
        <f t="shared" si="41"/>
        <v>0</v>
      </c>
      <c r="EN107" s="48">
        <f t="shared" si="41"/>
        <v>0</v>
      </c>
      <c r="EO107" s="48">
        <f t="shared" si="54"/>
        <v>0</v>
      </c>
      <c r="EP107" s="48">
        <f t="shared" si="54"/>
        <v>0</v>
      </c>
      <c r="EQ107" s="48">
        <f t="shared" si="54"/>
        <v>0</v>
      </c>
      <c r="ER107" s="48">
        <f t="shared" si="54"/>
        <v>0</v>
      </c>
      <c r="ES107" s="48">
        <f t="shared" si="54"/>
        <v>0</v>
      </c>
      <c r="ET107" s="48">
        <f t="shared" si="54"/>
        <v>0</v>
      </c>
      <c r="EU107" s="48">
        <f t="shared" si="54"/>
        <v>0</v>
      </c>
      <c r="EV107" s="48">
        <f t="shared" si="54"/>
        <v>0</v>
      </c>
      <c r="EW107" s="48">
        <f t="shared" si="53"/>
        <v>0</v>
      </c>
      <c r="EX107" s="48">
        <f t="shared" si="53"/>
        <v>0</v>
      </c>
      <c r="EY107" s="48">
        <f t="shared" si="53"/>
        <v>0</v>
      </c>
      <c r="EZ107" s="48">
        <f t="shared" si="53"/>
        <v>0</v>
      </c>
      <c r="FA107" s="48">
        <f t="shared" si="53"/>
        <v>0</v>
      </c>
      <c r="FB107" s="48">
        <f t="shared" si="53"/>
        <v>0</v>
      </c>
      <c r="FC107" s="48">
        <f t="shared" si="53"/>
        <v>0</v>
      </c>
      <c r="FD107" s="48">
        <f t="shared" si="53"/>
        <v>0</v>
      </c>
      <c r="FE107" s="48">
        <f t="shared" si="53"/>
        <v>0</v>
      </c>
      <c r="FF107" s="48">
        <f t="shared" si="53"/>
        <v>0</v>
      </c>
      <c r="FG107" s="48">
        <f t="shared" si="49"/>
        <v>0</v>
      </c>
      <c r="FH107" s="48">
        <f t="shared" si="49"/>
        <v>0</v>
      </c>
      <c r="FI107" s="48">
        <f t="shared" si="49"/>
        <v>0</v>
      </c>
      <c r="FJ107" s="48">
        <f t="shared" si="49"/>
        <v>0</v>
      </c>
      <c r="FK107" s="48">
        <f t="shared" si="49"/>
        <v>0</v>
      </c>
      <c r="FL107" s="48">
        <f t="shared" si="38"/>
        <v>0</v>
      </c>
      <c r="FM107" s="48">
        <f t="shared" si="38"/>
        <v>0</v>
      </c>
      <c r="FN107" s="48">
        <f t="shared" si="38"/>
        <v>0</v>
      </c>
      <c r="FO107" s="48">
        <f t="shared" si="38"/>
        <v>0</v>
      </c>
      <c r="FP107" s="48">
        <f t="shared" si="38"/>
        <v>0</v>
      </c>
      <c r="FQ107" s="48">
        <f t="shared" si="38"/>
        <v>0</v>
      </c>
      <c r="FR107" s="48">
        <f t="shared" si="38"/>
        <v>0</v>
      </c>
      <c r="FS107" s="48">
        <f t="shared" si="38"/>
        <v>0</v>
      </c>
      <c r="FT107" s="48">
        <f t="shared" si="52"/>
        <v>0</v>
      </c>
      <c r="FU107" s="48">
        <f t="shared" si="52"/>
        <v>0</v>
      </c>
      <c r="FV107" s="48">
        <f t="shared" si="52"/>
        <v>0</v>
      </c>
      <c r="FW107" s="48">
        <f t="shared" si="52"/>
        <v>0</v>
      </c>
      <c r="FX107" s="48">
        <f t="shared" si="52"/>
        <v>0</v>
      </c>
      <c r="FY107" s="48">
        <f t="shared" si="52"/>
        <v>0</v>
      </c>
      <c r="FZ107" s="48">
        <f t="shared" si="48"/>
        <v>0</v>
      </c>
      <c r="GA107" s="48">
        <f t="shared" si="48"/>
        <v>0</v>
      </c>
      <c r="GB107" s="48">
        <f t="shared" si="48"/>
        <v>0</v>
      </c>
      <c r="GC107" s="48">
        <f t="shared" si="48"/>
        <v>0</v>
      </c>
      <c r="GD107" s="48">
        <f t="shared" si="48"/>
        <v>0</v>
      </c>
      <c r="GE107" s="48">
        <f t="shared" si="48"/>
        <v>0</v>
      </c>
      <c r="GF107" s="48">
        <f t="shared" si="48"/>
        <v>0</v>
      </c>
      <c r="GG107" s="48">
        <f t="shared" si="48"/>
        <v>0</v>
      </c>
      <c r="GH107" s="48">
        <f t="shared" si="48"/>
        <v>0</v>
      </c>
      <c r="GI107" s="48">
        <f t="shared" si="48"/>
        <v>0</v>
      </c>
      <c r="GJ107" s="48">
        <f t="shared" si="48"/>
        <v>0</v>
      </c>
      <c r="GK107" s="48">
        <f t="shared" si="48"/>
        <v>0</v>
      </c>
      <c r="GL107" s="48">
        <f t="shared" si="48"/>
        <v>0</v>
      </c>
      <c r="GM107" s="48">
        <f t="shared" si="48"/>
        <v>0</v>
      </c>
      <c r="GN107" s="48">
        <f t="shared" si="48"/>
        <v>0</v>
      </c>
      <c r="GO107" s="48">
        <f t="shared" si="48"/>
        <v>0</v>
      </c>
      <c r="GP107" s="48">
        <f t="shared" si="55"/>
        <v>0</v>
      </c>
      <c r="GQ107" s="48">
        <f t="shared" si="55"/>
        <v>0</v>
      </c>
      <c r="GR107" s="48">
        <f t="shared" si="55"/>
        <v>0</v>
      </c>
      <c r="GS107" s="48">
        <f t="shared" si="55"/>
        <v>0</v>
      </c>
      <c r="GT107" s="48">
        <f t="shared" si="55"/>
        <v>0</v>
      </c>
      <c r="GU107" s="48">
        <f t="shared" si="55"/>
        <v>0</v>
      </c>
      <c r="GV107" s="48">
        <f t="shared" si="55"/>
        <v>0</v>
      </c>
      <c r="GW107" s="48">
        <f t="shared" si="55"/>
        <v>0</v>
      </c>
      <c r="GX107" s="48">
        <f t="shared" si="55"/>
        <v>0</v>
      </c>
      <c r="GY107" s="48">
        <f t="shared" si="55"/>
        <v>0</v>
      </c>
      <c r="GZ107" s="48">
        <f t="shared" si="55"/>
        <v>0</v>
      </c>
      <c r="HA107" s="48">
        <f t="shared" si="55"/>
        <v>0</v>
      </c>
    </row>
    <row r="108" spans="2:209" x14ac:dyDescent="0.3">
      <c r="B108" s="6">
        <v>68002</v>
      </c>
      <c r="C108" s="9" t="s">
        <v>213</v>
      </c>
      <c r="D108" s="9">
        <v>105</v>
      </c>
      <c r="E108" s="9" t="s">
        <v>304</v>
      </c>
      <c r="F108" s="10" t="str">
        <f>IF($E108="S",'Despesa (SCN124)'!F107/'Despesa (SCN124)'!$DB107,"")</f>
        <v/>
      </c>
      <c r="G108" s="10" t="str">
        <f>IF($E108="S",'Despesa (SCN124)'!G107/'Despesa (SCN124)'!$DB107,"")</f>
        <v/>
      </c>
      <c r="H108" s="10" t="str">
        <f>IF($E108="S",'Despesa (SCN124)'!H107/'Despesa (SCN124)'!$DB107,"")</f>
        <v/>
      </c>
      <c r="I108" s="10" t="str">
        <f>IF($E108="S",'Despesa (SCN124)'!I107/'Despesa (SCN124)'!$DB107,"")</f>
        <v/>
      </c>
      <c r="J108" s="10" t="str">
        <f>IF($E108="S",'Despesa (SCN124)'!J107/'Despesa (SCN124)'!$DB107,"")</f>
        <v/>
      </c>
      <c r="K108" s="10" t="str">
        <f>IF($E108="S",'Despesa (SCN124)'!K107/'Despesa (SCN124)'!$DB107,"")</f>
        <v/>
      </c>
      <c r="L108" s="10" t="str">
        <f>IF($E108="S",'Despesa (SCN124)'!L107/'Despesa (SCN124)'!$DB107,"")</f>
        <v/>
      </c>
      <c r="M108" s="10" t="str">
        <f>IF($E108="S",'Despesa (SCN124)'!M107/'Despesa (SCN124)'!$DB107,"")</f>
        <v/>
      </c>
      <c r="N108" s="10" t="str">
        <f>IF($E108="S",'Despesa (SCN124)'!N107/'Despesa (SCN124)'!$DB107,"")</f>
        <v/>
      </c>
      <c r="O108" s="10" t="str">
        <f>IF($E108="S",'Despesa (SCN124)'!O107/'Despesa (SCN124)'!$DB107,"")</f>
        <v/>
      </c>
      <c r="P108" s="10" t="str">
        <f>IF($E108="S",'Despesa (SCN124)'!P107/'Despesa (SCN124)'!$DB107,"")</f>
        <v/>
      </c>
      <c r="Q108" s="10" t="str">
        <f>IF($E108="S",'Despesa (SCN124)'!Q107/'Despesa (SCN124)'!$DB107,"")</f>
        <v/>
      </c>
      <c r="R108" s="10" t="str">
        <f>IF($E108="S",'Despesa (SCN124)'!R107/'Despesa (SCN124)'!$DB107,"")</f>
        <v/>
      </c>
      <c r="S108" s="10" t="str">
        <f>IF($E108="S",'Despesa (SCN124)'!S107/'Despesa (SCN124)'!$DB107,"")</f>
        <v/>
      </c>
      <c r="T108" s="10" t="str">
        <f>IF($E108="S",'Despesa (SCN124)'!T107/'Despesa (SCN124)'!$DB107,"")</f>
        <v/>
      </c>
      <c r="U108" s="10" t="str">
        <f>IF($E108="S",'Despesa (SCN124)'!U107/'Despesa (SCN124)'!$DB107,"")</f>
        <v/>
      </c>
      <c r="V108" s="10" t="str">
        <f>IF($E108="S",'Despesa (SCN124)'!V107/'Despesa (SCN124)'!$DB107,"")</f>
        <v/>
      </c>
      <c r="W108" s="10" t="str">
        <f>IF($E108="S",'Despesa (SCN124)'!W107/'Despesa (SCN124)'!$DB107,"")</f>
        <v/>
      </c>
      <c r="X108" s="10" t="str">
        <f>IF($E108="S",'Despesa (SCN124)'!X107/'Despesa (SCN124)'!$DB107,"")</f>
        <v/>
      </c>
      <c r="Y108" s="10" t="str">
        <f>IF($E108="S",'Despesa (SCN124)'!Y107/'Despesa (SCN124)'!$DB107,"")</f>
        <v/>
      </c>
      <c r="Z108" s="10" t="str">
        <f>IF($E108="S",'Despesa (SCN124)'!Z107/'Despesa (SCN124)'!$DB107,"")</f>
        <v/>
      </c>
      <c r="AA108" s="10" t="str">
        <f>IF($E108="S",'Despesa (SCN124)'!AA107/'Despesa (SCN124)'!$DB107,"")</f>
        <v/>
      </c>
      <c r="AB108" s="10" t="str">
        <f>IF($E108="S",'Despesa (SCN124)'!AB107/'Despesa (SCN124)'!$DB107,"")</f>
        <v/>
      </c>
      <c r="AC108" s="10" t="str">
        <f>IF($E108="S",'Despesa (SCN124)'!AC107/'Despesa (SCN124)'!$DB107,"")</f>
        <v/>
      </c>
      <c r="AD108" s="10" t="str">
        <f>IF($E108="S",'Despesa (SCN124)'!AD107/'Despesa (SCN124)'!$DB107,"")</f>
        <v/>
      </c>
      <c r="AE108" s="10" t="str">
        <f>IF($E108="S",'Despesa (SCN124)'!AE107/'Despesa (SCN124)'!$DB107,"")</f>
        <v/>
      </c>
      <c r="AF108" s="10" t="str">
        <f>IF($E108="S",'Despesa (SCN124)'!AF107/'Despesa (SCN124)'!$DB107,"")</f>
        <v/>
      </c>
      <c r="AG108" s="10" t="str">
        <f>IF($E108="S",'Despesa (SCN124)'!AG107/'Despesa (SCN124)'!$DB107,"")</f>
        <v/>
      </c>
      <c r="AH108" s="10" t="str">
        <f>IF($E108="S",'Despesa (SCN124)'!AH107/'Despesa (SCN124)'!$DB107,"")</f>
        <v/>
      </c>
      <c r="AI108" s="10" t="str">
        <f>IF($E108="S",'Despesa (SCN124)'!AI107/'Despesa (SCN124)'!$DB107,"")</f>
        <v/>
      </c>
      <c r="AJ108" s="10" t="str">
        <f>IF($E108="S",'Despesa (SCN124)'!AJ107/'Despesa (SCN124)'!$DB107,"")</f>
        <v/>
      </c>
      <c r="AK108" s="10" t="str">
        <f>IF($E108="S",'Despesa (SCN124)'!AK107/'Despesa (SCN124)'!$DB107,"")</f>
        <v/>
      </c>
      <c r="AL108" s="10" t="str">
        <f>IF($E108="S",'Despesa (SCN124)'!AL107/'Despesa (SCN124)'!$DB107,"")</f>
        <v/>
      </c>
      <c r="AM108" s="10" t="str">
        <f>IF($E108="S",'Despesa (SCN124)'!AM107/'Despesa (SCN124)'!$DB107,"")</f>
        <v/>
      </c>
      <c r="AN108" s="10" t="str">
        <f>IF($E108="S",'Despesa (SCN124)'!AN107/'Despesa (SCN124)'!$DB107,"")</f>
        <v/>
      </c>
      <c r="AO108" s="10" t="str">
        <f>IF($E108="S",'Despesa (SCN124)'!AO107/'Despesa (SCN124)'!$DB107,"")</f>
        <v/>
      </c>
      <c r="AP108" s="10" t="str">
        <f>IF($E108="S",'Despesa (SCN124)'!AP107/'Despesa (SCN124)'!$DB107,"")</f>
        <v/>
      </c>
      <c r="AQ108" s="10" t="str">
        <f>IF($E108="S",'Despesa (SCN124)'!AQ107/'Despesa (SCN124)'!$DB107,"")</f>
        <v/>
      </c>
      <c r="AR108" s="10" t="str">
        <f>IF($E108="S",'Despesa (SCN124)'!AR107/'Despesa (SCN124)'!$DB107,"")</f>
        <v/>
      </c>
      <c r="AS108" s="10" t="str">
        <f>IF($E108="S",'Despesa (SCN124)'!AS107/'Despesa (SCN124)'!$DB107,"")</f>
        <v/>
      </c>
      <c r="AT108" s="10" t="str">
        <f>IF($E108="S",'Despesa (SCN124)'!AT107/'Despesa (SCN124)'!$DB107,"")</f>
        <v/>
      </c>
      <c r="AU108" s="10" t="str">
        <f>IF($E108="S",'Despesa (SCN124)'!AU107/'Despesa (SCN124)'!$DB107,"")</f>
        <v/>
      </c>
      <c r="AV108" s="10" t="str">
        <f>IF($E108="S",'Despesa (SCN124)'!AV107/'Despesa (SCN124)'!$DB107,"")</f>
        <v/>
      </c>
      <c r="AW108" s="10" t="str">
        <f>IF($E108="S",'Despesa (SCN124)'!AW107/'Despesa (SCN124)'!$DB107,"")</f>
        <v/>
      </c>
      <c r="AX108" s="10" t="str">
        <f>IF($E108="S",'Despesa (SCN124)'!AX107/'Despesa (SCN124)'!$DB107,"")</f>
        <v/>
      </c>
      <c r="AY108" s="10" t="str">
        <f>IF($E108="S",'Despesa (SCN124)'!AY107/'Despesa (SCN124)'!$DB107,"")</f>
        <v/>
      </c>
      <c r="AZ108" s="10" t="str">
        <f>IF($E108="S",'Despesa (SCN124)'!AZ107/'Despesa (SCN124)'!$DB107,"")</f>
        <v/>
      </c>
      <c r="BA108" s="10" t="str">
        <f>IF($E108="S",'Despesa (SCN124)'!BA107/'Despesa (SCN124)'!$DB107,"")</f>
        <v/>
      </c>
      <c r="BB108" s="10" t="str">
        <f>IF($E108="S",'Despesa (SCN124)'!BB107/'Despesa (SCN124)'!$DB107,"")</f>
        <v/>
      </c>
      <c r="BC108" s="10" t="str">
        <f>IF($E108="S",'Despesa (SCN124)'!BC107/'Despesa (SCN124)'!$DB107,"")</f>
        <v/>
      </c>
      <c r="BD108" s="10" t="str">
        <f>IF($E108="S",'Despesa (SCN124)'!BD107/'Despesa (SCN124)'!$DB107,"")</f>
        <v/>
      </c>
      <c r="BE108" s="10" t="str">
        <f>IF($E108="S",'Despesa (SCN124)'!BE107/'Despesa (SCN124)'!$DB107,"")</f>
        <v/>
      </c>
      <c r="BF108" s="10" t="str">
        <f>IF($E108="S",'Despesa (SCN124)'!BF107/'Despesa (SCN124)'!$DB107,"")</f>
        <v/>
      </c>
      <c r="BG108" s="10" t="str">
        <f>IF($E108="S",'Despesa (SCN124)'!BG107/'Despesa (SCN124)'!$DB107,"")</f>
        <v/>
      </c>
      <c r="BH108" s="10" t="str">
        <f>IF($E108="S",'Despesa (SCN124)'!BH107/'Despesa (SCN124)'!$DB107,"")</f>
        <v/>
      </c>
      <c r="BI108" s="10" t="str">
        <f>IF($E108="S",'Despesa (SCN124)'!BI107/'Despesa (SCN124)'!$DB107,"")</f>
        <v/>
      </c>
      <c r="BJ108" s="10" t="str">
        <f>IF($E108="S",'Despesa (SCN124)'!BJ107/'Despesa (SCN124)'!$DB107,"")</f>
        <v/>
      </c>
      <c r="BK108" s="10" t="str">
        <f>IF($E108="S",'Despesa (SCN124)'!BK107/'Despesa (SCN124)'!$DB107,"")</f>
        <v/>
      </c>
      <c r="BL108" s="10" t="str">
        <f>IF($E108="S",'Despesa (SCN124)'!BL107/'Despesa (SCN124)'!$DB107,"")</f>
        <v/>
      </c>
      <c r="BM108" s="10" t="str">
        <f>IF($E108="S",'Despesa (SCN124)'!BM107/'Despesa (SCN124)'!$DB107,"")</f>
        <v/>
      </c>
      <c r="BN108" s="10" t="str">
        <f>IF($E108="S",'Despesa (SCN124)'!BN107/'Despesa (SCN124)'!$DB107,"")</f>
        <v/>
      </c>
      <c r="BO108" s="10" t="str">
        <f>IF($E108="S",'Despesa (SCN124)'!BO107/'Despesa (SCN124)'!$DB107,"")</f>
        <v/>
      </c>
      <c r="BP108" s="10" t="str">
        <f>IF($E108="S",'Despesa (SCN124)'!BP107/'Despesa (SCN124)'!$DB107,"")</f>
        <v/>
      </c>
      <c r="BQ108" s="10" t="str">
        <f>IF($E108="S",'Despesa (SCN124)'!BQ107/'Despesa (SCN124)'!$DB107,"")</f>
        <v/>
      </c>
      <c r="BR108" s="10" t="str">
        <f>IF($E108="S",'Despesa (SCN124)'!BR107/'Despesa (SCN124)'!$DB107,"")</f>
        <v/>
      </c>
      <c r="BS108" s="10" t="str">
        <f>IF($E108="S",'Despesa (SCN124)'!BS107/'Despesa (SCN124)'!$DB107,"")</f>
        <v/>
      </c>
      <c r="BT108" s="10" t="str">
        <f>IF($E108="S",'Despesa (SCN124)'!BT107/'Despesa (SCN124)'!$DB107,"")</f>
        <v/>
      </c>
      <c r="BU108" s="10" t="str">
        <f>IF($E108="S",'Despesa (SCN124)'!BU107/'Despesa (SCN124)'!$DB107,"")</f>
        <v/>
      </c>
      <c r="BV108" s="10" t="str">
        <f>IF($E108="S",'Despesa (SCN124)'!BV107/'Despesa (SCN124)'!$DB107,"")</f>
        <v/>
      </c>
      <c r="BW108" s="10" t="str">
        <f>IF($E108="S",'Despesa (SCN124)'!BW107/'Despesa (SCN124)'!$DB107,"")</f>
        <v/>
      </c>
      <c r="BX108" s="10" t="str">
        <f>IF($E108="S",'Despesa (SCN124)'!BX107/'Despesa (SCN124)'!$DB107,"")</f>
        <v/>
      </c>
      <c r="BY108" s="10" t="str">
        <f>IF($E108="S",'Despesa (SCN124)'!BY107/'Despesa (SCN124)'!$DB107,"")</f>
        <v/>
      </c>
      <c r="BZ108" s="10" t="str">
        <f>IF($E108="S",'Despesa (SCN124)'!BZ107/'Despesa (SCN124)'!$DB107,"")</f>
        <v/>
      </c>
      <c r="CA108" s="10" t="str">
        <f>IF($E108="S",'Despesa (SCN124)'!CA107/'Despesa (SCN124)'!$DB107,"")</f>
        <v/>
      </c>
      <c r="CB108" s="10" t="str">
        <f>IF($E108="S",'Despesa (SCN124)'!CB107/'Despesa (SCN124)'!$DB107,"")</f>
        <v/>
      </c>
      <c r="CC108" s="10" t="str">
        <f>IF($E108="S",'Despesa (SCN124)'!CC107/'Despesa (SCN124)'!$DB107,"")</f>
        <v/>
      </c>
      <c r="CD108" s="10" t="str">
        <f>IF($E108="S",'Despesa (SCN124)'!CD107/'Despesa (SCN124)'!$DB107,"")</f>
        <v/>
      </c>
      <c r="CE108" s="10" t="str">
        <f>IF($E108="S",'Despesa (SCN124)'!CE107/'Despesa (SCN124)'!$DB107,"")</f>
        <v/>
      </c>
      <c r="CF108" s="10" t="str">
        <f>IF($E108="S",'Despesa (SCN124)'!CF107/'Despesa (SCN124)'!$DB107,"")</f>
        <v/>
      </c>
      <c r="CG108" s="10" t="str">
        <f>IF($E108="S",'Despesa (SCN124)'!CG107/'Despesa (SCN124)'!$DB107,"")</f>
        <v/>
      </c>
      <c r="CH108" s="10" t="str">
        <f>IF($E108="S",'Despesa (SCN124)'!CH107/'Despesa (SCN124)'!$DB107,"")</f>
        <v/>
      </c>
      <c r="CI108" s="10" t="str">
        <f>IF($E108="S",'Despesa (SCN124)'!CI107/'Despesa (SCN124)'!$DB107,"")</f>
        <v/>
      </c>
      <c r="CJ108" s="10" t="str">
        <f>IF($E108="S",'Despesa (SCN124)'!CJ107/'Despesa (SCN124)'!$DB107,"")</f>
        <v/>
      </c>
      <c r="CK108" s="10" t="str">
        <f>IF($E108="S",'Despesa (SCN124)'!CK107/'Despesa (SCN124)'!$DB107,"")</f>
        <v/>
      </c>
      <c r="CL108" s="10" t="str">
        <f>IF($E108="S",'Despesa (SCN124)'!CL107/'Despesa (SCN124)'!$DB107,"")</f>
        <v/>
      </c>
      <c r="CM108" s="10" t="str">
        <f>IF($E108="S",'Despesa (SCN124)'!CM107/'Despesa (SCN124)'!$DB107,"")</f>
        <v/>
      </c>
      <c r="CN108" s="10" t="str">
        <f>IF($E108="S",'Despesa (SCN124)'!CN107/'Despesa (SCN124)'!$DB107,"")</f>
        <v/>
      </c>
      <c r="CO108" s="10" t="str">
        <f>IF($E108="S",'Despesa (SCN124)'!CO107/'Despesa (SCN124)'!$DB107,"")</f>
        <v/>
      </c>
      <c r="CP108" s="10" t="str">
        <f>IF($E108="S",'Despesa (SCN124)'!CP107/'Despesa (SCN124)'!$DB107,"")</f>
        <v/>
      </c>
      <c r="CQ108" s="10" t="str">
        <f>IF($E108="S",'Despesa (SCN124)'!CQ107/'Despesa (SCN124)'!$DB107,"")</f>
        <v/>
      </c>
      <c r="CR108" s="10" t="str">
        <f>IF($E108="S",'Despesa (SCN124)'!CR107/'Despesa (SCN124)'!$DB107,"")</f>
        <v/>
      </c>
      <c r="CS108" s="10" t="str">
        <f>IF($E108="S",'Despesa (SCN124)'!CS107/'Despesa (SCN124)'!$DB107,"")</f>
        <v/>
      </c>
      <c r="CT108" s="10" t="str">
        <f>IF($E108="S",'Despesa (SCN124)'!CT107/'Despesa (SCN124)'!$DB107,"")</f>
        <v/>
      </c>
      <c r="CU108" s="10" t="str">
        <f>IF($E108="S",'Despesa (SCN124)'!CU107/'Despesa (SCN124)'!$DB107,"")</f>
        <v/>
      </c>
      <c r="CV108" s="10" t="str">
        <f>IF($E108="S",'Despesa (SCN124)'!CV107/'Despesa (SCN124)'!$DB107,"")</f>
        <v/>
      </c>
      <c r="CW108" s="10" t="str">
        <f>IF($E108="S",'Despesa (SCN124)'!CW107/'Despesa (SCN124)'!$DB107,"")</f>
        <v/>
      </c>
      <c r="CX108" s="10" t="str">
        <f>IF($E108="S",'Despesa (SCN124)'!CX107/'Despesa (SCN124)'!$DB107,"")</f>
        <v/>
      </c>
      <c r="CY108" s="10" t="str">
        <f>IF($E108="S",'Despesa (SCN124)'!CY107/'Despesa (SCN124)'!$DB107,"")</f>
        <v/>
      </c>
      <c r="CZ108" s="10" t="str">
        <f>IF($E108="S",'Despesa (SCN124)'!CZ107/'Despesa (SCN124)'!$DB107,"")</f>
        <v/>
      </c>
      <c r="DA108" s="10" t="str">
        <f>IF($E108="S",'Despesa (SCN124)'!DA107/'Despesa (SCN124)'!$DB107,"")</f>
        <v/>
      </c>
      <c r="DB108" s="35" t="str">
        <f>IF($E108="S",'Despesa (SCN124)'!DB107/'Despesa (SCN124)'!$DB107,"")</f>
        <v/>
      </c>
      <c r="DD108" s="51">
        <v>0</v>
      </c>
      <c r="DE108" s="52"/>
      <c r="DF108" s="53">
        <f>IF($DD108=0,0,F108*$DD108)</f>
        <v>0</v>
      </c>
      <c r="DG108" s="53">
        <f t="shared" si="51"/>
        <v>0</v>
      </c>
      <c r="DH108" s="53">
        <f t="shared" si="51"/>
        <v>0</v>
      </c>
      <c r="DI108" s="53">
        <f t="shared" si="51"/>
        <v>0</v>
      </c>
      <c r="DJ108" s="53">
        <f t="shared" si="51"/>
        <v>0</v>
      </c>
      <c r="DK108" s="53">
        <f t="shared" si="51"/>
        <v>0</v>
      </c>
      <c r="DL108" s="53">
        <f t="shared" ref="DL108:DU108" si="57">IF($DD108=0,0,L108*$DD108)</f>
        <v>0</v>
      </c>
      <c r="DM108" s="53">
        <f t="shared" si="57"/>
        <v>0</v>
      </c>
      <c r="DN108" s="53">
        <f t="shared" si="57"/>
        <v>0</v>
      </c>
      <c r="DO108" s="53">
        <f t="shared" si="57"/>
        <v>0</v>
      </c>
      <c r="DP108" s="53">
        <f t="shared" si="57"/>
        <v>0</v>
      </c>
      <c r="DQ108" s="53">
        <f t="shared" si="57"/>
        <v>0</v>
      </c>
      <c r="DR108" s="53">
        <f t="shared" si="57"/>
        <v>0</v>
      </c>
      <c r="DS108" s="53">
        <f t="shared" si="57"/>
        <v>0</v>
      </c>
      <c r="DT108" s="53">
        <f t="shared" si="57"/>
        <v>0</v>
      </c>
      <c r="DU108" s="53">
        <f t="shared" si="57"/>
        <v>0</v>
      </c>
      <c r="DV108" s="53">
        <f t="shared" si="46"/>
        <v>0</v>
      </c>
      <c r="DW108" s="53">
        <f t="shared" si="46"/>
        <v>0</v>
      </c>
      <c r="DX108" s="53">
        <f t="shared" si="46"/>
        <v>0</v>
      </c>
      <c r="DY108" s="53">
        <f t="shared" ref="DY108:EA108" si="58">IF($DD108=0,0,Y108*$DD108)</f>
        <v>0</v>
      </c>
      <c r="DZ108" s="53">
        <f t="shared" si="58"/>
        <v>0</v>
      </c>
      <c r="EA108" s="53">
        <f t="shared" si="58"/>
        <v>0</v>
      </c>
      <c r="EB108" s="53">
        <f t="shared" si="56"/>
        <v>0</v>
      </c>
      <c r="EC108" s="53">
        <f t="shared" si="56"/>
        <v>0</v>
      </c>
      <c r="ED108" s="53">
        <f t="shared" si="56"/>
        <v>0</v>
      </c>
      <c r="EE108" s="53">
        <f t="shared" si="56"/>
        <v>0</v>
      </c>
      <c r="EF108" s="53">
        <f t="shared" si="56"/>
        <v>0</v>
      </c>
      <c r="EG108" s="53">
        <f t="shared" si="56"/>
        <v>0</v>
      </c>
      <c r="EH108" s="53">
        <f t="shared" si="56"/>
        <v>0</v>
      </c>
      <c r="EI108" s="53">
        <f t="shared" si="56"/>
        <v>0</v>
      </c>
      <c r="EJ108" s="53">
        <f t="shared" si="56"/>
        <v>0</v>
      </c>
      <c r="EK108" s="53">
        <f t="shared" si="41"/>
        <v>0</v>
      </c>
      <c r="EL108" s="53">
        <f t="shared" si="41"/>
        <v>0</v>
      </c>
      <c r="EM108" s="53">
        <f t="shared" si="41"/>
        <v>0</v>
      </c>
      <c r="EN108" s="53">
        <f t="shared" si="41"/>
        <v>0</v>
      </c>
      <c r="EO108" s="53">
        <f t="shared" ref="EO108:EV108" si="59">IF($DD108=0,0,AO108*$DD108)</f>
        <v>0</v>
      </c>
      <c r="EP108" s="53">
        <f t="shared" si="59"/>
        <v>0</v>
      </c>
      <c r="EQ108" s="53">
        <f t="shared" si="59"/>
        <v>0</v>
      </c>
      <c r="ER108" s="53">
        <f t="shared" si="59"/>
        <v>0</v>
      </c>
      <c r="ES108" s="53">
        <f t="shared" si="59"/>
        <v>0</v>
      </c>
      <c r="ET108" s="53">
        <f t="shared" si="59"/>
        <v>0</v>
      </c>
      <c r="EU108" s="53">
        <f t="shared" si="59"/>
        <v>0</v>
      </c>
      <c r="EV108" s="53">
        <f t="shared" si="59"/>
        <v>0</v>
      </c>
      <c r="EW108" s="53">
        <f t="shared" si="53"/>
        <v>0</v>
      </c>
      <c r="EX108" s="53">
        <f t="shared" si="53"/>
        <v>0</v>
      </c>
      <c r="EY108" s="53">
        <f t="shared" si="53"/>
        <v>0</v>
      </c>
      <c r="EZ108" s="53">
        <f t="shared" si="53"/>
        <v>0</v>
      </c>
      <c r="FA108" s="53">
        <f t="shared" si="53"/>
        <v>0</v>
      </c>
      <c r="FB108" s="53">
        <f t="shared" si="53"/>
        <v>0</v>
      </c>
      <c r="FC108" s="53">
        <f t="shared" si="53"/>
        <v>0</v>
      </c>
      <c r="FD108" s="53">
        <f t="shared" si="53"/>
        <v>0</v>
      </c>
      <c r="FE108" s="53">
        <f t="shared" si="53"/>
        <v>0</v>
      </c>
      <c r="FF108" s="53">
        <f t="shared" si="53"/>
        <v>0</v>
      </c>
      <c r="FG108" s="53">
        <f t="shared" si="49"/>
        <v>0</v>
      </c>
      <c r="FH108" s="53">
        <f t="shared" si="49"/>
        <v>0</v>
      </c>
      <c r="FI108" s="53">
        <f t="shared" si="49"/>
        <v>0</v>
      </c>
      <c r="FJ108" s="53">
        <f t="shared" si="49"/>
        <v>0</v>
      </c>
      <c r="FK108" s="53">
        <f t="shared" si="49"/>
        <v>0</v>
      </c>
      <c r="FL108" s="53">
        <f t="shared" ref="FL108:FS108" si="60">IF($DD108=0,0,BL108*$DD108)</f>
        <v>0</v>
      </c>
      <c r="FM108" s="53">
        <f t="shared" si="60"/>
        <v>0</v>
      </c>
      <c r="FN108" s="53">
        <f t="shared" si="60"/>
        <v>0</v>
      </c>
      <c r="FO108" s="53">
        <f t="shared" si="60"/>
        <v>0</v>
      </c>
      <c r="FP108" s="53">
        <f t="shared" si="60"/>
        <v>0</v>
      </c>
      <c r="FQ108" s="53">
        <f t="shared" si="60"/>
        <v>0</v>
      </c>
      <c r="FR108" s="53">
        <f t="shared" si="60"/>
        <v>0</v>
      </c>
      <c r="FS108" s="53">
        <f t="shared" si="60"/>
        <v>0</v>
      </c>
      <c r="FT108" s="53">
        <f t="shared" si="52"/>
        <v>0</v>
      </c>
      <c r="FU108" s="53">
        <f t="shared" si="52"/>
        <v>0</v>
      </c>
      <c r="FV108" s="53">
        <f t="shared" ref="FV108:GO108" si="61">IF($DD108=0,0,BV108*$DD108)</f>
        <v>0</v>
      </c>
      <c r="FW108" s="53">
        <f t="shared" si="61"/>
        <v>0</v>
      </c>
      <c r="FX108" s="53">
        <f t="shared" si="61"/>
        <v>0</v>
      </c>
      <c r="FY108" s="53">
        <f t="shared" si="61"/>
        <v>0</v>
      </c>
      <c r="FZ108" s="53">
        <f t="shared" si="61"/>
        <v>0</v>
      </c>
      <c r="GA108" s="53">
        <f t="shared" si="61"/>
        <v>0</v>
      </c>
      <c r="GB108" s="53">
        <f t="shared" si="61"/>
        <v>0</v>
      </c>
      <c r="GC108" s="53">
        <f t="shared" si="61"/>
        <v>0</v>
      </c>
      <c r="GD108" s="53">
        <f t="shared" si="61"/>
        <v>0</v>
      </c>
      <c r="GE108" s="53">
        <f t="shared" si="61"/>
        <v>0</v>
      </c>
      <c r="GF108" s="53">
        <f t="shared" si="61"/>
        <v>0</v>
      </c>
      <c r="GG108" s="53">
        <f t="shared" si="61"/>
        <v>0</v>
      </c>
      <c r="GH108" s="53">
        <f t="shared" si="61"/>
        <v>0</v>
      </c>
      <c r="GI108" s="53">
        <f t="shared" si="61"/>
        <v>0</v>
      </c>
      <c r="GJ108" s="53">
        <f t="shared" si="61"/>
        <v>0</v>
      </c>
      <c r="GK108" s="53">
        <f t="shared" si="61"/>
        <v>0</v>
      </c>
      <c r="GL108" s="53">
        <f t="shared" si="61"/>
        <v>0</v>
      </c>
      <c r="GM108" s="53">
        <f t="shared" si="61"/>
        <v>0</v>
      </c>
      <c r="GN108" s="53">
        <f t="shared" si="61"/>
        <v>0</v>
      </c>
      <c r="GO108" s="53">
        <f t="shared" si="61"/>
        <v>0</v>
      </c>
      <c r="GP108" s="53">
        <f t="shared" si="55"/>
        <v>0</v>
      </c>
      <c r="GQ108" s="53">
        <f t="shared" si="55"/>
        <v>0</v>
      </c>
      <c r="GR108" s="53">
        <f t="shared" si="55"/>
        <v>0</v>
      </c>
      <c r="GS108" s="53">
        <f t="shared" si="55"/>
        <v>0</v>
      </c>
      <c r="GT108" s="53">
        <f t="shared" si="55"/>
        <v>0</v>
      </c>
      <c r="GU108" s="53">
        <f t="shared" si="55"/>
        <v>0</v>
      </c>
      <c r="GV108" s="53">
        <f t="shared" si="55"/>
        <v>0</v>
      </c>
      <c r="GW108" s="53">
        <f t="shared" si="55"/>
        <v>0</v>
      </c>
      <c r="GX108" s="53">
        <f t="shared" si="55"/>
        <v>0</v>
      </c>
      <c r="GY108" s="53">
        <f t="shared" si="55"/>
        <v>0</v>
      </c>
      <c r="GZ108" s="53">
        <f t="shared" si="55"/>
        <v>0</v>
      </c>
      <c r="HA108" s="53">
        <f t="shared" si="55"/>
        <v>0</v>
      </c>
    </row>
    <row r="109" spans="2:209" x14ac:dyDescent="0.3">
      <c r="B109" s="6">
        <v>69801</v>
      </c>
      <c r="C109" s="9" t="s">
        <v>214</v>
      </c>
      <c r="D109" s="9">
        <v>106</v>
      </c>
      <c r="E109" s="9" t="s">
        <v>303</v>
      </c>
      <c r="F109" s="10">
        <f>IF($E109="S",'Despesa (SCN124)'!F108/'Despesa (SCN124)'!$DB108,"")</f>
        <v>2.2703835416310052E-3</v>
      </c>
      <c r="G109" s="10">
        <f>IF($E109="S",'Despesa (SCN124)'!G108/'Despesa (SCN124)'!$DB108,"")</f>
        <v>2.4151615746678665E-3</v>
      </c>
      <c r="H109" s="10">
        <f>IF($E109="S",'Despesa (SCN124)'!H108/'Despesa (SCN124)'!$DB108,"")</f>
        <v>4.1773279508650242E-4</v>
      </c>
      <c r="I109" s="10">
        <f>IF($E109="S",'Despesa (SCN124)'!I108/'Despesa (SCN124)'!$DB108,"")</f>
        <v>6.5440495592268447E-4</v>
      </c>
      <c r="J109" s="10">
        <f>IF($E109="S",'Despesa (SCN124)'!J108/'Despesa (SCN124)'!$DB108,"")</f>
        <v>1.5894617797827175E-3</v>
      </c>
      <c r="K109" s="10">
        <f>IF($E109="S",'Despesa (SCN124)'!K108/'Despesa (SCN124)'!$DB108,"")</f>
        <v>4.0782860609724627E-3</v>
      </c>
      <c r="L109" s="10">
        <f>IF($E109="S",'Despesa (SCN124)'!L108/'Despesa (SCN124)'!$DB108,"")</f>
        <v>2.4269744202329068E-3</v>
      </c>
      <c r="M109" s="10">
        <f>IF($E109="S",'Despesa (SCN124)'!M108/'Despesa (SCN124)'!$DB108,"")</f>
        <v>5.5016576939784442E-3</v>
      </c>
      <c r="N109" s="10">
        <f>IF($E109="S",'Despesa (SCN124)'!N108/'Despesa (SCN124)'!$DB108,"")</f>
        <v>6.0456281355138267E-3</v>
      </c>
      <c r="O109" s="10">
        <f>IF($E109="S",'Despesa (SCN124)'!O108/'Despesa (SCN124)'!$DB108,"")</f>
        <v>6.8081063800691328E-3</v>
      </c>
      <c r="P109" s="10">
        <f>IF($E109="S",'Despesa (SCN124)'!P108/'Despesa (SCN124)'!$DB108,"")</f>
        <v>7.5963277500711414E-4</v>
      </c>
      <c r="Q109" s="10">
        <f>IF($E109="S",'Despesa (SCN124)'!Q108/'Despesa (SCN124)'!$DB108,"")</f>
        <v>1.5683741722981688E-3</v>
      </c>
      <c r="R109" s="10">
        <f>IF($E109="S",'Despesa (SCN124)'!R108/'Despesa (SCN124)'!$DB108,"")</f>
        <v>6.4072487836364959E-3</v>
      </c>
      <c r="S109" s="10">
        <f>IF($E109="S",'Despesa (SCN124)'!S108/'Despesa (SCN124)'!$DB108,"")</f>
        <v>1.6438548831605362E-3</v>
      </c>
      <c r="T109" s="10">
        <f>IF($E109="S",'Despesa (SCN124)'!T108/'Despesa (SCN124)'!$DB108,"")</f>
        <v>9.6914971618166485E-4</v>
      </c>
      <c r="U109" s="10">
        <f>IF($E109="S",'Despesa (SCN124)'!U108/'Despesa (SCN124)'!$DB108,"")</f>
        <v>2.5341267895181529E-3</v>
      </c>
      <c r="V109" s="10">
        <f>IF($E109="S",'Despesa (SCN124)'!V108/'Despesa (SCN124)'!$DB108,"")</f>
        <v>8.7582608573273553E-3</v>
      </c>
      <c r="W109" s="10">
        <f>IF($E109="S",'Despesa (SCN124)'!W108/'Despesa (SCN124)'!$DB108,"")</f>
        <v>1.2595161045933295E-3</v>
      </c>
      <c r="X109" s="10">
        <f>IF($E109="S",'Despesa (SCN124)'!X108/'Despesa (SCN124)'!$DB108,"")</f>
        <v>1.3475220880498047E-3</v>
      </c>
      <c r="Y109" s="10">
        <f>IF($E109="S",'Despesa (SCN124)'!Y108/'Despesa (SCN124)'!$DB108,"")</f>
        <v>2.8590619530571371E-3</v>
      </c>
      <c r="Z109" s="10">
        <f>IF($E109="S",'Despesa (SCN124)'!Z108/'Despesa (SCN124)'!$DB108,"")</f>
        <v>1.6160292928369779E-3</v>
      </c>
      <c r="AA109" s="10">
        <f>IF($E109="S",'Despesa (SCN124)'!AA108/'Despesa (SCN124)'!$DB108,"")</f>
        <v>9.3650791548624372E-3</v>
      </c>
      <c r="AB109" s="10">
        <f>IF($E109="S",'Despesa (SCN124)'!AB108/'Despesa (SCN124)'!$DB108,"")</f>
        <v>4.8113378927799643E-3</v>
      </c>
      <c r="AC109" s="10">
        <f>IF($E109="S",'Despesa (SCN124)'!AC108/'Despesa (SCN124)'!$DB108,"")</f>
        <v>6.3815025567351951E-3</v>
      </c>
      <c r="AD109" s="10">
        <f>IF($E109="S",'Despesa (SCN124)'!AD108/'Despesa (SCN124)'!$DB108,"")</f>
        <v>3.3880707979033415E-3</v>
      </c>
      <c r="AE109" s="10">
        <f>IF($E109="S",'Despesa (SCN124)'!AE108/'Despesa (SCN124)'!$DB108,"")</f>
        <v>3.7038620337640086E-3</v>
      </c>
      <c r="AF109" s="10">
        <f>IF($E109="S",'Despesa (SCN124)'!AF108/'Despesa (SCN124)'!$DB108,"")</f>
        <v>6.3329890496721642E-4</v>
      </c>
      <c r="AG109" s="10">
        <f>IF($E109="S",'Despesa (SCN124)'!AG108/'Despesa (SCN124)'!$DB108,"")</f>
        <v>6.0420625976493831E-3</v>
      </c>
      <c r="AH109" s="10">
        <f>IF($E109="S",'Despesa (SCN124)'!AH108/'Despesa (SCN124)'!$DB108,"")</f>
        <v>7.2468532466413247E-3</v>
      </c>
      <c r="AI109" s="10">
        <f>IF($E109="S",'Despesa (SCN124)'!AI108/'Despesa (SCN124)'!$DB108,"")</f>
        <v>5.1027374172443792E-3</v>
      </c>
      <c r="AJ109" s="10">
        <f>IF($E109="S",'Despesa (SCN124)'!AJ108/'Despesa (SCN124)'!$DB108,"")</f>
        <v>5.2548377059313126E-3</v>
      </c>
      <c r="AK109" s="10">
        <f>IF($E109="S",'Despesa (SCN124)'!AK108/'Despesa (SCN124)'!$DB108,"")</f>
        <v>4.2105766109787075E-3</v>
      </c>
      <c r="AL109" s="10">
        <f>IF($E109="S",'Despesa (SCN124)'!AL108/'Despesa (SCN124)'!$DB108,"")</f>
        <v>5.4607247813146546E-3</v>
      </c>
      <c r="AM109" s="10">
        <f>IF($E109="S",'Despesa (SCN124)'!AM108/'Despesa (SCN124)'!$DB108,"")</f>
        <v>2.6680671481189556E-3</v>
      </c>
      <c r="AN109" s="10">
        <f>IF($E109="S",'Despesa (SCN124)'!AN108/'Despesa (SCN124)'!$DB108,"")</f>
        <v>5.9259449488068463E-3</v>
      </c>
      <c r="AO109" s="10">
        <f>IF($E109="S",'Despesa (SCN124)'!AO108/'Despesa (SCN124)'!$DB108,"")</f>
        <v>3.7543867987344919E-3</v>
      </c>
      <c r="AP109" s="10">
        <f>IF($E109="S",'Despesa (SCN124)'!AP108/'Despesa (SCN124)'!$DB108,"")</f>
        <v>1.765865348577136E-3</v>
      </c>
      <c r="AQ109" s="10">
        <f>IF($E109="S",'Despesa (SCN124)'!AQ108/'Despesa (SCN124)'!$DB108,"")</f>
        <v>1.6876726790460126E-2</v>
      </c>
      <c r="AR109" s="10">
        <f>IF($E109="S",'Despesa (SCN124)'!AR108/'Despesa (SCN124)'!$DB108,"")</f>
        <v>2.1474955569249565E-2</v>
      </c>
      <c r="AS109" s="10">
        <f>IF($E109="S",'Despesa (SCN124)'!AS108/'Despesa (SCN124)'!$DB108,"")</f>
        <v>5.4473470878469476E-3</v>
      </c>
      <c r="AT109" s="10">
        <f>IF($E109="S",'Despesa (SCN124)'!AT108/'Despesa (SCN124)'!$DB108,"")</f>
        <v>5.5443786295151657E-3</v>
      </c>
      <c r="AU109" s="10">
        <f>IF($E109="S",'Despesa (SCN124)'!AU108/'Despesa (SCN124)'!$DB108,"")</f>
        <v>4.7798591096012933E-3</v>
      </c>
      <c r="AV109" s="10">
        <f>IF($E109="S",'Despesa (SCN124)'!AV108/'Despesa (SCN124)'!$DB108,"")</f>
        <v>9.238983529185972E-3</v>
      </c>
      <c r="AW109" s="10">
        <f>IF($E109="S",'Despesa (SCN124)'!AW108/'Despesa (SCN124)'!$DB108,"")</f>
        <v>6.8771066089716015E-3</v>
      </c>
      <c r="AX109" s="10">
        <f>IF($E109="S",'Despesa (SCN124)'!AX108/'Despesa (SCN124)'!$DB108,"")</f>
        <v>6.534744454994381E-3</v>
      </c>
      <c r="AY109" s="10">
        <f>IF($E109="S",'Despesa (SCN124)'!AY108/'Despesa (SCN124)'!$DB108,"")</f>
        <v>1.7675678755353846E-2</v>
      </c>
      <c r="AZ109" s="10">
        <f>IF($E109="S",'Despesa (SCN124)'!AZ108/'Despesa (SCN124)'!$DB108,"")</f>
        <v>7.2749472146711822E-3</v>
      </c>
      <c r="BA109" s="10">
        <f>IF($E109="S",'Despesa (SCN124)'!BA108/'Despesa (SCN124)'!$DB108,"")</f>
        <v>2.5243134837196471E-3</v>
      </c>
      <c r="BB109" s="10">
        <f>IF($E109="S",'Despesa (SCN124)'!BB108/'Despesa (SCN124)'!$DB108,"")</f>
        <v>6.1511200126570485E-3</v>
      </c>
      <c r="BC109" s="10">
        <f>IF($E109="S",'Despesa (SCN124)'!BC108/'Despesa (SCN124)'!$DB108,"")</f>
        <v>9.2757927913782769E-3</v>
      </c>
      <c r="BD109" s="10">
        <f>IF($E109="S",'Despesa (SCN124)'!BD108/'Despesa (SCN124)'!$DB108,"")</f>
        <v>4.2180542122197493E-3</v>
      </c>
      <c r="BE109" s="10">
        <f>IF($E109="S",'Despesa (SCN124)'!BE108/'Despesa (SCN124)'!$DB108,"")</f>
        <v>8.9507041237013151E-3</v>
      </c>
      <c r="BF109" s="10">
        <f>IF($E109="S",'Despesa (SCN124)'!BF108/'Despesa (SCN124)'!$DB108,"")</f>
        <v>8.4401402799830477E-3</v>
      </c>
      <c r="BG109" s="10">
        <f>IF($E109="S",'Despesa (SCN124)'!BG108/'Despesa (SCN124)'!$DB108,"")</f>
        <v>4.2091859583786341E-3</v>
      </c>
      <c r="BH109" s="10">
        <f>IF($E109="S",'Despesa (SCN124)'!BH108/'Despesa (SCN124)'!$DB108,"")</f>
        <v>1.7512475778167471E-2</v>
      </c>
      <c r="BI109" s="10">
        <f>IF($E109="S",'Despesa (SCN124)'!BI108/'Despesa (SCN124)'!$DB108,"")</f>
        <v>1.0156483374404165E-2</v>
      </c>
      <c r="BJ109" s="10">
        <f>IF($E109="S",'Despesa (SCN124)'!BJ108/'Despesa (SCN124)'!$DB108,"")</f>
        <v>1.2381206777440047E-2</v>
      </c>
      <c r="BK109" s="10">
        <f>IF($E109="S",'Despesa (SCN124)'!BK108/'Despesa (SCN124)'!$DB108,"")</f>
        <v>5.5239955732133399E-3</v>
      </c>
      <c r="BL109" s="10">
        <f>IF($E109="S",'Despesa (SCN124)'!BL108/'Despesa (SCN124)'!$DB108,"")</f>
        <v>1.7944046964955943E-2</v>
      </c>
      <c r="BM109" s="10">
        <f>IF($E109="S",'Despesa (SCN124)'!BM108/'Despesa (SCN124)'!$DB108,"")</f>
        <v>4.9144906542004565E-3</v>
      </c>
      <c r="BN109" s="10">
        <f>IF($E109="S",'Despesa (SCN124)'!BN108/'Despesa (SCN124)'!$DB108,"")</f>
        <v>7.5801808671864673E-3</v>
      </c>
      <c r="BO109" s="10">
        <f>IF($E109="S",'Despesa (SCN124)'!BO108/'Despesa (SCN124)'!$DB108,"")</f>
        <v>1.0190836299504661E-2</v>
      </c>
      <c r="BP109" s="10">
        <f>IF($E109="S",'Despesa (SCN124)'!BP108/'Despesa (SCN124)'!$DB108,"")</f>
        <v>1.1068887078473011E-2</v>
      </c>
      <c r="BQ109" s="10">
        <f>IF($E109="S",'Despesa (SCN124)'!BQ108/'Despesa (SCN124)'!$DB108,"")</f>
        <v>2.0546162074222E-2</v>
      </c>
      <c r="BR109" s="10">
        <f>IF($E109="S",'Despesa (SCN124)'!BR108/'Despesa (SCN124)'!$DB108,"")</f>
        <v>1.8043376015353774E-2</v>
      </c>
      <c r="BS109" s="10">
        <f>IF($E109="S",'Despesa (SCN124)'!BS108/'Despesa (SCN124)'!$DB108,"")</f>
        <v>1.3180336768651393E-2</v>
      </c>
      <c r="BT109" s="10">
        <f>IF($E109="S",'Despesa (SCN124)'!BT108/'Despesa (SCN124)'!$DB108,"")</f>
        <v>3.8043549805452815E-3</v>
      </c>
      <c r="BU109" s="10">
        <f>IF($E109="S",'Despesa (SCN124)'!BU108/'Despesa (SCN124)'!$DB108,"")</f>
        <v>9.8943444949211885E-3</v>
      </c>
      <c r="BV109" s="10">
        <f>IF($E109="S",'Despesa (SCN124)'!BV108/'Despesa (SCN124)'!$DB108,"")</f>
        <v>1.4426980956050144E-2</v>
      </c>
      <c r="BW109" s="10">
        <f>IF($E109="S",'Despesa (SCN124)'!BW108/'Despesa (SCN124)'!$DB108,"")</f>
        <v>1.6315097991164505E-2</v>
      </c>
      <c r="BX109" s="10">
        <f>IF($E109="S",'Despesa (SCN124)'!BX108/'Despesa (SCN124)'!$DB108,"")</f>
        <v>5.4714229657422406E-3</v>
      </c>
      <c r="BY109" s="10">
        <f>IF($E109="S",'Despesa (SCN124)'!BY108/'Despesa (SCN124)'!$DB108,"")</f>
        <v>1.1229796149860914E-2</v>
      </c>
      <c r="BZ109" s="10">
        <f>IF($E109="S",'Despesa (SCN124)'!BZ108/'Despesa (SCN124)'!$DB108,"")</f>
        <v>7.3479390829111488E-3</v>
      </c>
      <c r="CA109" s="10">
        <f>IF($E109="S",'Despesa (SCN124)'!CA108/'Despesa (SCN124)'!$DB108,"")</f>
        <v>1.6616934124890251E-2</v>
      </c>
      <c r="CB109" s="10">
        <f>IF($E109="S",'Despesa (SCN124)'!CB108/'Despesa (SCN124)'!$DB108,"")</f>
        <v>1.4867749285194297E-2</v>
      </c>
      <c r="CC109" s="10">
        <f>IF($E109="S",'Despesa (SCN124)'!CC108/'Despesa (SCN124)'!$DB108,"")</f>
        <v>1.9693132725655534E-2</v>
      </c>
      <c r="CD109" s="10">
        <f>IF($E109="S",'Despesa (SCN124)'!CD108/'Despesa (SCN124)'!$DB108,"")</f>
        <v>9.0569388099654823E-3</v>
      </c>
      <c r="CE109" s="10">
        <f>IF($E109="S",'Despesa (SCN124)'!CE108/'Despesa (SCN124)'!$DB108,"")</f>
        <v>2.3720519837174803E-3</v>
      </c>
      <c r="CF109" s="10">
        <f>IF($E109="S",'Despesa (SCN124)'!CF108/'Despesa (SCN124)'!$DB108,"")</f>
        <v>1.1043565037272577E-2</v>
      </c>
      <c r="CG109" s="10">
        <f>IF($E109="S",'Despesa (SCN124)'!CG108/'Despesa (SCN124)'!$DB108,"")</f>
        <v>2.1123988019972111E-2</v>
      </c>
      <c r="CH109" s="10">
        <f>IF($E109="S",'Despesa (SCN124)'!CH108/'Despesa (SCN124)'!$DB108,"")</f>
        <v>4.4550920641950188E-2</v>
      </c>
      <c r="CI109" s="10">
        <f>IF($E109="S",'Despesa (SCN124)'!CI108/'Despesa (SCN124)'!$DB108,"")</f>
        <v>1.0364102440686824E-2</v>
      </c>
      <c r="CJ109" s="10">
        <f>IF($E109="S",'Despesa (SCN124)'!CJ108/'Despesa (SCN124)'!$DB108,"")</f>
        <v>1.0880219948699001E-2</v>
      </c>
      <c r="CK109" s="10">
        <f>IF($E109="S",'Despesa (SCN124)'!CK108/'Despesa (SCN124)'!$DB108,"")</f>
        <v>2.0660877702446959E-2</v>
      </c>
      <c r="CL109" s="10">
        <f>IF($E109="S",'Despesa (SCN124)'!CL108/'Despesa (SCN124)'!$DB108,"")</f>
        <v>1.9647996026207315E-2</v>
      </c>
      <c r="CM109" s="10">
        <f>IF($E109="S",'Despesa (SCN124)'!CM108/'Despesa (SCN124)'!$DB108,"")</f>
        <v>3.1866511610100019E-2</v>
      </c>
      <c r="CN109" s="10">
        <f>IF($E109="S",'Despesa (SCN124)'!CN108/'Despesa (SCN124)'!$DB108,"")</f>
        <v>1.7060413940368634E-2</v>
      </c>
      <c r="CO109" s="10">
        <f>IF($E109="S",'Despesa (SCN124)'!CO108/'Despesa (SCN124)'!$DB108,"")</f>
        <v>1.6675932574133464E-2</v>
      </c>
      <c r="CP109" s="10">
        <f>IF($E109="S",'Despesa (SCN124)'!CP108/'Despesa (SCN124)'!$DB108,"")</f>
        <v>1.4484492282899553E-2</v>
      </c>
      <c r="CQ109" s="10">
        <f>IF($E109="S",'Despesa (SCN124)'!CQ108/'Despesa (SCN124)'!$DB108,"")</f>
        <v>1.8548093173959636E-2</v>
      </c>
      <c r="CR109" s="10">
        <f>IF($E109="S",'Despesa (SCN124)'!CR108/'Despesa (SCN124)'!$DB108,"")</f>
        <v>3.6757449066307964E-2</v>
      </c>
      <c r="CS109" s="10">
        <f>IF($E109="S",'Despesa (SCN124)'!CS108/'Despesa (SCN124)'!$DB108,"")</f>
        <v>1.9989374010184566E-2</v>
      </c>
      <c r="CT109" s="10">
        <f>IF($E109="S",'Despesa (SCN124)'!CT108/'Despesa (SCN124)'!$DB108,"")</f>
        <v>1.227246451717747E-2</v>
      </c>
      <c r="CU109" s="10">
        <f>IF($E109="S",'Despesa (SCN124)'!CU108/'Despesa (SCN124)'!$DB108,"")</f>
        <v>2.0088718382751128E-2</v>
      </c>
      <c r="CV109" s="10">
        <f>IF($E109="S",'Despesa (SCN124)'!CV108/'Despesa (SCN124)'!$DB108,"")</f>
        <v>2.8206291980101758E-2</v>
      </c>
      <c r="CW109" s="10">
        <f>IF($E109="S",'Despesa (SCN124)'!CW108/'Despesa (SCN124)'!$DB108,"")</f>
        <v>1.8818357095101212E-2</v>
      </c>
      <c r="CX109" s="10">
        <f>IF($E109="S",'Despesa (SCN124)'!CX108/'Despesa (SCN124)'!$DB108,"")</f>
        <v>9.5730525079736981E-3</v>
      </c>
      <c r="CY109" s="10">
        <f>IF($E109="S",'Despesa (SCN124)'!CY108/'Despesa (SCN124)'!$DB108,"")</f>
        <v>1.5530863385863458E-2</v>
      </c>
      <c r="CZ109" s="10">
        <f>IF($E109="S",'Despesa (SCN124)'!CZ108/'Despesa (SCN124)'!$DB108,"")</f>
        <v>2.0843097206069805E-2</v>
      </c>
      <c r="DA109" s="10">
        <f>IF($E109="S",'Despesa (SCN124)'!DA108/'Despesa (SCN124)'!$DB108,"")</f>
        <v>1.7734175362960174E-2</v>
      </c>
      <c r="DB109" s="35">
        <f>IF($E109="S",'Despesa (SCN124)'!DB108/'Despesa (SCN124)'!$DB108,"")</f>
        <v>1</v>
      </c>
      <c r="DD109" s="28">
        <v>80</v>
      </c>
      <c r="DF109" s="48">
        <f t="shared" si="51"/>
        <v>0.18163068333048041</v>
      </c>
      <c r="DG109" s="48">
        <f t="shared" si="51"/>
        <v>0.19321292597342932</v>
      </c>
      <c r="DH109" s="48">
        <f t="shared" si="51"/>
        <v>3.3418623606920196E-2</v>
      </c>
      <c r="DI109" s="48">
        <f t="shared" si="51"/>
        <v>5.2352396473814761E-2</v>
      </c>
      <c r="DJ109" s="48">
        <f t="shared" si="51"/>
        <v>0.12715694238261741</v>
      </c>
      <c r="DK109" s="48">
        <f t="shared" si="51"/>
        <v>0.32626288487779703</v>
      </c>
      <c r="DL109" s="48">
        <f t="shared" si="50"/>
        <v>0.19415795361863253</v>
      </c>
      <c r="DM109" s="48">
        <f t="shared" si="50"/>
        <v>0.44013261551827554</v>
      </c>
      <c r="DN109" s="48">
        <f t="shared" si="50"/>
        <v>0.48365025084110613</v>
      </c>
      <c r="DO109" s="48">
        <f t="shared" si="50"/>
        <v>0.54464851040553064</v>
      </c>
      <c r="DP109" s="48">
        <f t="shared" si="50"/>
        <v>6.0770622000569131E-2</v>
      </c>
      <c r="DQ109" s="48">
        <f t="shared" si="50"/>
        <v>0.12546993378385352</v>
      </c>
      <c r="DR109" s="48">
        <f t="shared" si="50"/>
        <v>0.51257990269091969</v>
      </c>
      <c r="DS109" s="48">
        <f t="shared" si="50"/>
        <v>0.13150839065284289</v>
      </c>
      <c r="DT109" s="48">
        <f t="shared" si="50"/>
        <v>7.7531977294533191E-2</v>
      </c>
      <c r="DU109" s="48">
        <f t="shared" si="50"/>
        <v>0.20273014316145224</v>
      </c>
      <c r="DV109" s="48">
        <f t="shared" si="46"/>
        <v>0.70066086858618837</v>
      </c>
      <c r="DW109" s="48">
        <f t="shared" si="46"/>
        <v>0.10076128836746635</v>
      </c>
      <c r="DX109" s="48">
        <f t="shared" si="46"/>
        <v>0.10780176704398438</v>
      </c>
      <c r="DY109" s="48">
        <f t="shared" si="46"/>
        <v>0.22872495624457095</v>
      </c>
      <c r="DZ109" s="48">
        <f t="shared" si="46"/>
        <v>0.12928234342695824</v>
      </c>
      <c r="EA109" s="48">
        <f t="shared" si="46"/>
        <v>0.74920633238899503</v>
      </c>
      <c r="EB109" s="48">
        <f t="shared" si="56"/>
        <v>0.38490703142239713</v>
      </c>
      <c r="EC109" s="48">
        <f t="shared" si="56"/>
        <v>0.51052020453881564</v>
      </c>
      <c r="ED109" s="48">
        <f t="shared" si="56"/>
        <v>0.2710456638322673</v>
      </c>
      <c r="EE109" s="48">
        <f t="shared" si="56"/>
        <v>0.29630896270112067</v>
      </c>
      <c r="EF109" s="48">
        <f t="shared" si="56"/>
        <v>5.0663912397377317E-2</v>
      </c>
      <c r="EG109" s="48">
        <f t="shared" si="56"/>
        <v>0.48336500781195063</v>
      </c>
      <c r="EH109" s="48">
        <f t="shared" si="56"/>
        <v>0.57974825973130595</v>
      </c>
      <c r="EI109" s="48">
        <f t="shared" si="56"/>
        <v>0.40821899337955037</v>
      </c>
      <c r="EJ109" s="48">
        <f t="shared" si="56"/>
        <v>0.42038701647450499</v>
      </c>
      <c r="EK109" s="48">
        <f t="shared" si="41"/>
        <v>0.33684612887829657</v>
      </c>
      <c r="EL109" s="48">
        <f t="shared" si="41"/>
        <v>0.43685798250517238</v>
      </c>
      <c r="EM109" s="48">
        <f t="shared" si="41"/>
        <v>0.21344537184951645</v>
      </c>
      <c r="EN109" s="48">
        <f t="shared" si="41"/>
        <v>0.47407559590454773</v>
      </c>
      <c r="EO109" s="48">
        <f t="shared" si="54"/>
        <v>0.30035094389875938</v>
      </c>
      <c r="EP109" s="48">
        <f t="shared" si="54"/>
        <v>0.14126922788617088</v>
      </c>
      <c r="EQ109" s="48">
        <f t="shared" si="54"/>
        <v>1.35013814323681</v>
      </c>
      <c r="ER109" s="48">
        <f t="shared" si="54"/>
        <v>1.7179964455399652</v>
      </c>
      <c r="ES109" s="48">
        <f t="shared" si="54"/>
        <v>0.43578776702775579</v>
      </c>
      <c r="ET109" s="48">
        <f t="shared" si="54"/>
        <v>0.44355029036121324</v>
      </c>
      <c r="EU109" s="48">
        <f t="shared" si="54"/>
        <v>0.38238872876810348</v>
      </c>
      <c r="EV109" s="48">
        <f t="shared" si="54"/>
        <v>0.73911868233487776</v>
      </c>
      <c r="EW109" s="48">
        <f t="shared" si="53"/>
        <v>0.55016852871772814</v>
      </c>
      <c r="EX109" s="48">
        <f t="shared" si="53"/>
        <v>0.52277955639955054</v>
      </c>
      <c r="EY109" s="48">
        <f t="shared" si="53"/>
        <v>1.4140543004283077</v>
      </c>
      <c r="EZ109" s="48">
        <f t="shared" si="53"/>
        <v>0.58199577717369455</v>
      </c>
      <c r="FA109" s="48">
        <f t="shared" si="53"/>
        <v>0.20194507869757178</v>
      </c>
      <c r="FB109" s="48">
        <f t="shared" si="53"/>
        <v>0.49208960101256388</v>
      </c>
      <c r="FC109" s="48">
        <f t="shared" si="53"/>
        <v>0.74206342331026209</v>
      </c>
      <c r="FD109" s="48">
        <f t="shared" si="53"/>
        <v>0.33744433697757992</v>
      </c>
      <c r="FE109" s="48">
        <f t="shared" si="53"/>
        <v>0.71605632989610524</v>
      </c>
      <c r="FF109" s="48">
        <f t="shared" si="53"/>
        <v>0.67521122239864384</v>
      </c>
      <c r="FG109" s="48">
        <f t="shared" si="49"/>
        <v>0.33673487667029073</v>
      </c>
      <c r="FH109" s="48">
        <f t="shared" si="49"/>
        <v>1.4009980622533977</v>
      </c>
      <c r="FI109" s="48">
        <f t="shared" si="49"/>
        <v>0.81251866995233324</v>
      </c>
      <c r="FJ109" s="48">
        <f t="shared" si="49"/>
        <v>0.99049654219520378</v>
      </c>
      <c r="FK109" s="48">
        <f t="shared" si="49"/>
        <v>0.44191964585706722</v>
      </c>
      <c r="FL109" s="48">
        <f t="shared" si="38"/>
        <v>1.4355237571964754</v>
      </c>
      <c r="FM109" s="48">
        <f t="shared" si="38"/>
        <v>0.39315925233603655</v>
      </c>
      <c r="FN109" s="48">
        <f t="shared" si="38"/>
        <v>0.60641446937491739</v>
      </c>
      <c r="FO109" s="48">
        <f t="shared" si="38"/>
        <v>0.81526690396037282</v>
      </c>
      <c r="FP109" s="48">
        <f t="shared" si="38"/>
        <v>0.88551096627784087</v>
      </c>
      <c r="FQ109" s="48">
        <f t="shared" si="38"/>
        <v>1.6436929659377599</v>
      </c>
      <c r="FR109" s="48">
        <f t="shared" si="38"/>
        <v>1.4434700812283019</v>
      </c>
      <c r="FS109" s="48">
        <f t="shared" si="38"/>
        <v>1.0544269414921115</v>
      </c>
      <c r="FT109" s="48">
        <f t="shared" si="52"/>
        <v>0.30434839844362249</v>
      </c>
      <c r="FU109" s="48">
        <f t="shared" si="52"/>
        <v>0.79154755959369505</v>
      </c>
      <c r="FV109" s="48">
        <f t="shared" si="52"/>
        <v>1.1541584764840116</v>
      </c>
      <c r="FW109" s="48">
        <f t="shared" si="52"/>
        <v>1.3052078392931605</v>
      </c>
      <c r="FX109" s="48">
        <f t="shared" si="52"/>
        <v>0.43771383725937923</v>
      </c>
      <c r="FY109" s="48">
        <f t="shared" si="52"/>
        <v>0.89838369198887313</v>
      </c>
      <c r="FZ109" s="48">
        <f t="shared" si="52"/>
        <v>0.58783512663289195</v>
      </c>
      <c r="GA109" s="48">
        <f t="shared" si="52"/>
        <v>1.3293547299912201</v>
      </c>
      <c r="GB109" s="48">
        <f t="shared" si="52"/>
        <v>1.1894199428155436</v>
      </c>
      <c r="GC109" s="48">
        <f t="shared" si="52"/>
        <v>1.5754506180524428</v>
      </c>
      <c r="GD109" s="48">
        <f t="shared" si="52"/>
        <v>0.72455510479723861</v>
      </c>
      <c r="GE109" s="48">
        <f t="shared" si="52"/>
        <v>0.18976415869739843</v>
      </c>
      <c r="GF109" s="48">
        <f t="shared" si="52"/>
        <v>0.88348520298180622</v>
      </c>
      <c r="GG109" s="48">
        <f t="shared" si="48"/>
        <v>1.689919041597769</v>
      </c>
      <c r="GH109" s="48">
        <f t="shared" si="48"/>
        <v>3.5640736513560149</v>
      </c>
      <c r="GI109" s="48">
        <f t="shared" si="48"/>
        <v>0.82912819525494585</v>
      </c>
      <c r="GJ109" s="48">
        <f t="shared" si="48"/>
        <v>0.87041759589592016</v>
      </c>
      <c r="GK109" s="48">
        <f t="shared" si="48"/>
        <v>1.6528702161957567</v>
      </c>
      <c r="GL109" s="48">
        <f t="shared" si="48"/>
        <v>1.5718396820965852</v>
      </c>
      <c r="GM109" s="48">
        <f t="shared" si="48"/>
        <v>2.5493209288080014</v>
      </c>
      <c r="GN109" s="48">
        <f t="shared" si="48"/>
        <v>1.3648331152294908</v>
      </c>
      <c r="GO109" s="48">
        <f t="shared" si="48"/>
        <v>1.3340746059306772</v>
      </c>
      <c r="GP109" s="48">
        <f t="shared" si="55"/>
        <v>1.1587593826319642</v>
      </c>
      <c r="GQ109" s="48">
        <f t="shared" si="55"/>
        <v>1.483847453916771</v>
      </c>
      <c r="GR109" s="48">
        <f t="shared" si="55"/>
        <v>2.940595925304637</v>
      </c>
      <c r="GS109" s="48">
        <f t="shared" si="55"/>
        <v>1.5991499208147653</v>
      </c>
      <c r="GT109" s="48">
        <f t="shared" si="55"/>
        <v>0.98179716137419759</v>
      </c>
      <c r="GU109" s="48">
        <f t="shared" si="55"/>
        <v>1.6070974706200902</v>
      </c>
      <c r="GV109" s="48">
        <f t="shared" si="55"/>
        <v>2.2565033584081409</v>
      </c>
      <c r="GW109" s="48">
        <f t="shared" si="55"/>
        <v>1.505468567608097</v>
      </c>
      <c r="GX109" s="48">
        <f t="shared" si="55"/>
        <v>0.76584420063789582</v>
      </c>
      <c r="GY109" s="48">
        <f t="shared" si="55"/>
        <v>1.2424690708690767</v>
      </c>
      <c r="GZ109" s="48">
        <f t="shared" si="55"/>
        <v>1.6674477764855844</v>
      </c>
      <c r="HA109" s="48">
        <f t="shared" si="55"/>
        <v>1.418734029036814</v>
      </c>
    </row>
    <row r="110" spans="2:209" x14ac:dyDescent="0.3">
      <c r="B110" s="6">
        <v>71801</v>
      </c>
      <c r="C110" s="9" t="s">
        <v>215</v>
      </c>
      <c r="D110" s="9">
        <v>107</v>
      </c>
      <c r="E110" s="9" t="s">
        <v>304</v>
      </c>
      <c r="F110" s="10" t="str">
        <f>IF($E110="S",'Despesa (SCN124)'!F109/'Despesa (SCN124)'!$DB109,"")</f>
        <v/>
      </c>
      <c r="G110" s="10" t="str">
        <f>IF($E110="S",'Despesa (SCN124)'!G109/'Despesa (SCN124)'!$DB109,"")</f>
        <v/>
      </c>
      <c r="H110" s="10" t="str">
        <f>IF($E110="S",'Despesa (SCN124)'!H109/'Despesa (SCN124)'!$DB109,"")</f>
        <v/>
      </c>
      <c r="I110" s="10" t="str">
        <f>IF($E110="S",'Despesa (SCN124)'!I109/'Despesa (SCN124)'!$DB109,"")</f>
        <v/>
      </c>
      <c r="J110" s="10" t="str">
        <f>IF($E110="S",'Despesa (SCN124)'!J109/'Despesa (SCN124)'!$DB109,"")</f>
        <v/>
      </c>
      <c r="K110" s="10" t="str">
        <f>IF($E110="S",'Despesa (SCN124)'!K109/'Despesa (SCN124)'!$DB109,"")</f>
        <v/>
      </c>
      <c r="L110" s="10" t="str">
        <f>IF($E110="S",'Despesa (SCN124)'!L109/'Despesa (SCN124)'!$DB109,"")</f>
        <v/>
      </c>
      <c r="M110" s="10" t="str">
        <f>IF($E110="S",'Despesa (SCN124)'!M109/'Despesa (SCN124)'!$DB109,"")</f>
        <v/>
      </c>
      <c r="N110" s="10" t="str">
        <f>IF($E110="S",'Despesa (SCN124)'!N109/'Despesa (SCN124)'!$DB109,"")</f>
        <v/>
      </c>
      <c r="O110" s="10" t="str">
        <f>IF($E110="S",'Despesa (SCN124)'!O109/'Despesa (SCN124)'!$DB109,"")</f>
        <v/>
      </c>
      <c r="P110" s="10" t="str">
        <f>IF($E110="S",'Despesa (SCN124)'!P109/'Despesa (SCN124)'!$DB109,"")</f>
        <v/>
      </c>
      <c r="Q110" s="10" t="str">
        <f>IF($E110="S",'Despesa (SCN124)'!Q109/'Despesa (SCN124)'!$DB109,"")</f>
        <v/>
      </c>
      <c r="R110" s="10" t="str">
        <f>IF($E110="S",'Despesa (SCN124)'!R109/'Despesa (SCN124)'!$DB109,"")</f>
        <v/>
      </c>
      <c r="S110" s="10" t="str">
        <f>IF($E110="S",'Despesa (SCN124)'!S109/'Despesa (SCN124)'!$DB109,"")</f>
        <v/>
      </c>
      <c r="T110" s="10" t="str">
        <f>IF($E110="S",'Despesa (SCN124)'!T109/'Despesa (SCN124)'!$DB109,"")</f>
        <v/>
      </c>
      <c r="U110" s="10" t="str">
        <f>IF($E110="S",'Despesa (SCN124)'!U109/'Despesa (SCN124)'!$DB109,"")</f>
        <v/>
      </c>
      <c r="V110" s="10" t="str">
        <f>IF($E110="S",'Despesa (SCN124)'!V109/'Despesa (SCN124)'!$DB109,"")</f>
        <v/>
      </c>
      <c r="W110" s="10" t="str">
        <f>IF($E110="S",'Despesa (SCN124)'!W109/'Despesa (SCN124)'!$DB109,"")</f>
        <v/>
      </c>
      <c r="X110" s="10" t="str">
        <f>IF($E110="S",'Despesa (SCN124)'!X109/'Despesa (SCN124)'!$DB109,"")</f>
        <v/>
      </c>
      <c r="Y110" s="10" t="str">
        <f>IF($E110="S",'Despesa (SCN124)'!Y109/'Despesa (SCN124)'!$DB109,"")</f>
        <v/>
      </c>
      <c r="Z110" s="10" t="str">
        <f>IF($E110="S",'Despesa (SCN124)'!Z109/'Despesa (SCN124)'!$DB109,"")</f>
        <v/>
      </c>
      <c r="AA110" s="10" t="str">
        <f>IF($E110="S",'Despesa (SCN124)'!AA109/'Despesa (SCN124)'!$DB109,"")</f>
        <v/>
      </c>
      <c r="AB110" s="10" t="str">
        <f>IF($E110="S",'Despesa (SCN124)'!AB109/'Despesa (SCN124)'!$DB109,"")</f>
        <v/>
      </c>
      <c r="AC110" s="10" t="str">
        <f>IF($E110="S",'Despesa (SCN124)'!AC109/'Despesa (SCN124)'!$DB109,"")</f>
        <v/>
      </c>
      <c r="AD110" s="10" t="str">
        <f>IF($E110="S",'Despesa (SCN124)'!AD109/'Despesa (SCN124)'!$DB109,"")</f>
        <v/>
      </c>
      <c r="AE110" s="10" t="str">
        <f>IF($E110="S",'Despesa (SCN124)'!AE109/'Despesa (SCN124)'!$DB109,"")</f>
        <v/>
      </c>
      <c r="AF110" s="10" t="str">
        <f>IF($E110="S",'Despesa (SCN124)'!AF109/'Despesa (SCN124)'!$DB109,"")</f>
        <v/>
      </c>
      <c r="AG110" s="10" t="str">
        <f>IF($E110="S",'Despesa (SCN124)'!AG109/'Despesa (SCN124)'!$DB109,"")</f>
        <v/>
      </c>
      <c r="AH110" s="10" t="str">
        <f>IF($E110="S",'Despesa (SCN124)'!AH109/'Despesa (SCN124)'!$DB109,"")</f>
        <v/>
      </c>
      <c r="AI110" s="10" t="str">
        <f>IF($E110="S",'Despesa (SCN124)'!AI109/'Despesa (SCN124)'!$DB109,"")</f>
        <v/>
      </c>
      <c r="AJ110" s="10" t="str">
        <f>IF($E110="S",'Despesa (SCN124)'!AJ109/'Despesa (SCN124)'!$DB109,"")</f>
        <v/>
      </c>
      <c r="AK110" s="10" t="str">
        <f>IF($E110="S",'Despesa (SCN124)'!AK109/'Despesa (SCN124)'!$DB109,"")</f>
        <v/>
      </c>
      <c r="AL110" s="10" t="str">
        <f>IF($E110="S",'Despesa (SCN124)'!AL109/'Despesa (SCN124)'!$DB109,"")</f>
        <v/>
      </c>
      <c r="AM110" s="10" t="str">
        <f>IF($E110="S",'Despesa (SCN124)'!AM109/'Despesa (SCN124)'!$DB109,"")</f>
        <v/>
      </c>
      <c r="AN110" s="10" t="str">
        <f>IF($E110="S",'Despesa (SCN124)'!AN109/'Despesa (SCN124)'!$DB109,"")</f>
        <v/>
      </c>
      <c r="AO110" s="10" t="str">
        <f>IF($E110="S",'Despesa (SCN124)'!AO109/'Despesa (SCN124)'!$DB109,"")</f>
        <v/>
      </c>
      <c r="AP110" s="10" t="str">
        <f>IF($E110="S",'Despesa (SCN124)'!AP109/'Despesa (SCN124)'!$DB109,"")</f>
        <v/>
      </c>
      <c r="AQ110" s="10" t="str">
        <f>IF($E110="S",'Despesa (SCN124)'!AQ109/'Despesa (SCN124)'!$DB109,"")</f>
        <v/>
      </c>
      <c r="AR110" s="10" t="str">
        <f>IF($E110="S",'Despesa (SCN124)'!AR109/'Despesa (SCN124)'!$DB109,"")</f>
        <v/>
      </c>
      <c r="AS110" s="10" t="str">
        <f>IF($E110="S",'Despesa (SCN124)'!AS109/'Despesa (SCN124)'!$DB109,"")</f>
        <v/>
      </c>
      <c r="AT110" s="10" t="str">
        <f>IF($E110="S",'Despesa (SCN124)'!AT109/'Despesa (SCN124)'!$DB109,"")</f>
        <v/>
      </c>
      <c r="AU110" s="10" t="str">
        <f>IF($E110="S",'Despesa (SCN124)'!AU109/'Despesa (SCN124)'!$DB109,"")</f>
        <v/>
      </c>
      <c r="AV110" s="10" t="str">
        <f>IF($E110="S",'Despesa (SCN124)'!AV109/'Despesa (SCN124)'!$DB109,"")</f>
        <v/>
      </c>
      <c r="AW110" s="10" t="str">
        <f>IF($E110="S",'Despesa (SCN124)'!AW109/'Despesa (SCN124)'!$DB109,"")</f>
        <v/>
      </c>
      <c r="AX110" s="10" t="str">
        <f>IF($E110="S",'Despesa (SCN124)'!AX109/'Despesa (SCN124)'!$DB109,"")</f>
        <v/>
      </c>
      <c r="AY110" s="10" t="str">
        <f>IF($E110="S",'Despesa (SCN124)'!AY109/'Despesa (SCN124)'!$DB109,"")</f>
        <v/>
      </c>
      <c r="AZ110" s="10" t="str">
        <f>IF($E110="S",'Despesa (SCN124)'!AZ109/'Despesa (SCN124)'!$DB109,"")</f>
        <v/>
      </c>
      <c r="BA110" s="10" t="str">
        <f>IF($E110="S",'Despesa (SCN124)'!BA109/'Despesa (SCN124)'!$DB109,"")</f>
        <v/>
      </c>
      <c r="BB110" s="10" t="str">
        <f>IF($E110="S",'Despesa (SCN124)'!BB109/'Despesa (SCN124)'!$DB109,"")</f>
        <v/>
      </c>
      <c r="BC110" s="10" t="str">
        <f>IF($E110="S",'Despesa (SCN124)'!BC109/'Despesa (SCN124)'!$DB109,"")</f>
        <v/>
      </c>
      <c r="BD110" s="10" t="str">
        <f>IF($E110="S",'Despesa (SCN124)'!BD109/'Despesa (SCN124)'!$DB109,"")</f>
        <v/>
      </c>
      <c r="BE110" s="10" t="str">
        <f>IF($E110="S",'Despesa (SCN124)'!BE109/'Despesa (SCN124)'!$DB109,"")</f>
        <v/>
      </c>
      <c r="BF110" s="10" t="str">
        <f>IF($E110="S",'Despesa (SCN124)'!BF109/'Despesa (SCN124)'!$DB109,"")</f>
        <v/>
      </c>
      <c r="BG110" s="10" t="str">
        <f>IF($E110="S",'Despesa (SCN124)'!BG109/'Despesa (SCN124)'!$DB109,"")</f>
        <v/>
      </c>
      <c r="BH110" s="10" t="str">
        <f>IF($E110="S",'Despesa (SCN124)'!BH109/'Despesa (SCN124)'!$DB109,"")</f>
        <v/>
      </c>
      <c r="BI110" s="10" t="str">
        <f>IF($E110="S",'Despesa (SCN124)'!BI109/'Despesa (SCN124)'!$DB109,"")</f>
        <v/>
      </c>
      <c r="BJ110" s="10" t="str">
        <f>IF($E110="S",'Despesa (SCN124)'!BJ109/'Despesa (SCN124)'!$DB109,"")</f>
        <v/>
      </c>
      <c r="BK110" s="10" t="str">
        <f>IF($E110="S",'Despesa (SCN124)'!BK109/'Despesa (SCN124)'!$DB109,"")</f>
        <v/>
      </c>
      <c r="BL110" s="10" t="str">
        <f>IF($E110="S",'Despesa (SCN124)'!BL109/'Despesa (SCN124)'!$DB109,"")</f>
        <v/>
      </c>
      <c r="BM110" s="10" t="str">
        <f>IF($E110="S",'Despesa (SCN124)'!BM109/'Despesa (SCN124)'!$DB109,"")</f>
        <v/>
      </c>
      <c r="BN110" s="10" t="str">
        <f>IF($E110="S",'Despesa (SCN124)'!BN109/'Despesa (SCN124)'!$DB109,"")</f>
        <v/>
      </c>
      <c r="BO110" s="10" t="str">
        <f>IF($E110="S",'Despesa (SCN124)'!BO109/'Despesa (SCN124)'!$DB109,"")</f>
        <v/>
      </c>
      <c r="BP110" s="10" t="str">
        <f>IF($E110="S",'Despesa (SCN124)'!BP109/'Despesa (SCN124)'!$DB109,"")</f>
        <v/>
      </c>
      <c r="BQ110" s="10" t="str">
        <f>IF($E110="S",'Despesa (SCN124)'!BQ109/'Despesa (SCN124)'!$DB109,"")</f>
        <v/>
      </c>
      <c r="BR110" s="10" t="str">
        <f>IF($E110="S",'Despesa (SCN124)'!BR109/'Despesa (SCN124)'!$DB109,"")</f>
        <v/>
      </c>
      <c r="BS110" s="10" t="str">
        <f>IF($E110="S",'Despesa (SCN124)'!BS109/'Despesa (SCN124)'!$DB109,"")</f>
        <v/>
      </c>
      <c r="BT110" s="10" t="str">
        <f>IF($E110="S",'Despesa (SCN124)'!BT109/'Despesa (SCN124)'!$DB109,"")</f>
        <v/>
      </c>
      <c r="BU110" s="10" t="str">
        <f>IF($E110="S",'Despesa (SCN124)'!BU109/'Despesa (SCN124)'!$DB109,"")</f>
        <v/>
      </c>
      <c r="BV110" s="10" t="str">
        <f>IF($E110="S",'Despesa (SCN124)'!BV109/'Despesa (SCN124)'!$DB109,"")</f>
        <v/>
      </c>
      <c r="BW110" s="10" t="str">
        <f>IF($E110="S",'Despesa (SCN124)'!BW109/'Despesa (SCN124)'!$DB109,"")</f>
        <v/>
      </c>
      <c r="BX110" s="10" t="str">
        <f>IF($E110="S",'Despesa (SCN124)'!BX109/'Despesa (SCN124)'!$DB109,"")</f>
        <v/>
      </c>
      <c r="BY110" s="10" t="str">
        <f>IF($E110="S",'Despesa (SCN124)'!BY109/'Despesa (SCN124)'!$DB109,"")</f>
        <v/>
      </c>
      <c r="BZ110" s="10" t="str">
        <f>IF($E110="S",'Despesa (SCN124)'!BZ109/'Despesa (SCN124)'!$DB109,"")</f>
        <v/>
      </c>
      <c r="CA110" s="10" t="str">
        <f>IF($E110="S",'Despesa (SCN124)'!CA109/'Despesa (SCN124)'!$DB109,"")</f>
        <v/>
      </c>
      <c r="CB110" s="10" t="str">
        <f>IF($E110="S",'Despesa (SCN124)'!CB109/'Despesa (SCN124)'!$DB109,"")</f>
        <v/>
      </c>
      <c r="CC110" s="10" t="str">
        <f>IF($E110="S",'Despesa (SCN124)'!CC109/'Despesa (SCN124)'!$DB109,"")</f>
        <v/>
      </c>
      <c r="CD110" s="10" t="str">
        <f>IF($E110="S",'Despesa (SCN124)'!CD109/'Despesa (SCN124)'!$DB109,"")</f>
        <v/>
      </c>
      <c r="CE110" s="10" t="str">
        <f>IF($E110="S",'Despesa (SCN124)'!CE109/'Despesa (SCN124)'!$DB109,"")</f>
        <v/>
      </c>
      <c r="CF110" s="10" t="str">
        <f>IF($E110="S",'Despesa (SCN124)'!CF109/'Despesa (SCN124)'!$DB109,"")</f>
        <v/>
      </c>
      <c r="CG110" s="10" t="str">
        <f>IF($E110="S",'Despesa (SCN124)'!CG109/'Despesa (SCN124)'!$DB109,"")</f>
        <v/>
      </c>
      <c r="CH110" s="10" t="str">
        <f>IF($E110="S",'Despesa (SCN124)'!CH109/'Despesa (SCN124)'!$DB109,"")</f>
        <v/>
      </c>
      <c r="CI110" s="10" t="str">
        <f>IF($E110="S",'Despesa (SCN124)'!CI109/'Despesa (SCN124)'!$DB109,"")</f>
        <v/>
      </c>
      <c r="CJ110" s="10" t="str">
        <f>IF($E110="S",'Despesa (SCN124)'!CJ109/'Despesa (SCN124)'!$DB109,"")</f>
        <v/>
      </c>
      <c r="CK110" s="10" t="str">
        <f>IF($E110="S",'Despesa (SCN124)'!CK109/'Despesa (SCN124)'!$DB109,"")</f>
        <v/>
      </c>
      <c r="CL110" s="10" t="str">
        <f>IF($E110="S",'Despesa (SCN124)'!CL109/'Despesa (SCN124)'!$DB109,"")</f>
        <v/>
      </c>
      <c r="CM110" s="10" t="str">
        <f>IF($E110="S",'Despesa (SCN124)'!CM109/'Despesa (SCN124)'!$DB109,"")</f>
        <v/>
      </c>
      <c r="CN110" s="10" t="str">
        <f>IF($E110="S",'Despesa (SCN124)'!CN109/'Despesa (SCN124)'!$DB109,"")</f>
        <v/>
      </c>
      <c r="CO110" s="10" t="str">
        <f>IF($E110="S",'Despesa (SCN124)'!CO109/'Despesa (SCN124)'!$DB109,"")</f>
        <v/>
      </c>
      <c r="CP110" s="10" t="str">
        <f>IF($E110="S",'Despesa (SCN124)'!CP109/'Despesa (SCN124)'!$DB109,"")</f>
        <v/>
      </c>
      <c r="CQ110" s="10" t="str">
        <f>IF($E110="S",'Despesa (SCN124)'!CQ109/'Despesa (SCN124)'!$DB109,"")</f>
        <v/>
      </c>
      <c r="CR110" s="10" t="str">
        <f>IF($E110="S",'Despesa (SCN124)'!CR109/'Despesa (SCN124)'!$DB109,"")</f>
        <v/>
      </c>
      <c r="CS110" s="10" t="str">
        <f>IF($E110="S",'Despesa (SCN124)'!CS109/'Despesa (SCN124)'!$DB109,"")</f>
        <v/>
      </c>
      <c r="CT110" s="10" t="str">
        <f>IF($E110="S",'Despesa (SCN124)'!CT109/'Despesa (SCN124)'!$DB109,"")</f>
        <v/>
      </c>
      <c r="CU110" s="10" t="str">
        <f>IF($E110="S",'Despesa (SCN124)'!CU109/'Despesa (SCN124)'!$DB109,"")</f>
        <v/>
      </c>
      <c r="CV110" s="10" t="str">
        <f>IF($E110="S",'Despesa (SCN124)'!CV109/'Despesa (SCN124)'!$DB109,"")</f>
        <v/>
      </c>
      <c r="CW110" s="10" t="str">
        <f>IF($E110="S",'Despesa (SCN124)'!CW109/'Despesa (SCN124)'!$DB109,"")</f>
        <v/>
      </c>
      <c r="CX110" s="10" t="str">
        <f>IF($E110="S",'Despesa (SCN124)'!CX109/'Despesa (SCN124)'!$DB109,"")</f>
        <v/>
      </c>
      <c r="CY110" s="10" t="str">
        <f>IF($E110="S",'Despesa (SCN124)'!CY109/'Despesa (SCN124)'!$DB109,"")</f>
        <v/>
      </c>
      <c r="CZ110" s="10" t="str">
        <f>IF($E110="S",'Despesa (SCN124)'!CZ109/'Despesa (SCN124)'!$DB109,"")</f>
        <v/>
      </c>
      <c r="DA110" s="10" t="str">
        <f>IF($E110="S",'Despesa (SCN124)'!DA109/'Despesa (SCN124)'!$DB109,"")</f>
        <v/>
      </c>
      <c r="DB110" s="35" t="str">
        <f>IF($E110="S",'Despesa (SCN124)'!DB109/'Despesa (SCN124)'!$DB109,"")</f>
        <v/>
      </c>
      <c r="DD110" s="28">
        <v>0</v>
      </c>
      <c r="DF110" s="48">
        <f t="shared" si="51"/>
        <v>0</v>
      </c>
      <c r="DG110" s="48">
        <f t="shared" si="51"/>
        <v>0</v>
      </c>
      <c r="DH110" s="48">
        <f t="shared" si="51"/>
        <v>0</v>
      </c>
      <c r="DI110" s="48">
        <f t="shared" si="51"/>
        <v>0</v>
      </c>
      <c r="DJ110" s="48">
        <f t="shared" si="51"/>
        <v>0</v>
      </c>
      <c r="DK110" s="48">
        <f t="shared" si="51"/>
        <v>0</v>
      </c>
      <c r="DL110" s="48">
        <f t="shared" si="50"/>
        <v>0</v>
      </c>
      <c r="DM110" s="48">
        <f t="shared" si="50"/>
        <v>0</v>
      </c>
      <c r="DN110" s="48">
        <f t="shared" si="50"/>
        <v>0</v>
      </c>
      <c r="DO110" s="48">
        <f t="shared" si="50"/>
        <v>0</v>
      </c>
      <c r="DP110" s="48">
        <f t="shared" si="50"/>
        <v>0</v>
      </c>
      <c r="DQ110" s="48">
        <f t="shared" si="50"/>
        <v>0</v>
      </c>
      <c r="DR110" s="48">
        <f t="shared" si="50"/>
        <v>0</v>
      </c>
      <c r="DS110" s="48">
        <f t="shared" si="50"/>
        <v>0</v>
      </c>
      <c r="DT110" s="48">
        <f t="shared" si="50"/>
        <v>0</v>
      </c>
      <c r="DU110" s="48">
        <f t="shared" si="50"/>
        <v>0</v>
      </c>
      <c r="DV110" s="48">
        <f t="shared" si="46"/>
        <v>0</v>
      </c>
      <c r="DW110" s="48">
        <f t="shared" si="46"/>
        <v>0</v>
      </c>
      <c r="DX110" s="48">
        <f t="shared" si="46"/>
        <v>0</v>
      </c>
      <c r="DY110" s="48">
        <f t="shared" si="46"/>
        <v>0</v>
      </c>
      <c r="DZ110" s="48">
        <f t="shared" si="46"/>
        <v>0</v>
      </c>
      <c r="EA110" s="48">
        <f t="shared" si="46"/>
        <v>0</v>
      </c>
      <c r="EB110" s="48">
        <f t="shared" si="56"/>
        <v>0</v>
      </c>
      <c r="EC110" s="48">
        <f t="shared" si="56"/>
        <v>0</v>
      </c>
      <c r="ED110" s="48">
        <f t="shared" si="56"/>
        <v>0</v>
      </c>
      <c r="EE110" s="48">
        <f t="shared" si="56"/>
        <v>0</v>
      </c>
      <c r="EF110" s="48">
        <f t="shared" si="56"/>
        <v>0</v>
      </c>
      <c r="EG110" s="48">
        <f t="shared" si="56"/>
        <v>0</v>
      </c>
      <c r="EH110" s="48">
        <f t="shared" si="56"/>
        <v>0</v>
      </c>
      <c r="EI110" s="48">
        <f t="shared" si="56"/>
        <v>0</v>
      </c>
      <c r="EJ110" s="48">
        <f t="shared" si="56"/>
        <v>0</v>
      </c>
      <c r="EK110" s="48">
        <f t="shared" si="41"/>
        <v>0</v>
      </c>
      <c r="EL110" s="48">
        <f t="shared" si="41"/>
        <v>0</v>
      </c>
      <c r="EM110" s="48">
        <f t="shared" si="41"/>
        <v>0</v>
      </c>
      <c r="EN110" s="48">
        <f t="shared" si="41"/>
        <v>0</v>
      </c>
      <c r="EO110" s="48">
        <f t="shared" si="54"/>
        <v>0</v>
      </c>
      <c r="EP110" s="48">
        <f t="shared" si="54"/>
        <v>0</v>
      </c>
      <c r="EQ110" s="48">
        <f t="shared" si="54"/>
        <v>0</v>
      </c>
      <c r="ER110" s="48">
        <f t="shared" si="54"/>
        <v>0</v>
      </c>
      <c r="ES110" s="48">
        <f t="shared" si="54"/>
        <v>0</v>
      </c>
      <c r="ET110" s="48">
        <f t="shared" si="54"/>
        <v>0</v>
      </c>
      <c r="EU110" s="48">
        <f t="shared" si="54"/>
        <v>0</v>
      </c>
      <c r="EV110" s="48">
        <f t="shared" si="54"/>
        <v>0</v>
      </c>
      <c r="EW110" s="48">
        <f t="shared" si="53"/>
        <v>0</v>
      </c>
      <c r="EX110" s="48">
        <f t="shared" si="53"/>
        <v>0</v>
      </c>
      <c r="EY110" s="48">
        <f t="shared" si="53"/>
        <v>0</v>
      </c>
      <c r="EZ110" s="48">
        <f t="shared" si="53"/>
        <v>0</v>
      </c>
      <c r="FA110" s="48">
        <f t="shared" si="53"/>
        <v>0</v>
      </c>
      <c r="FB110" s="48">
        <f t="shared" si="53"/>
        <v>0</v>
      </c>
      <c r="FC110" s="48">
        <f t="shared" si="53"/>
        <v>0</v>
      </c>
      <c r="FD110" s="48">
        <f t="shared" si="53"/>
        <v>0</v>
      </c>
      <c r="FE110" s="48">
        <f t="shared" si="53"/>
        <v>0</v>
      </c>
      <c r="FF110" s="48">
        <f t="shared" si="53"/>
        <v>0</v>
      </c>
      <c r="FG110" s="48">
        <f t="shared" si="49"/>
        <v>0</v>
      </c>
      <c r="FH110" s="48">
        <f t="shared" si="49"/>
        <v>0</v>
      </c>
      <c r="FI110" s="48">
        <f t="shared" si="49"/>
        <v>0</v>
      </c>
      <c r="FJ110" s="48">
        <f t="shared" si="49"/>
        <v>0</v>
      </c>
      <c r="FK110" s="48">
        <f t="shared" si="49"/>
        <v>0</v>
      </c>
      <c r="FL110" s="48">
        <f t="shared" si="38"/>
        <v>0</v>
      </c>
      <c r="FM110" s="48">
        <f t="shared" si="38"/>
        <v>0</v>
      </c>
      <c r="FN110" s="48">
        <f t="shared" si="38"/>
        <v>0</v>
      </c>
      <c r="FO110" s="48">
        <f t="shared" si="38"/>
        <v>0</v>
      </c>
      <c r="FP110" s="48">
        <f t="shared" si="38"/>
        <v>0</v>
      </c>
      <c r="FQ110" s="48">
        <f t="shared" si="38"/>
        <v>0</v>
      </c>
      <c r="FR110" s="48">
        <f t="shared" si="38"/>
        <v>0</v>
      </c>
      <c r="FS110" s="48">
        <f t="shared" si="38"/>
        <v>0</v>
      </c>
      <c r="FT110" s="48">
        <f t="shared" si="52"/>
        <v>0</v>
      </c>
      <c r="FU110" s="48">
        <f t="shared" si="52"/>
        <v>0</v>
      </c>
      <c r="FV110" s="48">
        <f t="shared" si="52"/>
        <v>0</v>
      </c>
      <c r="FW110" s="48">
        <f t="shared" si="52"/>
        <v>0</v>
      </c>
      <c r="FX110" s="48">
        <f t="shared" si="52"/>
        <v>0</v>
      </c>
      <c r="FY110" s="48">
        <f t="shared" si="52"/>
        <v>0</v>
      </c>
      <c r="FZ110" s="48">
        <f t="shared" si="52"/>
        <v>0</v>
      </c>
      <c r="GA110" s="48">
        <f t="shared" si="52"/>
        <v>0</v>
      </c>
      <c r="GB110" s="48">
        <f t="shared" si="52"/>
        <v>0</v>
      </c>
      <c r="GC110" s="48">
        <f t="shared" si="52"/>
        <v>0</v>
      </c>
      <c r="GD110" s="48">
        <f t="shared" si="52"/>
        <v>0</v>
      </c>
      <c r="GE110" s="48">
        <f t="shared" si="52"/>
        <v>0</v>
      </c>
      <c r="GF110" s="48">
        <f t="shared" si="52"/>
        <v>0</v>
      </c>
      <c r="GG110" s="48">
        <f t="shared" si="48"/>
        <v>0</v>
      </c>
      <c r="GH110" s="48">
        <f t="shared" si="48"/>
        <v>0</v>
      </c>
      <c r="GI110" s="48">
        <f t="shared" si="48"/>
        <v>0</v>
      </c>
      <c r="GJ110" s="48">
        <f t="shared" si="48"/>
        <v>0</v>
      </c>
      <c r="GK110" s="48">
        <f t="shared" si="48"/>
        <v>0</v>
      </c>
      <c r="GL110" s="48">
        <f t="shared" si="48"/>
        <v>0</v>
      </c>
      <c r="GM110" s="48">
        <f t="shared" si="48"/>
        <v>0</v>
      </c>
      <c r="GN110" s="48">
        <f t="shared" si="48"/>
        <v>0</v>
      </c>
      <c r="GO110" s="48">
        <f t="shared" si="48"/>
        <v>0</v>
      </c>
      <c r="GP110" s="48">
        <f t="shared" si="55"/>
        <v>0</v>
      </c>
      <c r="GQ110" s="48">
        <f t="shared" si="55"/>
        <v>0</v>
      </c>
      <c r="GR110" s="48">
        <f t="shared" si="55"/>
        <v>0</v>
      </c>
      <c r="GS110" s="48">
        <f t="shared" si="55"/>
        <v>0</v>
      </c>
      <c r="GT110" s="48">
        <f t="shared" si="55"/>
        <v>0</v>
      </c>
      <c r="GU110" s="48">
        <f t="shared" si="55"/>
        <v>0</v>
      </c>
      <c r="GV110" s="48">
        <f t="shared" si="55"/>
        <v>0</v>
      </c>
      <c r="GW110" s="48">
        <f t="shared" si="55"/>
        <v>0</v>
      </c>
      <c r="GX110" s="48">
        <f t="shared" si="55"/>
        <v>0</v>
      </c>
      <c r="GY110" s="48">
        <f t="shared" si="55"/>
        <v>0</v>
      </c>
      <c r="GZ110" s="48">
        <f t="shared" si="55"/>
        <v>0</v>
      </c>
      <c r="HA110" s="48">
        <f t="shared" si="55"/>
        <v>0</v>
      </c>
    </row>
    <row r="111" spans="2:209" x14ac:dyDescent="0.3">
      <c r="B111" s="6">
        <v>71802</v>
      </c>
      <c r="C111" s="9" t="s">
        <v>216</v>
      </c>
      <c r="D111" s="9">
        <v>108</v>
      </c>
      <c r="E111" s="9" t="s">
        <v>303</v>
      </c>
      <c r="F111" s="10">
        <f>IF($E111="S",'Despesa (SCN124)'!F110/'Despesa (SCN124)'!$DB110,"")</f>
        <v>0</v>
      </c>
      <c r="G111" s="10">
        <f>IF($E111="S",'Despesa (SCN124)'!G110/'Despesa (SCN124)'!$DB110,"")</f>
        <v>0</v>
      </c>
      <c r="H111" s="10">
        <f>IF($E111="S",'Despesa (SCN124)'!H110/'Despesa (SCN124)'!$DB110,"")</f>
        <v>0</v>
      </c>
      <c r="I111" s="10">
        <f>IF($E111="S",'Despesa (SCN124)'!I110/'Despesa (SCN124)'!$DB110,"")</f>
        <v>0</v>
      </c>
      <c r="J111" s="10">
        <f>IF($E111="S",'Despesa (SCN124)'!J110/'Despesa (SCN124)'!$DB110,"")</f>
        <v>4.6696888268595271E-4</v>
      </c>
      <c r="K111" s="10">
        <f>IF($E111="S",'Despesa (SCN124)'!K110/'Despesa (SCN124)'!$DB110,"")</f>
        <v>0</v>
      </c>
      <c r="L111" s="10">
        <f>IF($E111="S",'Despesa (SCN124)'!L110/'Despesa (SCN124)'!$DB110,"")</f>
        <v>0</v>
      </c>
      <c r="M111" s="10">
        <f>IF($E111="S",'Despesa (SCN124)'!M110/'Despesa (SCN124)'!$DB110,"")</f>
        <v>0</v>
      </c>
      <c r="N111" s="10">
        <f>IF($E111="S",'Despesa (SCN124)'!N110/'Despesa (SCN124)'!$DB110,"")</f>
        <v>0</v>
      </c>
      <c r="O111" s="10">
        <f>IF($E111="S",'Despesa (SCN124)'!O110/'Despesa (SCN124)'!$DB110,"")</f>
        <v>0</v>
      </c>
      <c r="P111" s="10">
        <f>IF($E111="S",'Despesa (SCN124)'!P110/'Despesa (SCN124)'!$DB110,"")</f>
        <v>0</v>
      </c>
      <c r="Q111" s="10">
        <f>IF($E111="S",'Despesa (SCN124)'!Q110/'Despesa (SCN124)'!$DB110,"")</f>
        <v>0</v>
      </c>
      <c r="R111" s="10">
        <f>IF($E111="S",'Despesa (SCN124)'!R110/'Despesa (SCN124)'!$DB110,"")</f>
        <v>0</v>
      </c>
      <c r="S111" s="10">
        <f>IF($E111="S",'Despesa (SCN124)'!S110/'Despesa (SCN124)'!$DB110,"")</f>
        <v>0</v>
      </c>
      <c r="T111" s="10">
        <f>IF($E111="S",'Despesa (SCN124)'!T110/'Despesa (SCN124)'!$DB110,"")</f>
        <v>0</v>
      </c>
      <c r="U111" s="10">
        <f>IF($E111="S",'Despesa (SCN124)'!U110/'Despesa (SCN124)'!$DB110,"")</f>
        <v>0</v>
      </c>
      <c r="V111" s="10">
        <f>IF($E111="S",'Despesa (SCN124)'!V110/'Despesa (SCN124)'!$DB110,"")</f>
        <v>0</v>
      </c>
      <c r="W111" s="10">
        <f>IF($E111="S",'Despesa (SCN124)'!W110/'Despesa (SCN124)'!$DB110,"")</f>
        <v>0</v>
      </c>
      <c r="X111" s="10">
        <f>IF($E111="S",'Despesa (SCN124)'!X110/'Despesa (SCN124)'!$DB110,"")</f>
        <v>0</v>
      </c>
      <c r="Y111" s="10">
        <f>IF($E111="S",'Despesa (SCN124)'!Y110/'Despesa (SCN124)'!$DB110,"")</f>
        <v>0</v>
      </c>
      <c r="Z111" s="10">
        <f>IF($E111="S",'Despesa (SCN124)'!Z110/'Despesa (SCN124)'!$DB110,"")</f>
        <v>0</v>
      </c>
      <c r="AA111" s="10">
        <f>IF($E111="S",'Despesa (SCN124)'!AA110/'Despesa (SCN124)'!$DB110,"")</f>
        <v>0</v>
      </c>
      <c r="AB111" s="10">
        <f>IF($E111="S",'Despesa (SCN124)'!AB110/'Despesa (SCN124)'!$DB110,"")</f>
        <v>0</v>
      </c>
      <c r="AC111" s="10">
        <f>IF($E111="S",'Despesa (SCN124)'!AC110/'Despesa (SCN124)'!$DB110,"")</f>
        <v>2.5179782402577951E-3</v>
      </c>
      <c r="AD111" s="10">
        <f>IF($E111="S",'Despesa (SCN124)'!AD110/'Despesa (SCN124)'!$DB110,"")</f>
        <v>0</v>
      </c>
      <c r="AE111" s="10">
        <f>IF($E111="S",'Despesa (SCN124)'!AE110/'Despesa (SCN124)'!$DB110,"")</f>
        <v>0</v>
      </c>
      <c r="AF111" s="10">
        <f>IF($E111="S",'Despesa (SCN124)'!AF110/'Despesa (SCN124)'!$DB110,"")</f>
        <v>0</v>
      </c>
      <c r="AG111" s="10">
        <f>IF($E111="S",'Despesa (SCN124)'!AG110/'Despesa (SCN124)'!$DB110,"")</f>
        <v>1.0838348174144082E-3</v>
      </c>
      <c r="AH111" s="10">
        <f>IF($E111="S",'Despesa (SCN124)'!AH110/'Despesa (SCN124)'!$DB110,"")</f>
        <v>0</v>
      </c>
      <c r="AI111" s="10">
        <f>IF($E111="S",'Despesa (SCN124)'!AI110/'Despesa (SCN124)'!$DB110,"")</f>
        <v>0</v>
      </c>
      <c r="AJ111" s="10">
        <f>IF($E111="S",'Despesa (SCN124)'!AJ110/'Despesa (SCN124)'!$DB110,"")</f>
        <v>4.4356638052303514E-3</v>
      </c>
      <c r="AK111" s="10">
        <f>IF($E111="S",'Despesa (SCN124)'!AK110/'Despesa (SCN124)'!$DB110,"")</f>
        <v>0</v>
      </c>
      <c r="AL111" s="10">
        <f>IF($E111="S",'Despesa (SCN124)'!AL110/'Despesa (SCN124)'!$DB110,"")</f>
        <v>4.1484740624659023E-3</v>
      </c>
      <c r="AM111" s="10">
        <f>IF($E111="S",'Despesa (SCN124)'!AM110/'Despesa (SCN124)'!$DB110,"")</f>
        <v>0</v>
      </c>
      <c r="AN111" s="10">
        <f>IF($E111="S",'Despesa (SCN124)'!AN110/'Despesa (SCN124)'!$DB110,"")</f>
        <v>0</v>
      </c>
      <c r="AO111" s="10">
        <f>IF($E111="S",'Despesa (SCN124)'!AO110/'Despesa (SCN124)'!$DB110,"")</f>
        <v>0</v>
      </c>
      <c r="AP111" s="10">
        <f>IF($E111="S",'Despesa (SCN124)'!AP110/'Despesa (SCN124)'!$DB110,"")</f>
        <v>2.4543824381883131E-3</v>
      </c>
      <c r="AQ111" s="10">
        <f>IF($E111="S",'Despesa (SCN124)'!AQ110/'Despesa (SCN124)'!$DB110,"")</f>
        <v>2.7825772607000089E-3</v>
      </c>
      <c r="AR111" s="10">
        <f>IF($E111="S",'Despesa (SCN124)'!AR110/'Despesa (SCN124)'!$DB110,"")</f>
        <v>9.7539111688531559E-4</v>
      </c>
      <c r="AS111" s="10">
        <f>IF($E111="S",'Despesa (SCN124)'!AS110/'Despesa (SCN124)'!$DB110,"")</f>
        <v>0</v>
      </c>
      <c r="AT111" s="10">
        <f>IF($E111="S",'Despesa (SCN124)'!AT110/'Despesa (SCN124)'!$DB110,"")</f>
        <v>1.1390535624604548E-3</v>
      </c>
      <c r="AU111" s="10">
        <f>IF($E111="S",'Despesa (SCN124)'!AU110/'Despesa (SCN124)'!$DB110,"")</f>
        <v>4.8430542398866308E-3</v>
      </c>
      <c r="AV111" s="10">
        <f>IF($E111="S",'Despesa (SCN124)'!AV110/'Despesa (SCN124)'!$DB110,"")</f>
        <v>9.8308854295518213E-4</v>
      </c>
      <c r="AW111" s="10">
        <f>IF($E111="S",'Despesa (SCN124)'!AW110/'Despesa (SCN124)'!$DB110,"")</f>
        <v>0</v>
      </c>
      <c r="AX111" s="10">
        <f>IF($E111="S",'Despesa (SCN124)'!AX110/'Despesa (SCN124)'!$DB110,"")</f>
        <v>0</v>
      </c>
      <c r="AY111" s="10">
        <f>IF($E111="S",'Despesa (SCN124)'!AY110/'Despesa (SCN124)'!$DB110,"")</f>
        <v>6.3205518910768883E-3</v>
      </c>
      <c r="AZ111" s="10">
        <f>IF($E111="S",'Despesa (SCN124)'!AZ110/'Despesa (SCN124)'!$DB110,"")</f>
        <v>5.3618854017996242E-3</v>
      </c>
      <c r="BA111" s="10">
        <f>IF($E111="S",'Despesa (SCN124)'!BA110/'Despesa (SCN124)'!$DB110,"")</f>
        <v>0</v>
      </c>
      <c r="BB111" s="10">
        <f>IF($E111="S",'Despesa (SCN124)'!BB110/'Despesa (SCN124)'!$DB110,"")</f>
        <v>0</v>
      </c>
      <c r="BC111" s="10">
        <f>IF($E111="S",'Despesa (SCN124)'!BC110/'Despesa (SCN124)'!$DB110,"")</f>
        <v>3.9250988539081171E-3</v>
      </c>
      <c r="BD111" s="10">
        <f>IF($E111="S",'Despesa (SCN124)'!BD110/'Despesa (SCN124)'!$DB110,"")</f>
        <v>7.5427621076032949E-3</v>
      </c>
      <c r="BE111" s="10">
        <f>IF($E111="S",'Despesa (SCN124)'!BE110/'Despesa (SCN124)'!$DB110,"")</f>
        <v>9.3946591336726178E-3</v>
      </c>
      <c r="BF111" s="10">
        <f>IF($E111="S",'Despesa (SCN124)'!BF110/'Despesa (SCN124)'!$DB110,"")</f>
        <v>0.16891572873797539</v>
      </c>
      <c r="BG111" s="10">
        <f>IF($E111="S",'Despesa (SCN124)'!BG110/'Despesa (SCN124)'!$DB110,"")</f>
        <v>4.4977661183573867E-3</v>
      </c>
      <c r="BH111" s="10">
        <f>IF($E111="S",'Despesa (SCN124)'!BH110/'Despesa (SCN124)'!$DB110,"")</f>
        <v>4.1125201441027159E-2</v>
      </c>
      <c r="BI111" s="10">
        <f>IF($E111="S",'Despesa (SCN124)'!BI110/'Despesa (SCN124)'!$DB110,"")</f>
        <v>4.8263285785173395E-2</v>
      </c>
      <c r="BJ111" s="10">
        <f>IF($E111="S",'Despesa (SCN124)'!BJ110/'Despesa (SCN124)'!$DB110,"")</f>
        <v>1.2257641040012514E-2</v>
      </c>
      <c r="BK111" s="10">
        <f>IF($E111="S",'Despesa (SCN124)'!BK110/'Despesa (SCN124)'!$DB110,"")</f>
        <v>0</v>
      </c>
      <c r="BL111" s="10">
        <f>IF($E111="S",'Despesa (SCN124)'!BL110/'Despesa (SCN124)'!$DB110,"")</f>
        <v>4.2513110487774758E-3</v>
      </c>
      <c r="BM111" s="10">
        <f>IF($E111="S",'Despesa (SCN124)'!BM110/'Despesa (SCN124)'!$DB110,"")</f>
        <v>0</v>
      </c>
      <c r="BN111" s="10">
        <f>IF($E111="S",'Despesa (SCN124)'!BN110/'Despesa (SCN124)'!$DB110,"")</f>
        <v>1.4563291325477498E-3</v>
      </c>
      <c r="BO111" s="10">
        <f>IF($E111="S",'Despesa (SCN124)'!BO110/'Despesa (SCN124)'!$DB110,"")</f>
        <v>1.2092123935504684E-2</v>
      </c>
      <c r="BP111" s="10">
        <f>IF($E111="S",'Despesa (SCN124)'!BP110/'Despesa (SCN124)'!$DB110,"")</f>
        <v>4.6696455465295224E-2</v>
      </c>
      <c r="BQ111" s="10">
        <f>IF($E111="S",'Despesa (SCN124)'!BQ110/'Despesa (SCN124)'!$DB110,"")</f>
        <v>5.546316852119286E-2</v>
      </c>
      <c r="BR111" s="10">
        <f>IF($E111="S",'Despesa (SCN124)'!BR110/'Despesa (SCN124)'!$DB110,"")</f>
        <v>0</v>
      </c>
      <c r="BS111" s="10">
        <f>IF($E111="S",'Despesa (SCN124)'!BS110/'Despesa (SCN124)'!$DB110,"")</f>
        <v>3.352201854210908E-2</v>
      </c>
      <c r="BT111" s="10">
        <f>IF($E111="S",'Despesa (SCN124)'!BT110/'Despesa (SCN124)'!$DB110,"")</f>
        <v>2.4742826228020755E-3</v>
      </c>
      <c r="BU111" s="10">
        <f>IF($E111="S",'Despesa (SCN124)'!BU110/'Despesa (SCN124)'!$DB110,"")</f>
        <v>0</v>
      </c>
      <c r="BV111" s="10">
        <f>IF($E111="S",'Despesa (SCN124)'!BV110/'Despesa (SCN124)'!$DB110,"")</f>
        <v>5.6460505025952151E-3</v>
      </c>
      <c r="BW111" s="10">
        <f>IF($E111="S",'Despesa (SCN124)'!BW110/'Despesa (SCN124)'!$DB110,"")</f>
        <v>2.006887874790567E-2</v>
      </c>
      <c r="BX111" s="10">
        <f>IF($E111="S",'Despesa (SCN124)'!BX110/'Despesa (SCN124)'!$DB110,"")</f>
        <v>3.349579265365131E-2</v>
      </c>
      <c r="BY111" s="10">
        <f>IF($E111="S",'Despesa (SCN124)'!BY110/'Despesa (SCN124)'!$DB110,"")</f>
        <v>3.3728904026830452E-2</v>
      </c>
      <c r="BZ111" s="10">
        <f>IF($E111="S",'Despesa (SCN124)'!BZ110/'Despesa (SCN124)'!$DB110,"")</f>
        <v>0</v>
      </c>
      <c r="CA111" s="10">
        <f>IF($E111="S",'Despesa (SCN124)'!CA110/'Despesa (SCN124)'!$DB110,"")</f>
        <v>0</v>
      </c>
      <c r="CB111" s="10">
        <f>IF($E111="S",'Despesa (SCN124)'!CB110/'Despesa (SCN124)'!$DB110,"")</f>
        <v>1.5166888010766474E-2</v>
      </c>
      <c r="CC111" s="10">
        <f>IF($E111="S",'Despesa (SCN124)'!CC110/'Despesa (SCN124)'!$DB110,"")</f>
        <v>4.8239864149771564E-2</v>
      </c>
      <c r="CD111" s="10">
        <f>IF($E111="S",'Despesa (SCN124)'!CD110/'Despesa (SCN124)'!$DB110,"")</f>
        <v>1.6633608735648897E-2</v>
      </c>
      <c r="CE111" s="10">
        <f>IF($E111="S",'Despesa (SCN124)'!CE110/'Despesa (SCN124)'!$DB110,"")</f>
        <v>0</v>
      </c>
      <c r="CF111" s="10">
        <f>IF($E111="S",'Despesa (SCN124)'!CF110/'Despesa (SCN124)'!$DB110,"")</f>
        <v>0</v>
      </c>
      <c r="CG111" s="10">
        <f>IF($E111="S",'Despesa (SCN124)'!CG110/'Despesa (SCN124)'!$DB110,"")</f>
        <v>0</v>
      </c>
      <c r="CH111" s="10">
        <f>IF($E111="S",'Despesa (SCN124)'!CH110/'Despesa (SCN124)'!$DB110,"")</f>
        <v>1.4241120433673964E-2</v>
      </c>
      <c r="CI111" s="10">
        <f>IF($E111="S",'Despesa (SCN124)'!CI110/'Despesa (SCN124)'!$DB110,"")</f>
        <v>0</v>
      </c>
      <c r="CJ111" s="10">
        <f>IF($E111="S",'Despesa (SCN124)'!CJ110/'Despesa (SCN124)'!$DB110,"")</f>
        <v>0</v>
      </c>
      <c r="CK111" s="10">
        <f>IF($E111="S",'Despesa (SCN124)'!CK110/'Despesa (SCN124)'!$DB110,"")</f>
        <v>0</v>
      </c>
      <c r="CL111" s="10">
        <f>IF($E111="S",'Despesa (SCN124)'!CL110/'Despesa (SCN124)'!$DB110,"")</f>
        <v>0</v>
      </c>
      <c r="CM111" s="10">
        <f>IF($E111="S",'Despesa (SCN124)'!CM110/'Despesa (SCN124)'!$DB110,"")</f>
        <v>2.3433301180797471E-2</v>
      </c>
      <c r="CN111" s="10">
        <f>IF($E111="S",'Despesa (SCN124)'!CN110/'Despesa (SCN124)'!$DB110,"")</f>
        <v>0</v>
      </c>
      <c r="CO111" s="10">
        <f>IF($E111="S",'Despesa (SCN124)'!CO110/'Despesa (SCN124)'!$DB110,"")</f>
        <v>0</v>
      </c>
      <c r="CP111" s="10">
        <f>IF($E111="S",'Despesa (SCN124)'!CP110/'Despesa (SCN124)'!$DB110,"")</f>
        <v>0</v>
      </c>
      <c r="CQ111" s="10">
        <f>IF($E111="S",'Despesa (SCN124)'!CQ110/'Despesa (SCN124)'!$DB110,"")</f>
        <v>0</v>
      </c>
      <c r="CR111" s="10">
        <f>IF($E111="S",'Despesa (SCN124)'!CR110/'Despesa (SCN124)'!$DB110,"")</f>
        <v>0</v>
      </c>
      <c r="CS111" s="10">
        <f>IF($E111="S",'Despesa (SCN124)'!CS110/'Despesa (SCN124)'!$DB110,"")</f>
        <v>1.1290052775608139E-2</v>
      </c>
      <c r="CT111" s="10">
        <f>IF($E111="S",'Despesa (SCN124)'!CT110/'Despesa (SCN124)'!$DB110,"")</f>
        <v>5.016522491737746E-2</v>
      </c>
      <c r="CU111" s="10">
        <f>IF($E111="S",'Despesa (SCN124)'!CU110/'Despesa (SCN124)'!$DB110,"")</f>
        <v>0.18346121316723649</v>
      </c>
      <c r="CV111" s="10">
        <f>IF($E111="S",'Despesa (SCN124)'!CV110/'Despesa (SCN124)'!$DB110,"")</f>
        <v>0</v>
      </c>
      <c r="CW111" s="10">
        <f>IF($E111="S",'Despesa (SCN124)'!CW110/'Despesa (SCN124)'!$DB110,"")</f>
        <v>5.5038363950170949E-2</v>
      </c>
      <c r="CX111" s="10">
        <f>IF($E111="S",'Despesa (SCN124)'!CX110/'Despesa (SCN124)'!$DB110,"")</f>
        <v>0</v>
      </c>
      <c r="CY111" s="10">
        <f>IF($E111="S",'Despesa (SCN124)'!CY110/'Despesa (SCN124)'!$DB110,"")</f>
        <v>0</v>
      </c>
      <c r="CZ111" s="10">
        <f>IF($E111="S",'Despesa (SCN124)'!CZ110/'Despesa (SCN124)'!$DB110,"")</f>
        <v>0</v>
      </c>
      <c r="DA111" s="10">
        <f>IF($E111="S",'Despesa (SCN124)'!DA110/'Despesa (SCN124)'!$DB110,"")</f>
        <v>0</v>
      </c>
      <c r="DB111" s="35">
        <f>IF($E111="S",'Despesa (SCN124)'!DB110/'Despesa (SCN124)'!$DB110,"")</f>
        <v>1</v>
      </c>
      <c r="DD111" s="28">
        <v>93</v>
      </c>
      <c r="DF111" s="48">
        <f t="shared" si="51"/>
        <v>0</v>
      </c>
      <c r="DG111" s="48">
        <f t="shared" si="51"/>
        <v>0</v>
      </c>
      <c r="DH111" s="48">
        <f t="shared" si="51"/>
        <v>0</v>
      </c>
      <c r="DI111" s="48">
        <f t="shared" si="51"/>
        <v>0</v>
      </c>
      <c r="DJ111" s="48">
        <f t="shared" si="51"/>
        <v>4.3428106089793604E-2</v>
      </c>
      <c r="DK111" s="48">
        <f t="shared" si="51"/>
        <v>0</v>
      </c>
      <c r="DL111" s="48">
        <f t="shared" si="50"/>
        <v>0</v>
      </c>
      <c r="DM111" s="48">
        <f t="shared" si="50"/>
        <v>0</v>
      </c>
      <c r="DN111" s="48">
        <f t="shared" si="50"/>
        <v>0</v>
      </c>
      <c r="DO111" s="48">
        <f t="shared" si="50"/>
        <v>0</v>
      </c>
      <c r="DP111" s="48">
        <f t="shared" si="50"/>
        <v>0</v>
      </c>
      <c r="DQ111" s="48">
        <f t="shared" si="50"/>
        <v>0</v>
      </c>
      <c r="DR111" s="48">
        <f t="shared" si="50"/>
        <v>0</v>
      </c>
      <c r="DS111" s="48">
        <f t="shared" si="50"/>
        <v>0</v>
      </c>
      <c r="DT111" s="48">
        <f t="shared" si="50"/>
        <v>0</v>
      </c>
      <c r="DU111" s="48">
        <f t="shared" si="50"/>
        <v>0</v>
      </c>
      <c r="DV111" s="48">
        <f t="shared" si="46"/>
        <v>0</v>
      </c>
      <c r="DW111" s="48">
        <f t="shared" si="46"/>
        <v>0</v>
      </c>
      <c r="DX111" s="48">
        <f t="shared" si="46"/>
        <v>0</v>
      </c>
      <c r="DY111" s="48">
        <f t="shared" si="46"/>
        <v>0</v>
      </c>
      <c r="DZ111" s="48">
        <f t="shared" si="46"/>
        <v>0</v>
      </c>
      <c r="EA111" s="48">
        <f t="shared" si="46"/>
        <v>0</v>
      </c>
      <c r="EB111" s="48">
        <f t="shared" si="56"/>
        <v>0</v>
      </c>
      <c r="EC111" s="48">
        <f t="shared" si="56"/>
        <v>0.23417197634397494</v>
      </c>
      <c r="ED111" s="48">
        <f t="shared" si="56"/>
        <v>0</v>
      </c>
      <c r="EE111" s="48">
        <f t="shared" si="56"/>
        <v>0</v>
      </c>
      <c r="EF111" s="48">
        <f t="shared" si="56"/>
        <v>0</v>
      </c>
      <c r="EG111" s="48">
        <f t="shared" si="56"/>
        <v>0.10079663801953996</v>
      </c>
      <c r="EH111" s="48">
        <f t="shared" si="56"/>
        <v>0</v>
      </c>
      <c r="EI111" s="48">
        <f t="shared" si="56"/>
        <v>0</v>
      </c>
      <c r="EJ111" s="48">
        <f t="shared" si="56"/>
        <v>0.41251673388642268</v>
      </c>
      <c r="EK111" s="48">
        <f t="shared" si="41"/>
        <v>0</v>
      </c>
      <c r="EL111" s="48">
        <f t="shared" si="41"/>
        <v>0.3858080878093289</v>
      </c>
      <c r="EM111" s="48">
        <f t="shared" si="41"/>
        <v>0</v>
      </c>
      <c r="EN111" s="48">
        <f t="shared" si="41"/>
        <v>0</v>
      </c>
      <c r="EO111" s="48">
        <f t="shared" si="54"/>
        <v>0</v>
      </c>
      <c r="EP111" s="48">
        <f t="shared" si="54"/>
        <v>0.22825756675151312</v>
      </c>
      <c r="EQ111" s="48">
        <f t="shared" si="54"/>
        <v>0.25877968524510081</v>
      </c>
      <c r="ER111" s="48">
        <f t="shared" si="54"/>
        <v>9.0711373870334344E-2</v>
      </c>
      <c r="ES111" s="48">
        <f t="shared" si="54"/>
        <v>0</v>
      </c>
      <c r="ET111" s="48">
        <f t="shared" si="54"/>
        <v>0.1059319813088223</v>
      </c>
      <c r="EU111" s="48">
        <f t="shared" si="54"/>
        <v>0.45040404430945669</v>
      </c>
      <c r="EV111" s="48">
        <f t="shared" si="54"/>
        <v>9.1427234494831935E-2</v>
      </c>
      <c r="EW111" s="48">
        <f t="shared" si="53"/>
        <v>0</v>
      </c>
      <c r="EX111" s="48">
        <f t="shared" si="53"/>
        <v>0</v>
      </c>
      <c r="EY111" s="48">
        <f t="shared" si="53"/>
        <v>0.58781132587015061</v>
      </c>
      <c r="EZ111" s="48">
        <f t="shared" si="53"/>
        <v>0.49865534236736503</v>
      </c>
      <c r="FA111" s="48">
        <f t="shared" si="53"/>
        <v>0</v>
      </c>
      <c r="FB111" s="48">
        <f t="shared" si="53"/>
        <v>0</v>
      </c>
      <c r="FC111" s="48">
        <f t="shared" si="53"/>
        <v>0.36503419341345489</v>
      </c>
      <c r="FD111" s="48">
        <f t="shared" si="53"/>
        <v>0.7014768760071064</v>
      </c>
      <c r="FE111" s="48">
        <f t="shared" si="53"/>
        <v>0.87370329943155345</v>
      </c>
      <c r="FF111" s="48">
        <f t="shared" si="53"/>
        <v>15.709162772631711</v>
      </c>
      <c r="FG111" s="48">
        <f t="shared" si="49"/>
        <v>0.41829224900723694</v>
      </c>
      <c r="FH111" s="48">
        <f t="shared" si="49"/>
        <v>3.8246437340155257</v>
      </c>
      <c r="FI111" s="48">
        <f t="shared" si="49"/>
        <v>4.4884855780211259</v>
      </c>
      <c r="FJ111" s="48">
        <f t="shared" si="49"/>
        <v>1.1399606167211638</v>
      </c>
      <c r="FK111" s="48">
        <f t="shared" si="49"/>
        <v>0</v>
      </c>
      <c r="FL111" s="48">
        <f t="shared" si="38"/>
        <v>0.39537192753630523</v>
      </c>
      <c r="FM111" s="48">
        <f t="shared" si="38"/>
        <v>0</v>
      </c>
      <c r="FN111" s="48">
        <f t="shared" si="38"/>
        <v>0.13543860932694074</v>
      </c>
      <c r="FO111" s="48">
        <f t="shared" si="38"/>
        <v>1.1245675260019357</v>
      </c>
      <c r="FP111" s="48">
        <f t="shared" si="38"/>
        <v>4.3427703582724559</v>
      </c>
      <c r="FQ111" s="48">
        <f t="shared" si="38"/>
        <v>5.1580746724709359</v>
      </c>
      <c r="FR111" s="48">
        <f t="shared" si="38"/>
        <v>0</v>
      </c>
      <c r="FS111" s="48">
        <f t="shared" si="38"/>
        <v>3.1175477244161445</v>
      </c>
      <c r="FT111" s="48">
        <f t="shared" si="52"/>
        <v>0.23010828392059302</v>
      </c>
      <c r="FU111" s="48">
        <f t="shared" si="52"/>
        <v>0</v>
      </c>
      <c r="FV111" s="48">
        <f t="shared" si="52"/>
        <v>0.52508269674135499</v>
      </c>
      <c r="FW111" s="48">
        <f t="shared" si="52"/>
        <v>1.8664057235552274</v>
      </c>
      <c r="FX111" s="48">
        <f t="shared" si="52"/>
        <v>3.1151087167895719</v>
      </c>
      <c r="FY111" s="48">
        <f t="shared" si="52"/>
        <v>3.1367880744952319</v>
      </c>
      <c r="FZ111" s="48">
        <f t="shared" si="52"/>
        <v>0</v>
      </c>
      <c r="GA111" s="48">
        <f t="shared" si="52"/>
        <v>0</v>
      </c>
      <c r="GB111" s="48">
        <f t="shared" si="52"/>
        <v>1.4105205850012821</v>
      </c>
      <c r="GC111" s="48">
        <f t="shared" si="52"/>
        <v>4.4863073659287558</v>
      </c>
      <c r="GD111" s="48">
        <f t="shared" si="52"/>
        <v>1.5469256124153474</v>
      </c>
      <c r="GE111" s="48">
        <f t="shared" si="52"/>
        <v>0</v>
      </c>
      <c r="GF111" s="48">
        <f t="shared" si="52"/>
        <v>0</v>
      </c>
      <c r="GG111" s="48">
        <f t="shared" si="48"/>
        <v>0</v>
      </c>
      <c r="GH111" s="48">
        <f t="shared" si="48"/>
        <v>1.3244242003316786</v>
      </c>
      <c r="GI111" s="48">
        <f t="shared" si="48"/>
        <v>0</v>
      </c>
      <c r="GJ111" s="48">
        <f t="shared" si="48"/>
        <v>0</v>
      </c>
      <c r="GK111" s="48">
        <f t="shared" si="48"/>
        <v>0</v>
      </c>
      <c r="GL111" s="48">
        <f t="shared" si="48"/>
        <v>0</v>
      </c>
      <c r="GM111" s="48">
        <f t="shared" si="48"/>
        <v>2.1792970098141646</v>
      </c>
      <c r="GN111" s="48">
        <f t="shared" si="48"/>
        <v>0</v>
      </c>
      <c r="GO111" s="48">
        <f t="shared" si="48"/>
        <v>0</v>
      </c>
      <c r="GP111" s="48">
        <f t="shared" si="55"/>
        <v>0</v>
      </c>
      <c r="GQ111" s="48">
        <f t="shared" si="55"/>
        <v>0</v>
      </c>
      <c r="GR111" s="48">
        <f t="shared" si="55"/>
        <v>0</v>
      </c>
      <c r="GS111" s="48">
        <f t="shared" si="55"/>
        <v>1.0499749081315568</v>
      </c>
      <c r="GT111" s="48">
        <f t="shared" si="55"/>
        <v>4.6653659173161035</v>
      </c>
      <c r="GU111" s="48">
        <f t="shared" si="55"/>
        <v>17.061892824552991</v>
      </c>
      <c r="GV111" s="48">
        <f t="shared" si="55"/>
        <v>0</v>
      </c>
      <c r="GW111" s="48">
        <f t="shared" si="55"/>
        <v>5.118567847365898</v>
      </c>
      <c r="GX111" s="48">
        <f t="shared" si="55"/>
        <v>0</v>
      </c>
      <c r="GY111" s="48">
        <f t="shared" si="55"/>
        <v>0</v>
      </c>
      <c r="GZ111" s="48">
        <f t="shared" si="55"/>
        <v>0</v>
      </c>
      <c r="HA111" s="48">
        <f t="shared" si="55"/>
        <v>0</v>
      </c>
    </row>
    <row r="112" spans="2:209" x14ac:dyDescent="0.3">
      <c r="B112" s="6">
        <v>73801</v>
      </c>
      <c r="C112" s="9" t="s">
        <v>217</v>
      </c>
      <c r="D112" s="9">
        <v>109</v>
      </c>
      <c r="E112" s="9" t="s">
        <v>303</v>
      </c>
      <c r="F112" s="10">
        <f>IF($E112="S",'Despesa (SCN124)'!F111/'Despesa (SCN124)'!$DB111,"")</f>
        <v>6.082129449606918E-3</v>
      </c>
      <c r="G112" s="10">
        <f>IF($E112="S",'Despesa (SCN124)'!G111/'Despesa (SCN124)'!$DB111,"")</f>
        <v>2.5183983665092806E-3</v>
      </c>
      <c r="H112" s="10">
        <f>IF($E112="S",'Despesa (SCN124)'!H111/'Despesa (SCN124)'!$DB111,"")</f>
        <v>2.4479295127456898E-3</v>
      </c>
      <c r="I112" s="10">
        <f>IF($E112="S",'Despesa (SCN124)'!I111/'Despesa (SCN124)'!$DB111,"")</f>
        <v>3.4748543728626968E-3</v>
      </c>
      <c r="J112" s="10">
        <f>IF($E112="S",'Despesa (SCN124)'!J111/'Despesa (SCN124)'!$DB111,"")</f>
        <v>4.649367398300493E-3</v>
      </c>
      <c r="K112" s="10">
        <f>IF($E112="S",'Despesa (SCN124)'!K111/'Despesa (SCN124)'!$DB111,"")</f>
        <v>5.810809589433869E-3</v>
      </c>
      <c r="L112" s="10">
        <f>IF($E112="S",'Despesa (SCN124)'!L111/'Despesa (SCN124)'!$DB111,"")</f>
        <v>6.2039102370975872E-3</v>
      </c>
      <c r="M112" s="10">
        <f>IF($E112="S",'Despesa (SCN124)'!M111/'Despesa (SCN124)'!$DB111,"")</f>
        <v>2.8893751303731546E-3</v>
      </c>
      <c r="N112" s="10">
        <f>IF($E112="S",'Despesa (SCN124)'!N111/'Despesa (SCN124)'!$DB111,"")</f>
        <v>5.4097214963466957E-3</v>
      </c>
      <c r="O112" s="10">
        <f>IF($E112="S",'Despesa (SCN124)'!O111/'Despesa (SCN124)'!$DB111,"")</f>
        <v>7.4310784825264093E-3</v>
      </c>
      <c r="P112" s="10">
        <f>IF($E112="S",'Despesa (SCN124)'!P111/'Despesa (SCN124)'!$DB111,"")</f>
        <v>5.6729996584542284E-3</v>
      </c>
      <c r="Q112" s="10">
        <f>IF($E112="S",'Despesa (SCN124)'!Q111/'Despesa (SCN124)'!$DB111,"")</f>
        <v>4.6250784313560467E-3</v>
      </c>
      <c r="R112" s="10">
        <f>IF($E112="S",'Despesa (SCN124)'!R111/'Despesa (SCN124)'!$DB111,"")</f>
        <v>4.9770984596592075E-3</v>
      </c>
      <c r="S112" s="10">
        <f>IF($E112="S",'Despesa (SCN124)'!S111/'Despesa (SCN124)'!$DB111,"")</f>
        <v>5.0363155721602675E-3</v>
      </c>
      <c r="T112" s="10">
        <f>IF($E112="S",'Despesa (SCN124)'!T111/'Despesa (SCN124)'!$DB111,"")</f>
        <v>8.7129187101723151E-3</v>
      </c>
      <c r="U112" s="10">
        <f>IF($E112="S",'Despesa (SCN124)'!U111/'Despesa (SCN124)'!$DB111,"")</f>
        <v>8.359320914203246E-3</v>
      </c>
      <c r="V112" s="10">
        <f>IF($E112="S",'Despesa (SCN124)'!V111/'Despesa (SCN124)'!$DB111,"")</f>
        <v>7.499148156419117E-3</v>
      </c>
      <c r="W112" s="10">
        <f>IF($E112="S",'Despesa (SCN124)'!W111/'Despesa (SCN124)'!$DB111,"")</f>
        <v>5.9962985132206359E-3</v>
      </c>
      <c r="X112" s="10">
        <f>IF($E112="S",'Despesa (SCN124)'!X111/'Despesa (SCN124)'!$DB111,"")</f>
        <v>4.4188348547876313E-3</v>
      </c>
      <c r="Y112" s="10">
        <f>IF($E112="S",'Despesa (SCN124)'!Y111/'Despesa (SCN124)'!$DB111,"")</f>
        <v>5.3467892267700188E-3</v>
      </c>
      <c r="Z112" s="10">
        <f>IF($E112="S",'Despesa (SCN124)'!Z111/'Despesa (SCN124)'!$DB111,"")</f>
        <v>5.7819137718837458E-3</v>
      </c>
      <c r="AA112" s="10">
        <f>IF($E112="S",'Despesa (SCN124)'!AA111/'Despesa (SCN124)'!$DB111,"")</f>
        <v>6.0169454975269633E-3</v>
      </c>
      <c r="AB112" s="10">
        <f>IF($E112="S",'Despesa (SCN124)'!AB111/'Despesa (SCN124)'!$DB111,"")</f>
        <v>3.8634869069554311E-3</v>
      </c>
      <c r="AC112" s="10">
        <f>IF($E112="S",'Despesa (SCN124)'!AC111/'Despesa (SCN124)'!$DB111,"")</f>
        <v>4.2734210547954749E-3</v>
      </c>
      <c r="AD112" s="10">
        <f>IF($E112="S",'Despesa (SCN124)'!AD111/'Despesa (SCN124)'!$DB111,"")</f>
        <v>4.5199219038546505E-3</v>
      </c>
      <c r="AE112" s="10">
        <f>IF($E112="S",'Despesa (SCN124)'!AE111/'Despesa (SCN124)'!$DB111,"")</f>
        <v>9.5826320852244531E-3</v>
      </c>
      <c r="AF112" s="10">
        <f>IF($E112="S",'Despesa (SCN124)'!AF111/'Despesa (SCN124)'!$DB111,"")</f>
        <v>9.8084510324773794E-3</v>
      </c>
      <c r="AG112" s="10">
        <f>IF($E112="S",'Despesa (SCN124)'!AG111/'Despesa (SCN124)'!$DB111,"")</f>
        <v>5.8355313579656681E-3</v>
      </c>
      <c r="AH112" s="10">
        <f>IF($E112="S",'Despesa (SCN124)'!AH111/'Despesa (SCN124)'!$DB111,"")</f>
        <v>9.6793206044201476E-3</v>
      </c>
      <c r="AI112" s="10">
        <f>IF($E112="S",'Despesa (SCN124)'!AI111/'Despesa (SCN124)'!$DB111,"")</f>
        <v>9.1978585473524062E-3</v>
      </c>
      <c r="AJ112" s="10">
        <f>IF($E112="S",'Despesa (SCN124)'!AJ111/'Despesa (SCN124)'!$DB111,"")</f>
        <v>7.499953282895583E-3</v>
      </c>
      <c r="AK112" s="10">
        <f>IF($E112="S",'Despesa (SCN124)'!AK111/'Despesa (SCN124)'!$DB111,"")</f>
        <v>1.01255688081676E-2</v>
      </c>
      <c r="AL112" s="10">
        <f>IF($E112="S",'Despesa (SCN124)'!AL111/'Despesa (SCN124)'!$DB111,"")</f>
        <v>7.3874808854304599E-3</v>
      </c>
      <c r="AM112" s="10">
        <f>IF($E112="S",'Despesa (SCN124)'!AM111/'Despesa (SCN124)'!$DB111,"")</f>
        <v>1.6638652740714414E-2</v>
      </c>
      <c r="AN112" s="10">
        <f>IF($E112="S",'Despesa (SCN124)'!AN111/'Despesa (SCN124)'!$DB111,"")</f>
        <v>1.0262198649998113E-2</v>
      </c>
      <c r="AO112" s="10">
        <f>IF($E112="S",'Despesa (SCN124)'!AO111/'Despesa (SCN124)'!$DB111,"")</f>
        <v>1.3272838968218991E-2</v>
      </c>
      <c r="AP112" s="10">
        <f>IF($E112="S",'Despesa (SCN124)'!AP111/'Despesa (SCN124)'!$DB111,"")</f>
        <v>6.5189848689144051E-3</v>
      </c>
      <c r="AQ112" s="10">
        <f>IF($E112="S",'Despesa (SCN124)'!AQ111/'Despesa (SCN124)'!$DB111,"")</f>
        <v>8.9678046177616346E-3</v>
      </c>
      <c r="AR112" s="10">
        <f>IF($E112="S",'Despesa (SCN124)'!AR111/'Despesa (SCN124)'!$DB111,"")</f>
        <v>1.3439650545478707E-2</v>
      </c>
      <c r="AS112" s="10">
        <f>IF($E112="S",'Despesa (SCN124)'!AS111/'Despesa (SCN124)'!$DB111,"")</f>
        <v>7.2870275659466834E-3</v>
      </c>
      <c r="AT112" s="10">
        <f>IF($E112="S",'Despesa (SCN124)'!AT111/'Despesa (SCN124)'!$DB111,"")</f>
        <v>1.1399970378975187E-2</v>
      </c>
      <c r="AU112" s="10">
        <f>IF($E112="S",'Despesa (SCN124)'!AU111/'Despesa (SCN124)'!$DB111,"")</f>
        <v>1.1828268060824532E-2</v>
      </c>
      <c r="AV112" s="10">
        <f>IF($E112="S",'Despesa (SCN124)'!AV111/'Despesa (SCN124)'!$DB111,"")</f>
        <v>8.729938989164682E-3</v>
      </c>
      <c r="AW112" s="10">
        <f>IF($E112="S",'Despesa (SCN124)'!AW111/'Despesa (SCN124)'!$DB111,"")</f>
        <v>6.4913014285262671E-3</v>
      </c>
      <c r="AX112" s="10">
        <f>IF($E112="S",'Despesa (SCN124)'!AX111/'Despesa (SCN124)'!$DB111,"")</f>
        <v>7.8915176904046751E-3</v>
      </c>
      <c r="AY112" s="10">
        <f>IF($E112="S",'Despesa (SCN124)'!AY111/'Despesa (SCN124)'!$DB111,"")</f>
        <v>1.5035696750809386E-2</v>
      </c>
      <c r="AZ112" s="10">
        <f>IF($E112="S",'Despesa (SCN124)'!AZ111/'Despesa (SCN124)'!$DB111,"")</f>
        <v>1.229288945020603E-2</v>
      </c>
      <c r="BA112" s="10">
        <f>IF($E112="S",'Despesa (SCN124)'!BA111/'Despesa (SCN124)'!$DB111,"")</f>
        <v>1.4464179947550868E-2</v>
      </c>
      <c r="BB112" s="10">
        <f>IF($E112="S",'Despesa (SCN124)'!BB111/'Despesa (SCN124)'!$DB111,"")</f>
        <v>1.6585722163735481E-2</v>
      </c>
      <c r="BC112" s="10">
        <f>IF($E112="S",'Despesa (SCN124)'!BC111/'Despesa (SCN124)'!$DB111,"")</f>
        <v>1.4772259948685229E-2</v>
      </c>
      <c r="BD112" s="10">
        <f>IF($E112="S",'Despesa (SCN124)'!BD111/'Despesa (SCN124)'!$DB111,"")</f>
        <v>1.2196913284956659E-2</v>
      </c>
      <c r="BE112" s="10">
        <f>IF($E112="S",'Despesa (SCN124)'!BE111/'Despesa (SCN124)'!$DB111,"")</f>
        <v>8.7624480724451913E-3</v>
      </c>
      <c r="BF112" s="10">
        <f>IF($E112="S",'Despesa (SCN124)'!BF111/'Despesa (SCN124)'!$DB111,"")</f>
        <v>1.2437076380455825E-2</v>
      </c>
      <c r="BG112" s="10">
        <f>IF($E112="S",'Despesa (SCN124)'!BG111/'Despesa (SCN124)'!$DB111,"")</f>
        <v>9.168502283312412E-3</v>
      </c>
      <c r="BH112" s="10">
        <f>IF($E112="S",'Despesa (SCN124)'!BH111/'Despesa (SCN124)'!$DB111,"")</f>
        <v>1.4090729350145159E-2</v>
      </c>
      <c r="BI112" s="10">
        <f>IF($E112="S",'Despesa (SCN124)'!BI111/'Despesa (SCN124)'!$DB111,"")</f>
        <v>1.6783891324491484E-2</v>
      </c>
      <c r="BJ112" s="10">
        <f>IF($E112="S",'Despesa (SCN124)'!BJ111/'Despesa (SCN124)'!$DB111,"")</f>
        <v>9.059294870130798E-3</v>
      </c>
      <c r="BK112" s="10">
        <f>IF($E112="S",'Despesa (SCN124)'!BK111/'Despesa (SCN124)'!$DB111,"")</f>
        <v>7.0937001491022788E-3</v>
      </c>
      <c r="BL112" s="10">
        <f>IF($E112="S",'Despesa (SCN124)'!BL111/'Despesa (SCN124)'!$DB111,"")</f>
        <v>1.1835315246587673E-2</v>
      </c>
      <c r="BM112" s="10">
        <f>IF($E112="S",'Despesa (SCN124)'!BM111/'Despesa (SCN124)'!$DB111,"")</f>
        <v>1.0127536679815127E-2</v>
      </c>
      <c r="BN112" s="10">
        <f>IF($E112="S",'Despesa (SCN124)'!BN111/'Despesa (SCN124)'!$DB111,"")</f>
        <v>1.9395869917298105E-2</v>
      </c>
      <c r="BO112" s="10">
        <f>IF($E112="S",'Despesa (SCN124)'!BO111/'Despesa (SCN124)'!$DB111,"")</f>
        <v>1.4213361711495209E-2</v>
      </c>
      <c r="BP112" s="10">
        <f>IF($E112="S",'Despesa (SCN124)'!BP111/'Despesa (SCN124)'!$DB111,"")</f>
        <v>1.0092138734618984E-2</v>
      </c>
      <c r="BQ112" s="10">
        <f>IF($E112="S",'Despesa (SCN124)'!BQ111/'Despesa (SCN124)'!$DB111,"")</f>
        <v>6.2957811208310356E-3</v>
      </c>
      <c r="BR112" s="10">
        <f>IF($E112="S",'Despesa (SCN124)'!BR111/'Despesa (SCN124)'!$DB111,"")</f>
        <v>1.2771979472465436E-2</v>
      </c>
      <c r="BS112" s="10">
        <f>IF($E112="S",'Despesa (SCN124)'!BS111/'Despesa (SCN124)'!$DB111,"")</f>
        <v>1.1671948143248222E-2</v>
      </c>
      <c r="BT112" s="10">
        <f>IF($E112="S",'Despesa (SCN124)'!BT111/'Despesa (SCN124)'!$DB111,"")</f>
        <v>1.2444145200520397E-2</v>
      </c>
      <c r="BU112" s="10">
        <f>IF($E112="S",'Despesa (SCN124)'!BU111/'Despesa (SCN124)'!$DB111,"")</f>
        <v>1.3005587752458577E-2</v>
      </c>
      <c r="BV112" s="10">
        <f>IF($E112="S",'Despesa (SCN124)'!BV111/'Despesa (SCN124)'!$DB111,"")</f>
        <v>5.1630394879726487E-3</v>
      </c>
      <c r="BW112" s="10">
        <f>IF($E112="S",'Despesa (SCN124)'!BW111/'Despesa (SCN124)'!$DB111,"")</f>
        <v>1.293838743382056E-2</v>
      </c>
      <c r="BX112" s="10">
        <f>IF($E112="S",'Despesa (SCN124)'!BX111/'Despesa (SCN124)'!$DB111,"")</f>
        <v>2.7046280516655571E-2</v>
      </c>
      <c r="BY112" s="10">
        <f>IF($E112="S",'Despesa (SCN124)'!BY111/'Despesa (SCN124)'!$DB111,"")</f>
        <v>1.0972328267517692E-2</v>
      </c>
      <c r="BZ112" s="10">
        <f>IF($E112="S",'Despesa (SCN124)'!BZ111/'Despesa (SCN124)'!$DB111,"")</f>
        <v>5.8357519604200258E-3</v>
      </c>
      <c r="CA112" s="10">
        <f>IF($E112="S",'Despesa (SCN124)'!CA111/'Despesa (SCN124)'!$DB111,"")</f>
        <v>1.3768861680269992E-2</v>
      </c>
      <c r="CB112" s="10">
        <f>IF($E112="S",'Despesa (SCN124)'!CB111/'Despesa (SCN124)'!$DB111,"")</f>
        <v>6.4640999437019578E-3</v>
      </c>
      <c r="CC112" s="10">
        <f>IF($E112="S",'Despesa (SCN124)'!CC111/'Despesa (SCN124)'!$DB111,"")</f>
        <v>1.2573160706454008E-2</v>
      </c>
      <c r="CD112" s="10">
        <f>IF($E112="S",'Despesa (SCN124)'!CD111/'Despesa (SCN124)'!$DB111,"")</f>
        <v>9.928677508534503E-3</v>
      </c>
      <c r="CE112" s="10">
        <f>IF($E112="S",'Despesa (SCN124)'!CE111/'Despesa (SCN124)'!$DB111,"")</f>
        <v>1.2110357160512671E-2</v>
      </c>
      <c r="CF112" s="10">
        <f>IF($E112="S",'Despesa (SCN124)'!CF111/'Despesa (SCN124)'!$DB111,"")</f>
        <v>1.7016920223849041E-2</v>
      </c>
      <c r="CG112" s="10">
        <f>IF($E112="S",'Despesa (SCN124)'!CG111/'Despesa (SCN124)'!$DB111,"")</f>
        <v>1.4853093927975018E-2</v>
      </c>
      <c r="CH112" s="10">
        <f>IF($E112="S",'Despesa (SCN124)'!CH111/'Despesa (SCN124)'!$DB111,"")</f>
        <v>1.3004655826991382E-2</v>
      </c>
      <c r="CI112" s="10">
        <f>IF($E112="S",'Despesa (SCN124)'!CI111/'Despesa (SCN124)'!$DB111,"")</f>
        <v>2.171876711589894E-2</v>
      </c>
      <c r="CJ112" s="10">
        <f>IF($E112="S",'Despesa (SCN124)'!CJ111/'Despesa (SCN124)'!$DB111,"")</f>
        <v>2.3756469438804571E-2</v>
      </c>
      <c r="CK112" s="10">
        <f>IF($E112="S",'Despesa (SCN124)'!CK111/'Despesa (SCN124)'!$DB111,"")</f>
        <v>1.5604059097901517E-2</v>
      </c>
      <c r="CL112" s="10">
        <f>IF($E112="S",'Despesa (SCN124)'!CL111/'Despesa (SCN124)'!$DB111,"")</f>
        <v>1.0642043406413082E-2</v>
      </c>
      <c r="CM112" s="10">
        <f>IF($E112="S",'Despesa (SCN124)'!CM111/'Despesa (SCN124)'!$DB111,"")</f>
        <v>9.6506156835515187E-3</v>
      </c>
      <c r="CN112" s="10">
        <f>IF($E112="S",'Despesa (SCN124)'!CN111/'Despesa (SCN124)'!$DB111,"")</f>
        <v>1.4695692113942452E-2</v>
      </c>
      <c r="CO112" s="10">
        <f>IF($E112="S",'Despesa (SCN124)'!CO111/'Despesa (SCN124)'!$DB111,"")</f>
        <v>9.4849341329243456E-3</v>
      </c>
      <c r="CP112" s="10">
        <f>IF($E112="S",'Despesa (SCN124)'!CP111/'Despesa (SCN124)'!$DB111,"")</f>
        <v>6.0500432781561099E-3</v>
      </c>
      <c r="CQ112" s="10">
        <f>IF($E112="S",'Despesa (SCN124)'!CQ111/'Despesa (SCN124)'!$DB111,"")</f>
        <v>7.3288551626919706E-3</v>
      </c>
      <c r="CR112" s="10">
        <f>IF($E112="S",'Despesa (SCN124)'!CR111/'Despesa (SCN124)'!$DB111,"")</f>
        <v>8.3680659858259981E-3</v>
      </c>
      <c r="CS112" s="10">
        <f>IF($E112="S",'Despesa (SCN124)'!CS111/'Despesa (SCN124)'!$DB111,"")</f>
        <v>1.7076810847631727E-2</v>
      </c>
      <c r="CT112" s="10">
        <f>IF($E112="S",'Despesa (SCN124)'!CT111/'Despesa (SCN124)'!$DB111,"")</f>
        <v>9.7267915778844072E-3</v>
      </c>
      <c r="CU112" s="10">
        <f>IF($E112="S",'Despesa (SCN124)'!CU111/'Despesa (SCN124)'!$DB111,"")</f>
        <v>2.5824925936778136E-2</v>
      </c>
      <c r="CV112" s="10">
        <f>IF($E112="S",'Despesa (SCN124)'!CV111/'Despesa (SCN124)'!$DB111,"")</f>
        <v>3.7852622279770797E-3</v>
      </c>
      <c r="CW112" s="10">
        <f>IF($E112="S",'Despesa (SCN124)'!CW111/'Despesa (SCN124)'!$DB111,"")</f>
        <v>1.8143410621065122E-2</v>
      </c>
      <c r="CX112" s="10">
        <f>IF($E112="S",'Despesa (SCN124)'!CX111/'Despesa (SCN124)'!$DB111,"")</f>
        <v>1.0715819533364563E-3</v>
      </c>
      <c r="CY112" s="10">
        <f>IF($E112="S",'Despesa (SCN124)'!CY111/'Despesa (SCN124)'!$DB111,"")</f>
        <v>5.930206859090105E-3</v>
      </c>
      <c r="CZ112" s="10">
        <f>IF($E112="S",'Despesa (SCN124)'!CZ111/'Despesa (SCN124)'!$DB111,"")</f>
        <v>1.601415218065548E-2</v>
      </c>
      <c r="DA112" s="10">
        <f>IF($E112="S",'Despesa (SCN124)'!DA111/'Despesa (SCN124)'!$DB111,"")</f>
        <v>4.9917130025462957E-3</v>
      </c>
      <c r="DB112" s="35">
        <f>IF($E112="S",'Despesa (SCN124)'!DB111/'Despesa (SCN124)'!$DB111,"")</f>
        <v>1</v>
      </c>
      <c r="DD112" s="28">
        <v>0</v>
      </c>
      <c r="DF112" s="48">
        <f t="shared" si="51"/>
        <v>0</v>
      </c>
      <c r="DG112" s="48">
        <f t="shared" si="51"/>
        <v>0</v>
      </c>
      <c r="DH112" s="48">
        <f t="shared" si="51"/>
        <v>0</v>
      </c>
      <c r="DI112" s="48">
        <f t="shared" si="51"/>
        <v>0</v>
      </c>
      <c r="DJ112" s="48">
        <f t="shared" si="51"/>
        <v>0</v>
      </c>
      <c r="DK112" s="48">
        <f t="shared" si="51"/>
        <v>0</v>
      </c>
      <c r="DL112" s="48">
        <f t="shared" si="50"/>
        <v>0</v>
      </c>
      <c r="DM112" s="48">
        <f t="shared" si="50"/>
        <v>0</v>
      </c>
      <c r="DN112" s="48">
        <f t="shared" si="50"/>
        <v>0</v>
      </c>
      <c r="DO112" s="48">
        <f t="shared" si="50"/>
        <v>0</v>
      </c>
      <c r="DP112" s="48">
        <f t="shared" si="50"/>
        <v>0</v>
      </c>
      <c r="DQ112" s="48">
        <f t="shared" si="50"/>
        <v>0</v>
      </c>
      <c r="DR112" s="48">
        <f t="shared" si="50"/>
        <v>0</v>
      </c>
      <c r="DS112" s="48">
        <f t="shared" si="50"/>
        <v>0</v>
      </c>
      <c r="DT112" s="48">
        <f t="shared" si="50"/>
        <v>0</v>
      </c>
      <c r="DU112" s="48">
        <f t="shared" si="50"/>
        <v>0</v>
      </c>
      <c r="DV112" s="48">
        <f t="shared" si="46"/>
        <v>0</v>
      </c>
      <c r="DW112" s="48">
        <f t="shared" si="46"/>
        <v>0</v>
      </c>
      <c r="DX112" s="48">
        <f t="shared" si="46"/>
        <v>0</v>
      </c>
      <c r="DY112" s="48">
        <f t="shared" si="46"/>
        <v>0</v>
      </c>
      <c r="DZ112" s="48">
        <f t="shared" si="46"/>
        <v>0</v>
      </c>
      <c r="EA112" s="48">
        <f t="shared" si="46"/>
        <v>0</v>
      </c>
      <c r="EB112" s="48">
        <f t="shared" si="56"/>
        <v>0</v>
      </c>
      <c r="EC112" s="48">
        <f t="shared" si="56"/>
        <v>0</v>
      </c>
      <c r="ED112" s="48">
        <f t="shared" si="56"/>
        <v>0</v>
      </c>
      <c r="EE112" s="48">
        <f t="shared" si="56"/>
        <v>0</v>
      </c>
      <c r="EF112" s="48">
        <f t="shared" si="56"/>
        <v>0</v>
      </c>
      <c r="EG112" s="48">
        <f t="shared" si="56"/>
        <v>0</v>
      </c>
      <c r="EH112" s="48">
        <f t="shared" si="56"/>
        <v>0</v>
      </c>
      <c r="EI112" s="48">
        <f t="shared" si="56"/>
        <v>0</v>
      </c>
      <c r="EJ112" s="48">
        <f t="shared" si="56"/>
        <v>0</v>
      </c>
      <c r="EK112" s="48">
        <f t="shared" si="41"/>
        <v>0</v>
      </c>
      <c r="EL112" s="48">
        <f t="shared" si="41"/>
        <v>0</v>
      </c>
      <c r="EM112" s="48">
        <f t="shared" si="41"/>
        <v>0</v>
      </c>
      <c r="EN112" s="48">
        <f t="shared" si="41"/>
        <v>0</v>
      </c>
      <c r="EO112" s="48">
        <f t="shared" si="54"/>
        <v>0</v>
      </c>
      <c r="EP112" s="48">
        <f t="shared" si="54"/>
        <v>0</v>
      </c>
      <c r="EQ112" s="48">
        <f t="shared" si="54"/>
        <v>0</v>
      </c>
      <c r="ER112" s="48">
        <f t="shared" si="54"/>
        <v>0</v>
      </c>
      <c r="ES112" s="48">
        <f t="shared" si="54"/>
        <v>0</v>
      </c>
      <c r="ET112" s="48">
        <f t="shared" si="54"/>
        <v>0</v>
      </c>
      <c r="EU112" s="48">
        <f t="shared" si="54"/>
        <v>0</v>
      </c>
      <c r="EV112" s="48">
        <f t="shared" si="54"/>
        <v>0</v>
      </c>
      <c r="EW112" s="48">
        <f t="shared" si="53"/>
        <v>0</v>
      </c>
      <c r="EX112" s="48">
        <f t="shared" si="53"/>
        <v>0</v>
      </c>
      <c r="EY112" s="48">
        <f t="shared" si="53"/>
        <v>0</v>
      </c>
      <c r="EZ112" s="48">
        <f t="shared" si="53"/>
        <v>0</v>
      </c>
      <c r="FA112" s="48">
        <f t="shared" si="53"/>
        <v>0</v>
      </c>
      <c r="FB112" s="48">
        <f t="shared" si="53"/>
        <v>0</v>
      </c>
      <c r="FC112" s="48">
        <f t="shared" si="53"/>
        <v>0</v>
      </c>
      <c r="FD112" s="48">
        <f t="shared" si="53"/>
        <v>0</v>
      </c>
      <c r="FE112" s="48">
        <f t="shared" si="53"/>
        <v>0</v>
      </c>
      <c r="FF112" s="48">
        <f t="shared" si="53"/>
        <v>0</v>
      </c>
      <c r="FG112" s="48">
        <f t="shared" si="49"/>
        <v>0</v>
      </c>
      <c r="FH112" s="48">
        <f t="shared" si="49"/>
        <v>0</v>
      </c>
      <c r="FI112" s="48">
        <f t="shared" si="49"/>
        <v>0</v>
      </c>
      <c r="FJ112" s="48">
        <f t="shared" si="49"/>
        <v>0</v>
      </c>
      <c r="FK112" s="48">
        <f t="shared" si="49"/>
        <v>0</v>
      </c>
      <c r="FL112" s="48">
        <f t="shared" si="38"/>
        <v>0</v>
      </c>
      <c r="FM112" s="48">
        <f t="shared" si="38"/>
        <v>0</v>
      </c>
      <c r="FN112" s="48">
        <f t="shared" si="38"/>
        <v>0</v>
      </c>
      <c r="FO112" s="48">
        <f t="shared" si="38"/>
        <v>0</v>
      </c>
      <c r="FP112" s="48">
        <f t="shared" si="38"/>
        <v>0</v>
      </c>
      <c r="FQ112" s="48">
        <f t="shared" si="38"/>
        <v>0</v>
      </c>
      <c r="FR112" s="48">
        <f t="shared" si="38"/>
        <v>0</v>
      </c>
      <c r="FS112" s="48">
        <f t="shared" si="38"/>
        <v>0</v>
      </c>
      <c r="FT112" s="48">
        <f t="shared" si="52"/>
        <v>0</v>
      </c>
      <c r="FU112" s="48">
        <f t="shared" si="52"/>
        <v>0</v>
      </c>
      <c r="FV112" s="48">
        <f t="shared" si="52"/>
        <v>0</v>
      </c>
      <c r="FW112" s="48">
        <f t="shared" si="52"/>
        <v>0</v>
      </c>
      <c r="FX112" s="48">
        <f t="shared" si="52"/>
        <v>0</v>
      </c>
      <c r="FY112" s="48">
        <f t="shared" si="52"/>
        <v>0</v>
      </c>
      <c r="FZ112" s="48">
        <f t="shared" si="52"/>
        <v>0</v>
      </c>
      <c r="GA112" s="48">
        <f t="shared" si="52"/>
        <v>0</v>
      </c>
      <c r="GB112" s="48">
        <f t="shared" si="52"/>
        <v>0</v>
      </c>
      <c r="GC112" s="48">
        <f t="shared" si="52"/>
        <v>0</v>
      </c>
      <c r="GD112" s="48">
        <f t="shared" si="52"/>
        <v>0</v>
      </c>
      <c r="GE112" s="48">
        <f t="shared" si="52"/>
        <v>0</v>
      </c>
      <c r="GF112" s="48">
        <f t="shared" si="52"/>
        <v>0</v>
      </c>
      <c r="GG112" s="48">
        <f t="shared" si="48"/>
        <v>0</v>
      </c>
      <c r="GH112" s="48">
        <f t="shared" si="48"/>
        <v>0</v>
      </c>
      <c r="GI112" s="48">
        <f t="shared" si="48"/>
        <v>0</v>
      </c>
      <c r="GJ112" s="48">
        <f t="shared" si="48"/>
        <v>0</v>
      </c>
      <c r="GK112" s="48">
        <f t="shared" si="48"/>
        <v>0</v>
      </c>
      <c r="GL112" s="48">
        <f t="shared" si="48"/>
        <v>0</v>
      </c>
      <c r="GM112" s="48">
        <f t="shared" si="48"/>
        <v>0</v>
      </c>
      <c r="GN112" s="48">
        <f t="shared" si="48"/>
        <v>0</v>
      </c>
      <c r="GO112" s="48">
        <f t="shared" si="48"/>
        <v>0</v>
      </c>
      <c r="GP112" s="48">
        <f t="shared" si="55"/>
        <v>0</v>
      </c>
      <c r="GQ112" s="48">
        <f t="shared" si="55"/>
        <v>0</v>
      </c>
      <c r="GR112" s="48">
        <f t="shared" si="55"/>
        <v>0</v>
      </c>
      <c r="GS112" s="48">
        <f t="shared" si="55"/>
        <v>0</v>
      </c>
      <c r="GT112" s="48">
        <f t="shared" si="55"/>
        <v>0</v>
      </c>
      <c r="GU112" s="48">
        <f t="shared" si="55"/>
        <v>0</v>
      </c>
      <c r="GV112" s="48">
        <f t="shared" si="55"/>
        <v>0</v>
      </c>
      <c r="GW112" s="48">
        <f t="shared" si="55"/>
        <v>0</v>
      </c>
      <c r="GX112" s="48">
        <f t="shared" si="55"/>
        <v>0</v>
      </c>
      <c r="GY112" s="48">
        <f t="shared" si="55"/>
        <v>0</v>
      </c>
      <c r="GZ112" s="48">
        <f t="shared" si="55"/>
        <v>0</v>
      </c>
      <c r="HA112" s="48">
        <f t="shared" si="55"/>
        <v>0</v>
      </c>
    </row>
    <row r="113" spans="2:209" x14ac:dyDescent="0.3">
      <c r="B113" s="6">
        <v>77001</v>
      </c>
      <c r="C113" s="9" t="s">
        <v>218</v>
      </c>
      <c r="D113" s="9">
        <v>110</v>
      </c>
      <c r="E113" s="9" t="s">
        <v>303</v>
      </c>
      <c r="F113" s="10">
        <f>IF($E113="S",'Despesa (SCN124)'!F112/'Despesa (SCN124)'!$DB112,"")</f>
        <v>3.6668417114051892E-3</v>
      </c>
      <c r="G113" s="10">
        <f>IF($E113="S",'Despesa (SCN124)'!G112/'Despesa (SCN124)'!$DB112,"")</f>
        <v>1.3237555427421373E-3</v>
      </c>
      <c r="H113" s="10">
        <f>IF($E113="S",'Despesa (SCN124)'!H112/'Despesa (SCN124)'!$DB112,"")</f>
        <v>1.6144190097175919E-3</v>
      </c>
      <c r="I113" s="10">
        <f>IF($E113="S",'Despesa (SCN124)'!I112/'Despesa (SCN124)'!$DB112,"")</f>
        <v>2.8212123397773777E-3</v>
      </c>
      <c r="J113" s="10">
        <f>IF($E113="S",'Despesa (SCN124)'!J112/'Despesa (SCN124)'!$DB112,"")</f>
        <v>1.1987809343360204E-3</v>
      </c>
      <c r="K113" s="10">
        <f>IF($E113="S",'Despesa (SCN124)'!K112/'Despesa (SCN124)'!$DB112,"")</f>
        <v>2.7641088879001635E-3</v>
      </c>
      <c r="L113" s="10">
        <f>IF($E113="S",'Despesa (SCN124)'!L112/'Despesa (SCN124)'!$DB112,"")</f>
        <v>1.9993802773832208E-3</v>
      </c>
      <c r="M113" s="10">
        <f>IF($E113="S",'Despesa (SCN124)'!M112/'Despesa (SCN124)'!$DB112,"")</f>
        <v>1.7985333936618342E-3</v>
      </c>
      <c r="N113" s="10">
        <f>IF($E113="S",'Despesa (SCN124)'!N112/'Despesa (SCN124)'!$DB112,"")</f>
        <v>1.6248746427789508E-3</v>
      </c>
      <c r="O113" s="10">
        <f>IF($E113="S",'Despesa (SCN124)'!O112/'Despesa (SCN124)'!$DB112,"")</f>
        <v>2.2693835150100023E-3</v>
      </c>
      <c r="P113" s="10">
        <f>IF($E113="S",'Despesa (SCN124)'!P112/'Despesa (SCN124)'!$DB112,"")</f>
        <v>3.489401653075506E-3</v>
      </c>
      <c r="Q113" s="10">
        <f>IF($E113="S",'Despesa (SCN124)'!Q112/'Despesa (SCN124)'!$DB112,"")</f>
        <v>4.4375455056604677E-3</v>
      </c>
      <c r="R113" s="10">
        <f>IF($E113="S",'Despesa (SCN124)'!R112/'Despesa (SCN124)'!$DB112,"")</f>
        <v>2.6402304959765852E-3</v>
      </c>
      <c r="S113" s="10">
        <f>IF($E113="S",'Despesa (SCN124)'!S112/'Despesa (SCN124)'!$DB112,"")</f>
        <v>2.1732079012865596E-3</v>
      </c>
      <c r="T113" s="10">
        <f>IF($E113="S",'Despesa (SCN124)'!T112/'Despesa (SCN124)'!$DB112,"")</f>
        <v>1.9031702171836895E-3</v>
      </c>
      <c r="U113" s="10">
        <f>IF($E113="S",'Despesa (SCN124)'!U112/'Despesa (SCN124)'!$DB112,"")</f>
        <v>3.7952143841106286E-3</v>
      </c>
      <c r="V113" s="10">
        <f>IF($E113="S",'Despesa (SCN124)'!V112/'Despesa (SCN124)'!$DB112,"")</f>
        <v>3.4091169537553297E-3</v>
      </c>
      <c r="W113" s="10">
        <f>IF($E113="S",'Despesa (SCN124)'!W112/'Despesa (SCN124)'!$DB112,"")</f>
        <v>3.2114463114836385E-3</v>
      </c>
      <c r="X113" s="10">
        <f>IF($E113="S",'Despesa (SCN124)'!X112/'Despesa (SCN124)'!$DB112,"")</f>
        <v>6.3400799903736175E-3</v>
      </c>
      <c r="Y113" s="10">
        <f>IF($E113="S",'Despesa (SCN124)'!Y112/'Despesa (SCN124)'!$DB112,"")</f>
        <v>4.576793119188829E-3</v>
      </c>
      <c r="Z113" s="10">
        <f>IF($E113="S",'Despesa (SCN124)'!Z112/'Despesa (SCN124)'!$DB112,"")</f>
        <v>3.8090603178125336E-3</v>
      </c>
      <c r="AA113" s="10">
        <f>IF($E113="S",'Despesa (SCN124)'!AA112/'Despesa (SCN124)'!$DB112,"")</f>
        <v>3.722932670318388E-3</v>
      </c>
      <c r="AB113" s="10">
        <f>IF($E113="S",'Despesa (SCN124)'!AB112/'Despesa (SCN124)'!$DB112,"")</f>
        <v>4.4954382935837919E-3</v>
      </c>
      <c r="AC113" s="10">
        <f>IF($E113="S",'Despesa (SCN124)'!AC112/'Despesa (SCN124)'!$DB112,"")</f>
        <v>4.6545186846230309E-3</v>
      </c>
      <c r="AD113" s="10">
        <f>IF($E113="S",'Despesa (SCN124)'!AD112/'Despesa (SCN124)'!$DB112,"")</f>
        <v>4.7118421374397748E-3</v>
      </c>
      <c r="AE113" s="10">
        <f>IF($E113="S",'Despesa (SCN124)'!AE112/'Despesa (SCN124)'!$DB112,"")</f>
        <v>1.1451700757723881E-2</v>
      </c>
      <c r="AF113" s="10">
        <f>IF($E113="S",'Despesa (SCN124)'!AF112/'Despesa (SCN124)'!$DB112,"")</f>
        <v>5.2378127741279125E-3</v>
      </c>
      <c r="AG113" s="10">
        <f>IF($E113="S",'Despesa (SCN124)'!AG112/'Despesa (SCN124)'!$DB112,"")</f>
        <v>4.1621277423068478E-3</v>
      </c>
      <c r="AH113" s="10">
        <f>IF($E113="S",'Despesa (SCN124)'!AH112/'Despesa (SCN124)'!$DB112,"")</f>
        <v>6.1353893822599934E-3</v>
      </c>
      <c r="AI113" s="10">
        <f>IF($E113="S",'Despesa (SCN124)'!AI112/'Despesa (SCN124)'!$DB112,"")</f>
        <v>5.9982014197540387E-3</v>
      </c>
      <c r="AJ113" s="10">
        <f>IF($E113="S",'Despesa (SCN124)'!AJ112/'Despesa (SCN124)'!$DB112,"")</f>
        <v>5.7932598579656311E-3</v>
      </c>
      <c r="AK113" s="10">
        <f>IF($E113="S",'Despesa (SCN124)'!AK112/'Despesa (SCN124)'!$DB112,"")</f>
        <v>5.9866695057535441E-3</v>
      </c>
      <c r="AL113" s="10">
        <f>IF($E113="S",'Despesa (SCN124)'!AL112/'Despesa (SCN124)'!$DB112,"")</f>
        <v>5.1415062694576139E-3</v>
      </c>
      <c r="AM113" s="10">
        <f>IF($E113="S",'Despesa (SCN124)'!AM112/'Despesa (SCN124)'!$DB112,"")</f>
        <v>4.3673677690308377E-3</v>
      </c>
      <c r="AN113" s="10">
        <f>IF($E113="S",'Despesa (SCN124)'!AN112/'Despesa (SCN124)'!$DB112,"")</f>
        <v>8.1086908546038929E-3</v>
      </c>
      <c r="AO113" s="10">
        <f>IF($E113="S",'Despesa (SCN124)'!AO112/'Despesa (SCN124)'!$DB112,"")</f>
        <v>7.3831336821732138E-3</v>
      </c>
      <c r="AP113" s="10">
        <f>IF($E113="S",'Despesa (SCN124)'!AP112/'Despesa (SCN124)'!$DB112,"")</f>
        <v>6.8835782371317808E-3</v>
      </c>
      <c r="AQ113" s="10">
        <f>IF($E113="S",'Despesa (SCN124)'!AQ112/'Despesa (SCN124)'!$DB112,"")</f>
        <v>7.8717751252312326E-3</v>
      </c>
      <c r="AR113" s="10">
        <f>IF($E113="S",'Despesa (SCN124)'!AR112/'Despesa (SCN124)'!$DB112,"")</f>
        <v>7.7321013805164915E-3</v>
      </c>
      <c r="AS113" s="10">
        <f>IF($E113="S",'Despesa (SCN124)'!AS112/'Despesa (SCN124)'!$DB112,"")</f>
        <v>4.882642186000148E-3</v>
      </c>
      <c r="AT113" s="10">
        <f>IF($E113="S",'Despesa (SCN124)'!AT112/'Despesa (SCN124)'!$DB112,"")</f>
        <v>8.602895594607687E-3</v>
      </c>
      <c r="AU113" s="10">
        <f>IF($E113="S",'Despesa (SCN124)'!AU112/'Despesa (SCN124)'!$DB112,"")</f>
        <v>7.3494280169579722E-3</v>
      </c>
      <c r="AV113" s="10">
        <f>IF($E113="S",'Despesa (SCN124)'!AV112/'Despesa (SCN124)'!$DB112,"")</f>
        <v>9.4756812120618799E-3</v>
      </c>
      <c r="AW113" s="10">
        <f>IF($E113="S",'Despesa (SCN124)'!AW112/'Despesa (SCN124)'!$DB112,"")</f>
        <v>1.1789846756271295E-2</v>
      </c>
      <c r="AX113" s="10">
        <f>IF($E113="S",'Despesa (SCN124)'!AX112/'Despesa (SCN124)'!$DB112,"")</f>
        <v>7.4410824174295778E-3</v>
      </c>
      <c r="AY113" s="10">
        <f>IF($E113="S",'Despesa (SCN124)'!AY112/'Despesa (SCN124)'!$DB112,"")</f>
        <v>7.9622297648372104E-3</v>
      </c>
      <c r="AZ113" s="10">
        <f>IF($E113="S",'Despesa (SCN124)'!AZ112/'Despesa (SCN124)'!$DB112,"")</f>
        <v>9.4718320563487082E-3</v>
      </c>
      <c r="BA113" s="10">
        <f>IF($E113="S",'Despesa (SCN124)'!BA112/'Despesa (SCN124)'!$DB112,"")</f>
        <v>9.4180140635701532E-3</v>
      </c>
      <c r="BB113" s="10">
        <f>IF($E113="S",'Despesa (SCN124)'!BB112/'Despesa (SCN124)'!$DB112,"")</f>
        <v>5.8615229840618547E-3</v>
      </c>
      <c r="BC113" s="10">
        <f>IF($E113="S",'Despesa (SCN124)'!BC112/'Despesa (SCN124)'!$DB112,"")</f>
        <v>9.4359511153666639E-3</v>
      </c>
      <c r="BD113" s="10">
        <f>IF($E113="S",'Despesa (SCN124)'!BD112/'Despesa (SCN124)'!$DB112,"")</f>
        <v>1.0656577662694879E-2</v>
      </c>
      <c r="BE113" s="10">
        <f>IF($E113="S",'Despesa (SCN124)'!BE112/'Despesa (SCN124)'!$DB112,"")</f>
        <v>8.2779882737448532E-3</v>
      </c>
      <c r="BF113" s="10">
        <f>IF($E113="S",'Despesa (SCN124)'!BF112/'Despesa (SCN124)'!$DB112,"")</f>
        <v>7.5257471445685804E-3</v>
      </c>
      <c r="BG113" s="10">
        <f>IF($E113="S",'Despesa (SCN124)'!BG112/'Despesa (SCN124)'!$DB112,"")</f>
        <v>1.0192781660463154E-2</v>
      </c>
      <c r="BH113" s="10">
        <f>IF($E113="S",'Despesa (SCN124)'!BH112/'Despesa (SCN124)'!$DB112,"")</f>
        <v>1.032225645158282E-2</v>
      </c>
      <c r="BI113" s="10">
        <f>IF($E113="S",'Despesa (SCN124)'!BI112/'Despesa (SCN124)'!$DB112,"")</f>
        <v>7.5014875263484963E-3</v>
      </c>
      <c r="BJ113" s="10">
        <f>IF($E113="S",'Despesa (SCN124)'!BJ112/'Despesa (SCN124)'!$DB112,"")</f>
        <v>1.6564857711239368E-2</v>
      </c>
      <c r="BK113" s="10">
        <f>IF($E113="S",'Despesa (SCN124)'!BK112/'Despesa (SCN124)'!$DB112,"")</f>
        <v>6.9343493271179718E-3</v>
      </c>
      <c r="BL113" s="10">
        <f>IF($E113="S",'Despesa (SCN124)'!BL112/'Despesa (SCN124)'!$DB112,"")</f>
        <v>7.8008542652652901E-3</v>
      </c>
      <c r="BM113" s="10">
        <f>IF($E113="S",'Despesa (SCN124)'!BM112/'Despesa (SCN124)'!$DB112,"")</f>
        <v>9.7929585009931212E-3</v>
      </c>
      <c r="BN113" s="10">
        <f>IF($E113="S",'Despesa (SCN124)'!BN112/'Despesa (SCN124)'!$DB112,"")</f>
        <v>9.2620400788337859E-3</v>
      </c>
      <c r="BO113" s="10">
        <f>IF($E113="S",'Despesa (SCN124)'!BO112/'Despesa (SCN124)'!$DB112,"")</f>
        <v>9.6384507496808224E-3</v>
      </c>
      <c r="BP113" s="10">
        <f>IF($E113="S",'Despesa (SCN124)'!BP112/'Despesa (SCN124)'!$DB112,"")</f>
        <v>8.1441583307873891E-3</v>
      </c>
      <c r="BQ113" s="10">
        <f>IF($E113="S",'Despesa (SCN124)'!BQ112/'Despesa (SCN124)'!$DB112,"")</f>
        <v>5.2829429362249401E-3</v>
      </c>
      <c r="BR113" s="10">
        <f>IF($E113="S",'Despesa (SCN124)'!BR112/'Despesa (SCN124)'!$DB112,"")</f>
        <v>1.0327229069536018E-2</v>
      </c>
      <c r="BS113" s="10">
        <f>IF($E113="S",'Despesa (SCN124)'!BS112/'Despesa (SCN124)'!$DB112,"")</f>
        <v>1.0887232297986065E-2</v>
      </c>
      <c r="BT113" s="10">
        <f>IF($E113="S",'Despesa (SCN124)'!BT112/'Despesa (SCN124)'!$DB112,"")</f>
        <v>1.2275692450384002E-2</v>
      </c>
      <c r="BU113" s="10">
        <f>IF($E113="S",'Despesa (SCN124)'!BU112/'Despesa (SCN124)'!$DB112,"")</f>
        <v>9.9599767088050066E-3</v>
      </c>
      <c r="BV113" s="10">
        <f>IF($E113="S",'Despesa (SCN124)'!BV112/'Despesa (SCN124)'!$DB112,"")</f>
        <v>9.160657129242392E-3</v>
      </c>
      <c r="BW113" s="10">
        <f>IF($E113="S",'Despesa (SCN124)'!BW112/'Despesa (SCN124)'!$DB112,"")</f>
        <v>2.4994692047149505E-2</v>
      </c>
      <c r="BX113" s="10">
        <f>IF($E113="S",'Despesa (SCN124)'!BX112/'Despesa (SCN124)'!$DB112,"")</f>
        <v>9.30812371235871E-3</v>
      </c>
      <c r="BY113" s="10">
        <f>IF($E113="S",'Despesa (SCN124)'!BY112/'Despesa (SCN124)'!$DB112,"")</f>
        <v>2.0228507857633166E-2</v>
      </c>
      <c r="BZ113" s="10">
        <f>IF($E113="S",'Despesa (SCN124)'!BZ112/'Despesa (SCN124)'!$DB112,"")</f>
        <v>1.3293523806630471E-2</v>
      </c>
      <c r="CA113" s="10">
        <f>IF($E113="S",'Despesa (SCN124)'!CA112/'Despesa (SCN124)'!$DB112,"")</f>
        <v>1.1589657800594301E-2</v>
      </c>
      <c r="CB113" s="10">
        <f>IF($E113="S",'Despesa (SCN124)'!CB112/'Despesa (SCN124)'!$DB112,"")</f>
        <v>1.0529839693971239E-2</v>
      </c>
      <c r="CC113" s="10">
        <f>IF($E113="S",'Despesa (SCN124)'!CC112/'Despesa (SCN124)'!$DB112,"")</f>
        <v>1.5699229361061422E-2</v>
      </c>
      <c r="CD113" s="10">
        <f>IF($E113="S",'Despesa (SCN124)'!CD112/'Despesa (SCN124)'!$DB112,"")</f>
        <v>9.503945083933282E-3</v>
      </c>
      <c r="CE113" s="10">
        <f>IF($E113="S",'Despesa (SCN124)'!CE112/'Despesa (SCN124)'!$DB112,"")</f>
        <v>1.0816767593918671E-2</v>
      </c>
      <c r="CF113" s="10">
        <f>IF($E113="S",'Despesa (SCN124)'!CF112/'Despesa (SCN124)'!$DB112,"")</f>
        <v>8.9751520530014211E-3</v>
      </c>
      <c r="CG113" s="10">
        <f>IF($E113="S",'Despesa (SCN124)'!CG112/'Despesa (SCN124)'!$DB112,"")</f>
        <v>1.5174523521805912E-2</v>
      </c>
      <c r="CH113" s="10">
        <f>IF($E113="S",'Despesa (SCN124)'!CH112/'Despesa (SCN124)'!$DB112,"")</f>
        <v>1.3324728071999709E-2</v>
      </c>
      <c r="CI113" s="10">
        <f>IF($E113="S",'Despesa (SCN124)'!CI112/'Despesa (SCN124)'!$DB112,"")</f>
        <v>1.3867239962762077E-2</v>
      </c>
      <c r="CJ113" s="10">
        <f>IF($E113="S",'Despesa (SCN124)'!CJ112/'Despesa (SCN124)'!$DB112,"")</f>
        <v>1.4631177845203847E-2</v>
      </c>
      <c r="CK113" s="10">
        <f>IF($E113="S",'Despesa (SCN124)'!CK112/'Despesa (SCN124)'!$DB112,"")</f>
        <v>1.0846067658532956E-2</v>
      </c>
      <c r="CL113" s="10">
        <f>IF($E113="S",'Despesa (SCN124)'!CL112/'Despesa (SCN124)'!$DB112,"")</f>
        <v>2.3318499220937747E-2</v>
      </c>
      <c r="CM113" s="10">
        <f>IF($E113="S",'Despesa (SCN124)'!CM112/'Despesa (SCN124)'!$DB112,"")</f>
        <v>2.9263522145377252E-2</v>
      </c>
      <c r="CN113" s="10">
        <f>IF($E113="S",'Despesa (SCN124)'!CN112/'Despesa (SCN124)'!$DB112,"")</f>
        <v>1.6148312781399138E-2</v>
      </c>
      <c r="CO113" s="10">
        <f>IF($E113="S",'Despesa (SCN124)'!CO112/'Despesa (SCN124)'!$DB112,"")</f>
        <v>2.2160752966046995E-2</v>
      </c>
      <c r="CP113" s="10">
        <f>IF($E113="S",'Despesa (SCN124)'!CP112/'Despesa (SCN124)'!$DB112,"")</f>
        <v>2.958545565705412E-2</v>
      </c>
      <c r="CQ113" s="10">
        <f>IF($E113="S",'Despesa (SCN124)'!CQ112/'Despesa (SCN124)'!$DB112,"")</f>
        <v>1.5842906604485205E-2</v>
      </c>
      <c r="CR113" s="10">
        <f>IF($E113="S",'Despesa (SCN124)'!CR112/'Despesa (SCN124)'!$DB112,"")</f>
        <v>2.3006753978902533E-2</v>
      </c>
      <c r="CS113" s="10">
        <f>IF($E113="S",'Despesa (SCN124)'!CS112/'Despesa (SCN124)'!$DB112,"")</f>
        <v>1.4907365036351218E-2</v>
      </c>
      <c r="CT113" s="10">
        <f>IF($E113="S",'Despesa (SCN124)'!CT112/'Despesa (SCN124)'!$DB112,"")</f>
        <v>2.9672500595111805E-2</v>
      </c>
      <c r="CU113" s="10">
        <f>IF($E113="S",'Despesa (SCN124)'!CU112/'Despesa (SCN124)'!$DB112,"")</f>
        <v>2.198890070384819E-2</v>
      </c>
      <c r="CV113" s="10">
        <f>IF($E113="S",'Despesa (SCN124)'!CV112/'Despesa (SCN124)'!$DB112,"")</f>
        <v>6.4399179028237297E-3</v>
      </c>
      <c r="CW113" s="10">
        <f>IF($E113="S",'Despesa (SCN124)'!CW112/'Despesa (SCN124)'!$DB112,"")</f>
        <v>1.732355231284733E-2</v>
      </c>
      <c r="CX113" s="10">
        <f>IF($E113="S",'Despesa (SCN124)'!CX112/'Despesa (SCN124)'!$DB112,"")</f>
        <v>2.6101917410227795E-2</v>
      </c>
      <c r="CY113" s="10">
        <f>IF($E113="S",'Despesa (SCN124)'!CY112/'Despesa (SCN124)'!$DB112,"")</f>
        <v>1.2600375686451551E-2</v>
      </c>
      <c r="CZ113" s="10">
        <f>IF($E113="S",'Despesa (SCN124)'!CZ112/'Despesa (SCN124)'!$DB112,"")</f>
        <v>5.4466675446810699E-2</v>
      </c>
      <c r="DA113" s="10">
        <f>IF($E113="S",'Despesa (SCN124)'!DA112/'Despesa (SCN124)'!$DB112,"")</f>
        <v>1.1485447389134044E-2</v>
      </c>
      <c r="DB113" s="35">
        <f>IF($E113="S",'Despesa (SCN124)'!DB112/'Despesa (SCN124)'!$DB112,"")</f>
        <v>1</v>
      </c>
      <c r="DD113" s="28">
        <v>1615</v>
      </c>
      <c r="DF113" s="48">
        <f t="shared" si="51"/>
        <v>5.9219493639193805</v>
      </c>
      <c r="DG113" s="48">
        <f t="shared" si="51"/>
        <v>2.1378652015285518</v>
      </c>
      <c r="DH113" s="48">
        <f t="shared" si="51"/>
        <v>2.6072867006939111</v>
      </c>
      <c r="DI113" s="48">
        <f t="shared" si="51"/>
        <v>4.5562579287404654</v>
      </c>
      <c r="DJ113" s="48">
        <f t="shared" si="51"/>
        <v>1.936031208952673</v>
      </c>
      <c r="DK113" s="48">
        <f t="shared" si="51"/>
        <v>4.4640358539587641</v>
      </c>
      <c r="DL113" s="48">
        <f t="shared" si="50"/>
        <v>3.2289991479739015</v>
      </c>
      <c r="DM113" s="48">
        <f t="shared" si="50"/>
        <v>2.9046314307638621</v>
      </c>
      <c r="DN113" s="48">
        <f t="shared" si="50"/>
        <v>2.6241725480880058</v>
      </c>
      <c r="DO113" s="48">
        <f t="shared" si="50"/>
        <v>3.6650543767411539</v>
      </c>
      <c r="DP113" s="48">
        <f t="shared" si="50"/>
        <v>5.6353836697169424</v>
      </c>
      <c r="DQ113" s="48">
        <f t="shared" si="50"/>
        <v>7.1666359916416553</v>
      </c>
      <c r="DR113" s="48">
        <f t="shared" si="50"/>
        <v>4.2639722510021851</v>
      </c>
      <c r="DS113" s="48">
        <f t="shared" si="50"/>
        <v>3.5097307605777939</v>
      </c>
      <c r="DT113" s="48">
        <f t="shared" si="50"/>
        <v>3.0736199007516585</v>
      </c>
      <c r="DU113" s="48">
        <f t="shared" si="50"/>
        <v>6.1292712303386656</v>
      </c>
      <c r="DV113" s="48">
        <f t="shared" si="46"/>
        <v>5.5057238803148572</v>
      </c>
      <c r="DW113" s="48">
        <f t="shared" si="46"/>
        <v>5.1864857930460762</v>
      </c>
      <c r="DX113" s="48">
        <f t="shared" si="46"/>
        <v>10.239229184453393</v>
      </c>
      <c r="DY113" s="48">
        <f t="shared" si="46"/>
        <v>7.3915208874899587</v>
      </c>
      <c r="DZ113" s="48">
        <f t="shared" si="46"/>
        <v>6.151632413267242</v>
      </c>
      <c r="EA113" s="48">
        <f t="shared" si="46"/>
        <v>6.0125362625641969</v>
      </c>
      <c r="EB113" s="48">
        <f t="shared" si="56"/>
        <v>7.2601328441378241</v>
      </c>
      <c r="EC113" s="48">
        <f t="shared" si="56"/>
        <v>7.5170476756661948</v>
      </c>
      <c r="ED113" s="48">
        <f t="shared" si="56"/>
        <v>7.609625051965236</v>
      </c>
      <c r="EE113" s="48">
        <f t="shared" si="56"/>
        <v>18.494496723724065</v>
      </c>
      <c r="EF113" s="48">
        <f t="shared" si="56"/>
        <v>8.4590676302165786</v>
      </c>
      <c r="EG113" s="48">
        <f t="shared" si="56"/>
        <v>6.7218363038255591</v>
      </c>
      <c r="EH113" s="48">
        <f t="shared" si="56"/>
        <v>9.9086538523498895</v>
      </c>
      <c r="EI113" s="48">
        <f t="shared" si="56"/>
        <v>9.6870952929027734</v>
      </c>
      <c r="EJ113" s="48">
        <f t="shared" si="56"/>
        <v>9.3561146706144935</v>
      </c>
      <c r="EK113" s="48">
        <f t="shared" si="41"/>
        <v>9.6684712517919742</v>
      </c>
      <c r="EL113" s="48">
        <f t="shared" si="41"/>
        <v>8.3035326251740464</v>
      </c>
      <c r="EM113" s="48">
        <f t="shared" si="41"/>
        <v>7.0532989469848033</v>
      </c>
      <c r="EN113" s="48">
        <f t="shared" si="41"/>
        <v>13.095535730185286</v>
      </c>
      <c r="EO113" s="48">
        <f t="shared" si="54"/>
        <v>11.923760896709741</v>
      </c>
      <c r="EP113" s="48">
        <f t="shared" si="54"/>
        <v>11.116978852967826</v>
      </c>
      <c r="EQ113" s="48">
        <f t="shared" si="54"/>
        <v>12.71291682724844</v>
      </c>
      <c r="ER113" s="48">
        <f t="shared" si="54"/>
        <v>12.487343729534134</v>
      </c>
      <c r="ES113" s="48">
        <f t="shared" si="54"/>
        <v>7.8854671303902393</v>
      </c>
      <c r="ET113" s="48">
        <f t="shared" si="54"/>
        <v>13.893676385291414</v>
      </c>
      <c r="EU113" s="48">
        <f t="shared" si="54"/>
        <v>11.869326247387125</v>
      </c>
      <c r="EV113" s="48">
        <f t="shared" si="54"/>
        <v>15.303225157479936</v>
      </c>
      <c r="EW113" s="48">
        <f t="shared" si="53"/>
        <v>19.040602511378143</v>
      </c>
      <c r="EX113" s="48">
        <f t="shared" si="53"/>
        <v>12.017348104148768</v>
      </c>
      <c r="EY113" s="48">
        <f t="shared" si="53"/>
        <v>12.859001070212095</v>
      </c>
      <c r="EZ113" s="48">
        <f t="shared" si="53"/>
        <v>15.297008771003163</v>
      </c>
      <c r="FA113" s="48">
        <f t="shared" si="53"/>
        <v>15.210092712665798</v>
      </c>
      <c r="FB113" s="48">
        <f t="shared" si="53"/>
        <v>9.4663596192598956</v>
      </c>
      <c r="FC113" s="48">
        <f t="shared" si="53"/>
        <v>15.239061051317162</v>
      </c>
      <c r="FD113" s="48">
        <f t="shared" si="53"/>
        <v>17.21037292525223</v>
      </c>
      <c r="FE113" s="48">
        <f t="shared" si="53"/>
        <v>13.368951062097938</v>
      </c>
      <c r="FF113" s="48">
        <f t="shared" si="53"/>
        <v>12.154081638478257</v>
      </c>
      <c r="FG113" s="48">
        <f t="shared" si="49"/>
        <v>16.461342381647995</v>
      </c>
      <c r="FH113" s="48">
        <f t="shared" si="49"/>
        <v>16.670444169306254</v>
      </c>
      <c r="FI113" s="48">
        <f t="shared" si="49"/>
        <v>12.114902355052822</v>
      </c>
      <c r="FJ113" s="48">
        <f t="shared" si="49"/>
        <v>26.752245203651579</v>
      </c>
      <c r="FK113" s="48">
        <f t="shared" si="49"/>
        <v>11.198974163295524</v>
      </c>
      <c r="FL113" s="48">
        <f t="shared" si="38"/>
        <v>12.598379638403443</v>
      </c>
      <c r="FM113" s="48">
        <f t="shared" si="38"/>
        <v>15.815627979103891</v>
      </c>
      <c r="FN113" s="48">
        <f t="shared" si="38"/>
        <v>14.958194727316565</v>
      </c>
      <c r="FO113" s="48">
        <f t="shared" si="38"/>
        <v>15.566097960734528</v>
      </c>
      <c r="FP113" s="48">
        <f t="shared" si="38"/>
        <v>13.152815704221634</v>
      </c>
      <c r="FQ113" s="48">
        <f t="shared" si="38"/>
        <v>8.5319528420032782</v>
      </c>
      <c r="FR113" s="48">
        <f t="shared" si="38"/>
        <v>16.678474947300668</v>
      </c>
      <c r="FS113" s="48">
        <f t="shared" si="38"/>
        <v>17.582880161247495</v>
      </c>
      <c r="FT113" s="48">
        <f t="shared" si="52"/>
        <v>19.825243307370165</v>
      </c>
      <c r="FU113" s="48">
        <f t="shared" si="52"/>
        <v>16.085362384720085</v>
      </c>
      <c r="FV113" s="48">
        <f t="shared" si="52"/>
        <v>14.794461263726463</v>
      </c>
      <c r="FW113" s="48">
        <f t="shared" si="52"/>
        <v>40.366427656146449</v>
      </c>
      <c r="FX113" s="48">
        <f t="shared" si="52"/>
        <v>15.032619795459317</v>
      </c>
      <c r="FY113" s="48">
        <f t="shared" si="52"/>
        <v>32.66904019007756</v>
      </c>
      <c r="FZ113" s="48">
        <f t="shared" si="52"/>
        <v>21.469040947708208</v>
      </c>
      <c r="GA113" s="48">
        <f t="shared" si="52"/>
        <v>18.717297347959796</v>
      </c>
      <c r="GB113" s="48">
        <f t="shared" si="52"/>
        <v>17.00569110576355</v>
      </c>
      <c r="GC113" s="48">
        <f t="shared" si="52"/>
        <v>25.354255418114196</v>
      </c>
      <c r="GD113" s="48">
        <f t="shared" si="52"/>
        <v>15.34887131055225</v>
      </c>
      <c r="GE113" s="48">
        <f t="shared" si="52"/>
        <v>17.469079664178654</v>
      </c>
      <c r="GF113" s="48">
        <f t="shared" si="52"/>
        <v>14.494870565597296</v>
      </c>
      <c r="GG113" s="48">
        <f t="shared" si="48"/>
        <v>24.506855487716546</v>
      </c>
      <c r="GH113" s="48">
        <f t="shared" si="48"/>
        <v>21.519435836279531</v>
      </c>
      <c r="GI113" s="48">
        <f t="shared" si="48"/>
        <v>22.395592539860754</v>
      </c>
      <c r="GJ113" s="48">
        <f t="shared" si="48"/>
        <v>23.629352220004211</v>
      </c>
      <c r="GK113" s="48">
        <f t="shared" ref="GG113:GR133" si="62">IF($DD113=0,0,CK113*$DD113)</f>
        <v>17.516399268530726</v>
      </c>
      <c r="GL113" s="48">
        <f t="shared" si="62"/>
        <v>37.659376241814464</v>
      </c>
      <c r="GM113" s="48">
        <f t="shared" si="62"/>
        <v>47.260588264784261</v>
      </c>
      <c r="GN113" s="48">
        <f t="shared" si="62"/>
        <v>26.079525141959607</v>
      </c>
      <c r="GO113" s="48">
        <f t="shared" si="62"/>
        <v>35.789616040165896</v>
      </c>
      <c r="GP113" s="48">
        <f t="shared" si="55"/>
        <v>47.780510886142402</v>
      </c>
      <c r="GQ113" s="48">
        <f t="shared" si="55"/>
        <v>25.586294166243608</v>
      </c>
      <c r="GR113" s="48">
        <f t="shared" si="55"/>
        <v>37.155907675927594</v>
      </c>
      <c r="GS113" s="48">
        <f t="shared" si="55"/>
        <v>24.075394533707218</v>
      </c>
      <c r="GT113" s="48">
        <f t="shared" si="55"/>
        <v>47.921088461105562</v>
      </c>
      <c r="GU113" s="48">
        <f t="shared" si="55"/>
        <v>35.512074636714829</v>
      </c>
      <c r="GV113" s="48">
        <f t="shared" si="55"/>
        <v>10.400467413060323</v>
      </c>
      <c r="GW113" s="48">
        <f t="shared" si="55"/>
        <v>27.977536985248438</v>
      </c>
      <c r="GX113" s="48">
        <f t="shared" si="55"/>
        <v>42.154596617517889</v>
      </c>
      <c r="GY113" s="48">
        <f t="shared" si="55"/>
        <v>20.349606733619254</v>
      </c>
      <c r="GZ113" s="48">
        <f t="shared" si="55"/>
        <v>87.963680846599274</v>
      </c>
      <c r="HA113" s="48">
        <f t="shared" si="55"/>
        <v>18.54899753345148</v>
      </c>
    </row>
    <row r="114" spans="2:209" x14ac:dyDescent="0.3">
      <c r="B114" s="6">
        <v>78801</v>
      </c>
      <c r="C114" s="9" t="s">
        <v>219</v>
      </c>
      <c r="D114" s="9">
        <v>111</v>
      </c>
      <c r="E114" s="9" t="s">
        <v>303</v>
      </c>
      <c r="F114" s="10">
        <f>IF($E114="S",'Despesa (SCN124)'!F113/'Despesa (SCN124)'!$DB113,"")</f>
        <v>5.6267459661597068E-3</v>
      </c>
      <c r="G114" s="10">
        <f>IF($E114="S",'Despesa (SCN124)'!G113/'Despesa (SCN124)'!$DB113,"")</f>
        <v>6.3466937650350354E-4</v>
      </c>
      <c r="H114" s="10">
        <f>IF($E114="S",'Despesa (SCN124)'!H113/'Despesa (SCN124)'!$DB113,"")</f>
        <v>5.5858924243639264E-4</v>
      </c>
      <c r="I114" s="10">
        <f>IF($E114="S",'Despesa (SCN124)'!I113/'Despesa (SCN124)'!$DB113,"")</f>
        <v>3.8208945178812927E-4</v>
      </c>
      <c r="J114" s="10">
        <f>IF($E114="S",'Despesa (SCN124)'!J113/'Despesa (SCN124)'!$DB113,"")</f>
        <v>2.228647893471011E-3</v>
      </c>
      <c r="K114" s="10">
        <f>IF($E114="S",'Despesa (SCN124)'!K113/'Despesa (SCN124)'!$DB113,"")</f>
        <v>1.1237764612277916E-3</v>
      </c>
      <c r="L114" s="10">
        <f>IF($E114="S",'Despesa (SCN124)'!L113/'Despesa (SCN124)'!$DB113,"")</f>
        <v>3.2075509148677013E-4</v>
      </c>
      <c r="M114" s="10">
        <f>IF($E114="S",'Despesa (SCN124)'!M113/'Despesa (SCN124)'!$DB113,"")</f>
        <v>1.2503637105476268E-3</v>
      </c>
      <c r="N114" s="10">
        <f>IF($E114="S",'Despesa (SCN124)'!N113/'Despesa (SCN124)'!$DB113,"")</f>
        <v>9.9867350461940404E-4</v>
      </c>
      <c r="O114" s="10">
        <f>IF($E114="S",'Despesa (SCN124)'!O113/'Despesa (SCN124)'!$DB113,"")</f>
        <v>9.9002729867768077E-4</v>
      </c>
      <c r="P114" s="10">
        <f>IF($E114="S",'Despesa (SCN124)'!P113/'Despesa (SCN124)'!$DB113,"")</f>
        <v>9.4783748786623372E-4</v>
      </c>
      <c r="Q114" s="10">
        <f>IF($E114="S",'Despesa (SCN124)'!Q113/'Despesa (SCN124)'!$DB113,"")</f>
        <v>8.253931132972261E-4</v>
      </c>
      <c r="R114" s="10">
        <f>IF($E114="S",'Despesa (SCN124)'!R113/'Despesa (SCN124)'!$DB113,"")</f>
        <v>1.1113379051984811E-3</v>
      </c>
      <c r="S114" s="10">
        <f>IF($E114="S",'Despesa (SCN124)'!S113/'Despesa (SCN124)'!$DB113,"")</f>
        <v>3.5832463501293968E-3</v>
      </c>
      <c r="T114" s="10">
        <f>IF($E114="S",'Despesa (SCN124)'!T113/'Despesa (SCN124)'!$DB113,"")</f>
        <v>1.6053065664400209E-3</v>
      </c>
      <c r="U114" s="10">
        <f>IF($E114="S",'Despesa (SCN124)'!U113/'Despesa (SCN124)'!$DB113,"")</f>
        <v>2.0067817191887364E-3</v>
      </c>
      <c r="V114" s="10">
        <f>IF($E114="S",'Despesa (SCN124)'!V113/'Despesa (SCN124)'!$DB113,"")</f>
        <v>1.9748103895126149E-3</v>
      </c>
      <c r="W114" s="10">
        <f>IF($E114="S",'Despesa (SCN124)'!W113/'Despesa (SCN124)'!$DB113,"")</f>
        <v>1.7416410801778161E-3</v>
      </c>
      <c r="X114" s="10">
        <f>IF($E114="S",'Despesa (SCN124)'!X113/'Despesa (SCN124)'!$DB113,"")</f>
        <v>1.1858380548130972E-3</v>
      </c>
      <c r="Y114" s="10">
        <f>IF($E114="S",'Despesa (SCN124)'!Y113/'Despesa (SCN124)'!$DB113,"")</f>
        <v>1.9576721860837315E-3</v>
      </c>
      <c r="Z114" s="10">
        <f>IF($E114="S",'Despesa (SCN124)'!Z113/'Despesa (SCN124)'!$DB113,"")</f>
        <v>3.5618926287588042E-3</v>
      </c>
      <c r="AA114" s="10">
        <f>IF($E114="S",'Despesa (SCN124)'!AA113/'Despesa (SCN124)'!$DB113,"")</f>
        <v>2.5065502758620079E-3</v>
      </c>
      <c r="AB114" s="10">
        <f>IF($E114="S",'Despesa (SCN124)'!AB113/'Despesa (SCN124)'!$DB113,"")</f>
        <v>1.5757435353906371E-3</v>
      </c>
      <c r="AC114" s="10">
        <f>IF($E114="S",'Despesa (SCN124)'!AC113/'Despesa (SCN124)'!$DB113,"")</f>
        <v>2.1122626498637932E-3</v>
      </c>
      <c r="AD114" s="10">
        <f>IF($E114="S",'Despesa (SCN124)'!AD113/'Despesa (SCN124)'!$DB113,"")</f>
        <v>2.2416954070191989E-3</v>
      </c>
      <c r="AE114" s="10">
        <f>IF($E114="S",'Despesa (SCN124)'!AE113/'Despesa (SCN124)'!$DB113,"")</f>
        <v>5.9149202207320903E-3</v>
      </c>
      <c r="AF114" s="10">
        <f>IF($E114="S",'Despesa (SCN124)'!AF113/'Despesa (SCN124)'!$DB113,"")</f>
        <v>1.7759334141723945E-3</v>
      </c>
      <c r="AG114" s="10">
        <f>IF($E114="S",'Despesa (SCN124)'!AG113/'Despesa (SCN124)'!$DB113,"")</f>
        <v>2.7900527419875303E-3</v>
      </c>
      <c r="AH114" s="10">
        <f>IF($E114="S",'Despesa (SCN124)'!AH113/'Despesa (SCN124)'!$DB113,"")</f>
        <v>2.1976106744956451E-3</v>
      </c>
      <c r="AI114" s="10">
        <f>IF($E114="S",'Despesa (SCN124)'!AI113/'Despesa (SCN124)'!$DB113,"")</f>
        <v>2.1854359499114276E-3</v>
      </c>
      <c r="AJ114" s="10">
        <f>IF($E114="S",'Despesa (SCN124)'!AJ113/'Despesa (SCN124)'!$DB113,"")</f>
        <v>3.5485739958284585E-3</v>
      </c>
      <c r="AK114" s="10">
        <f>IF($E114="S",'Despesa (SCN124)'!AK113/'Despesa (SCN124)'!$DB113,"")</f>
        <v>1.9540320429893877E-3</v>
      </c>
      <c r="AL114" s="10">
        <f>IF($E114="S",'Despesa (SCN124)'!AL113/'Despesa (SCN124)'!$DB113,"")</f>
        <v>2.6064205822993367E-3</v>
      </c>
      <c r="AM114" s="10">
        <f>IF($E114="S",'Despesa (SCN124)'!AM113/'Despesa (SCN124)'!$DB113,"")</f>
        <v>3.258106068113077E-3</v>
      </c>
      <c r="AN114" s="10">
        <f>IF($E114="S",'Despesa (SCN124)'!AN113/'Despesa (SCN124)'!$DB113,"")</f>
        <v>2.6287399421468165E-3</v>
      </c>
      <c r="AO114" s="10">
        <f>IF($E114="S",'Despesa (SCN124)'!AO113/'Despesa (SCN124)'!$DB113,"")</f>
        <v>1.9083582675177672E-3</v>
      </c>
      <c r="AP114" s="10">
        <f>IF($E114="S",'Despesa (SCN124)'!AP113/'Despesa (SCN124)'!$DB113,"")</f>
        <v>2.0696343121506923E-3</v>
      </c>
      <c r="AQ114" s="10">
        <f>IF($E114="S",'Despesa (SCN124)'!AQ113/'Despesa (SCN124)'!$DB113,"")</f>
        <v>3.9552711001690239E-3</v>
      </c>
      <c r="AR114" s="10">
        <f>IF($E114="S",'Despesa (SCN124)'!AR113/'Despesa (SCN124)'!$DB113,"")</f>
        <v>4.4107760047406748E-3</v>
      </c>
      <c r="AS114" s="10">
        <f>IF($E114="S",'Despesa (SCN124)'!AS113/'Despesa (SCN124)'!$DB113,"")</f>
        <v>3.2448450785648548E-3</v>
      </c>
      <c r="AT114" s="10">
        <f>IF($E114="S",'Despesa (SCN124)'!AT113/'Despesa (SCN124)'!$DB113,"")</f>
        <v>3.5649689230961407E-3</v>
      </c>
      <c r="AU114" s="10">
        <f>IF($E114="S",'Despesa (SCN124)'!AU113/'Despesa (SCN124)'!$DB113,"")</f>
        <v>2.7181353602548702E-3</v>
      </c>
      <c r="AV114" s="10">
        <f>IF($E114="S",'Despesa (SCN124)'!AV113/'Despesa (SCN124)'!$DB113,"")</f>
        <v>6.9146249310814926E-3</v>
      </c>
      <c r="AW114" s="10">
        <f>IF($E114="S",'Despesa (SCN124)'!AW113/'Despesa (SCN124)'!$DB113,"")</f>
        <v>5.3147643643037005E-3</v>
      </c>
      <c r="AX114" s="10">
        <f>IF($E114="S",'Despesa (SCN124)'!AX113/'Despesa (SCN124)'!$DB113,"")</f>
        <v>4.3218969231600436E-3</v>
      </c>
      <c r="AY114" s="10">
        <f>IF($E114="S",'Despesa (SCN124)'!AY113/'Despesa (SCN124)'!$DB113,"")</f>
        <v>8.4969258544834812E-3</v>
      </c>
      <c r="AZ114" s="10">
        <f>IF($E114="S",'Despesa (SCN124)'!AZ113/'Despesa (SCN124)'!$DB113,"")</f>
        <v>6.9581308603480253E-3</v>
      </c>
      <c r="BA114" s="10">
        <f>IF($E114="S",'Despesa (SCN124)'!BA113/'Despesa (SCN124)'!$DB113,"")</f>
        <v>6.5604691756879687E-3</v>
      </c>
      <c r="BB114" s="10">
        <f>IF($E114="S",'Despesa (SCN124)'!BB113/'Despesa (SCN124)'!$DB113,"")</f>
        <v>3.5292149004989789E-3</v>
      </c>
      <c r="BC114" s="10">
        <f>IF($E114="S",'Despesa (SCN124)'!BC113/'Despesa (SCN124)'!$DB113,"")</f>
        <v>5.1580639206821781E-3</v>
      </c>
      <c r="BD114" s="10">
        <f>IF($E114="S",'Despesa (SCN124)'!BD113/'Despesa (SCN124)'!$DB113,"")</f>
        <v>7.6134928798875659E-3</v>
      </c>
      <c r="BE114" s="10">
        <f>IF($E114="S",'Despesa (SCN124)'!BE113/'Despesa (SCN124)'!$DB113,"")</f>
        <v>8.876896953566615E-3</v>
      </c>
      <c r="BF114" s="10">
        <f>IF($E114="S",'Despesa (SCN124)'!BF113/'Despesa (SCN124)'!$DB113,"")</f>
        <v>6.659500931935367E-3</v>
      </c>
      <c r="BG114" s="10">
        <f>IF($E114="S",'Despesa (SCN124)'!BG113/'Despesa (SCN124)'!$DB113,"")</f>
        <v>6.9147657476400877E-3</v>
      </c>
      <c r="BH114" s="10">
        <f>IF($E114="S",'Despesa (SCN124)'!BH113/'Despesa (SCN124)'!$DB113,"")</f>
        <v>1.2809005561675229E-2</v>
      </c>
      <c r="BI114" s="10">
        <f>IF($E114="S",'Despesa (SCN124)'!BI113/'Despesa (SCN124)'!$DB113,"")</f>
        <v>8.8190229575715266E-3</v>
      </c>
      <c r="BJ114" s="10">
        <f>IF($E114="S",'Despesa (SCN124)'!BJ113/'Despesa (SCN124)'!$DB113,"")</f>
        <v>8.8141714725375221E-3</v>
      </c>
      <c r="BK114" s="10">
        <f>IF($E114="S",'Despesa (SCN124)'!BK113/'Despesa (SCN124)'!$DB113,"")</f>
        <v>7.8414419568942993E-3</v>
      </c>
      <c r="BL114" s="10">
        <f>IF($E114="S",'Despesa (SCN124)'!BL113/'Despesa (SCN124)'!$DB113,"")</f>
        <v>1.0567348054604939E-2</v>
      </c>
      <c r="BM114" s="10">
        <f>IF($E114="S",'Despesa (SCN124)'!BM113/'Despesa (SCN124)'!$DB113,"")</f>
        <v>8.834307967234948E-3</v>
      </c>
      <c r="BN114" s="10">
        <f>IF($E114="S",'Despesa (SCN124)'!BN113/'Despesa (SCN124)'!$DB113,"")</f>
        <v>1.2316039616406942E-2</v>
      </c>
      <c r="BO114" s="10">
        <f>IF($E114="S",'Despesa (SCN124)'!BO113/'Despesa (SCN124)'!$DB113,"")</f>
        <v>7.5720001642982093E-3</v>
      </c>
      <c r="BP114" s="10">
        <f>IF($E114="S",'Despesa (SCN124)'!BP113/'Despesa (SCN124)'!$DB113,"")</f>
        <v>9.0543380916101798E-3</v>
      </c>
      <c r="BQ114" s="10">
        <f>IF($E114="S",'Despesa (SCN124)'!BQ113/'Despesa (SCN124)'!$DB113,"")</f>
        <v>1.1107837081999604E-2</v>
      </c>
      <c r="BR114" s="10">
        <f>IF($E114="S",'Despesa (SCN124)'!BR113/'Despesa (SCN124)'!$DB113,"")</f>
        <v>1.1410373875483645E-2</v>
      </c>
      <c r="BS114" s="10">
        <f>IF($E114="S",'Despesa (SCN124)'!BS113/'Despesa (SCN124)'!$DB113,"")</f>
        <v>8.4058421224944436E-3</v>
      </c>
      <c r="BT114" s="10">
        <f>IF($E114="S",'Despesa (SCN124)'!BT113/'Despesa (SCN124)'!$DB113,"")</f>
        <v>8.1209973862348232E-3</v>
      </c>
      <c r="BU114" s="10">
        <f>IF($E114="S",'Despesa (SCN124)'!BU113/'Despesa (SCN124)'!$DB113,"")</f>
        <v>8.885058703057282E-3</v>
      </c>
      <c r="BV114" s="10">
        <f>IF($E114="S",'Despesa (SCN124)'!BV113/'Despesa (SCN124)'!$DB113,"")</f>
        <v>1.8262757433602495E-2</v>
      </c>
      <c r="BW114" s="10">
        <f>IF($E114="S",'Despesa (SCN124)'!BW113/'Despesa (SCN124)'!$DB113,"")</f>
        <v>2.1318743587791445E-2</v>
      </c>
      <c r="BX114" s="10">
        <f>IF($E114="S",'Despesa (SCN124)'!BX113/'Despesa (SCN124)'!$DB113,"")</f>
        <v>1.0296948688405487E-2</v>
      </c>
      <c r="BY114" s="10">
        <f>IF($E114="S",'Despesa (SCN124)'!BY113/'Despesa (SCN124)'!$DB113,"")</f>
        <v>9.3065110439345296E-3</v>
      </c>
      <c r="BZ114" s="10">
        <f>IF($E114="S",'Despesa (SCN124)'!BZ113/'Despesa (SCN124)'!$DB113,"")</f>
        <v>1.5438989739834858E-2</v>
      </c>
      <c r="CA114" s="10">
        <f>IF($E114="S",'Despesa (SCN124)'!CA113/'Despesa (SCN124)'!$DB113,"")</f>
        <v>1.392055963530997E-2</v>
      </c>
      <c r="CB114" s="10">
        <f>IF($E114="S",'Despesa (SCN124)'!CB113/'Despesa (SCN124)'!$DB113,"")</f>
        <v>1.3876975667012974E-2</v>
      </c>
      <c r="CC114" s="10">
        <f>IF($E114="S",'Despesa (SCN124)'!CC113/'Despesa (SCN124)'!$DB113,"")</f>
        <v>1.2018978989651551E-2</v>
      </c>
      <c r="CD114" s="10">
        <f>IF($E114="S",'Despesa (SCN124)'!CD113/'Despesa (SCN124)'!$DB113,"")</f>
        <v>2.0600201079789906E-2</v>
      </c>
      <c r="CE114" s="10">
        <f>IF($E114="S",'Despesa (SCN124)'!CE113/'Despesa (SCN124)'!$DB113,"")</f>
        <v>1.6996860405616966E-2</v>
      </c>
      <c r="CF114" s="10">
        <f>IF($E114="S",'Despesa (SCN124)'!CF113/'Despesa (SCN124)'!$DB113,"")</f>
        <v>1.6464510682225961E-2</v>
      </c>
      <c r="CG114" s="10">
        <f>IF($E114="S",'Despesa (SCN124)'!CG113/'Despesa (SCN124)'!$DB113,"")</f>
        <v>2.3210757749818692E-2</v>
      </c>
      <c r="CH114" s="10">
        <f>IF($E114="S",'Despesa (SCN124)'!CH113/'Despesa (SCN124)'!$DB113,"")</f>
        <v>2.0994030735285822E-2</v>
      </c>
      <c r="CI114" s="10">
        <f>IF($E114="S",'Despesa (SCN124)'!CI113/'Despesa (SCN124)'!$DB113,"")</f>
        <v>1.9347791508171858E-2</v>
      </c>
      <c r="CJ114" s="10">
        <f>IF($E114="S",'Despesa (SCN124)'!CJ113/'Despesa (SCN124)'!$DB113,"")</f>
        <v>2.252369621336596E-2</v>
      </c>
      <c r="CK114" s="10">
        <f>IF($E114="S",'Despesa (SCN124)'!CK113/'Despesa (SCN124)'!$DB113,"")</f>
        <v>2.3012357360721637E-2</v>
      </c>
      <c r="CL114" s="10">
        <f>IF($E114="S",'Despesa (SCN124)'!CL113/'Despesa (SCN124)'!$DB113,"")</f>
        <v>2.3382717038888997E-2</v>
      </c>
      <c r="CM114" s="10">
        <f>IF($E114="S",'Despesa (SCN124)'!CM113/'Despesa (SCN124)'!$DB113,"")</f>
        <v>1.8690440145381203E-2</v>
      </c>
      <c r="CN114" s="10">
        <f>IF($E114="S",'Despesa (SCN124)'!CN113/'Despesa (SCN124)'!$DB113,"")</f>
        <v>2.2762495910330392E-2</v>
      </c>
      <c r="CO114" s="10">
        <f>IF($E114="S",'Despesa (SCN124)'!CO113/'Despesa (SCN124)'!$DB113,"")</f>
        <v>2.4240755239888948E-2</v>
      </c>
      <c r="CP114" s="10">
        <f>IF($E114="S",'Despesa (SCN124)'!CP113/'Despesa (SCN124)'!$DB113,"")</f>
        <v>2.989182556962755E-2</v>
      </c>
      <c r="CQ114" s="10">
        <f>IF($E114="S",'Despesa (SCN124)'!CQ113/'Despesa (SCN124)'!$DB113,"")</f>
        <v>3.7508010144806377E-2</v>
      </c>
      <c r="CR114" s="10">
        <f>IF($E114="S",'Despesa (SCN124)'!CR113/'Despesa (SCN124)'!$DB113,"")</f>
        <v>2.9015004999580013E-2</v>
      </c>
      <c r="CS114" s="10">
        <f>IF($E114="S",'Despesa (SCN124)'!CS113/'Despesa (SCN124)'!$DB113,"")</f>
        <v>5.312961634843906E-2</v>
      </c>
      <c r="CT114" s="10">
        <f>IF($E114="S",'Despesa (SCN124)'!CT113/'Despesa (SCN124)'!$DB113,"")</f>
        <v>1.6080475993031397E-2</v>
      </c>
      <c r="CU114" s="10">
        <f>IF($E114="S",'Despesa (SCN124)'!CU113/'Despesa (SCN124)'!$DB113,"")</f>
        <v>2.7865882898157807E-2</v>
      </c>
      <c r="CV114" s="10">
        <f>IF($E114="S",'Despesa (SCN124)'!CV113/'Despesa (SCN124)'!$DB113,"")</f>
        <v>1.9006426651611757E-2</v>
      </c>
      <c r="CW114" s="10">
        <f>IF($E114="S",'Despesa (SCN124)'!CW113/'Despesa (SCN124)'!$DB113,"")</f>
        <v>1.1500750307046261E-2</v>
      </c>
      <c r="CX114" s="10">
        <f>IF($E114="S",'Despesa (SCN124)'!CX113/'Despesa (SCN124)'!$DB113,"")</f>
        <v>1.9047402717597067E-2</v>
      </c>
      <c r="CY114" s="10">
        <f>IF($E114="S",'Despesa (SCN124)'!CY113/'Despesa (SCN124)'!$DB113,"")</f>
        <v>2.3092497278995584E-2</v>
      </c>
      <c r="CZ114" s="10">
        <f>IF($E114="S",'Despesa (SCN124)'!CZ113/'Despesa (SCN124)'!$DB113,"")</f>
        <v>3.9856217982105452E-2</v>
      </c>
      <c r="DA114" s="10">
        <f>IF($E114="S",'Despesa (SCN124)'!DA113/'Despesa (SCN124)'!$DB113,"")</f>
        <v>2.1678115772902917E-2</v>
      </c>
      <c r="DB114" s="35">
        <f>IF($E114="S",'Despesa (SCN124)'!DB113/'Despesa (SCN124)'!$DB113,"")</f>
        <v>1</v>
      </c>
      <c r="DD114" s="28">
        <v>0</v>
      </c>
      <c r="DF114" s="48">
        <f t="shared" si="51"/>
        <v>0</v>
      </c>
      <c r="DG114" s="48">
        <f t="shared" si="51"/>
        <v>0</v>
      </c>
      <c r="DH114" s="48">
        <f t="shared" si="51"/>
        <v>0</v>
      </c>
      <c r="DI114" s="48">
        <f t="shared" si="51"/>
        <v>0</v>
      </c>
      <c r="DJ114" s="48">
        <f t="shared" si="51"/>
        <v>0</v>
      </c>
      <c r="DK114" s="48">
        <f t="shared" si="51"/>
        <v>0</v>
      </c>
      <c r="DL114" s="48">
        <f t="shared" si="50"/>
        <v>0</v>
      </c>
      <c r="DM114" s="48">
        <f t="shared" si="50"/>
        <v>0</v>
      </c>
      <c r="DN114" s="48">
        <f t="shared" si="50"/>
        <v>0</v>
      </c>
      <c r="DO114" s="48">
        <f t="shared" si="50"/>
        <v>0</v>
      </c>
      <c r="DP114" s="48">
        <f t="shared" si="50"/>
        <v>0</v>
      </c>
      <c r="DQ114" s="48">
        <f t="shared" si="50"/>
        <v>0</v>
      </c>
      <c r="DR114" s="48">
        <f t="shared" si="50"/>
        <v>0</v>
      </c>
      <c r="DS114" s="48">
        <f t="shared" si="50"/>
        <v>0</v>
      </c>
      <c r="DT114" s="48">
        <f t="shared" si="50"/>
        <v>0</v>
      </c>
      <c r="DU114" s="48">
        <f t="shared" si="50"/>
        <v>0</v>
      </c>
      <c r="DV114" s="48">
        <f t="shared" si="46"/>
        <v>0</v>
      </c>
      <c r="DW114" s="48">
        <f t="shared" si="46"/>
        <v>0</v>
      </c>
      <c r="DX114" s="48">
        <f t="shared" si="46"/>
        <v>0</v>
      </c>
      <c r="DY114" s="48">
        <f t="shared" si="46"/>
        <v>0</v>
      </c>
      <c r="DZ114" s="48">
        <f t="shared" si="46"/>
        <v>0</v>
      </c>
      <c r="EA114" s="48">
        <f t="shared" si="46"/>
        <v>0</v>
      </c>
      <c r="EB114" s="48">
        <f t="shared" si="56"/>
        <v>0</v>
      </c>
      <c r="EC114" s="48">
        <f t="shared" si="56"/>
        <v>0</v>
      </c>
      <c r="ED114" s="48">
        <f t="shared" si="56"/>
        <v>0</v>
      </c>
      <c r="EE114" s="48">
        <f t="shared" si="56"/>
        <v>0</v>
      </c>
      <c r="EF114" s="48">
        <f t="shared" si="56"/>
        <v>0</v>
      </c>
      <c r="EG114" s="48">
        <f t="shared" si="56"/>
        <v>0</v>
      </c>
      <c r="EH114" s="48">
        <f t="shared" si="56"/>
        <v>0</v>
      </c>
      <c r="EI114" s="48">
        <f t="shared" si="56"/>
        <v>0</v>
      </c>
      <c r="EJ114" s="48">
        <f t="shared" si="56"/>
        <v>0</v>
      </c>
      <c r="EK114" s="48">
        <f t="shared" si="41"/>
        <v>0</v>
      </c>
      <c r="EL114" s="48">
        <f t="shared" si="41"/>
        <v>0</v>
      </c>
      <c r="EM114" s="48">
        <f t="shared" si="41"/>
        <v>0</v>
      </c>
      <c r="EN114" s="48">
        <f t="shared" si="41"/>
        <v>0</v>
      </c>
      <c r="EO114" s="48">
        <f t="shared" si="54"/>
        <v>0</v>
      </c>
      <c r="EP114" s="48">
        <f t="shared" si="54"/>
        <v>0</v>
      </c>
      <c r="EQ114" s="48">
        <f t="shared" si="54"/>
        <v>0</v>
      </c>
      <c r="ER114" s="48">
        <f t="shared" si="54"/>
        <v>0</v>
      </c>
      <c r="ES114" s="48">
        <f t="shared" si="54"/>
        <v>0</v>
      </c>
      <c r="ET114" s="48">
        <f t="shared" si="54"/>
        <v>0</v>
      </c>
      <c r="EU114" s="48">
        <f t="shared" si="54"/>
        <v>0</v>
      </c>
      <c r="EV114" s="48">
        <f t="shared" si="54"/>
        <v>0</v>
      </c>
      <c r="EW114" s="48">
        <f t="shared" si="53"/>
        <v>0</v>
      </c>
      <c r="EX114" s="48">
        <f t="shared" si="53"/>
        <v>0</v>
      </c>
      <c r="EY114" s="48">
        <f t="shared" si="53"/>
        <v>0</v>
      </c>
      <c r="EZ114" s="48">
        <f t="shared" si="53"/>
        <v>0</v>
      </c>
      <c r="FA114" s="48">
        <f t="shared" si="53"/>
        <v>0</v>
      </c>
      <c r="FB114" s="48">
        <f t="shared" si="53"/>
        <v>0</v>
      </c>
      <c r="FC114" s="48">
        <f t="shared" si="53"/>
        <v>0</v>
      </c>
      <c r="FD114" s="48">
        <f t="shared" si="53"/>
        <v>0</v>
      </c>
      <c r="FE114" s="48">
        <f t="shared" si="53"/>
        <v>0</v>
      </c>
      <c r="FF114" s="48">
        <f t="shared" si="53"/>
        <v>0</v>
      </c>
      <c r="FG114" s="48">
        <f t="shared" si="49"/>
        <v>0</v>
      </c>
      <c r="FH114" s="48">
        <f t="shared" si="49"/>
        <v>0</v>
      </c>
      <c r="FI114" s="48">
        <f t="shared" si="49"/>
        <v>0</v>
      </c>
      <c r="FJ114" s="48">
        <f t="shared" si="49"/>
        <v>0</v>
      </c>
      <c r="FK114" s="48">
        <f t="shared" si="49"/>
        <v>0</v>
      </c>
      <c r="FL114" s="48">
        <f t="shared" si="38"/>
        <v>0</v>
      </c>
      <c r="FM114" s="48">
        <f t="shared" si="38"/>
        <v>0</v>
      </c>
      <c r="FN114" s="48">
        <f t="shared" si="38"/>
        <v>0</v>
      </c>
      <c r="FO114" s="48">
        <f t="shared" si="38"/>
        <v>0</v>
      </c>
      <c r="FP114" s="48">
        <f t="shared" si="38"/>
        <v>0</v>
      </c>
      <c r="FQ114" s="48">
        <f t="shared" si="38"/>
        <v>0</v>
      </c>
      <c r="FR114" s="48">
        <f t="shared" si="38"/>
        <v>0</v>
      </c>
      <c r="FS114" s="48">
        <f t="shared" si="38"/>
        <v>0</v>
      </c>
      <c r="FT114" s="48">
        <f t="shared" si="52"/>
        <v>0</v>
      </c>
      <c r="FU114" s="48">
        <f t="shared" si="52"/>
        <v>0</v>
      </c>
      <c r="FV114" s="48">
        <f t="shared" si="52"/>
        <v>0</v>
      </c>
      <c r="FW114" s="48">
        <f t="shared" si="52"/>
        <v>0</v>
      </c>
      <c r="FX114" s="48">
        <f t="shared" si="52"/>
        <v>0</v>
      </c>
      <c r="FY114" s="48">
        <f t="shared" si="52"/>
        <v>0</v>
      </c>
      <c r="FZ114" s="48">
        <f t="shared" si="52"/>
        <v>0</v>
      </c>
      <c r="GA114" s="48">
        <f t="shared" si="52"/>
        <v>0</v>
      </c>
      <c r="GB114" s="48">
        <f t="shared" si="52"/>
        <v>0</v>
      </c>
      <c r="GC114" s="48">
        <f t="shared" si="52"/>
        <v>0</v>
      </c>
      <c r="GD114" s="48">
        <f t="shared" si="52"/>
        <v>0</v>
      </c>
      <c r="GE114" s="48">
        <f t="shared" si="52"/>
        <v>0</v>
      </c>
      <c r="GF114" s="48">
        <f t="shared" si="52"/>
        <v>0</v>
      </c>
      <c r="GG114" s="48">
        <f t="shared" si="62"/>
        <v>0</v>
      </c>
      <c r="GH114" s="48">
        <f t="shared" si="62"/>
        <v>0</v>
      </c>
      <c r="GI114" s="48">
        <f t="shared" si="62"/>
        <v>0</v>
      </c>
      <c r="GJ114" s="48">
        <f t="shared" si="62"/>
        <v>0</v>
      </c>
      <c r="GK114" s="48">
        <f t="shared" si="62"/>
        <v>0</v>
      </c>
      <c r="GL114" s="48">
        <f t="shared" si="62"/>
        <v>0</v>
      </c>
      <c r="GM114" s="48">
        <f t="shared" si="62"/>
        <v>0</v>
      </c>
      <c r="GN114" s="48">
        <f t="shared" si="62"/>
        <v>0</v>
      </c>
      <c r="GO114" s="48">
        <f t="shared" si="62"/>
        <v>0</v>
      </c>
      <c r="GP114" s="48">
        <f t="shared" si="55"/>
        <v>0</v>
      </c>
      <c r="GQ114" s="48">
        <f t="shared" si="55"/>
        <v>0</v>
      </c>
      <c r="GR114" s="48">
        <f t="shared" si="55"/>
        <v>0</v>
      </c>
      <c r="GS114" s="48">
        <f t="shared" si="55"/>
        <v>0</v>
      </c>
      <c r="GT114" s="48">
        <f t="shared" si="55"/>
        <v>0</v>
      </c>
      <c r="GU114" s="48">
        <f t="shared" si="55"/>
        <v>0</v>
      </c>
      <c r="GV114" s="48">
        <f t="shared" si="55"/>
        <v>0</v>
      </c>
      <c r="GW114" s="48">
        <f t="shared" si="55"/>
        <v>0</v>
      </c>
      <c r="GX114" s="48">
        <f t="shared" si="55"/>
        <v>0</v>
      </c>
      <c r="GY114" s="48">
        <f t="shared" si="55"/>
        <v>0</v>
      </c>
      <c r="GZ114" s="48">
        <f t="shared" si="55"/>
        <v>0</v>
      </c>
      <c r="HA114" s="48">
        <f t="shared" si="55"/>
        <v>0</v>
      </c>
    </row>
    <row r="115" spans="2:209" x14ac:dyDescent="0.3">
      <c r="B115" s="6">
        <v>78802</v>
      </c>
      <c r="C115" s="9" t="s">
        <v>220</v>
      </c>
      <c r="D115" s="9">
        <v>112</v>
      </c>
      <c r="E115" s="9" t="s">
        <v>303</v>
      </c>
      <c r="F115" s="10">
        <f>IF($E115="S",'Despesa (SCN124)'!F114/'Despesa (SCN124)'!$DB114,"")</f>
        <v>8.9800113110356078E-4</v>
      </c>
      <c r="G115" s="10">
        <f>IF($E115="S",'Despesa (SCN124)'!G114/'Despesa (SCN124)'!$DB114,"")</f>
        <v>5.5941479238268501E-4</v>
      </c>
      <c r="H115" s="10">
        <f>IF($E115="S",'Despesa (SCN124)'!H114/'Despesa (SCN124)'!$DB114,"")</f>
        <v>6.1709267020339232E-4</v>
      </c>
      <c r="I115" s="10">
        <f>IF($E115="S",'Despesa (SCN124)'!I114/'Despesa (SCN124)'!$DB114,"")</f>
        <v>5.2186537778303298E-4</v>
      </c>
      <c r="J115" s="10">
        <f>IF($E115="S",'Despesa (SCN124)'!J114/'Despesa (SCN124)'!$DB114,"")</f>
        <v>5.4623014322172905E-4</v>
      </c>
      <c r="K115" s="10">
        <f>IF($E115="S",'Despesa (SCN124)'!K114/'Despesa (SCN124)'!$DB114,"")</f>
        <v>4.9757482963123489E-4</v>
      </c>
      <c r="L115" s="10">
        <f>IF($E115="S",'Despesa (SCN124)'!L114/'Despesa (SCN124)'!$DB114,"")</f>
        <v>7.7743340253659814E-4</v>
      </c>
      <c r="M115" s="10">
        <f>IF($E115="S",'Despesa (SCN124)'!M114/'Despesa (SCN124)'!$DB114,"")</f>
        <v>8.911170120343339E-4</v>
      </c>
      <c r="N115" s="10">
        <f>IF($E115="S",'Despesa (SCN124)'!N114/'Despesa (SCN124)'!$DB114,"")</f>
        <v>7.1592023538912767E-4</v>
      </c>
      <c r="O115" s="10">
        <f>IF($E115="S",'Despesa (SCN124)'!O114/'Despesa (SCN124)'!$DB114,"")</f>
        <v>9.4975500907273675E-4</v>
      </c>
      <c r="P115" s="10">
        <f>IF($E115="S",'Despesa (SCN124)'!P114/'Despesa (SCN124)'!$DB114,"")</f>
        <v>1.1396939680209264E-3</v>
      </c>
      <c r="Q115" s="10">
        <f>IF($E115="S",'Despesa (SCN124)'!Q114/'Despesa (SCN124)'!$DB114,"")</f>
        <v>7.144049282011613E-4</v>
      </c>
      <c r="R115" s="10">
        <f>IF($E115="S",'Despesa (SCN124)'!R114/'Despesa (SCN124)'!$DB114,"")</f>
        <v>6.2187828594617816E-4</v>
      </c>
      <c r="S115" s="10">
        <f>IF($E115="S",'Despesa (SCN124)'!S114/'Despesa (SCN124)'!$DB114,"")</f>
        <v>6.8956717479113261E-4</v>
      </c>
      <c r="T115" s="10">
        <f>IF($E115="S",'Despesa (SCN124)'!T114/'Despesa (SCN124)'!$DB114,"")</f>
        <v>8.1212622092236215E-4</v>
      </c>
      <c r="U115" s="10">
        <f>IF($E115="S",'Despesa (SCN124)'!U114/'Despesa (SCN124)'!$DB114,"")</f>
        <v>7.105153774906287E-4</v>
      </c>
      <c r="V115" s="10">
        <f>IF($E115="S",'Despesa (SCN124)'!V114/'Despesa (SCN124)'!$DB114,"")</f>
        <v>1.1168950198213827E-3</v>
      </c>
      <c r="W115" s="10">
        <f>IF($E115="S",'Despesa (SCN124)'!W114/'Despesa (SCN124)'!$DB114,"")</f>
        <v>1.0040604424626143E-3</v>
      </c>
      <c r="X115" s="10">
        <f>IF($E115="S",'Despesa (SCN124)'!X114/'Despesa (SCN124)'!$DB114,"")</f>
        <v>1.0029898784315995E-3</v>
      </c>
      <c r="Y115" s="10">
        <f>IF($E115="S",'Despesa (SCN124)'!Y114/'Despesa (SCN124)'!$DB114,"")</f>
        <v>6.4044380514488076E-4</v>
      </c>
      <c r="Z115" s="10">
        <f>IF($E115="S",'Despesa (SCN124)'!Z114/'Despesa (SCN124)'!$DB114,"")</f>
        <v>7.0155568292419753E-4</v>
      </c>
      <c r="AA115" s="10">
        <f>IF($E115="S",'Despesa (SCN124)'!AA114/'Despesa (SCN124)'!$DB114,"")</f>
        <v>7.4349470284147678E-4</v>
      </c>
      <c r="AB115" s="10">
        <f>IF($E115="S",'Despesa (SCN124)'!AB114/'Despesa (SCN124)'!$DB114,"")</f>
        <v>1.3018134605576803E-3</v>
      </c>
      <c r="AC115" s="10">
        <f>IF($E115="S",'Despesa (SCN124)'!AC114/'Despesa (SCN124)'!$DB114,"")</f>
        <v>9.3339956850484749E-4</v>
      </c>
      <c r="AD115" s="10">
        <f>IF($E115="S",'Despesa (SCN124)'!AD114/'Despesa (SCN124)'!$DB114,"")</f>
        <v>6.2483930552616131E-4</v>
      </c>
      <c r="AE115" s="10">
        <f>IF($E115="S",'Despesa (SCN124)'!AE114/'Despesa (SCN124)'!$DB114,"")</f>
        <v>8.91667619016362E-4</v>
      </c>
      <c r="AF115" s="10">
        <f>IF($E115="S",'Despesa (SCN124)'!AF114/'Despesa (SCN124)'!$DB114,"")</f>
        <v>8.6559728295455482E-4</v>
      </c>
      <c r="AG115" s="10">
        <f>IF($E115="S",'Despesa (SCN124)'!AG114/'Despesa (SCN124)'!$DB114,"")</f>
        <v>9.1719732106852075E-4</v>
      </c>
      <c r="AH115" s="10">
        <f>IF($E115="S",'Despesa (SCN124)'!AH114/'Despesa (SCN124)'!$DB114,"")</f>
        <v>1.0602240612826649E-3</v>
      </c>
      <c r="AI115" s="10">
        <f>IF($E115="S",'Despesa (SCN124)'!AI114/'Despesa (SCN124)'!$DB114,"")</f>
        <v>1.0506441440890325E-3</v>
      </c>
      <c r="AJ115" s="10">
        <f>IF($E115="S",'Despesa (SCN124)'!AJ114/'Despesa (SCN124)'!$DB114,"")</f>
        <v>8.0204793252053395E-4</v>
      </c>
      <c r="AK115" s="10">
        <f>IF($E115="S",'Despesa (SCN124)'!AK114/'Despesa (SCN124)'!$DB114,"")</f>
        <v>1.1391590313463197E-3</v>
      </c>
      <c r="AL115" s="10">
        <f>IF($E115="S",'Despesa (SCN124)'!AL114/'Despesa (SCN124)'!$DB114,"")</f>
        <v>1.0124647593698455E-3</v>
      </c>
      <c r="AM115" s="10">
        <f>IF($E115="S",'Despesa (SCN124)'!AM114/'Despesa (SCN124)'!$DB114,"")</f>
        <v>1.3649739531810961E-3</v>
      </c>
      <c r="AN115" s="10">
        <f>IF($E115="S",'Despesa (SCN124)'!AN114/'Despesa (SCN124)'!$DB114,"")</f>
        <v>1.3910852677067344E-3</v>
      </c>
      <c r="AO115" s="10">
        <f>IF($E115="S",'Despesa (SCN124)'!AO114/'Despesa (SCN124)'!$DB114,"")</f>
        <v>1.1754809528653288E-3</v>
      </c>
      <c r="AP115" s="10">
        <f>IF($E115="S",'Despesa (SCN124)'!AP114/'Despesa (SCN124)'!$DB114,"")</f>
        <v>1.3876639312574602E-3</v>
      </c>
      <c r="AQ115" s="10">
        <f>IF($E115="S",'Despesa (SCN124)'!AQ114/'Despesa (SCN124)'!$DB114,"")</f>
        <v>1.2570811972406502E-3</v>
      </c>
      <c r="AR115" s="10">
        <f>IF($E115="S",'Despesa (SCN124)'!AR114/'Despesa (SCN124)'!$DB114,"")</f>
        <v>1.3727112837378136E-3</v>
      </c>
      <c r="AS115" s="10">
        <f>IF($E115="S",'Despesa (SCN124)'!AS114/'Despesa (SCN124)'!$DB114,"")</f>
        <v>1.2221079175882116E-3</v>
      </c>
      <c r="AT115" s="10">
        <f>IF($E115="S",'Despesa (SCN124)'!AT114/'Despesa (SCN124)'!$DB114,"")</f>
        <v>2.3645476901754821E-3</v>
      </c>
      <c r="AU115" s="10">
        <f>IF($E115="S",'Despesa (SCN124)'!AU114/'Despesa (SCN124)'!$DB114,"")</f>
        <v>1.8122639485014655E-3</v>
      </c>
      <c r="AV115" s="10">
        <f>IF($E115="S",'Despesa (SCN124)'!AV114/'Despesa (SCN124)'!$DB114,"")</f>
        <v>2.1641367610160901E-3</v>
      </c>
      <c r="AW115" s="10">
        <f>IF($E115="S",'Despesa (SCN124)'!AW114/'Despesa (SCN124)'!$DB114,"")</f>
        <v>1.7966713773246942E-3</v>
      </c>
      <c r="AX115" s="10">
        <f>IF($E115="S",'Despesa (SCN124)'!AX114/'Despesa (SCN124)'!$DB114,"")</f>
        <v>1.3665423052457359E-3</v>
      </c>
      <c r="AY115" s="10">
        <f>IF($E115="S",'Despesa (SCN124)'!AY114/'Despesa (SCN124)'!$DB114,"")</f>
        <v>1.1601616028694957E-3</v>
      </c>
      <c r="AZ115" s="10">
        <f>IF($E115="S",'Despesa (SCN124)'!AZ114/'Despesa (SCN124)'!$DB114,"")</f>
        <v>1.7957851783348567E-3</v>
      </c>
      <c r="BA115" s="10">
        <f>IF($E115="S",'Despesa (SCN124)'!BA114/'Despesa (SCN124)'!$DB114,"")</f>
        <v>1.7108215015605634E-3</v>
      </c>
      <c r="BB115" s="10">
        <f>IF($E115="S",'Despesa (SCN124)'!BB114/'Despesa (SCN124)'!$DB114,"")</f>
        <v>1.7343139827602242E-3</v>
      </c>
      <c r="BC115" s="10">
        <f>IF($E115="S",'Despesa (SCN124)'!BC114/'Despesa (SCN124)'!$DB114,"")</f>
        <v>1.8269549510449067E-3</v>
      </c>
      <c r="BD115" s="10">
        <f>IF($E115="S",'Despesa (SCN124)'!BD114/'Despesa (SCN124)'!$DB114,"")</f>
        <v>1.7537917531741526E-3</v>
      </c>
      <c r="BE115" s="10">
        <f>IF($E115="S",'Despesa (SCN124)'!BE114/'Despesa (SCN124)'!$DB114,"")</f>
        <v>1.7211454288622468E-3</v>
      </c>
      <c r="BF115" s="10">
        <f>IF($E115="S",'Despesa (SCN124)'!BF114/'Despesa (SCN124)'!$DB114,"")</f>
        <v>2.0188180474507806E-3</v>
      </c>
      <c r="BG115" s="10">
        <f>IF($E115="S",'Despesa (SCN124)'!BG114/'Despesa (SCN124)'!$DB114,"")</f>
        <v>2.2336474179133195E-3</v>
      </c>
      <c r="BH115" s="10">
        <f>IF($E115="S",'Despesa (SCN124)'!BH114/'Despesa (SCN124)'!$DB114,"")</f>
        <v>2.5226467652928962E-3</v>
      </c>
      <c r="BI115" s="10">
        <f>IF($E115="S",'Despesa (SCN124)'!BI114/'Despesa (SCN124)'!$DB114,"")</f>
        <v>2.3850999602501514E-3</v>
      </c>
      <c r="BJ115" s="10">
        <f>IF($E115="S",'Despesa (SCN124)'!BJ114/'Despesa (SCN124)'!$DB114,"")</f>
        <v>2.7518741516012572E-3</v>
      </c>
      <c r="BK115" s="10">
        <f>IF($E115="S",'Despesa (SCN124)'!BK114/'Despesa (SCN124)'!$DB114,"")</f>
        <v>3.9020937161680872E-3</v>
      </c>
      <c r="BL115" s="10">
        <f>IF($E115="S",'Despesa (SCN124)'!BL114/'Despesa (SCN124)'!$DB114,"")</f>
        <v>3.0834511718847066E-3</v>
      </c>
      <c r="BM115" s="10">
        <f>IF($E115="S",'Despesa (SCN124)'!BM114/'Despesa (SCN124)'!$DB114,"")</f>
        <v>3.1470602340002386E-3</v>
      </c>
      <c r="BN115" s="10">
        <f>IF($E115="S",'Despesa (SCN124)'!BN114/'Despesa (SCN124)'!$DB114,"")</f>
        <v>3.2515133465076387E-3</v>
      </c>
      <c r="BO115" s="10">
        <f>IF($E115="S",'Despesa (SCN124)'!BO114/'Despesa (SCN124)'!$DB114,"")</f>
        <v>3.5766367942511243E-3</v>
      </c>
      <c r="BP115" s="10">
        <f>IF($E115="S",'Despesa (SCN124)'!BP114/'Despesa (SCN124)'!$DB114,"")</f>
        <v>3.1232700580481093E-3</v>
      </c>
      <c r="BQ115" s="10">
        <f>IF($E115="S",'Despesa (SCN124)'!BQ114/'Despesa (SCN124)'!$DB114,"")</f>
        <v>2.8902999518673885E-3</v>
      </c>
      <c r="BR115" s="10">
        <f>IF($E115="S",'Despesa (SCN124)'!BR114/'Despesa (SCN124)'!$DB114,"")</f>
        <v>3.3381463377391745E-3</v>
      </c>
      <c r="BS115" s="10">
        <f>IF($E115="S",'Despesa (SCN124)'!BS114/'Despesa (SCN124)'!$DB114,"")</f>
        <v>4.1134081994675534E-3</v>
      </c>
      <c r="BT115" s="10">
        <f>IF($E115="S",'Despesa (SCN124)'!BT114/'Despesa (SCN124)'!$DB114,"")</f>
        <v>4.8728146987131685E-3</v>
      </c>
      <c r="BU115" s="10">
        <f>IF($E115="S",'Despesa (SCN124)'!BU114/'Despesa (SCN124)'!$DB114,"")</f>
        <v>4.5692631949983756E-3</v>
      </c>
      <c r="BV115" s="10">
        <f>IF($E115="S",'Despesa (SCN124)'!BV114/'Despesa (SCN124)'!$DB114,"")</f>
        <v>3.8267637548220698E-3</v>
      </c>
      <c r="BW115" s="10">
        <f>IF($E115="S",'Despesa (SCN124)'!BW114/'Despesa (SCN124)'!$DB114,"")</f>
        <v>5.655113215588304E-3</v>
      </c>
      <c r="BX115" s="10">
        <f>IF($E115="S",'Despesa (SCN124)'!BX114/'Despesa (SCN124)'!$DB114,"")</f>
        <v>5.6442816770171603E-3</v>
      </c>
      <c r="BY115" s="10">
        <f>IF($E115="S",'Despesa (SCN124)'!BY114/'Despesa (SCN124)'!$DB114,"")</f>
        <v>5.4551248600402166E-3</v>
      </c>
      <c r="BZ115" s="10">
        <f>IF($E115="S",'Despesa (SCN124)'!BZ114/'Despesa (SCN124)'!$DB114,"")</f>
        <v>4.6632303419783016E-3</v>
      </c>
      <c r="CA115" s="10">
        <f>IF($E115="S",'Despesa (SCN124)'!CA114/'Despesa (SCN124)'!$DB114,"")</f>
        <v>6.5133486643740397E-3</v>
      </c>
      <c r="CB115" s="10">
        <f>IF($E115="S",'Despesa (SCN124)'!CB114/'Despesa (SCN124)'!$DB114,"")</f>
        <v>8.6777760363604389E-3</v>
      </c>
      <c r="CC115" s="10">
        <f>IF($E115="S",'Despesa (SCN124)'!CC114/'Despesa (SCN124)'!$DB114,"")</f>
        <v>6.3888894333558356E-3</v>
      </c>
      <c r="CD115" s="10">
        <f>IF($E115="S",'Despesa (SCN124)'!CD114/'Despesa (SCN124)'!$DB114,"")</f>
        <v>7.5541628499150833E-3</v>
      </c>
      <c r="CE115" s="10">
        <f>IF($E115="S",'Despesa (SCN124)'!CE114/'Despesa (SCN124)'!$DB114,"")</f>
        <v>7.1143121338364777E-3</v>
      </c>
      <c r="CF115" s="10">
        <f>IF($E115="S",'Despesa (SCN124)'!CF114/'Despesa (SCN124)'!$DB114,"")</f>
        <v>6.9838359495194074E-3</v>
      </c>
      <c r="CG115" s="10">
        <f>IF($E115="S",'Despesa (SCN124)'!CG114/'Despesa (SCN124)'!$DB114,"")</f>
        <v>7.4451715523193226E-3</v>
      </c>
      <c r="CH115" s="10">
        <f>IF($E115="S",'Despesa (SCN124)'!CH114/'Despesa (SCN124)'!$DB114,"")</f>
        <v>7.4578328478855441E-3</v>
      </c>
      <c r="CI115" s="10">
        <f>IF($E115="S",'Despesa (SCN124)'!CI114/'Despesa (SCN124)'!$DB114,"")</f>
        <v>8.2762279105703593E-3</v>
      </c>
      <c r="CJ115" s="10">
        <f>IF($E115="S",'Despesa (SCN124)'!CJ114/'Despesa (SCN124)'!$DB114,"")</f>
        <v>8.6912691790322037E-3</v>
      </c>
      <c r="CK115" s="10">
        <f>IF($E115="S",'Despesa (SCN124)'!CK114/'Despesa (SCN124)'!$DB114,"")</f>
        <v>1.1273744415083846E-2</v>
      </c>
      <c r="CL115" s="10">
        <f>IF($E115="S",'Despesa (SCN124)'!CL114/'Despesa (SCN124)'!$DB114,"")</f>
        <v>1.3849040848423462E-2</v>
      </c>
      <c r="CM115" s="10">
        <f>IF($E115="S",'Despesa (SCN124)'!CM114/'Despesa (SCN124)'!$DB114,"")</f>
        <v>1.41530593597602E-2</v>
      </c>
      <c r="CN115" s="10">
        <f>IF($E115="S",'Despesa (SCN124)'!CN114/'Despesa (SCN124)'!$DB114,"")</f>
        <v>2.3079107405937074E-2</v>
      </c>
      <c r="CO115" s="10">
        <f>IF($E115="S",'Despesa (SCN124)'!CO114/'Despesa (SCN124)'!$DB114,"")</f>
        <v>1.3348658922648799E-2</v>
      </c>
      <c r="CP115" s="10">
        <f>IF($E115="S",'Despesa (SCN124)'!CP114/'Despesa (SCN124)'!$DB114,"")</f>
        <v>1.3931092331042453E-2</v>
      </c>
      <c r="CQ115" s="10">
        <f>IF($E115="S",'Despesa (SCN124)'!CQ114/'Despesa (SCN124)'!$DB114,"")</f>
        <v>1.328198159432094E-2</v>
      </c>
      <c r="CR115" s="10">
        <f>IF($E115="S",'Despesa (SCN124)'!CR114/'Despesa (SCN124)'!$DB114,"")</f>
        <v>1.7663921084151692E-2</v>
      </c>
      <c r="CS115" s="10">
        <f>IF($E115="S",'Despesa (SCN124)'!CS114/'Despesa (SCN124)'!$DB114,"")</f>
        <v>1.8203804154746168E-2</v>
      </c>
      <c r="CT115" s="10">
        <f>IF($E115="S",'Despesa (SCN124)'!CT114/'Despesa (SCN124)'!$DB114,"")</f>
        <v>2.9560483098484757E-2</v>
      </c>
      <c r="CU115" s="10">
        <f>IF($E115="S",'Despesa (SCN124)'!CU114/'Despesa (SCN124)'!$DB114,"")</f>
        <v>2.9562631896870414E-2</v>
      </c>
      <c r="CV115" s="10">
        <f>IF($E115="S",'Despesa (SCN124)'!CV114/'Despesa (SCN124)'!$DB114,"")</f>
        <v>4.13899164065707E-2</v>
      </c>
      <c r="CW115" s="10">
        <f>IF($E115="S",'Despesa (SCN124)'!CW114/'Despesa (SCN124)'!$DB114,"")</f>
        <v>3.6922519208355264E-2</v>
      </c>
      <c r="CX115" s="10">
        <f>IF($E115="S",'Despesa (SCN124)'!CX114/'Despesa (SCN124)'!$DB114,"")</f>
        <v>5.4887123265026073E-2</v>
      </c>
      <c r="CY115" s="10">
        <f>IF($E115="S",'Despesa (SCN124)'!CY114/'Despesa (SCN124)'!$DB114,"")</f>
        <v>6.7848264312010867E-2</v>
      </c>
      <c r="CZ115" s="10">
        <f>IF($E115="S",'Despesa (SCN124)'!CZ114/'Despesa (SCN124)'!$DB114,"")</f>
        <v>0.1018753877236207</v>
      </c>
      <c r="DA115" s="10">
        <f>IF($E115="S",'Despesa (SCN124)'!DA114/'Despesa (SCN124)'!$DB114,"")</f>
        <v>0.28919255395913723</v>
      </c>
      <c r="DB115" s="35">
        <f>IF($E115="S",'Despesa (SCN124)'!DB114/'Despesa (SCN124)'!$DB114,"")</f>
        <v>1</v>
      </c>
      <c r="DD115" s="28">
        <v>687</v>
      </c>
      <c r="DF115" s="48">
        <f t="shared" si="51"/>
        <v>0.61692677706814625</v>
      </c>
      <c r="DG115" s="48">
        <f t="shared" si="51"/>
        <v>0.38431796236690463</v>
      </c>
      <c r="DH115" s="48">
        <f t="shared" si="51"/>
        <v>0.4239426644297305</v>
      </c>
      <c r="DI115" s="48">
        <f t="shared" si="51"/>
        <v>0.35852151453694364</v>
      </c>
      <c r="DJ115" s="48">
        <f t="shared" si="51"/>
        <v>0.37526010839332785</v>
      </c>
      <c r="DK115" s="48">
        <f t="shared" si="51"/>
        <v>0.34183390795665836</v>
      </c>
      <c r="DL115" s="48">
        <f t="shared" si="50"/>
        <v>0.53409674754264291</v>
      </c>
      <c r="DM115" s="48">
        <f t="shared" si="50"/>
        <v>0.61219738726758743</v>
      </c>
      <c r="DN115" s="48">
        <f t="shared" si="50"/>
        <v>0.4918372017123307</v>
      </c>
      <c r="DO115" s="48">
        <f t="shared" si="50"/>
        <v>0.65248169123297017</v>
      </c>
      <c r="DP115" s="48">
        <f t="shared" si="50"/>
        <v>0.78296975603037644</v>
      </c>
      <c r="DQ115" s="48">
        <f t="shared" si="50"/>
        <v>0.4907961856741978</v>
      </c>
      <c r="DR115" s="48">
        <f t="shared" si="50"/>
        <v>0.42723038244502443</v>
      </c>
      <c r="DS115" s="48">
        <f t="shared" si="50"/>
        <v>0.47373264908150808</v>
      </c>
      <c r="DT115" s="48">
        <f t="shared" si="50"/>
        <v>0.55793071377366277</v>
      </c>
      <c r="DU115" s="48">
        <f t="shared" si="50"/>
        <v>0.48812406433606192</v>
      </c>
      <c r="DV115" s="48">
        <f t="shared" si="46"/>
        <v>0.76730687861728997</v>
      </c>
      <c r="DW115" s="48">
        <f t="shared" si="46"/>
        <v>0.68978952397181603</v>
      </c>
      <c r="DX115" s="48">
        <f t="shared" si="46"/>
        <v>0.6890540464825089</v>
      </c>
      <c r="DY115" s="48">
        <f t="shared" si="46"/>
        <v>0.43998489413453307</v>
      </c>
      <c r="DZ115" s="48">
        <f t="shared" si="46"/>
        <v>0.48196875416892371</v>
      </c>
      <c r="EA115" s="48">
        <f t="shared" si="46"/>
        <v>0.51078086085209451</v>
      </c>
      <c r="EB115" s="48">
        <f t="shared" si="56"/>
        <v>0.89434584740312639</v>
      </c>
      <c r="EC115" s="48">
        <f t="shared" si="56"/>
        <v>0.64124550356283028</v>
      </c>
      <c r="ED115" s="48">
        <f t="shared" si="56"/>
        <v>0.42926460289647284</v>
      </c>
      <c r="EE115" s="48">
        <f t="shared" si="56"/>
        <v>0.61257565426424065</v>
      </c>
      <c r="EF115" s="48">
        <f t="shared" si="56"/>
        <v>0.59466533338977912</v>
      </c>
      <c r="EG115" s="48">
        <f t="shared" si="56"/>
        <v>0.63011455957407381</v>
      </c>
      <c r="EH115" s="48">
        <f t="shared" si="56"/>
        <v>0.72837393010119078</v>
      </c>
      <c r="EI115" s="48">
        <f t="shared" si="56"/>
        <v>0.7217925269891653</v>
      </c>
      <c r="EJ115" s="48">
        <f t="shared" si="56"/>
        <v>0.5510069296416068</v>
      </c>
      <c r="EK115" s="48">
        <f t="shared" si="41"/>
        <v>0.7826022545349216</v>
      </c>
      <c r="EL115" s="48">
        <f t="shared" si="41"/>
        <v>0.69556328968708381</v>
      </c>
      <c r="EM115" s="48">
        <f t="shared" si="41"/>
        <v>0.93773710583541303</v>
      </c>
      <c r="EN115" s="48">
        <f t="shared" si="41"/>
        <v>0.95567557891452659</v>
      </c>
      <c r="EO115" s="48">
        <f t="shared" si="54"/>
        <v>0.8075554146184809</v>
      </c>
      <c r="EP115" s="48">
        <f t="shared" si="54"/>
        <v>0.9533251207738751</v>
      </c>
      <c r="EQ115" s="48">
        <f t="shared" si="54"/>
        <v>0.86361478250432666</v>
      </c>
      <c r="ER115" s="48">
        <f t="shared" si="54"/>
        <v>0.94305265192787791</v>
      </c>
      <c r="ES115" s="48">
        <f t="shared" si="54"/>
        <v>0.8395881393831014</v>
      </c>
      <c r="ET115" s="48">
        <f t="shared" si="54"/>
        <v>1.6244442631505562</v>
      </c>
      <c r="EU115" s="48">
        <f t="shared" si="54"/>
        <v>1.2450253326205067</v>
      </c>
      <c r="EV115" s="48">
        <f t="shared" si="54"/>
        <v>1.486761954818054</v>
      </c>
      <c r="EW115" s="48">
        <f t="shared" si="53"/>
        <v>1.2343132362220648</v>
      </c>
      <c r="EX115" s="48">
        <f t="shared" si="53"/>
        <v>0.93881456370382055</v>
      </c>
      <c r="EY115" s="48">
        <f t="shared" si="53"/>
        <v>0.7970310211713435</v>
      </c>
      <c r="EZ115" s="48">
        <f t="shared" si="53"/>
        <v>1.2337044175160465</v>
      </c>
      <c r="FA115" s="48">
        <f t="shared" si="53"/>
        <v>1.1753343715721072</v>
      </c>
      <c r="FB115" s="48">
        <f t="shared" si="53"/>
        <v>1.1914737061562741</v>
      </c>
      <c r="FC115" s="48">
        <f t="shared" si="53"/>
        <v>1.2551180513678508</v>
      </c>
      <c r="FD115" s="48">
        <f t="shared" si="53"/>
        <v>1.2048549344306427</v>
      </c>
      <c r="FE115" s="48">
        <f t="shared" si="53"/>
        <v>1.1824269096283635</v>
      </c>
      <c r="FF115" s="48">
        <f t="shared" si="53"/>
        <v>1.3869279985986862</v>
      </c>
      <c r="FG115" s="48">
        <f t="shared" si="49"/>
        <v>1.5345157761064505</v>
      </c>
      <c r="FH115" s="48">
        <f t="shared" si="49"/>
        <v>1.7330583277562197</v>
      </c>
      <c r="FI115" s="48">
        <f t="shared" si="49"/>
        <v>1.638563672691854</v>
      </c>
      <c r="FJ115" s="48">
        <f t="shared" si="49"/>
        <v>1.8905375421500636</v>
      </c>
      <c r="FK115" s="48">
        <f t="shared" si="49"/>
        <v>2.6807383830074758</v>
      </c>
      <c r="FL115" s="48">
        <f t="shared" si="38"/>
        <v>2.1183309550847933</v>
      </c>
      <c r="FM115" s="48">
        <f t="shared" si="38"/>
        <v>2.1620303807581638</v>
      </c>
      <c r="FN115" s="48">
        <f t="shared" si="38"/>
        <v>2.2337896690507479</v>
      </c>
      <c r="FO115" s="48">
        <f t="shared" si="38"/>
        <v>2.4571494776505225</v>
      </c>
      <c r="FP115" s="48">
        <f t="shared" si="38"/>
        <v>2.1456865298790513</v>
      </c>
      <c r="FQ115" s="48">
        <f t="shared" si="38"/>
        <v>1.9856360669328958</v>
      </c>
      <c r="FR115" s="48">
        <f t="shared" si="38"/>
        <v>2.2933065340268128</v>
      </c>
      <c r="FS115" s="48">
        <f t="shared" si="38"/>
        <v>2.825911433034209</v>
      </c>
      <c r="FT115" s="48">
        <f t="shared" si="52"/>
        <v>3.3476236980159468</v>
      </c>
      <c r="FU115" s="48">
        <f t="shared" si="52"/>
        <v>3.1390838149638842</v>
      </c>
      <c r="FV115" s="48">
        <f t="shared" si="52"/>
        <v>2.6289866995627618</v>
      </c>
      <c r="FW115" s="48">
        <f t="shared" si="52"/>
        <v>3.8850627791091648</v>
      </c>
      <c r="FX115" s="48">
        <f t="shared" si="52"/>
        <v>3.8776215121107893</v>
      </c>
      <c r="FY115" s="48">
        <f t="shared" si="52"/>
        <v>3.7476707788476289</v>
      </c>
      <c r="FZ115" s="48">
        <f t="shared" si="52"/>
        <v>3.2036392449390934</v>
      </c>
      <c r="GA115" s="48">
        <f t="shared" si="52"/>
        <v>4.4746705324249652</v>
      </c>
      <c r="GB115" s="48">
        <f t="shared" si="52"/>
        <v>5.9616321369796212</v>
      </c>
      <c r="GC115" s="48">
        <f t="shared" si="52"/>
        <v>4.389167040715459</v>
      </c>
      <c r="GD115" s="48">
        <f t="shared" si="52"/>
        <v>5.1897098778916622</v>
      </c>
      <c r="GE115" s="48">
        <f t="shared" si="52"/>
        <v>4.8875324359456602</v>
      </c>
      <c r="GF115" s="48">
        <f t="shared" si="52"/>
        <v>4.7978952973198332</v>
      </c>
      <c r="GG115" s="48">
        <f t="shared" si="62"/>
        <v>5.1148328564433747</v>
      </c>
      <c r="GH115" s="48">
        <f t="shared" si="62"/>
        <v>5.1235311664973686</v>
      </c>
      <c r="GI115" s="48">
        <f t="shared" si="62"/>
        <v>5.6857685745618367</v>
      </c>
      <c r="GJ115" s="48">
        <f t="shared" si="62"/>
        <v>5.9709019259951237</v>
      </c>
      <c r="GK115" s="48">
        <f t="shared" si="62"/>
        <v>7.7450624131626027</v>
      </c>
      <c r="GL115" s="48">
        <f t="shared" si="62"/>
        <v>9.5142910628669188</v>
      </c>
      <c r="GM115" s="48">
        <f t="shared" si="62"/>
        <v>9.7231517801552574</v>
      </c>
      <c r="GN115" s="48">
        <f t="shared" si="62"/>
        <v>15.855346787878769</v>
      </c>
      <c r="GO115" s="48">
        <f t="shared" si="62"/>
        <v>9.170528679859725</v>
      </c>
      <c r="GP115" s="48">
        <f t="shared" si="55"/>
        <v>9.5706604314261643</v>
      </c>
      <c r="GQ115" s="48">
        <f t="shared" si="55"/>
        <v>9.1247213552984849</v>
      </c>
      <c r="GR115" s="48">
        <f t="shared" si="55"/>
        <v>12.135113784812212</v>
      </c>
      <c r="GS115" s="48">
        <f t="shared" si="55"/>
        <v>12.506013454310617</v>
      </c>
      <c r="GT115" s="48">
        <f t="shared" si="55"/>
        <v>20.30805188865903</v>
      </c>
      <c r="GU115" s="48">
        <f t="shared" si="55"/>
        <v>20.309528113149973</v>
      </c>
      <c r="GV115" s="48">
        <f t="shared" si="55"/>
        <v>28.43487257131407</v>
      </c>
      <c r="GW115" s="48">
        <f t="shared" si="55"/>
        <v>25.365770696140068</v>
      </c>
      <c r="GX115" s="48">
        <f t="shared" si="55"/>
        <v>37.707453683072913</v>
      </c>
      <c r="GY115" s="48">
        <f t="shared" si="55"/>
        <v>46.611757582351466</v>
      </c>
      <c r="GZ115" s="48">
        <f t="shared" si="55"/>
        <v>69.988391366127416</v>
      </c>
      <c r="HA115" s="48">
        <f t="shared" si="55"/>
        <v>198.67528456992727</v>
      </c>
    </row>
    <row r="116" spans="2:209" x14ac:dyDescent="0.3">
      <c r="B116" s="6">
        <v>80001</v>
      </c>
      <c r="C116" s="9" t="s">
        <v>221</v>
      </c>
      <c r="D116" s="9">
        <v>113</v>
      </c>
      <c r="E116" s="9" t="s">
        <v>303</v>
      </c>
      <c r="F116" s="10">
        <f>IF($E116="S",'Despesa (SCN124)'!F115/'Despesa (SCN124)'!$DB115,"")</f>
        <v>1.6518572484530859E-3</v>
      </c>
      <c r="G116" s="10">
        <f>IF($E116="S",'Despesa (SCN124)'!G115/'Despesa (SCN124)'!$DB115,"")</f>
        <v>1.1975479436328593E-4</v>
      </c>
      <c r="H116" s="10">
        <f>IF($E116="S",'Despesa (SCN124)'!H115/'Despesa (SCN124)'!$DB115,"")</f>
        <v>0</v>
      </c>
      <c r="I116" s="10">
        <f>IF($E116="S",'Despesa (SCN124)'!I115/'Despesa (SCN124)'!$DB115,"")</f>
        <v>2.366476725911075E-4</v>
      </c>
      <c r="J116" s="10">
        <f>IF($E116="S",'Despesa (SCN124)'!J115/'Despesa (SCN124)'!$DB115,"")</f>
        <v>7.8572385139263272E-4</v>
      </c>
      <c r="K116" s="10">
        <f>IF($E116="S",'Despesa (SCN124)'!K115/'Despesa (SCN124)'!$DB115,"")</f>
        <v>5.4535115164950059E-4</v>
      </c>
      <c r="L116" s="10">
        <f>IF($E116="S",'Despesa (SCN124)'!L115/'Despesa (SCN124)'!$DB115,"")</f>
        <v>2.3802100783583576E-4</v>
      </c>
      <c r="M116" s="10">
        <f>IF($E116="S",'Despesa (SCN124)'!M115/'Despesa (SCN124)'!$DB115,"")</f>
        <v>1.1589105720581804E-4</v>
      </c>
      <c r="N116" s="10">
        <f>IF($E116="S",'Despesa (SCN124)'!N115/'Despesa (SCN124)'!$DB115,"")</f>
        <v>1.2374414675527282E-4</v>
      </c>
      <c r="O116" s="10">
        <f>IF($E116="S",'Despesa (SCN124)'!O115/'Despesa (SCN124)'!$DB115,"")</f>
        <v>3.1818607657246841E-3</v>
      </c>
      <c r="P116" s="10">
        <f>IF($E116="S",'Despesa (SCN124)'!P115/'Despesa (SCN124)'!$DB115,"")</f>
        <v>2.3186965560245058E-4</v>
      </c>
      <c r="Q116" s="10">
        <f>IF($E116="S",'Despesa (SCN124)'!Q115/'Despesa (SCN124)'!$DB115,"")</f>
        <v>7.5550879823869292E-4</v>
      </c>
      <c r="R116" s="10">
        <f>IF($E116="S",'Despesa (SCN124)'!R115/'Despesa (SCN124)'!$DB115,"")</f>
        <v>4.4815435675135608E-4</v>
      </c>
      <c r="S116" s="10">
        <f>IF($E116="S",'Despesa (SCN124)'!S115/'Despesa (SCN124)'!$DB115,"")</f>
        <v>4.9825151261511931E-4</v>
      </c>
      <c r="T116" s="10">
        <f>IF($E116="S",'Despesa (SCN124)'!T115/'Despesa (SCN124)'!$DB115,"")</f>
        <v>0</v>
      </c>
      <c r="U116" s="10">
        <f>IF($E116="S",'Despesa (SCN124)'!U115/'Despesa (SCN124)'!$DB115,"")</f>
        <v>3.9147096612891508E-3</v>
      </c>
      <c r="V116" s="10">
        <f>IF($E116="S",'Despesa (SCN124)'!V115/'Despesa (SCN124)'!$DB115,"")</f>
        <v>1.4092103452384337E-3</v>
      </c>
      <c r="W116" s="10">
        <f>IF($E116="S",'Despesa (SCN124)'!W115/'Despesa (SCN124)'!$DB115,"")</f>
        <v>1.705221433988513E-4</v>
      </c>
      <c r="X116" s="10">
        <f>IF($E116="S",'Despesa (SCN124)'!X115/'Despesa (SCN124)'!$DB115,"")</f>
        <v>3.1831981536812838E-3</v>
      </c>
      <c r="Y116" s="10">
        <f>IF($E116="S",'Despesa (SCN124)'!Y115/'Despesa (SCN124)'!$DB115,"")</f>
        <v>2.2334242693119031E-4</v>
      </c>
      <c r="Z116" s="10">
        <f>IF($E116="S",'Despesa (SCN124)'!Z115/'Despesa (SCN124)'!$DB115,"")</f>
        <v>4.997437771484815E-4</v>
      </c>
      <c r="AA116" s="10">
        <f>IF($E116="S",'Despesa (SCN124)'!AA115/'Despesa (SCN124)'!$DB115,"")</f>
        <v>3.2009962091400686E-4</v>
      </c>
      <c r="AB116" s="10">
        <f>IF($E116="S",'Despesa (SCN124)'!AB115/'Despesa (SCN124)'!$DB115,"")</f>
        <v>5.820897373369978E-5</v>
      </c>
      <c r="AC116" s="10">
        <f>IF($E116="S",'Despesa (SCN124)'!AC115/'Despesa (SCN124)'!$DB115,"")</f>
        <v>5.891019958709369E-4</v>
      </c>
      <c r="AD116" s="10">
        <f>IF($E116="S",'Despesa (SCN124)'!AD115/'Despesa (SCN124)'!$DB115,"")</f>
        <v>1.5476800402085358E-3</v>
      </c>
      <c r="AE116" s="10">
        <f>IF($E116="S",'Despesa (SCN124)'!AE115/'Despesa (SCN124)'!$DB115,"")</f>
        <v>1.3371285554947225E-4</v>
      </c>
      <c r="AF116" s="10">
        <f>IF($E116="S",'Despesa (SCN124)'!AF115/'Despesa (SCN124)'!$DB115,"")</f>
        <v>2.8999924970769396E-3</v>
      </c>
      <c r="AG116" s="10">
        <f>IF($E116="S",'Despesa (SCN124)'!AG115/'Despesa (SCN124)'!$DB115,"")</f>
        <v>0</v>
      </c>
      <c r="AH116" s="10">
        <f>IF($E116="S",'Despesa (SCN124)'!AH115/'Despesa (SCN124)'!$DB115,"")</f>
        <v>9.6465368704541914E-4</v>
      </c>
      <c r="AI116" s="10">
        <f>IF($E116="S",'Despesa (SCN124)'!AI115/'Despesa (SCN124)'!$DB115,"")</f>
        <v>1.1431909020780235E-3</v>
      </c>
      <c r="AJ116" s="10">
        <f>IF($E116="S",'Despesa (SCN124)'!AJ115/'Despesa (SCN124)'!$DB115,"")</f>
        <v>2.3144993867703337E-4</v>
      </c>
      <c r="AK116" s="10">
        <f>IF($E116="S",'Despesa (SCN124)'!AK115/'Despesa (SCN124)'!$DB115,"")</f>
        <v>1.1514261437550511E-3</v>
      </c>
      <c r="AL116" s="10">
        <f>IF($E116="S",'Despesa (SCN124)'!AL115/'Despesa (SCN124)'!$DB115,"")</f>
        <v>6.9338678210009784E-4</v>
      </c>
      <c r="AM116" s="10">
        <f>IF($E116="S",'Despesa (SCN124)'!AM115/'Despesa (SCN124)'!$DB115,"")</f>
        <v>4.4211723039540478E-3</v>
      </c>
      <c r="AN116" s="10">
        <f>IF($E116="S",'Despesa (SCN124)'!AN115/'Despesa (SCN124)'!$DB115,"")</f>
        <v>3.6181287807651196E-3</v>
      </c>
      <c r="AO116" s="10">
        <f>IF($E116="S",'Despesa (SCN124)'!AO115/'Despesa (SCN124)'!$DB115,"")</f>
        <v>1.2452032598850193E-4</v>
      </c>
      <c r="AP116" s="10">
        <f>IF($E116="S",'Despesa (SCN124)'!AP115/'Despesa (SCN124)'!$DB115,"")</f>
        <v>4.1251902402188222E-3</v>
      </c>
      <c r="AQ116" s="10">
        <f>IF($E116="S",'Despesa (SCN124)'!AQ115/'Despesa (SCN124)'!$DB115,"")</f>
        <v>3.2845923325523991E-4</v>
      </c>
      <c r="AR116" s="10">
        <f>IF($E116="S",'Despesa (SCN124)'!AR115/'Despesa (SCN124)'!$DB115,"")</f>
        <v>5.2567124751689859E-4</v>
      </c>
      <c r="AS116" s="10">
        <f>IF($E116="S",'Despesa (SCN124)'!AS115/'Despesa (SCN124)'!$DB115,"")</f>
        <v>3.731974695598328E-3</v>
      </c>
      <c r="AT116" s="10">
        <f>IF($E116="S",'Despesa (SCN124)'!AT115/'Despesa (SCN124)'!$DB115,"")</f>
        <v>1.7250015561550698E-3</v>
      </c>
      <c r="AU116" s="10">
        <f>IF($E116="S",'Despesa (SCN124)'!AU115/'Despesa (SCN124)'!$DB115,"")</f>
        <v>1.7456996254553746E-3</v>
      </c>
      <c r="AV116" s="10">
        <f>IF($E116="S",'Despesa (SCN124)'!AV115/'Despesa (SCN124)'!$DB115,"")</f>
        <v>8.560714136409337E-4</v>
      </c>
      <c r="AW116" s="10">
        <f>IF($E116="S",'Despesa (SCN124)'!AW115/'Despesa (SCN124)'!$DB115,"")</f>
        <v>7.9332487953310306E-3</v>
      </c>
      <c r="AX116" s="10">
        <f>IF($E116="S",'Despesa (SCN124)'!AX115/'Despesa (SCN124)'!$DB115,"")</f>
        <v>4.8212594889984021E-3</v>
      </c>
      <c r="AY116" s="10">
        <f>IF($E116="S",'Despesa (SCN124)'!AY115/'Despesa (SCN124)'!$DB115,"")</f>
        <v>1.2056009941149037E-3</v>
      </c>
      <c r="AZ116" s="10">
        <f>IF($E116="S",'Despesa (SCN124)'!AZ115/'Despesa (SCN124)'!$DB115,"")</f>
        <v>3.6312224113515808E-4</v>
      </c>
      <c r="BA116" s="10">
        <f>IF($E116="S",'Despesa (SCN124)'!BA115/'Despesa (SCN124)'!$DB115,"")</f>
        <v>1.5206219189188032E-3</v>
      </c>
      <c r="BB116" s="10">
        <f>IF($E116="S",'Despesa (SCN124)'!BB115/'Despesa (SCN124)'!$DB115,"")</f>
        <v>2.1921621934402558E-4</v>
      </c>
      <c r="BC116" s="10">
        <f>IF($E116="S",'Despesa (SCN124)'!BC115/'Despesa (SCN124)'!$DB115,"")</f>
        <v>4.6668058740280492E-4</v>
      </c>
      <c r="BD116" s="10">
        <f>IF($E116="S",'Despesa (SCN124)'!BD115/'Despesa (SCN124)'!$DB115,"")</f>
        <v>1.0542544005282569E-2</v>
      </c>
      <c r="BE116" s="10">
        <f>IF($E116="S",'Despesa (SCN124)'!BE115/'Despesa (SCN124)'!$DB115,"")</f>
        <v>4.5787616286963803E-3</v>
      </c>
      <c r="BF116" s="10">
        <f>IF($E116="S",'Despesa (SCN124)'!BF115/'Despesa (SCN124)'!$DB115,"")</f>
        <v>9.2616963226677378E-3</v>
      </c>
      <c r="BG116" s="10">
        <f>IF($E116="S",'Despesa (SCN124)'!BG115/'Despesa (SCN124)'!$DB115,"")</f>
        <v>2.2153977281790201E-3</v>
      </c>
      <c r="BH116" s="10">
        <f>IF($E116="S",'Despesa (SCN124)'!BH115/'Despesa (SCN124)'!$DB115,"")</f>
        <v>1.3174693951323478E-2</v>
      </c>
      <c r="BI116" s="10">
        <f>IF($E116="S",'Despesa (SCN124)'!BI115/'Despesa (SCN124)'!$DB115,"")</f>
        <v>3.1182897813164454E-3</v>
      </c>
      <c r="BJ116" s="10">
        <f>IF($E116="S",'Despesa (SCN124)'!BJ115/'Despesa (SCN124)'!$DB115,"")</f>
        <v>2.9999134755456813E-3</v>
      </c>
      <c r="BK116" s="10">
        <f>IF($E116="S",'Despesa (SCN124)'!BK115/'Despesa (SCN124)'!$DB115,"")</f>
        <v>3.9912869015443948E-3</v>
      </c>
      <c r="BL116" s="10">
        <f>IF($E116="S",'Despesa (SCN124)'!BL115/'Despesa (SCN124)'!$DB115,"")</f>
        <v>3.8117068999845528E-3</v>
      </c>
      <c r="BM116" s="10">
        <f>IF($E116="S",'Despesa (SCN124)'!BM115/'Despesa (SCN124)'!$DB115,"")</f>
        <v>5.1927286222485918E-3</v>
      </c>
      <c r="BN116" s="10">
        <f>IF($E116="S",'Despesa (SCN124)'!BN115/'Despesa (SCN124)'!$DB115,"")</f>
        <v>4.0694752611648281E-2</v>
      </c>
      <c r="BO116" s="10">
        <f>IF($E116="S",'Despesa (SCN124)'!BO115/'Despesa (SCN124)'!$DB115,"")</f>
        <v>1.4120804636837948E-2</v>
      </c>
      <c r="BP116" s="10">
        <f>IF($E116="S",'Despesa (SCN124)'!BP115/'Despesa (SCN124)'!$DB115,"")</f>
        <v>5.3260671134338453E-2</v>
      </c>
      <c r="BQ116" s="10">
        <f>IF($E116="S",'Despesa (SCN124)'!BQ115/'Despesa (SCN124)'!$DB115,"")</f>
        <v>6.1796098345214467E-3</v>
      </c>
      <c r="BR116" s="10">
        <f>IF($E116="S",'Despesa (SCN124)'!BR115/'Despesa (SCN124)'!$DB115,"")</f>
        <v>2.705484440590134E-3</v>
      </c>
      <c r="BS116" s="10">
        <f>IF($E116="S",'Despesa (SCN124)'!BS115/'Despesa (SCN124)'!$DB115,"")</f>
        <v>1.5644554475936158E-3</v>
      </c>
      <c r="BT116" s="10">
        <f>IF($E116="S",'Despesa (SCN124)'!BT115/'Despesa (SCN124)'!$DB115,"")</f>
        <v>1.3172684665941207E-2</v>
      </c>
      <c r="BU116" s="10">
        <f>IF($E116="S",'Despesa (SCN124)'!BU115/'Despesa (SCN124)'!$DB115,"")</f>
        <v>2.6403990044566619E-3</v>
      </c>
      <c r="BV116" s="10">
        <f>IF($E116="S",'Despesa (SCN124)'!BV115/'Despesa (SCN124)'!$DB115,"")</f>
        <v>2.0271969144566769E-2</v>
      </c>
      <c r="BW116" s="10">
        <f>IF($E116="S",'Despesa (SCN124)'!BW115/'Despesa (SCN124)'!$DB115,"")</f>
        <v>3.3915022839228334E-3</v>
      </c>
      <c r="BX116" s="10">
        <f>IF($E116="S",'Despesa (SCN124)'!BX115/'Despesa (SCN124)'!$DB115,"")</f>
        <v>6.0450914207543327E-4</v>
      </c>
      <c r="BY116" s="10">
        <f>IF($E116="S",'Despesa (SCN124)'!BY115/'Despesa (SCN124)'!$DB115,"")</f>
        <v>2.343120432030236E-3</v>
      </c>
      <c r="BZ116" s="10">
        <f>IF($E116="S",'Despesa (SCN124)'!BZ115/'Despesa (SCN124)'!$DB115,"")</f>
        <v>6.7925404014991982E-3</v>
      </c>
      <c r="CA116" s="10">
        <f>IF($E116="S",'Despesa (SCN124)'!CA115/'Despesa (SCN124)'!$DB115,"")</f>
        <v>5.6869802647381104E-2</v>
      </c>
      <c r="CB116" s="10">
        <f>IF($E116="S",'Despesa (SCN124)'!CB115/'Despesa (SCN124)'!$DB115,"")</f>
        <v>1.4577824555712436E-3</v>
      </c>
      <c r="CC116" s="10">
        <f>IF($E116="S",'Despesa (SCN124)'!CC115/'Despesa (SCN124)'!$DB115,"")</f>
        <v>3.4331374385446242E-2</v>
      </c>
      <c r="CD116" s="10">
        <f>IF($E116="S",'Despesa (SCN124)'!CD115/'Despesa (SCN124)'!$DB115,"")</f>
        <v>5.0283922219241019E-3</v>
      </c>
      <c r="CE116" s="10">
        <f>IF($E116="S",'Despesa (SCN124)'!CE115/'Despesa (SCN124)'!$DB115,"")</f>
        <v>5.6000174918049532E-3</v>
      </c>
      <c r="CF116" s="10">
        <f>IF($E116="S",'Despesa (SCN124)'!CF115/'Despesa (SCN124)'!$DB115,"")</f>
        <v>3.2016403924470478E-2</v>
      </c>
      <c r="CG116" s="10">
        <f>IF($E116="S",'Despesa (SCN124)'!CG115/'Despesa (SCN124)'!$DB115,"")</f>
        <v>0.18626779641689642</v>
      </c>
      <c r="CH116" s="10">
        <f>IF($E116="S",'Despesa (SCN124)'!CH115/'Despesa (SCN124)'!$DB115,"")</f>
        <v>6.3320815406417267E-4</v>
      </c>
      <c r="CI116" s="10">
        <f>IF($E116="S",'Despesa (SCN124)'!CI115/'Despesa (SCN124)'!$DB115,"")</f>
        <v>1.0606377952506701E-3</v>
      </c>
      <c r="CJ116" s="10">
        <f>IF($E116="S",'Despesa (SCN124)'!CJ115/'Despesa (SCN124)'!$DB115,"")</f>
        <v>1.5019254717993239E-2</v>
      </c>
      <c r="CK116" s="10">
        <f>IF($E116="S",'Despesa (SCN124)'!CK115/'Despesa (SCN124)'!$DB115,"")</f>
        <v>5.7230530130002247E-2</v>
      </c>
      <c r="CL116" s="10">
        <f>IF($E116="S",'Despesa (SCN124)'!CL115/'Despesa (SCN124)'!$DB115,"")</f>
        <v>1.6828298407215794E-2</v>
      </c>
      <c r="CM116" s="10">
        <f>IF($E116="S",'Despesa (SCN124)'!CM115/'Despesa (SCN124)'!$DB115,"")</f>
        <v>1.8603140159334829E-3</v>
      </c>
      <c r="CN116" s="10">
        <f>IF($E116="S",'Despesa (SCN124)'!CN115/'Despesa (SCN124)'!$DB115,"")</f>
        <v>5.3141156427868423E-3</v>
      </c>
      <c r="CO116" s="10">
        <f>IF($E116="S",'Despesa (SCN124)'!CO115/'Despesa (SCN124)'!$DB115,"")</f>
        <v>2.1163476269394556E-2</v>
      </c>
      <c r="CP116" s="10">
        <f>IF($E116="S",'Despesa (SCN124)'!CP115/'Despesa (SCN124)'!$DB115,"")</f>
        <v>1.0928613377726272E-2</v>
      </c>
      <c r="CQ116" s="10">
        <f>IF($E116="S",'Despesa (SCN124)'!CQ115/'Despesa (SCN124)'!$DB115,"")</f>
        <v>9.9078623758546824E-3</v>
      </c>
      <c r="CR116" s="10">
        <f>IF($E116="S",'Despesa (SCN124)'!CR115/'Despesa (SCN124)'!$DB115,"")</f>
        <v>0.11336932296239978</v>
      </c>
      <c r="CS116" s="10">
        <f>IF($E116="S",'Despesa (SCN124)'!CS115/'Despesa (SCN124)'!$DB115,"")</f>
        <v>9.3140551080128867E-3</v>
      </c>
      <c r="CT116" s="10">
        <f>IF($E116="S",'Despesa (SCN124)'!CT115/'Despesa (SCN124)'!$DB115,"")</f>
        <v>5.3102941271519124E-3</v>
      </c>
      <c r="CU116" s="10">
        <f>IF($E116="S",'Despesa (SCN124)'!CU115/'Despesa (SCN124)'!$DB115,"")</f>
        <v>5.2038345588106612E-2</v>
      </c>
      <c r="CV116" s="10">
        <f>IF($E116="S",'Despesa (SCN124)'!CV115/'Despesa (SCN124)'!$DB115,"")</f>
        <v>5.7956801949341656E-2</v>
      </c>
      <c r="CW116" s="10">
        <f>IF($E116="S",'Despesa (SCN124)'!CW115/'Despesa (SCN124)'!$DB115,"")</f>
        <v>2.8894720958252837E-4</v>
      </c>
      <c r="CX116" s="10">
        <f>IF($E116="S",'Despesa (SCN124)'!CX115/'Despesa (SCN124)'!$DB115,"")</f>
        <v>3.6865284295202303E-3</v>
      </c>
      <c r="CY116" s="10">
        <f>IF($E116="S",'Despesa (SCN124)'!CY115/'Despesa (SCN124)'!$DB115,"")</f>
        <v>1.5123053417213312E-3</v>
      </c>
      <c r="CZ116" s="10">
        <f>IF($E116="S",'Despesa (SCN124)'!CZ115/'Despesa (SCN124)'!$DB115,"")</f>
        <v>5.5802327512083946E-5</v>
      </c>
      <c r="DA116" s="10">
        <f>IF($E116="S",'Despesa (SCN124)'!DA115/'Despesa (SCN124)'!$DB115,"")</f>
        <v>2.5222883984544705E-3</v>
      </c>
      <c r="DB116" s="35">
        <f>IF($E116="S",'Despesa (SCN124)'!DB115/'Despesa (SCN124)'!$DB115,"")</f>
        <v>1</v>
      </c>
      <c r="DD116" s="28">
        <v>0</v>
      </c>
      <c r="DF116" s="48">
        <f t="shared" si="51"/>
        <v>0</v>
      </c>
      <c r="DG116" s="48">
        <f t="shared" si="51"/>
        <v>0</v>
      </c>
      <c r="DH116" s="48">
        <f t="shared" si="51"/>
        <v>0</v>
      </c>
      <c r="DI116" s="48">
        <f t="shared" si="51"/>
        <v>0</v>
      </c>
      <c r="DJ116" s="48">
        <f t="shared" si="51"/>
        <v>0</v>
      </c>
      <c r="DK116" s="48">
        <f t="shared" si="51"/>
        <v>0</v>
      </c>
      <c r="DL116" s="48">
        <f t="shared" si="50"/>
        <v>0</v>
      </c>
      <c r="DM116" s="48">
        <f t="shared" si="50"/>
        <v>0</v>
      </c>
      <c r="DN116" s="48">
        <f t="shared" si="50"/>
        <v>0</v>
      </c>
      <c r="DO116" s="48">
        <f t="shared" si="50"/>
        <v>0</v>
      </c>
      <c r="DP116" s="48">
        <f t="shared" si="50"/>
        <v>0</v>
      </c>
      <c r="DQ116" s="48">
        <f t="shared" si="50"/>
        <v>0</v>
      </c>
      <c r="DR116" s="48">
        <f t="shared" si="50"/>
        <v>0</v>
      </c>
      <c r="DS116" s="48">
        <f t="shared" si="50"/>
        <v>0</v>
      </c>
      <c r="DT116" s="48">
        <f t="shared" si="50"/>
        <v>0</v>
      </c>
      <c r="DU116" s="48">
        <f t="shared" si="50"/>
        <v>0</v>
      </c>
      <c r="DV116" s="48">
        <f t="shared" si="46"/>
        <v>0</v>
      </c>
      <c r="DW116" s="48">
        <f t="shared" si="46"/>
        <v>0</v>
      </c>
      <c r="DX116" s="48">
        <f t="shared" si="46"/>
        <v>0</v>
      </c>
      <c r="DY116" s="48">
        <f t="shared" si="46"/>
        <v>0</v>
      </c>
      <c r="DZ116" s="48">
        <f t="shared" si="46"/>
        <v>0</v>
      </c>
      <c r="EA116" s="48">
        <f t="shared" si="46"/>
        <v>0</v>
      </c>
      <c r="EB116" s="48">
        <f t="shared" si="56"/>
        <v>0</v>
      </c>
      <c r="EC116" s="48">
        <f t="shared" si="56"/>
        <v>0</v>
      </c>
      <c r="ED116" s="48">
        <f t="shared" si="56"/>
        <v>0</v>
      </c>
      <c r="EE116" s="48">
        <f t="shared" si="56"/>
        <v>0</v>
      </c>
      <c r="EF116" s="48">
        <f t="shared" si="56"/>
        <v>0</v>
      </c>
      <c r="EG116" s="48">
        <f t="shared" si="56"/>
        <v>0</v>
      </c>
      <c r="EH116" s="48">
        <f t="shared" si="56"/>
        <v>0</v>
      </c>
      <c r="EI116" s="48">
        <f t="shared" si="56"/>
        <v>0</v>
      </c>
      <c r="EJ116" s="48">
        <f t="shared" si="56"/>
        <v>0</v>
      </c>
      <c r="EK116" s="48">
        <f t="shared" si="41"/>
        <v>0</v>
      </c>
      <c r="EL116" s="48">
        <f t="shared" si="41"/>
        <v>0</v>
      </c>
      <c r="EM116" s="48">
        <f t="shared" si="41"/>
        <v>0</v>
      </c>
      <c r="EN116" s="48">
        <f t="shared" si="41"/>
        <v>0</v>
      </c>
      <c r="EO116" s="48">
        <f t="shared" si="54"/>
        <v>0</v>
      </c>
      <c r="EP116" s="48">
        <f t="shared" si="54"/>
        <v>0</v>
      </c>
      <c r="EQ116" s="48">
        <f t="shared" si="54"/>
        <v>0</v>
      </c>
      <c r="ER116" s="48">
        <f t="shared" si="54"/>
        <v>0</v>
      </c>
      <c r="ES116" s="48">
        <f t="shared" si="54"/>
        <v>0</v>
      </c>
      <c r="ET116" s="48">
        <f t="shared" si="54"/>
        <v>0</v>
      </c>
      <c r="EU116" s="48">
        <f t="shared" si="54"/>
        <v>0</v>
      </c>
      <c r="EV116" s="48">
        <f t="shared" si="54"/>
        <v>0</v>
      </c>
      <c r="EW116" s="48">
        <f t="shared" si="54"/>
        <v>0</v>
      </c>
      <c r="EX116" s="48">
        <f t="shared" si="54"/>
        <v>0</v>
      </c>
      <c r="EY116" s="48">
        <f t="shared" si="54"/>
        <v>0</v>
      </c>
      <c r="EZ116" s="48">
        <f t="shared" si="54"/>
        <v>0</v>
      </c>
      <c r="FA116" s="48">
        <f t="shared" si="54"/>
        <v>0</v>
      </c>
      <c r="FB116" s="48">
        <f t="shared" si="53"/>
        <v>0</v>
      </c>
      <c r="FC116" s="48">
        <f t="shared" si="53"/>
        <v>0</v>
      </c>
      <c r="FD116" s="48">
        <f t="shared" si="53"/>
        <v>0</v>
      </c>
      <c r="FE116" s="48">
        <f t="shared" si="53"/>
        <v>0</v>
      </c>
      <c r="FF116" s="48">
        <f t="shared" si="53"/>
        <v>0</v>
      </c>
      <c r="FG116" s="48">
        <f t="shared" si="49"/>
        <v>0</v>
      </c>
      <c r="FH116" s="48">
        <f t="shared" si="49"/>
        <v>0</v>
      </c>
      <c r="FI116" s="48">
        <f t="shared" si="49"/>
        <v>0</v>
      </c>
      <c r="FJ116" s="48">
        <f t="shared" si="49"/>
        <v>0</v>
      </c>
      <c r="FK116" s="48">
        <f t="shared" si="49"/>
        <v>0</v>
      </c>
      <c r="FL116" s="48">
        <f t="shared" si="38"/>
        <v>0</v>
      </c>
      <c r="FM116" s="48">
        <f t="shared" si="38"/>
        <v>0</v>
      </c>
      <c r="FN116" s="48">
        <f t="shared" si="38"/>
        <v>0</v>
      </c>
      <c r="FO116" s="48">
        <f t="shared" si="38"/>
        <v>0</v>
      </c>
      <c r="FP116" s="48">
        <f t="shared" si="38"/>
        <v>0</v>
      </c>
      <c r="FQ116" s="48">
        <f t="shared" si="38"/>
        <v>0</v>
      </c>
      <c r="FR116" s="48">
        <f t="shared" si="38"/>
        <v>0</v>
      </c>
      <c r="FS116" s="48">
        <f t="shared" si="38"/>
        <v>0</v>
      </c>
      <c r="FT116" s="48">
        <f t="shared" si="52"/>
        <v>0</v>
      </c>
      <c r="FU116" s="48">
        <f t="shared" si="52"/>
        <v>0</v>
      </c>
      <c r="FV116" s="48">
        <f t="shared" si="52"/>
        <v>0</v>
      </c>
      <c r="FW116" s="48">
        <f t="shared" si="52"/>
        <v>0</v>
      </c>
      <c r="FX116" s="48">
        <f t="shared" si="52"/>
        <v>0</v>
      </c>
      <c r="FY116" s="48">
        <f t="shared" si="52"/>
        <v>0</v>
      </c>
      <c r="FZ116" s="48">
        <f t="shared" si="52"/>
        <v>0</v>
      </c>
      <c r="GA116" s="48">
        <f t="shared" si="52"/>
        <v>0</v>
      </c>
      <c r="GB116" s="48">
        <f t="shared" si="52"/>
        <v>0</v>
      </c>
      <c r="GC116" s="48">
        <f t="shared" si="52"/>
        <v>0</v>
      </c>
      <c r="GD116" s="48">
        <f t="shared" si="52"/>
        <v>0</v>
      </c>
      <c r="GE116" s="48">
        <f t="shared" si="52"/>
        <v>0</v>
      </c>
      <c r="GF116" s="48">
        <f t="shared" si="52"/>
        <v>0</v>
      </c>
      <c r="GG116" s="48">
        <f t="shared" si="62"/>
        <v>0</v>
      </c>
      <c r="GH116" s="48">
        <f t="shared" si="62"/>
        <v>0</v>
      </c>
      <c r="GI116" s="48">
        <f t="shared" si="62"/>
        <v>0</v>
      </c>
      <c r="GJ116" s="48">
        <f t="shared" si="62"/>
        <v>0</v>
      </c>
      <c r="GK116" s="48">
        <f t="shared" si="62"/>
        <v>0</v>
      </c>
      <c r="GL116" s="48">
        <f t="shared" si="62"/>
        <v>0</v>
      </c>
      <c r="GM116" s="48">
        <f t="shared" si="62"/>
        <v>0</v>
      </c>
      <c r="GN116" s="48">
        <f t="shared" si="62"/>
        <v>0</v>
      </c>
      <c r="GO116" s="48">
        <f t="shared" si="62"/>
        <v>0</v>
      </c>
      <c r="GP116" s="48">
        <f t="shared" si="55"/>
        <v>0</v>
      </c>
      <c r="GQ116" s="48">
        <f t="shared" si="55"/>
        <v>0</v>
      </c>
      <c r="GR116" s="48">
        <f t="shared" si="55"/>
        <v>0</v>
      </c>
      <c r="GS116" s="48">
        <f t="shared" si="55"/>
        <v>0</v>
      </c>
      <c r="GT116" s="48">
        <f t="shared" si="55"/>
        <v>0</v>
      </c>
      <c r="GU116" s="48">
        <f t="shared" si="55"/>
        <v>0</v>
      </c>
      <c r="GV116" s="48">
        <f t="shared" si="55"/>
        <v>0</v>
      </c>
      <c r="GW116" s="48">
        <f t="shared" si="55"/>
        <v>0</v>
      </c>
      <c r="GX116" s="48">
        <f t="shared" si="55"/>
        <v>0</v>
      </c>
      <c r="GY116" s="48">
        <f t="shared" si="55"/>
        <v>0</v>
      </c>
      <c r="GZ116" s="48">
        <f t="shared" si="55"/>
        <v>0</v>
      </c>
      <c r="HA116" s="48">
        <f t="shared" si="55"/>
        <v>0</v>
      </c>
    </row>
    <row r="117" spans="2:209" x14ac:dyDescent="0.3">
      <c r="B117" s="6">
        <v>84001</v>
      </c>
      <c r="C117" s="9" t="s">
        <v>222</v>
      </c>
      <c r="D117" s="9">
        <v>114</v>
      </c>
      <c r="E117" s="9" t="s">
        <v>303</v>
      </c>
      <c r="F117" s="10">
        <f>IF($E117="S",'Despesa (SCN124)'!F116/'Despesa (SCN124)'!$DB116,"")</f>
        <v>3.5008765569007369E-3</v>
      </c>
      <c r="G117" s="10">
        <f>IF($E117="S",'Despesa (SCN124)'!G116/'Despesa (SCN124)'!$DB116,"")</f>
        <v>3.765837090610354E-3</v>
      </c>
      <c r="H117" s="10">
        <f>IF($E117="S",'Despesa (SCN124)'!H116/'Despesa (SCN124)'!$DB116,"")</f>
        <v>6.1149612271995104E-3</v>
      </c>
      <c r="I117" s="10">
        <f>IF($E117="S",'Despesa (SCN124)'!I116/'Despesa (SCN124)'!$DB116,"")</f>
        <v>7.2191325649072213E-3</v>
      </c>
      <c r="J117" s="10">
        <f>IF($E117="S",'Despesa (SCN124)'!J116/'Despesa (SCN124)'!$DB116,"")</f>
        <v>4.9841004553358827E-3</v>
      </c>
      <c r="K117" s="10">
        <f>IF($E117="S",'Despesa (SCN124)'!K116/'Despesa (SCN124)'!$DB116,"")</f>
        <v>8.6508700180585128E-3</v>
      </c>
      <c r="L117" s="10">
        <f>IF($E117="S",'Despesa (SCN124)'!L116/'Despesa (SCN124)'!$DB116,"")</f>
        <v>5.7337268891659411E-3</v>
      </c>
      <c r="M117" s="10">
        <f>IF($E117="S",'Despesa (SCN124)'!M116/'Despesa (SCN124)'!$DB116,"")</f>
        <v>1.0338861717968427E-2</v>
      </c>
      <c r="N117" s="10">
        <f>IF($E117="S",'Despesa (SCN124)'!N116/'Despesa (SCN124)'!$DB116,"")</f>
        <v>6.728285343420147E-3</v>
      </c>
      <c r="O117" s="10">
        <f>IF($E117="S",'Despesa (SCN124)'!O116/'Despesa (SCN124)'!$DB116,"")</f>
        <v>9.5547350202471511E-3</v>
      </c>
      <c r="P117" s="10">
        <f>IF($E117="S",'Despesa (SCN124)'!P116/'Despesa (SCN124)'!$DB116,"")</f>
        <v>5.8684962342452542E-3</v>
      </c>
      <c r="Q117" s="10">
        <f>IF($E117="S",'Despesa (SCN124)'!Q116/'Despesa (SCN124)'!$DB116,"")</f>
        <v>7.0515047808561333E-3</v>
      </c>
      <c r="R117" s="10">
        <f>IF($E117="S",'Despesa (SCN124)'!R116/'Despesa (SCN124)'!$DB116,"")</f>
        <v>7.5396389536423929E-3</v>
      </c>
      <c r="S117" s="10">
        <f>IF($E117="S",'Despesa (SCN124)'!S116/'Despesa (SCN124)'!$DB116,"")</f>
        <v>8.6661569932472409E-3</v>
      </c>
      <c r="T117" s="10">
        <f>IF($E117="S",'Despesa (SCN124)'!T116/'Despesa (SCN124)'!$DB116,"")</f>
        <v>7.3259031922446828E-3</v>
      </c>
      <c r="U117" s="10">
        <f>IF($E117="S",'Despesa (SCN124)'!U116/'Despesa (SCN124)'!$DB116,"")</f>
        <v>9.4929293273599332E-3</v>
      </c>
      <c r="V117" s="10">
        <f>IF($E117="S",'Despesa (SCN124)'!V116/'Despesa (SCN124)'!$DB116,"")</f>
        <v>8.3897034894639434E-3</v>
      </c>
      <c r="W117" s="10">
        <f>IF($E117="S",'Despesa (SCN124)'!W116/'Despesa (SCN124)'!$DB116,"")</f>
        <v>1.0194136654779562E-2</v>
      </c>
      <c r="X117" s="10">
        <f>IF($E117="S",'Despesa (SCN124)'!X116/'Despesa (SCN124)'!$DB116,"")</f>
        <v>1.2262845264018633E-2</v>
      </c>
      <c r="Y117" s="10">
        <f>IF($E117="S",'Despesa (SCN124)'!Y116/'Despesa (SCN124)'!$DB116,"")</f>
        <v>9.9583807148446047E-3</v>
      </c>
      <c r="Z117" s="10">
        <f>IF($E117="S",'Despesa (SCN124)'!Z116/'Despesa (SCN124)'!$DB116,"")</f>
        <v>1.2165274709912979E-2</v>
      </c>
      <c r="AA117" s="10">
        <f>IF($E117="S",'Despesa (SCN124)'!AA116/'Despesa (SCN124)'!$DB116,"")</f>
        <v>7.3566529837131656E-3</v>
      </c>
      <c r="AB117" s="10">
        <f>IF($E117="S",'Despesa (SCN124)'!AB116/'Despesa (SCN124)'!$DB116,"")</f>
        <v>8.6863533299875069E-3</v>
      </c>
      <c r="AC117" s="10">
        <f>IF($E117="S",'Despesa (SCN124)'!AC116/'Despesa (SCN124)'!$DB116,"")</f>
        <v>1.0637859283294039E-2</v>
      </c>
      <c r="AD117" s="10">
        <f>IF($E117="S",'Despesa (SCN124)'!AD116/'Despesa (SCN124)'!$DB116,"")</f>
        <v>9.6484347625901187E-3</v>
      </c>
      <c r="AE117" s="10">
        <f>IF($E117="S",'Despesa (SCN124)'!AE116/'Despesa (SCN124)'!$DB116,"")</f>
        <v>8.7959471125137589E-3</v>
      </c>
      <c r="AF117" s="10">
        <f>IF($E117="S",'Despesa (SCN124)'!AF116/'Despesa (SCN124)'!$DB116,"")</f>
        <v>1.311023203619298E-2</v>
      </c>
      <c r="AG117" s="10">
        <f>IF($E117="S",'Despesa (SCN124)'!AG116/'Despesa (SCN124)'!$DB116,"")</f>
        <v>1.4592684337571955E-2</v>
      </c>
      <c r="AH117" s="10">
        <f>IF($E117="S",'Despesa (SCN124)'!AH116/'Despesa (SCN124)'!$DB116,"")</f>
        <v>1.1148393337442148E-2</v>
      </c>
      <c r="AI117" s="10">
        <f>IF($E117="S",'Despesa (SCN124)'!AI116/'Despesa (SCN124)'!$DB116,"")</f>
        <v>1.0229885767602271E-2</v>
      </c>
      <c r="AJ117" s="10">
        <f>IF($E117="S",'Despesa (SCN124)'!AJ116/'Despesa (SCN124)'!$DB116,"")</f>
        <v>1.1099945215567271E-2</v>
      </c>
      <c r="AK117" s="10">
        <f>IF($E117="S",'Despesa (SCN124)'!AK116/'Despesa (SCN124)'!$DB116,"")</f>
        <v>7.8615120262036393E-3</v>
      </c>
      <c r="AL117" s="10">
        <f>IF($E117="S",'Despesa (SCN124)'!AL116/'Despesa (SCN124)'!$DB116,"")</f>
        <v>1.45791621376279E-2</v>
      </c>
      <c r="AM117" s="10">
        <f>IF($E117="S",'Despesa (SCN124)'!AM116/'Despesa (SCN124)'!$DB116,"")</f>
        <v>1.0072518100409107E-2</v>
      </c>
      <c r="AN117" s="10">
        <f>IF($E117="S",'Despesa (SCN124)'!AN116/'Despesa (SCN124)'!$DB116,"")</f>
        <v>1.1420854757157884E-2</v>
      </c>
      <c r="AO117" s="10">
        <f>IF($E117="S",'Despesa (SCN124)'!AO116/'Despesa (SCN124)'!$DB116,"")</f>
        <v>9.9318345753182397E-3</v>
      </c>
      <c r="AP117" s="10">
        <f>IF($E117="S",'Despesa (SCN124)'!AP116/'Despesa (SCN124)'!$DB116,"")</f>
        <v>1.3131713794291856E-2</v>
      </c>
      <c r="AQ117" s="10">
        <f>IF($E117="S",'Despesa (SCN124)'!AQ116/'Despesa (SCN124)'!$DB116,"")</f>
        <v>1.5530334541066889E-2</v>
      </c>
      <c r="AR117" s="10">
        <f>IF($E117="S",'Despesa (SCN124)'!AR116/'Despesa (SCN124)'!$DB116,"")</f>
        <v>1.1667889127941436E-2</v>
      </c>
      <c r="AS117" s="10">
        <f>IF($E117="S",'Despesa (SCN124)'!AS116/'Despesa (SCN124)'!$DB116,"")</f>
        <v>1.257541551462678E-2</v>
      </c>
      <c r="AT117" s="10">
        <f>IF($E117="S",'Despesa (SCN124)'!AT116/'Despesa (SCN124)'!$DB116,"")</f>
        <v>1.1550694220999693E-2</v>
      </c>
      <c r="AU117" s="10">
        <f>IF($E117="S",'Despesa (SCN124)'!AU116/'Despesa (SCN124)'!$DB116,"")</f>
        <v>1.2852717186852606E-2</v>
      </c>
      <c r="AV117" s="10">
        <f>IF($E117="S",'Despesa (SCN124)'!AV116/'Despesa (SCN124)'!$DB116,"")</f>
        <v>1.3866084778751011E-2</v>
      </c>
      <c r="AW117" s="10">
        <f>IF($E117="S",'Despesa (SCN124)'!AW116/'Despesa (SCN124)'!$DB116,"")</f>
        <v>1.4801557643391841E-2</v>
      </c>
      <c r="AX117" s="10">
        <f>IF($E117="S",'Despesa (SCN124)'!AX116/'Despesa (SCN124)'!$DB116,"")</f>
        <v>8.6695231308314673E-3</v>
      </c>
      <c r="AY117" s="10">
        <f>IF($E117="S",'Despesa (SCN124)'!AY116/'Despesa (SCN124)'!$DB116,"")</f>
        <v>1.2240479096958478E-2</v>
      </c>
      <c r="AZ117" s="10">
        <f>IF($E117="S",'Despesa (SCN124)'!AZ116/'Despesa (SCN124)'!$DB116,"")</f>
        <v>2.9040349010756389E-2</v>
      </c>
      <c r="BA117" s="10">
        <f>IF($E117="S",'Despesa (SCN124)'!BA116/'Despesa (SCN124)'!$DB116,"")</f>
        <v>9.167487391635783E-3</v>
      </c>
      <c r="BB117" s="10">
        <f>IF($E117="S",'Despesa (SCN124)'!BB116/'Despesa (SCN124)'!$DB116,"")</f>
        <v>1.5710572718800008E-2</v>
      </c>
      <c r="BC117" s="10">
        <f>IF($E117="S",'Despesa (SCN124)'!BC116/'Despesa (SCN124)'!$DB116,"")</f>
        <v>1.1209467914694394E-2</v>
      </c>
      <c r="BD117" s="10">
        <f>IF($E117="S",'Despesa (SCN124)'!BD116/'Despesa (SCN124)'!$DB116,"")</f>
        <v>9.7222836981939471E-3</v>
      </c>
      <c r="BE117" s="10">
        <f>IF($E117="S",'Despesa (SCN124)'!BE116/'Despesa (SCN124)'!$DB116,"")</f>
        <v>1.4771336169200282E-2</v>
      </c>
      <c r="BF117" s="10">
        <f>IF($E117="S",'Despesa (SCN124)'!BF116/'Despesa (SCN124)'!$DB116,"")</f>
        <v>1.0294057663814096E-2</v>
      </c>
      <c r="BG117" s="10">
        <f>IF($E117="S",'Despesa (SCN124)'!BG116/'Despesa (SCN124)'!$DB116,"")</f>
        <v>1.3968243881228097E-2</v>
      </c>
      <c r="BH117" s="10">
        <f>IF($E117="S",'Despesa (SCN124)'!BH116/'Despesa (SCN124)'!$DB116,"")</f>
        <v>1.0386233916030049E-2</v>
      </c>
      <c r="BI117" s="10">
        <f>IF($E117="S",'Despesa (SCN124)'!BI116/'Despesa (SCN124)'!$DB116,"")</f>
        <v>1.8026925828689196E-2</v>
      </c>
      <c r="BJ117" s="10">
        <f>IF($E117="S",'Despesa (SCN124)'!BJ116/'Despesa (SCN124)'!$DB116,"")</f>
        <v>9.3164482065130998E-3</v>
      </c>
      <c r="BK117" s="10">
        <f>IF($E117="S",'Despesa (SCN124)'!BK116/'Despesa (SCN124)'!$DB116,"")</f>
        <v>1.5838366930261201E-2</v>
      </c>
      <c r="BL117" s="10">
        <f>IF($E117="S",'Despesa (SCN124)'!BL116/'Despesa (SCN124)'!$DB116,"")</f>
        <v>1.3767937749882516E-2</v>
      </c>
      <c r="BM117" s="10">
        <f>IF($E117="S",'Despesa (SCN124)'!BM116/'Despesa (SCN124)'!$DB116,"")</f>
        <v>7.249400047525589E-3</v>
      </c>
      <c r="BN117" s="10">
        <f>IF($E117="S",'Despesa (SCN124)'!BN116/'Despesa (SCN124)'!$DB116,"")</f>
        <v>1.1664440157312245E-2</v>
      </c>
      <c r="BO117" s="10">
        <f>IF($E117="S",'Despesa (SCN124)'!BO116/'Despesa (SCN124)'!$DB116,"")</f>
        <v>9.334837287147733E-3</v>
      </c>
      <c r="BP117" s="10">
        <f>IF($E117="S",'Despesa (SCN124)'!BP116/'Despesa (SCN124)'!$DB116,"")</f>
        <v>1.1802405949018388E-2</v>
      </c>
      <c r="BQ117" s="10">
        <f>IF($E117="S",'Despesa (SCN124)'!BQ116/'Despesa (SCN124)'!$DB116,"")</f>
        <v>6.6530727628856916E-3</v>
      </c>
      <c r="BR117" s="10">
        <f>IF($E117="S",'Despesa (SCN124)'!BR116/'Despesa (SCN124)'!$DB116,"")</f>
        <v>8.416329770517629E-3</v>
      </c>
      <c r="BS117" s="10">
        <f>IF($E117="S",'Despesa (SCN124)'!BS116/'Despesa (SCN124)'!$DB116,"")</f>
        <v>1.9104143121656075E-2</v>
      </c>
      <c r="BT117" s="10">
        <f>IF($E117="S",'Despesa (SCN124)'!BT116/'Despesa (SCN124)'!$DB116,"")</f>
        <v>1.2005575661681703E-2</v>
      </c>
      <c r="BU117" s="10">
        <f>IF($E117="S",'Despesa (SCN124)'!BU116/'Despesa (SCN124)'!$DB116,"")</f>
        <v>1.0983408366296632E-2</v>
      </c>
      <c r="BV117" s="10">
        <f>IF($E117="S",'Despesa (SCN124)'!BV116/'Despesa (SCN124)'!$DB116,"")</f>
        <v>9.1555168439206337E-3</v>
      </c>
      <c r="BW117" s="10">
        <f>IF($E117="S",'Despesa (SCN124)'!BW116/'Despesa (SCN124)'!$DB116,"")</f>
        <v>1.0110626926199703E-2</v>
      </c>
      <c r="BX117" s="10">
        <f>IF($E117="S",'Despesa (SCN124)'!BX116/'Despesa (SCN124)'!$DB116,"")</f>
        <v>6.7371764267593242E-3</v>
      </c>
      <c r="BY117" s="10">
        <f>IF($E117="S",'Despesa (SCN124)'!BY116/'Despesa (SCN124)'!$DB116,"")</f>
        <v>1.4700230960273074E-2</v>
      </c>
      <c r="BZ117" s="10">
        <f>IF($E117="S",'Despesa (SCN124)'!BZ116/'Despesa (SCN124)'!$DB116,"")</f>
        <v>1.2856844396772663E-2</v>
      </c>
      <c r="CA117" s="10">
        <f>IF($E117="S",'Despesa (SCN124)'!CA116/'Despesa (SCN124)'!$DB116,"")</f>
        <v>8.6554381355719162E-3</v>
      </c>
      <c r="CB117" s="10">
        <f>IF($E117="S",'Despesa (SCN124)'!CB116/'Despesa (SCN124)'!$DB116,"")</f>
        <v>7.36721725900495E-3</v>
      </c>
      <c r="CC117" s="10">
        <f>IF($E117="S",'Despesa (SCN124)'!CC116/'Despesa (SCN124)'!$DB116,"")</f>
        <v>5.5271163509205724E-3</v>
      </c>
      <c r="CD117" s="10">
        <f>IF($E117="S",'Despesa (SCN124)'!CD116/'Despesa (SCN124)'!$DB116,"")</f>
        <v>9.956696772959928E-3</v>
      </c>
      <c r="CE117" s="10">
        <f>IF($E117="S",'Despesa (SCN124)'!CE116/'Despesa (SCN124)'!$DB116,"")</f>
        <v>8.6316345532781412E-3</v>
      </c>
      <c r="CF117" s="10">
        <f>IF($E117="S",'Despesa (SCN124)'!CF116/'Despesa (SCN124)'!$DB116,"")</f>
        <v>8.9019245929919891E-3</v>
      </c>
      <c r="CG117" s="10">
        <f>IF($E117="S",'Despesa (SCN124)'!CG116/'Despesa (SCN124)'!$DB116,"")</f>
        <v>2.7999858193886437E-2</v>
      </c>
      <c r="CH117" s="10">
        <f>IF($E117="S",'Despesa (SCN124)'!CH116/'Despesa (SCN124)'!$DB116,"")</f>
        <v>8.0657594555283638E-3</v>
      </c>
      <c r="CI117" s="10">
        <f>IF($E117="S",'Despesa (SCN124)'!CI116/'Despesa (SCN124)'!$DB116,"")</f>
        <v>6.8833917110988326E-3</v>
      </c>
      <c r="CJ117" s="10">
        <f>IF($E117="S",'Despesa (SCN124)'!CJ116/'Despesa (SCN124)'!$DB116,"")</f>
        <v>3.6758996461138615E-3</v>
      </c>
      <c r="CK117" s="10">
        <f>IF($E117="S",'Despesa (SCN124)'!CK116/'Despesa (SCN124)'!$DB116,"")</f>
        <v>1.5607178565678975E-2</v>
      </c>
      <c r="CL117" s="10">
        <f>IF($E117="S",'Despesa (SCN124)'!CL116/'Despesa (SCN124)'!$DB116,"")</f>
        <v>7.1107565114592501E-3</v>
      </c>
      <c r="CM117" s="10">
        <f>IF($E117="S",'Despesa (SCN124)'!CM116/'Despesa (SCN124)'!$DB116,"")</f>
        <v>1.1695430413527393E-2</v>
      </c>
      <c r="CN117" s="10">
        <f>IF($E117="S",'Despesa (SCN124)'!CN116/'Despesa (SCN124)'!$DB116,"")</f>
        <v>1.2748928233342095E-2</v>
      </c>
      <c r="CO117" s="10">
        <f>IF($E117="S",'Despesa (SCN124)'!CO116/'Despesa (SCN124)'!$DB116,"")</f>
        <v>5.364584074108004E-3</v>
      </c>
      <c r="CP117" s="10">
        <f>IF($E117="S",'Despesa (SCN124)'!CP116/'Despesa (SCN124)'!$DB116,"")</f>
        <v>1.0705309035309422E-2</v>
      </c>
      <c r="CQ117" s="10">
        <f>IF($E117="S",'Despesa (SCN124)'!CQ116/'Despesa (SCN124)'!$DB116,"")</f>
        <v>4.3467990539569666E-3</v>
      </c>
      <c r="CR117" s="10">
        <f>IF($E117="S",'Despesa (SCN124)'!CR116/'Despesa (SCN124)'!$DB116,"")</f>
        <v>7.1868898469513729E-3</v>
      </c>
      <c r="CS117" s="10">
        <f>IF($E117="S",'Despesa (SCN124)'!CS116/'Despesa (SCN124)'!$DB116,"")</f>
        <v>3.2368525520683361E-3</v>
      </c>
      <c r="CT117" s="10">
        <f>IF($E117="S",'Despesa (SCN124)'!CT116/'Despesa (SCN124)'!$DB116,"")</f>
        <v>1.6839293378649264E-3</v>
      </c>
      <c r="CU117" s="10">
        <f>IF($E117="S",'Despesa (SCN124)'!CU116/'Despesa (SCN124)'!$DB116,"")</f>
        <v>1.0051619163878794E-2</v>
      </c>
      <c r="CV117" s="10">
        <f>IF($E117="S",'Despesa (SCN124)'!CV116/'Despesa (SCN124)'!$DB116,"")</f>
        <v>8.3670670822924547E-3</v>
      </c>
      <c r="CW117" s="10">
        <f>IF($E117="S",'Despesa (SCN124)'!CW116/'Despesa (SCN124)'!$DB116,"")</f>
        <v>4.8952256946106559E-3</v>
      </c>
      <c r="CX117" s="10">
        <f>IF($E117="S",'Despesa (SCN124)'!CX116/'Despesa (SCN124)'!$DB116,"")</f>
        <v>3.407792711390723E-3</v>
      </c>
      <c r="CY117" s="10">
        <f>IF($E117="S",'Despesa (SCN124)'!CY116/'Despesa (SCN124)'!$DB116,"")</f>
        <v>1.0234137975177256E-2</v>
      </c>
      <c r="CZ117" s="10">
        <f>IF($E117="S",'Despesa (SCN124)'!CZ116/'Despesa (SCN124)'!$DB116,"")</f>
        <v>2.9574207333874156E-3</v>
      </c>
      <c r="DA117" s="10">
        <f>IF($E117="S",'Despesa (SCN124)'!DA116/'Despesa (SCN124)'!$DB116,"")</f>
        <v>1.1763865886415222E-3</v>
      </c>
      <c r="DB117" s="35">
        <f>IF($E117="S",'Despesa (SCN124)'!DB116/'Despesa (SCN124)'!$DB116,"")</f>
        <v>1</v>
      </c>
      <c r="DD117" s="28">
        <v>0</v>
      </c>
      <c r="DF117" s="48">
        <f t="shared" si="51"/>
        <v>0</v>
      </c>
      <c r="DG117" s="48">
        <f t="shared" si="51"/>
        <v>0</v>
      </c>
      <c r="DH117" s="48">
        <f t="shared" si="51"/>
        <v>0</v>
      </c>
      <c r="DI117" s="48">
        <f t="shared" si="51"/>
        <v>0</v>
      </c>
      <c r="DJ117" s="48">
        <f t="shared" si="51"/>
        <v>0</v>
      </c>
      <c r="DK117" s="48">
        <f t="shared" si="51"/>
        <v>0</v>
      </c>
      <c r="DL117" s="48">
        <f t="shared" si="50"/>
        <v>0</v>
      </c>
      <c r="DM117" s="48">
        <f t="shared" si="50"/>
        <v>0</v>
      </c>
      <c r="DN117" s="48">
        <f t="shared" si="50"/>
        <v>0</v>
      </c>
      <c r="DO117" s="48">
        <f t="shared" si="50"/>
        <v>0</v>
      </c>
      <c r="DP117" s="48">
        <f t="shared" si="50"/>
        <v>0</v>
      </c>
      <c r="DQ117" s="48">
        <f t="shared" si="50"/>
        <v>0</v>
      </c>
      <c r="DR117" s="48">
        <f t="shared" si="50"/>
        <v>0</v>
      </c>
      <c r="DS117" s="48">
        <f t="shared" si="50"/>
        <v>0</v>
      </c>
      <c r="DT117" s="48">
        <f t="shared" si="50"/>
        <v>0</v>
      </c>
      <c r="DU117" s="48">
        <f t="shared" si="50"/>
        <v>0</v>
      </c>
      <c r="DV117" s="48">
        <f t="shared" si="46"/>
        <v>0</v>
      </c>
      <c r="DW117" s="48">
        <f t="shared" si="46"/>
        <v>0</v>
      </c>
      <c r="DX117" s="48">
        <f t="shared" si="46"/>
        <v>0</v>
      </c>
      <c r="DY117" s="48">
        <f t="shared" si="46"/>
        <v>0</v>
      </c>
      <c r="DZ117" s="48">
        <f t="shared" si="46"/>
        <v>0</v>
      </c>
      <c r="EA117" s="48">
        <f t="shared" si="46"/>
        <v>0</v>
      </c>
      <c r="EB117" s="48">
        <f t="shared" si="56"/>
        <v>0</v>
      </c>
      <c r="EC117" s="48">
        <f t="shared" si="56"/>
        <v>0</v>
      </c>
      <c r="ED117" s="48">
        <f t="shared" si="56"/>
        <v>0</v>
      </c>
      <c r="EE117" s="48">
        <f t="shared" si="56"/>
        <v>0</v>
      </c>
      <c r="EF117" s="48">
        <f t="shared" si="56"/>
        <v>0</v>
      </c>
      <c r="EG117" s="48">
        <f t="shared" si="56"/>
        <v>0</v>
      </c>
      <c r="EH117" s="48">
        <f t="shared" si="56"/>
        <v>0</v>
      </c>
      <c r="EI117" s="48">
        <f t="shared" si="56"/>
        <v>0</v>
      </c>
      <c r="EJ117" s="48">
        <f t="shared" si="56"/>
        <v>0</v>
      </c>
      <c r="EK117" s="48">
        <f t="shared" si="41"/>
        <v>0</v>
      </c>
      <c r="EL117" s="48">
        <f t="shared" si="41"/>
        <v>0</v>
      </c>
      <c r="EM117" s="48">
        <f t="shared" si="41"/>
        <v>0</v>
      </c>
      <c r="EN117" s="48">
        <f t="shared" si="41"/>
        <v>0</v>
      </c>
      <c r="EO117" s="48">
        <f t="shared" si="54"/>
        <v>0</v>
      </c>
      <c r="EP117" s="48">
        <f t="shared" si="54"/>
        <v>0</v>
      </c>
      <c r="EQ117" s="48">
        <f t="shared" si="54"/>
        <v>0</v>
      </c>
      <c r="ER117" s="48">
        <f t="shared" si="54"/>
        <v>0</v>
      </c>
      <c r="ES117" s="48">
        <f t="shared" si="54"/>
        <v>0</v>
      </c>
      <c r="ET117" s="48">
        <f t="shared" si="54"/>
        <v>0</v>
      </c>
      <c r="EU117" s="48">
        <f t="shared" si="54"/>
        <v>0</v>
      </c>
      <c r="EV117" s="48">
        <f t="shared" si="54"/>
        <v>0</v>
      </c>
      <c r="EW117" s="48">
        <f t="shared" si="54"/>
        <v>0</v>
      </c>
      <c r="EX117" s="48">
        <f t="shared" si="54"/>
        <v>0</v>
      </c>
      <c r="EY117" s="48">
        <f t="shared" si="54"/>
        <v>0</v>
      </c>
      <c r="EZ117" s="48">
        <f t="shared" si="54"/>
        <v>0</v>
      </c>
      <c r="FA117" s="48">
        <f t="shared" si="54"/>
        <v>0</v>
      </c>
      <c r="FB117" s="48">
        <f t="shared" si="53"/>
        <v>0</v>
      </c>
      <c r="FC117" s="48">
        <f t="shared" si="53"/>
        <v>0</v>
      </c>
      <c r="FD117" s="48">
        <f t="shared" si="53"/>
        <v>0</v>
      </c>
      <c r="FE117" s="48">
        <f t="shared" si="53"/>
        <v>0</v>
      </c>
      <c r="FF117" s="48">
        <f t="shared" si="53"/>
        <v>0</v>
      </c>
      <c r="FG117" s="48">
        <f t="shared" si="49"/>
        <v>0</v>
      </c>
      <c r="FH117" s="48">
        <f t="shared" si="49"/>
        <v>0</v>
      </c>
      <c r="FI117" s="48">
        <f t="shared" si="49"/>
        <v>0</v>
      </c>
      <c r="FJ117" s="48">
        <f t="shared" si="49"/>
        <v>0</v>
      </c>
      <c r="FK117" s="48">
        <f t="shared" si="49"/>
        <v>0</v>
      </c>
      <c r="FL117" s="48">
        <f t="shared" si="49"/>
        <v>0</v>
      </c>
      <c r="FM117" s="48">
        <f t="shared" si="38"/>
        <v>0</v>
      </c>
      <c r="FN117" s="48">
        <f t="shared" si="38"/>
        <v>0</v>
      </c>
      <c r="FO117" s="48">
        <f t="shared" si="38"/>
        <v>0</v>
      </c>
      <c r="FP117" s="48">
        <f t="shared" si="38"/>
        <v>0</v>
      </c>
      <c r="FQ117" s="48">
        <f t="shared" si="38"/>
        <v>0</v>
      </c>
      <c r="FR117" s="48">
        <f t="shared" si="38"/>
        <v>0</v>
      </c>
      <c r="FS117" s="48">
        <f t="shared" si="38"/>
        <v>0</v>
      </c>
      <c r="FT117" s="48">
        <f t="shared" si="52"/>
        <v>0</v>
      </c>
      <c r="FU117" s="48">
        <f t="shared" si="52"/>
        <v>0</v>
      </c>
      <c r="FV117" s="48">
        <f t="shared" si="52"/>
        <v>0</v>
      </c>
      <c r="FW117" s="48">
        <f t="shared" si="52"/>
        <v>0</v>
      </c>
      <c r="FX117" s="48">
        <f t="shared" si="52"/>
        <v>0</v>
      </c>
      <c r="FY117" s="48">
        <f t="shared" si="52"/>
        <v>0</v>
      </c>
      <c r="FZ117" s="48">
        <f t="shared" si="52"/>
        <v>0</v>
      </c>
      <c r="GA117" s="48">
        <f t="shared" si="52"/>
        <v>0</v>
      </c>
      <c r="GB117" s="48">
        <f t="shared" si="52"/>
        <v>0</v>
      </c>
      <c r="GC117" s="48">
        <f t="shared" si="52"/>
        <v>0</v>
      </c>
      <c r="GD117" s="48">
        <f t="shared" si="52"/>
        <v>0</v>
      </c>
      <c r="GE117" s="48">
        <f t="shared" si="52"/>
        <v>0</v>
      </c>
      <c r="GF117" s="48">
        <f t="shared" si="52"/>
        <v>0</v>
      </c>
      <c r="GG117" s="48">
        <f t="shared" si="62"/>
        <v>0</v>
      </c>
      <c r="GH117" s="48">
        <f t="shared" si="62"/>
        <v>0</v>
      </c>
      <c r="GI117" s="48">
        <f t="shared" si="62"/>
        <v>0</v>
      </c>
      <c r="GJ117" s="48">
        <f t="shared" si="62"/>
        <v>0</v>
      </c>
      <c r="GK117" s="48">
        <f t="shared" si="62"/>
        <v>0</v>
      </c>
      <c r="GL117" s="48">
        <f t="shared" si="62"/>
        <v>0</v>
      </c>
      <c r="GM117" s="48">
        <f t="shared" si="62"/>
        <v>0</v>
      </c>
      <c r="GN117" s="48">
        <f t="shared" si="62"/>
        <v>0</v>
      </c>
      <c r="GO117" s="48">
        <f t="shared" si="62"/>
        <v>0</v>
      </c>
      <c r="GP117" s="48">
        <f t="shared" si="55"/>
        <v>0</v>
      </c>
      <c r="GQ117" s="48">
        <f t="shared" si="55"/>
        <v>0</v>
      </c>
      <c r="GR117" s="48">
        <f t="shared" si="55"/>
        <v>0</v>
      </c>
      <c r="GS117" s="48">
        <f t="shared" si="55"/>
        <v>0</v>
      </c>
      <c r="GT117" s="48">
        <f t="shared" si="55"/>
        <v>0</v>
      </c>
      <c r="GU117" s="48">
        <f t="shared" si="55"/>
        <v>0</v>
      </c>
      <c r="GV117" s="48">
        <f t="shared" si="55"/>
        <v>0</v>
      </c>
      <c r="GW117" s="48">
        <f t="shared" si="55"/>
        <v>0</v>
      </c>
      <c r="GX117" s="48">
        <f t="shared" si="55"/>
        <v>0</v>
      </c>
      <c r="GY117" s="48">
        <f t="shared" si="55"/>
        <v>0</v>
      </c>
      <c r="GZ117" s="48">
        <f t="shared" si="55"/>
        <v>0</v>
      </c>
      <c r="HA117" s="48">
        <f t="shared" si="55"/>
        <v>0</v>
      </c>
    </row>
    <row r="118" spans="2:209" x14ac:dyDescent="0.3">
      <c r="B118" s="6">
        <v>84002</v>
      </c>
      <c r="C118" s="9" t="s">
        <v>223</v>
      </c>
      <c r="D118" s="9">
        <v>115</v>
      </c>
      <c r="E118" s="9" t="s">
        <v>303</v>
      </c>
      <c r="F118" s="10">
        <f>IF($E118="S",'Despesa (SCN124)'!F117/'Despesa (SCN124)'!$DB117,"")</f>
        <v>4.3940179920905068E-4</v>
      </c>
      <c r="G118" s="10">
        <f>IF($E118="S",'Despesa (SCN124)'!G117/'Despesa (SCN124)'!$DB117,"")</f>
        <v>8.9212985794870294E-5</v>
      </c>
      <c r="H118" s="10">
        <f>IF($E118="S",'Despesa (SCN124)'!H117/'Despesa (SCN124)'!$DB117,"")</f>
        <v>3.5178467756883561E-5</v>
      </c>
      <c r="I118" s="10">
        <f>IF($E118="S",'Despesa (SCN124)'!I117/'Despesa (SCN124)'!$DB117,"")</f>
        <v>2.7073180567766686E-4</v>
      </c>
      <c r="J118" s="10">
        <f>IF($E118="S",'Despesa (SCN124)'!J117/'Despesa (SCN124)'!$DB117,"")</f>
        <v>4.0960324074486651E-4</v>
      </c>
      <c r="K118" s="10">
        <f>IF($E118="S",'Despesa (SCN124)'!K117/'Despesa (SCN124)'!$DB117,"")</f>
        <v>2.0368485687461422E-4</v>
      </c>
      <c r="L118" s="10">
        <f>IF($E118="S",'Despesa (SCN124)'!L117/'Despesa (SCN124)'!$DB117,"")</f>
        <v>4.0779204475520551E-5</v>
      </c>
      <c r="M118" s="10">
        <f>IF($E118="S",'Despesa (SCN124)'!M117/'Despesa (SCN124)'!$DB117,"")</f>
        <v>1.732841493963493E-4</v>
      </c>
      <c r="N118" s="10">
        <f>IF($E118="S",'Despesa (SCN124)'!N117/'Despesa (SCN124)'!$DB117,"")</f>
        <v>5.1713177873696694E-4</v>
      </c>
      <c r="O118" s="10">
        <f>IF($E118="S",'Despesa (SCN124)'!O117/'Despesa (SCN124)'!$DB117,"")</f>
        <v>4.3266177445600479E-5</v>
      </c>
      <c r="P118" s="10">
        <f>IF($E118="S",'Despesa (SCN124)'!P117/'Despesa (SCN124)'!$DB117,"")</f>
        <v>1.5198148127447007E-3</v>
      </c>
      <c r="Q118" s="10">
        <f>IF($E118="S",'Despesa (SCN124)'!Q117/'Despesa (SCN124)'!$DB117,"")</f>
        <v>1.6000036098427476E-5</v>
      </c>
      <c r="R118" s="10">
        <f>IF($E118="S",'Despesa (SCN124)'!R117/'Despesa (SCN124)'!$DB117,"")</f>
        <v>2.2152175584760827E-4</v>
      </c>
      <c r="S118" s="10">
        <f>IF($E118="S",'Despesa (SCN124)'!S117/'Despesa (SCN124)'!$DB117,"")</f>
        <v>8.2958747643303849E-5</v>
      </c>
      <c r="T118" s="10">
        <f>IF($E118="S",'Despesa (SCN124)'!T117/'Despesa (SCN124)'!$DB117,"")</f>
        <v>1.7012816190107831E-4</v>
      </c>
      <c r="U118" s="10">
        <f>IF($E118="S",'Despesa (SCN124)'!U117/'Despesa (SCN124)'!$DB117,"")</f>
        <v>6.8504318937780183E-4</v>
      </c>
      <c r="V118" s="10">
        <f>IF($E118="S",'Despesa (SCN124)'!V117/'Despesa (SCN124)'!$DB117,"")</f>
        <v>5.1143315969120342E-5</v>
      </c>
      <c r="W118" s="10">
        <f>IF($E118="S",'Despesa (SCN124)'!W117/'Despesa (SCN124)'!$DB117,"")</f>
        <v>2.9219406093968506E-4</v>
      </c>
      <c r="X118" s="10">
        <f>IF($E118="S",'Despesa (SCN124)'!X117/'Despesa (SCN124)'!$DB117,"")</f>
        <v>4.2700291586560092E-4</v>
      </c>
      <c r="Y118" s="10">
        <f>IF($E118="S",'Despesa (SCN124)'!Y117/'Despesa (SCN124)'!$DB117,"")</f>
        <v>6.7936828024506063E-4</v>
      </c>
      <c r="Z118" s="10">
        <f>IF($E118="S",'Despesa (SCN124)'!Z117/'Despesa (SCN124)'!$DB117,"")</f>
        <v>5.7910313662259143E-5</v>
      </c>
      <c r="AA118" s="10">
        <f>IF($E118="S",'Despesa (SCN124)'!AA117/'Despesa (SCN124)'!$DB117,"")</f>
        <v>4.8964334545300507E-4</v>
      </c>
      <c r="AB118" s="10">
        <f>IF($E118="S",'Despesa (SCN124)'!AB117/'Despesa (SCN124)'!$DB117,"")</f>
        <v>1.8543557488925227E-4</v>
      </c>
      <c r="AC118" s="10">
        <f>IF($E118="S",'Despesa (SCN124)'!AC117/'Despesa (SCN124)'!$DB117,"")</f>
        <v>1.5197940745695693E-4</v>
      </c>
      <c r="AD118" s="10">
        <f>IF($E118="S",'Despesa (SCN124)'!AD117/'Despesa (SCN124)'!$DB117,"")</f>
        <v>7.1552671277677398E-3</v>
      </c>
      <c r="AE118" s="10">
        <f>IF($E118="S",'Despesa (SCN124)'!AE117/'Despesa (SCN124)'!$DB117,"")</f>
        <v>3.6332385207022295E-4</v>
      </c>
      <c r="AF118" s="10">
        <f>IF($E118="S",'Despesa (SCN124)'!AF117/'Despesa (SCN124)'!$DB117,"")</f>
        <v>5.4399261530397875E-4</v>
      </c>
      <c r="AG118" s="10">
        <f>IF($E118="S",'Despesa (SCN124)'!AG117/'Despesa (SCN124)'!$DB117,"")</f>
        <v>1.6314867847861176E-4</v>
      </c>
      <c r="AH118" s="10">
        <f>IF($E118="S",'Despesa (SCN124)'!AH117/'Despesa (SCN124)'!$DB117,"")</f>
        <v>8.6573652465571978E-4</v>
      </c>
      <c r="AI118" s="10">
        <f>IF($E118="S",'Despesa (SCN124)'!AI117/'Despesa (SCN124)'!$DB117,"")</f>
        <v>4.1912182056924374E-4</v>
      </c>
      <c r="AJ118" s="10">
        <f>IF($E118="S",'Despesa (SCN124)'!AJ117/'Despesa (SCN124)'!$DB117,"")</f>
        <v>3.5479589698609503E-4</v>
      </c>
      <c r="AK118" s="10">
        <f>IF($E118="S",'Despesa (SCN124)'!AK117/'Despesa (SCN124)'!$DB117,"")</f>
        <v>1.4361887291572963E-3</v>
      </c>
      <c r="AL118" s="10">
        <f>IF($E118="S",'Despesa (SCN124)'!AL117/'Despesa (SCN124)'!$DB117,"")</f>
        <v>4.4081279927659007E-4</v>
      </c>
      <c r="AM118" s="10">
        <f>IF($E118="S",'Despesa (SCN124)'!AM117/'Despesa (SCN124)'!$DB117,"")</f>
        <v>1.3019880483115085E-3</v>
      </c>
      <c r="AN118" s="10">
        <f>IF($E118="S",'Despesa (SCN124)'!AN117/'Despesa (SCN124)'!$DB117,"")</f>
        <v>4.4561220919258514E-4</v>
      </c>
      <c r="AO118" s="10">
        <f>IF($E118="S",'Despesa (SCN124)'!AO117/'Despesa (SCN124)'!$DB117,"")</f>
        <v>1.9032182680348282E-3</v>
      </c>
      <c r="AP118" s="10">
        <f>IF($E118="S",'Despesa (SCN124)'!AP117/'Despesa (SCN124)'!$DB117,"")</f>
        <v>9.608657085783107E-4</v>
      </c>
      <c r="AQ118" s="10">
        <f>IF($E118="S",'Despesa (SCN124)'!AQ117/'Despesa (SCN124)'!$DB117,"")</f>
        <v>1.9872973455385919E-3</v>
      </c>
      <c r="AR118" s="10">
        <f>IF($E118="S",'Despesa (SCN124)'!AR117/'Despesa (SCN124)'!$DB117,"")</f>
        <v>1.9337935110855132E-3</v>
      </c>
      <c r="AS118" s="10">
        <f>IF($E118="S",'Despesa (SCN124)'!AS117/'Despesa (SCN124)'!$DB117,"")</f>
        <v>9.1868013054557842E-4</v>
      </c>
      <c r="AT118" s="10">
        <f>IF($E118="S",'Despesa (SCN124)'!AT117/'Despesa (SCN124)'!$DB117,"")</f>
        <v>1.2405030044011162E-2</v>
      </c>
      <c r="AU118" s="10">
        <f>IF($E118="S",'Despesa (SCN124)'!AU117/'Despesa (SCN124)'!$DB117,"")</f>
        <v>9.6863767615519461E-4</v>
      </c>
      <c r="AV118" s="10">
        <f>IF($E118="S",'Despesa (SCN124)'!AV117/'Despesa (SCN124)'!$DB117,"")</f>
        <v>9.6637206077222705E-4</v>
      </c>
      <c r="AW118" s="10">
        <f>IF($E118="S",'Despesa (SCN124)'!AW117/'Despesa (SCN124)'!$DB117,"")</f>
        <v>5.8364787300294752E-3</v>
      </c>
      <c r="AX118" s="10">
        <f>IF($E118="S",'Despesa (SCN124)'!AX117/'Despesa (SCN124)'!$DB117,"")</f>
        <v>3.0861009668300748E-3</v>
      </c>
      <c r="AY118" s="10">
        <f>IF($E118="S",'Despesa (SCN124)'!AY117/'Despesa (SCN124)'!$DB117,"")</f>
        <v>3.9245490481439726E-3</v>
      </c>
      <c r="AZ118" s="10">
        <f>IF($E118="S",'Despesa (SCN124)'!AZ117/'Despesa (SCN124)'!$DB117,"")</f>
        <v>3.7488400631002787E-3</v>
      </c>
      <c r="BA118" s="10">
        <f>IF($E118="S",'Despesa (SCN124)'!BA117/'Despesa (SCN124)'!$DB117,"")</f>
        <v>3.4739981436326763E-3</v>
      </c>
      <c r="BB118" s="10">
        <f>IF($E118="S",'Despesa (SCN124)'!BB117/'Despesa (SCN124)'!$DB117,"")</f>
        <v>1.0742380265181276E-2</v>
      </c>
      <c r="BC118" s="10">
        <f>IF($E118="S",'Despesa (SCN124)'!BC117/'Despesa (SCN124)'!$DB117,"")</f>
        <v>1.2154601316928689E-2</v>
      </c>
      <c r="BD118" s="10">
        <f>IF($E118="S",'Despesa (SCN124)'!BD117/'Despesa (SCN124)'!$DB117,"")</f>
        <v>4.2817201563000867E-3</v>
      </c>
      <c r="BE118" s="10">
        <f>IF($E118="S",'Despesa (SCN124)'!BE117/'Despesa (SCN124)'!$DB117,"")</f>
        <v>5.0758637645746006E-3</v>
      </c>
      <c r="BF118" s="10">
        <f>IF($E118="S",'Despesa (SCN124)'!BF117/'Despesa (SCN124)'!$DB117,"")</f>
        <v>2.8357323687104364E-3</v>
      </c>
      <c r="BG118" s="10">
        <f>IF($E118="S",'Despesa (SCN124)'!BG117/'Despesa (SCN124)'!$DB117,"")</f>
        <v>9.5837041927805608E-3</v>
      </c>
      <c r="BH118" s="10">
        <f>IF($E118="S",'Despesa (SCN124)'!BH117/'Despesa (SCN124)'!$DB117,"")</f>
        <v>6.7192324867995151E-3</v>
      </c>
      <c r="BI118" s="10">
        <f>IF($E118="S",'Despesa (SCN124)'!BI117/'Despesa (SCN124)'!$DB117,"")</f>
        <v>5.1921441983461668E-3</v>
      </c>
      <c r="BJ118" s="10">
        <f>IF($E118="S",'Despesa (SCN124)'!BJ117/'Despesa (SCN124)'!$DB117,"")</f>
        <v>5.2102297071988882E-3</v>
      </c>
      <c r="BK118" s="10">
        <f>IF($E118="S",'Despesa (SCN124)'!BK117/'Despesa (SCN124)'!$DB117,"")</f>
        <v>4.8338034885586842E-3</v>
      </c>
      <c r="BL118" s="10">
        <f>IF($E118="S",'Despesa (SCN124)'!BL117/'Despesa (SCN124)'!$DB117,"")</f>
        <v>7.246054453516183E-3</v>
      </c>
      <c r="BM118" s="10">
        <f>IF($E118="S",'Despesa (SCN124)'!BM117/'Despesa (SCN124)'!$DB117,"")</f>
        <v>4.2362530772235901E-3</v>
      </c>
      <c r="BN118" s="10">
        <f>IF($E118="S",'Despesa (SCN124)'!BN117/'Despesa (SCN124)'!$DB117,"")</f>
        <v>7.5229715366868311E-4</v>
      </c>
      <c r="BO118" s="10">
        <f>IF($E118="S",'Despesa (SCN124)'!BO117/'Despesa (SCN124)'!$DB117,"")</f>
        <v>3.3780638414981582E-3</v>
      </c>
      <c r="BP118" s="10">
        <f>IF($E118="S",'Despesa (SCN124)'!BP117/'Despesa (SCN124)'!$DB117,"")</f>
        <v>9.9515956645975737E-3</v>
      </c>
      <c r="BQ118" s="10">
        <f>IF($E118="S",'Despesa (SCN124)'!BQ117/'Despesa (SCN124)'!$DB117,"")</f>
        <v>9.3624557008872671E-3</v>
      </c>
      <c r="BR118" s="10">
        <f>IF($E118="S",'Despesa (SCN124)'!BR117/'Despesa (SCN124)'!$DB117,"")</f>
        <v>9.0351170276415683E-3</v>
      </c>
      <c r="BS118" s="10">
        <f>IF($E118="S",'Despesa (SCN124)'!BS117/'Despesa (SCN124)'!$DB117,"")</f>
        <v>6.6977122511765489E-3</v>
      </c>
      <c r="BT118" s="10">
        <f>IF($E118="S",'Despesa (SCN124)'!BT117/'Despesa (SCN124)'!$DB117,"")</f>
        <v>1.1810620401856042E-2</v>
      </c>
      <c r="BU118" s="10">
        <f>IF($E118="S",'Despesa (SCN124)'!BU117/'Despesa (SCN124)'!$DB117,"")</f>
        <v>2.8470543770429757E-3</v>
      </c>
      <c r="BV118" s="10">
        <f>IF($E118="S",'Despesa (SCN124)'!BV117/'Despesa (SCN124)'!$DB117,"")</f>
        <v>4.0050455773579232E-3</v>
      </c>
      <c r="BW118" s="10">
        <f>IF($E118="S",'Despesa (SCN124)'!BW117/'Despesa (SCN124)'!$DB117,"")</f>
        <v>9.0812125427348206E-3</v>
      </c>
      <c r="BX118" s="10">
        <f>IF($E118="S",'Despesa (SCN124)'!BX117/'Despesa (SCN124)'!$DB117,"")</f>
        <v>8.5760373821626278E-3</v>
      </c>
      <c r="BY118" s="10">
        <f>IF($E118="S",'Despesa (SCN124)'!BY117/'Despesa (SCN124)'!$DB117,"")</f>
        <v>1.4772546372358086E-2</v>
      </c>
      <c r="BZ118" s="10">
        <f>IF($E118="S",'Despesa (SCN124)'!BZ117/'Despesa (SCN124)'!$DB117,"")</f>
        <v>1.2171274907997054E-2</v>
      </c>
      <c r="CA118" s="10">
        <f>IF($E118="S",'Despesa (SCN124)'!CA117/'Despesa (SCN124)'!$DB117,"")</f>
        <v>1.021639891904747E-2</v>
      </c>
      <c r="CB118" s="10">
        <f>IF($E118="S",'Despesa (SCN124)'!CB117/'Despesa (SCN124)'!$DB117,"")</f>
        <v>1.4537831584250266E-2</v>
      </c>
      <c r="CC118" s="10">
        <f>IF($E118="S",'Despesa (SCN124)'!CC117/'Despesa (SCN124)'!$DB117,"")</f>
        <v>1.5843736388486032E-2</v>
      </c>
      <c r="CD118" s="10">
        <f>IF($E118="S",'Despesa (SCN124)'!CD117/'Despesa (SCN124)'!$DB117,"")</f>
        <v>2.0400922378423249E-2</v>
      </c>
      <c r="CE118" s="10">
        <f>IF($E118="S",'Despesa (SCN124)'!CE117/'Despesa (SCN124)'!$DB117,"")</f>
        <v>5.480190569247873E-3</v>
      </c>
      <c r="CF118" s="10">
        <f>IF($E118="S",'Despesa (SCN124)'!CF117/'Despesa (SCN124)'!$DB117,"")</f>
        <v>1.3655437508233587E-2</v>
      </c>
      <c r="CG118" s="10">
        <f>IF($E118="S",'Despesa (SCN124)'!CG117/'Despesa (SCN124)'!$DB117,"")</f>
        <v>2.910327264149153E-2</v>
      </c>
      <c r="CH118" s="10">
        <f>IF($E118="S",'Despesa (SCN124)'!CH117/'Despesa (SCN124)'!$DB117,"")</f>
        <v>1.3656269688956071E-2</v>
      </c>
      <c r="CI118" s="10">
        <f>IF($E118="S",'Despesa (SCN124)'!CI117/'Despesa (SCN124)'!$DB117,"")</f>
        <v>1.1168723840466847E-2</v>
      </c>
      <c r="CJ118" s="10">
        <f>IF($E118="S",'Despesa (SCN124)'!CJ117/'Despesa (SCN124)'!$DB117,"")</f>
        <v>3.6426423240203856E-2</v>
      </c>
      <c r="CK118" s="10">
        <f>IF($E118="S",'Despesa (SCN124)'!CK117/'Despesa (SCN124)'!$DB117,"")</f>
        <v>1.3669012791962873E-2</v>
      </c>
      <c r="CL118" s="10">
        <f>IF($E118="S",'Despesa (SCN124)'!CL117/'Despesa (SCN124)'!$DB117,"")</f>
        <v>3.3714431850272564E-2</v>
      </c>
      <c r="CM118" s="10">
        <f>IF($E118="S",'Despesa (SCN124)'!CM117/'Despesa (SCN124)'!$DB117,"")</f>
        <v>2.5202883639427735E-2</v>
      </c>
      <c r="CN118" s="10">
        <f>IF($E118="S",'Despesa (SCN124)'!CN117/'Despesa (SCN124)'!$DB117,"")</f>
        <v>2.891846725446531E-2</v>
      </c>
      <c r="CO118" s="10">
        <f>IF($E118="S",'Despesa (SCN124)'!CO117/'Despesa (SCN124)'!$DB117,"")</f>
        <v>6.9802099648637039E-2</v>
      </c>
      <c r="CP118" s="10">
        <f>IF($E118="S",'Despesa (SCN124)'!CP117/'Despesa (SCN124)'!$DB117,"")</f>
        <v>1.0727669547582508E-2</v>
      </c>
      <c r="CQ118" s="10">
        <f>IF($E118="S",'Despesa (SCN124)'!CQ117/'Despesa (SCN124)'!$DB117,"")</f>
        <v>3.5376876011427277E-2</v>
      </c>
      <c r="CR118" s="10">
        <f>IF($E118="S",'Despesa (SCN124)'!CR117/'Despesa (SCN124)'!$DB117,"")</f>
        <v>1.7898323937070023E-2</v>
      </c>
      <c r="CS118" s="10">
        <f>IF($E118="S",'Despesa (SCN124)'!CS117/'Despesa (SCN124)'!$DB117,"")</f>
        <v>1.5287276042737555E-2</v>
      </c>
      <c r="CT118" s="10">
        <f>IF($E118="S",'Despesa (SCN124)'!CT117/'Despesa (SCN124)'!$DB117,"")</f>
        <v>3.0549393025839477E-2</v>
      </c>
      <c r="CU118" s="10">
        <f>IF($E118="S",'Despesa (SCN124)'!CU117/'Despesa (SCN124)'!$DB117,"")</f>
        <v>4.4953604711563996E-2</v>
      </c>
      <c r="CV118" s="10">
        <f>IF($E118="S",'Despesa (SCN124)'!CV117/'Despesa (SCN124)'!$DB117,"")</f>
        <v>1.8396011903550953E-2</v>
      </c>
      <c r="CW118" s="10">
        <f>IF($E118="S",'Despesa (SCN124)'!CW117/'Despesa (SCN124)'!$DB117,"")</f>
        <v>3.6342986050274882E-2</v>
      </c>
      <c r="CX118" s="10">
        <f>IF($E118="S",'Despesa (SCN124)'!CX117/'Despesa (SCN124)'!$DB117,"")</f>
        <v>0.12765140958993748</v>
      </c>
      <c r="CY118" s="10">
        <f>IF($E118="S",'Despesa (SCN124)'!CY117/'Despesa (SCN124)'!$DB117,"")</f>
        <v>3.3076660093189943E-2</v>
      </c>
      <c r="CZ118" s="10">
        <f>IF($E118="S",'Despesa (SCN124)'!CZ117/'Despesa (SCN124)'!$DB117,"")</f>
        <v>1.0055113253533487E-2</v>
      </c>
      <c r="DA118" s="10">
        <f>IF($E118="S",'Despesa (SCN124)'!DA117/'Despesa (SCN124)'!$DB117,"")</f>
        <v>3.4479552830188297E-2</v>
      </c>
      <c r="DB118" s="35">
        <f>IF($E118="S",'Despesa (SCN124)'!DB117/'Despesa (SCN124)'!$DB117,"")</f>
        <v>1</v>
      </c>
      <c r="DD118" s="28">
        <v>0</v>
      </c>
      <c r="DF118" s="48">
        <f t="shared" si="51"/>
        <v>0</v>
      </c>
      <c r="DG118" s="48">
        <f t="shared" si="51"/>
        <v>0</v>
      </c>
      <c r="DH118" s="48">
        <f t="shared" si="51"/>
        <v>0</v>
      </c>
      <c r="DI118" s="48">
        <f t="shared" si="51"/>
        <v>0</v>
      </c>
      <c r="DJ118" s="48">
        <f t="shared" si="51"/>
        <v>0</v>
      </c>
      <c r="DK118" s="48">
        <f t="shared" si="51"/>
        <v>0</v>
      </c>
      <c r="DL118" s="48">
        <f t="shared" si="50"/>
        <v>0</v>
      </c>
      <c r="DM118" s="48">
        <f t="shared" si="50"/>
        <v>0</v>
      </c>
      <c r="DN118" s="48">
        <f t="shared" si="50"/>
        <v>0</v>
      </c>
      <c r="DO118" s="48">
        <f t="shared" si="50"/>
        <v>0</v>
      </c>
      <c r="DP118" s="48">
        <f t="shared" si="50"/>
        <v>0</v>
      </c>
      <c r="DQ118" s="48">
        <f t="shared" si="50"/>
        <v>0</v>
      </c>
      <c r="DR118" s="48">
        <f t="shared" si="50"/>
        <v>0</v>
      </c>
      <c r="DS118" s="48">
        <f t="shared" si="50"/>
        <v>0</v>
      </c>
      <c r="DT118" s="48">
        <f t="shared" si="50"/>
        <v>0</v>
      </c>
      <c r="DU118" s="48">
        <f t="shared" si="50"/>
        <v>0</v>
      </c>
      <c r="DV118" s="48">
        <f t="shared" si="46"/>
        <v>0</v>
      </c>
      <c r="DW118" s="48">
        <f t="shared" si="46"/>
        <v>0</v>
      </c>
      <c r="DX118" s="48">
        <f t="shared" si="46"/>
        <v>0</v>
      </c>
      <c r="DY118" s="48">
        <f t="shared" si="46"/>
        <v>0</v>
      </c>
      <c r="DZ118" s="48">
        <f t="shared" si="46"/>
        <v>0</v>
      </c>
      <c r="EA118" s="48">
        <f t="shared" si="46"/>
        <v>0</v>
      </c>
      <c r="EB118" s="48">
        <f t="shared" si="56"/>
        <v>0</v>
      </c>
      <c r="EC118" s="48">
        <f t="shared" si="56"/>
        <v>0</v>
      </c>
      <c r="ED118" s="48">
        <f t="shared" si="56"/>
        <v>0</v>
      </c>
      <c r="EE118" s="48">
        <f t="shared" si="56"/>
        <v>0</v>
      </c>
      <c r="EF118" s="48">
        <f t="shared" si="56"/>
        <v>0</v>
      </c>
      <c r="EG118" s="48">
        <f t="shared" si="56"/>
        <v>0</v>
      </c>
      <c r="EH118" s="48">
        <f t="shared" si="56"/>
        <v>0</v>
      </c>
      <c r="EI118" s="48">
        <f t="shared" si="56"/>
        <v>0</v>
      </c>
      <c r="EJ118" s="48">
        <f t="shared" si="56"/>
        <v>0</v>
      </c>
      <c r="EK118" s="48">
        <f t="shared" si="41"/>
        <v>0</v>
      </c>
      <c r="EL118" s="48">
        <f t="shared" si="41"/>
        <v>0</v>
      </c>
      <c r="EM118" s="48">
        <f t="shared" si="41"/>
        <v>0</v>
      </c>
      <c r="EN118" s="48">
        <f t="shared" si="41"/>
        <v>0</v>
      </c>
      <c r="EO118" s="48">
        <f t="shared" si="54"/>
        <v>0</v>
      </c>
      <c r="EP118" s="48">
        <f t="shared" si="54"/>
        <v>0</v>
      </c>
      <c r="EQ118" s="48">
        <f t="shared" si="54"/>
        <v>0</v>
      </c>
      <c r="ER118" s="48">
        <f t="shared" si="54"/>
        <v>0</v>
      </c>
      <c r="ES118" s="48">
        <f t="shared" si="54"/>
        <v>0</v>
      </c>
      <c r="ET118" s="48">
        <f t="shared" si="54"/>
        <v>0</v>
      </c>
      <c r="EU118" s="48">
        <f t="shared" si="54"/>
        <v>0</v>
      </c>
      <c r="EV118" s="48">
        <f t="shared" si="54"/>
        <v>0</v>
      </c>
      <c r="EW118" s="48">
        <f t="shared" si="54"/>
        <v>0</v>
      </c>
      <c r="EX118" s="48">
        <f t="shared" si="54"/>
        <v>0</v>
      </c>
      <c r="EY118" s="48">
        <f t="shared" si="54"/>
        <v>0</v>
      </c>
      <c r="EZ118" s="48">
        <f t="shared" si="54"/>
        <v>0</v>
      </c>
      <c r="FA118" s="48">
        <f t="shared" si="54"/>
        <v>0</v>
      </c>
      <c r="FB118" s="48">
        <f t="shared" si="53"/>
        <v>0</v>
      </c>
      <c r="FC118" s="48">
        <f t="shared" si="53"/>
        <v>0</v>
      </c>
      <c r="FD118" s="48">
        <f t="shared" si="53"/>
        <v>0</v>
      </c>
      <c r="FE118" s="48">
        <f t="shared" si="53"/>
        <v>0</v>
      </c>
      <c r="FF118" s="48">
        <f t="shared" si="53"/>
        <v>0</v>
      </c>
      <c r="FG118" s="48">
        <f t="shared" si="49"/>
        <v>0</v>
      </c>
      <c r="FH118" s="48">
        <f t="shared" si="49"/>
        <v>0</v>
      </c>
      <c r="FI118" s="48">
        <f t="shared" si="49"/>
        <v>0</v>
      </c>
      <c r="FJ118" s="48">
        <f t="shared" si="49"/>
        <v>0</v>
      </c>
      <c r="FK118" s="48">
        <f t="shared" si="49"/>
        <v>0</v>
      </c>
      <c r="FL118" s="48">
        <f t="shared" si="49"/>
        <v>0</v>
      </c>
      <c r="FM118" s="48">
        <f t="shared" si="38"/>
        <v>0</v>
      </c>
      <c r="FN118" s="48">
        <f t="shared" si="38"/>
        <v>0</v>
      </c>
      <c r="FO118" s="48">
        <f t="shared" si="38"/>
        <v>0</v>
      </c>
      <c r="FP118" s="48">
        <f t="shared" si="38"/>
        <v>0</v>
      </c>
      <c r="FQ118" s="48">
        <f t="shared" si="38"/>
        <v>0</v>
      </c>
      <c r="FR118" s="48">
        <f t="shared" si="38"/>
        <v>0</v>
      </c>
      <c r="FS118" s="48">
        <f t="shared" si="38"/>
        <v>0</v>
      </c>
      <c r="FT118" s="48">
        <f t="shared" si="52"/>
        <v>0</v>
      </c>
      <c r="FU118" s="48">
        <f t="shared" si="52"/>
        <v>0</v>
      </c>
      <c r="FV118" s="48">
        <f t="shared" si="52"/>
        <v>0</v>
      </c>
      <c r="FW118" s="48">
        <f t="shared" si="52"/>
        <v>0</v>
      </c>
      <c r="FX118" s="48">
        <f t="shared" si="52"/>
        <v>0</v>
      </c>
      <c r="FY118" s="48">
        <f t="shared" si="52"/>
        <v>0</v>
      </c>
      <c r="FZ118" s="48">
        <f t="shared" si="52"/>
        <v>0</v>
      </c>
      <c r="GA118" s="48">
        <f t="shared" si="52"/>
        <v>0</v>
      </c>
      <c r="GB118" s="48">
        <f t="shared" si="52"/>
        <v>0</v>
      </c>
      <c r="GC118" s="48">
        <f t="shared" si="52"/>
        <v>0</v>
      </c>
      <c r="GD118" s="48">
        <f t="shared" si="52"/>
        <v>0</v>
      </c>
      <c r="GE118" s="48">
        <f t="shared" si="52"/>
        <v>0</v>
      </c>
      <c r="GF118" s="48">
        <f t="shared" si="52"/>
        <v>0</v>
      </c>
      <c r="GG118" s="48">
        <f t="shared" si="62"/>
        <v>0</v>
      </c>
      <c r="GH118" s="48">
        <f t="shared" si="62"/>
        <v>0</v>
      </c>
      <c r="GI118" s="48">
        <f t="shared" si="62"/>
        <v>0</v>
      </c>
      <c r="GJ118" s="48">
        <f t="shared" si="62"/>
        <v>0</v>
      </c>
      <c r="GK118" s="48">
        <f t="shared" si="62"/>
        <v>0</v>
      </c>
      <c r="GL118" s="48">
        <f t="shared" si="62"/>
        <v>0</v>
      </c>
      <c r="GM118" s="48">
        <f t="shared" si="62"/>
        <v>0</v>
      </c>
      <c r="GN118" s="48">
        <f t="shared" si="62"/>
        <v>0</v>
      </c>
      <c r="GO118" s="48">
        <f t="shared" si="62"/>
        <v>0</v>
      </c>
      <c r="GP118" s="48">
        <f t="shared" si="55"/>
        <v>0</v>
      </c>
      <c r="GQ118" s="48">
        <f t="shared" si="55"/>
        <v>0</v>
      </c>
      <c r="GR118" s="48">
        <f t="shared" si="55"/>
        <v>0</v>
      </c>
      <c r="GS118" s="48">
        <f t="shared" si="55"/>
        <v>0</v>
      </c>
      <c r="GT118" s="48">
        <f t="shared" si="55"/>
        <v>0</v>
      </c>
      <c r="GU118" s="48">
        <f t="shared" si="55"/>
        <v>0</v>
      </c>
      <c r="GV118" s="48">
        <f t="shared" si="55"/>
        <v>0</v>
      </c>
      <c r="GW118" s="48">
        <f t="shared" si="55"/>
        <v>0</v>
      </c>
      <c r="GX118" s="48">
        <f t="shared" si="55"/>
        <v>0</v>
      </c>
      <c r="GY118" s="48">
        <f t="shared" si="55"/>
        <v>0</v>
      </c>
      <c r="GZ118" s="48">
        <f t="shared" si="55"/>
        <v>0</v>
      </c>
      <c r="HA118" s="48">
        <f t="shared" si="55"/>
        <v>0</v>
      </c>
    </row>
    <row r="119" spans="2:209" x14ac:dyDescent="0.3">
      <c r="B119" s="6">
        <v>85911</v>
      </c>
      <c r="C119" s="9" t="s">
        <v>224</v>
      </c>
      <c r="D119" s="9">
        <v>116</v>
      </c>
      <c r="E119" s="9" t="s">
        <v>304</v>
      </c>
      <c r="F119" s="10" t="str">
        <f>IF($E119="S",'Despesa (SCN124)'!F118/'Despesa (SCN124)'!$DB118,"")</f>
        <v/>
      </c>
      <c r="G119" s="10" t="str">
        <f>IF($E119="S",'Despesa (SCN124)'!G118/'Despesa (SCN124)'!$DB118,"")</f>
        <v/>
      </c>
      <c r="H119" s="10" t="str">
        <f>IF($E119="S",'Despesa (SCN124)'!H118/'Despesa (SCN124)'!$DB118,"")</f>
        <v/>
      </c>
      <c r="I119" s="10" t="str">
        <f>IF($E119="S",'Despesa (SCN124)'!I118/'Despesa (SCN124)'!$DB118,"")</f>
        <v/>
      </c>
      <c r="J119" s="10" t="str">
        <f>IF($E119="S",'Despesa (SCN124)'!J118/'Despesa (SCN124)'!$DB118,"")</f>
        <v/>
      </c>
      <c r="K119" s="10" t="str">
        <f>IF($E119="S",'Despesa (SCN124)'!K118/'Despesa (SCN124)'!$DB118,"")</f>
        <v/>
      </c>
      <c r="L119" s="10" t="str">
        <f>IF($E119="S",'Despesa (SCN124)'!L118/'Despesa (SCN124)'!$DB118,"")</f>
        <v/>
      </c>
      <c r="M119" s="10" t="str">
        <f>IF($E119="S",'Despesa (SCN124)'!M118/'Despesa (SCN124)'!$DB118,"")</f>
        <v/>
      </c>
      <c r="N119" s="10" t="str">
        <f>IF($E119="S",'Despesa (SCN124)'!N118/'Despesa (SCN124)'!$DB118,"")</f>
        <v/>
      </c>
      <c r="O119" s="10" t="str">
        <f>IF($E119="S",'Despesa (SCN124)'!O118/'Despesa (SCN124)'!$DB118,"")</f>
        <v/>
      </c>
      <c r="P119" s="10" t="str">
        <f>IF($E119="S",'Despesa (SCN124)'!P118/'Despesa (SCN124)'!$DB118,"")</f>
        <v/>
      </c>
      <c r="Q119" s="10" t="str">
        <f>IF($E119="S",'Despesa (SCN124)'!Q118/'Despesa (SCN124)'!$DB118,"")</f>
        <v/>
      </c>
      <c r="R119" s="10" t="str">
        <f>IF($E119="S",'Despesa (SCN124)'!R118/'Despesa (SCN124)'!$DB118,"")</f>
        <v/>
      </c>
      <c r="S119" s="10" t="str">
        <f>IF($E119="S",'Despesa (SCN124)'!S118/'Despesa (SCN124)'!$DB118,"")</f>
        <v/>
      </c>
      <c r="T119" s="10" t="str">
        <f>IF($E119="S",'Despesa (SCN124)'!T118/'Despesa (SCN124)'!$DB118,"")</f>
        <v/>
      </c>
      <c r="U119" s="10" t="str">
        <f>IF($E119="S",'Despesa (SCN124)'!U118/'Despesa (SCN124)'!$DB118,"")</f>
        <v/>
      </c>
      <c r="V119" s="10" t="str">
        <f>IF($E119="S",'Despesa (SCN124)'!V118/'Despesa (SCN124)'!$DB118,"")</f>
        <v/>
      </c>
      <c r="W119" s="10" t="str">
        <f>IF($E119="S",'Despesa (SCN124)'!W118/'Despesa (SCN124)'!$DB118,"")</f>
        <v/>
      </c>
      <c r="X119" s="10" t="str">
        <f>IF($E119="S",'Despesa (SCN124)'!X118/'Despesa (SCN124)'!$DB118,"")</f>
        <v/>
      </c>
      <c r="Y119" s="10" t="str">
        <f>IF($E119="S",'Despesa (SCN124)'!Y118/'Despesa (SCN124)'!$DB118,"")</f>
        <v/>
      </c>
      <c r="Z119" s="10" t="str">
        <f>IF($E119="S",'Despesa (SCN124)'!Z118/'Despesa (SCN124)'!$DB118,"")</f>
        <v/>
      </c>
      <c r="AA119" s="10" t="str">
        <f>IF($E119="S",'Despesa (SCN124)'!AA118/'Despesa (SCN124)'!$DB118,"")</f>
        <v/>
      </c>
      <c r="AB119" s="10" t="str">
        <f>IF($E119="S",'Despesa (SCN124)'!AB118/'Despesa (SCN124)'!$DB118,"")</f>
        <v/>
      </c>
      <c r="AC119" s="10" t="str">
        <f>IF($E119="S",'Despesa (SCN124)'!AC118/'Despesa (SCN124)'!$DB118,"")</f>
        <v/>
      </c>
      <c r="AD119" s="10" t="str">
        <f>IF($E119="S",'Despesa (SCN124)'!AD118/'Despesa (SCN124)'!$DB118,"")</f>
        <v/>
      </c>
      <c r="AE119" s="10" t="str">
        <f>IF($E119="S",'Despesa (SCN124)'!AE118/'Despesa (SCN124)'!$DB118,"")</f>
        <v/>
      </c>
      <c r="AF119" s="10" t="str">
        <f>IF($E119="S",'Despesa (SCN124)'!AF118/'Despesa (SCN124)'!$DB118,"")</f>
        <v/>
      </c>
      <c r="AG119" s="10" t="str">
        <f>IF($E119="S",'Despesa (SCN124)'!AG118/'Despesa (SCN124)'!$DB118,"")</f>
        <v/>
      </c>
      <c r="AH119" s="10" t="str">
        <f>IF($E119="S",'Despesa (SCN124)'!AH118/'Despesa (SCN124)'!$DB118,"")</f>
        <v/>
      </c>
      <c r="AI119" s="10" t="str">
        <f>IF($E119="S",'Despesa (SCN124)'!AI118/'Despesa (SCN124)'!$DB118,"")</f>
        <v/>
      </c>
      <c r="AJ119" s="10" t="str">
        <f>IF($E119="S",'Despesa (SCN124)'!AJ118/'Despesa (SCN124)'!$DB118,"")</f>
        <v/>
      </c>
      <c r="AK119" s="10" t="str">
        <f>IF($E119="S",'Despesa (SCN124)'!AK118/'Despesa (SCN124)'!$DB118,"")</f>
        <v/>
      </c>
      <c r="AL119" s="10" t="str">
        <f>IF($E119="S",'Despesa (SCN124)'!AL118/'Despesa (SCN124)'!$DB118,"")</f>
        <v/>
      </c>
      <c r="AM119" s="10" t="str">
        <f>IF($E119="S",'Despesa (SCN124)'!AM118/'Despesa (SCN124)'!$DB118,"")</f>
        <v/>
      </c>
      <c r="AN119" s="10" t="str">
        <f>IF($E119="S",'Despesa (SCN124)'!AN118/'Despesa (SCN124)'!$DB118,"")</f>
        <v/>
      </c>
      <c r="AO119" s="10" t="str">
        <f>IF($E119="S",'Despesa (SCN124)'!AO118/'Despesa (SCN124)'!$DB118,"")</f>
        <v/>
      </c>
      <c r="AP119" s="10" t="str">
        <f>IF($E119="S",'Despesa (SCN124)'!AP118/'Despesa (SCN124)'!$DB118,"")</f>
        <v/>
      </c>
      <c r="AQ119" s="10" t="str">
        <f>IF($E119="S",'Despesa (SCN124)'!AQ118/'Despesa (SCN124)'!$DB118,"")</f>
        <v/>
      </c>
      <c r="AR119" s="10" t="str">
        <f>IF($E119="S",'Despesa (SCN124)'!AR118/'Despesa (SCN124)'!$DB118,"")</f>
        <v/>
      </c>
      <c r="AS119" s="10" t="str">
        <f>IF($E119="S",'Despesa (SCN124)'!AS118/'Despesa (SCN124)'!$DB118,"")</f>
        <v/>
      </c>
      <c r="AT119" s="10" t="str">
        <f>IF($E119="S",'Despesa (SCN124)'!AT118/'Despesa (SCN124)'!$DB118,"")</f>
        <v/>
      </c>
      <c r="AU119" s="10" t="str">
        <f>IF($E119="S",'Despesa (SCN124)'!AU118/'Despesa (SCN124)'!$DB118,"")</f>
        <v/>
      </c>
      <c r="AV119" s="10" t="str">
        <f>IF($E119="S",'Despesa (SCN124)'!AV118/'Despesa (SCN124)'!$DB118,"")</f>
        <v/>
      </c>
      <c r="AW119" s="10" t="str">
        <f>IF($E119="S",'Despesa (SCN124)'!AW118/'Despesa (SCN124)'!$DB118,"")</f>
        <v/>
      </c>
      <c r="AX119" s="10" t="str">
        <f>IF($E119="S",'Despesa (SCN124)'!AX118/'Despesa (SCN124)'!$DB118,"")</f>
        <v/>
      </c>
      <c r="AY119" s="10" t="str">
        <f>IF($E119="S",'Despesa (SCN124)'!AY118/'Despesa (SCN124)'!$DB118,"")</f>
        <v/>
      </c>
      <c r="AZ119" s="10" t="str">
        <f>IF($E119="S",'Despesa (SCN124)'!AZ118/'Despesa (SCN124)'!$DB118,"")</f>
        <v/>
      </c>
      <c r="BA119" s="10" t="str">
        <f>IF($E119="S",'Despesa (SCN124)'!BA118/'Despesa (SCN124)'!$DB118,"")</f>
        <v/>
      </c>
      <c r="BB119" s="10" t="str">
        <f>IF($E119="S",'Despesa (SCN124)'!BB118/'Despesa (SCN124)'!$DB118,"")</f>
        <v/>
      </c>
      <c r="BC119" s="10" t="str">
        <f>IF($E119="S",'Despesa (SCN124)'!BC118/'Despesa (SCN124)'!$DB118,"")</f>
        <v/>
      </c>
      <c r="BD119" s="10" t="str">
        <f>IF($E119="S",'Despesa (SCN124)'!BD118/'Despesa (SCN124)'!$DB118,"")</f>
        <v/>
      </c>
      <c r="BE119" s="10" t="str">
        <f>IF($E119="S",'Despesa (SCN124)'!BE118/'Despesa (SCN124)'!$DB118,"")</f>
        <v/>
      </c>
      <c r="BF119" s="10" t="str">
        <f>IF($E119="S",'Despesa (SCN124)'!BF118/'Despesa (SCN124)'!$DB118,"")</f>
        <v/>
      </c>
      <c r="BG119" s="10" t="str">
        <f>IF($E119="S",'Despesa (SCN124)'!BG118/'Despesa (SCN124)'!$DB118,"")</f>
        <v/>
      </c>
      <c r="BH119" s="10" t="str">
        <f>IF($E119="S",'Despesa (SCN124)'!BH118/'Despesa (SCN124)'!$DB118,"")</f>
        <v/>
      </c>
      <c r="BI119" s="10" t="str">
        <f>IF($E119="S",'Despesa (SCN124)'!BI118/'Despesa (SCN124)'!$DB118,"")</f>
        <v/>
      </c>
      <c r="BJ119" s="10" t="str">
        <f>IF($E119="S",'Despesa (SCN124)'!BJ118/'Despesa (SCN124)'!$DB118,"")</f>
        <v/>
      </c>
      <c r="BK119" s="10" t="str">
        <f>IF($E119="S",'Despesa (SCN124)'!BK118/'Despesa (SCN124)'!$DB118,"")</f>
        <v/>
      </c>
      <c r="BL119" s="10" t="str">
        <f>IF($E119="S",'Despesa (SCN124)'!BL118/'Despesa (SCN124)'!$DB118,"")</f>
        <v/>
      </c>
      <c r="BM119" s="10" t="str">
        <f>IF($E119="S",'Despesa (SCN124)'!BM118/'Despesa (SCN124)'!$DB118,"")</f>
        <v/>
      </c>
      <c r="BN119" s="10" t="str">
        <f>IF($E119="S",'Despesa (SCN124)'!BN118/'Despesa (SCN124)'!$DB118,"")</f>
        <v/>
      </c>
      <c r="BO119" s="10" t="str">
        <f>IF($E119="S",'Despesa (SCN124)'!BO118/'Despesa (SCN124)'!$DB118,"")</f>
        <v/>
      </c>
      <c r="BP119" s="10" t="str">
        <f>IF($E119="S",'Despesa (SCN124)'!BP118/'Despesa (SCN124)'!$DB118,"")</f>
        <v/>
      </c>
      <c r="BQ119" s="10" t="str">
        <f>IF($E119="S",'Despesa (SCN124)'!BQ118/'Despesa (SCN124)'!$DB118,"")</f>
        <v/>
      </c>
      <c r="BR119" s="10" t="str">
        <f>IF($E119="S",'Despesa (SCN124)'!BR118/'Despesa (SCN124)'!$DB118,"")</f>
        <v/>
      </c>
      <c r="BS119" s="10" t="str">
        <f>IF($E119="S",'Despesa (SCN124)'!BS118/'Despesa (SCN124)'!$DB118,"")</f>
        <v/>
      </c>
      <c r="BT119" s="10" t="str">
        <f>IF($E119="S",'Despesa (SCN124)'!BT118/'Despesa (SCN124)'!$DB118,"")</f>
        <v/>
      </c>
      <c r="BU119" s="10" t="str">
        <f>IF($E119="S",'Despesa (SCN124)'!BU118/'Despesa (SCN124)'!$DB118,"")</f>
        <v/>
      </c>
      <c r="BV119" s="10" t="str">
        <f>IF($E119="S",'Despesa (SCN124)'!BV118/'Despesa (SCN124)'!$DB118,"")</f>
        <v/>
      </c>
      <c r="BW119" s="10" t="str">
        <f>IF($E119="S",'Despesa (SCN124)'!BW118/'Despesa (SCN124)'!$DB118,"")</f>
        <v/>
      </c>
      <c r="BX119" s="10" t="str">
        <f>IF($E119="S",'Despesa (SCN124)'!BX118/'Despesa (SCN124)'!$DB118,"")</f>
        <v/>
      </c>
      <c r="BY119" s="10" t="str">
        <f>IF($E119="S",'Despesa (SCN124)'!BY118/'Despesa (SCN124)'!$DB118,"")</f>
        <v/>
      </c>
      <c r="BZ119" s="10" t="str">
        <f>IF($E119="S",'Despesa (SCN124)'!BZ118/'Despesa (SCN124)'!$DB118,"")</f>
        <v/>
      </c>
      <c r="CA119" s="10" t="str">
        <f>IF($E119="S",'Despesa (SCN124)'!CA118/'Despesa (SCN124)'!$DB118,"")</f>
        <v/>
      </c>
      <c r="CB119" s="10" t="str">
        <f>IF($E119="S",'Despesa (SCN124)'!CB118/'Despesa (SCN124)'!$DB118,"")</f>
        <v/>
      </c>
      <c r="CC119" s="10" t="str">
        <f>IF($E119="S",'Despesa (SCN124)'!CC118/'Despesa (SCN124)'!$DB118,"")</f>
        <v/>
      </c>
      <c r="CD119" s="10" t="str">
        <f>IF($E119="S",'Despesa (SCN124)'!CD118/'Despesa (SCN124)'!$DB118,"")</f>
        <v/>
      </c>
      <c r="CE119" s="10" t="str">
        <f>IF($E119="S",'Despesa (SCN124)'!CE118/'Despesa (SCN124)'!$DB118,"")</f>
        <v/>
      </c>
      <c r="CF119" s="10" t="str">
        <f>IF($E119="S",'Despesa (SCN124)'!CF118/'Despesa (SCN124)'!$DB118,"")</f>
        <v/>
      </c>
      <c r="CG119" s="10" t="str">
        <f>IF($E119="S",'Despesa (SCN124)'!CG118/'Despesa (SCN124)'!$DB118,"")</f>
        <v/>
      </c>
      <c r="CH119" s="10" t="str">
        <f>IF($E119="S",'Despesa (SCN124)'!CH118/'Despesa (SCN124)'!$DB118,"")</f>
        <v/>
      </c>
      <c r="CI119" s="10" t="str">
        <f>IF($E119="S",'Despesa (SCN124)'!CI118/'Despesa (SCN124)'!$DB118,"")</f>
        <v/>
      </c>
      <c r="CJ119" s="10" t="str">
        <f>IF($E119="S",'Despesa (SCN124)'!CJ118/'Despesa (SCN124)'!$DB118,"")</f>
        <v/>
      </c>
      <c r="CK119" s="10" t="str">
        <f>IF($E119="S",'Despesa (SCN124)'!CK118/'Despesa (SCN124)'!$DB118,"")</f>
        <v/>
      </c>
      <c r="CL119" s="10" t="str">
        <f>IF($E119="S",'Despesa (SCN124)'!CL118/'Despesa (SCN124)'!$DB118,"")</f>
        <v/>
      </c>
      <c r="CM119" s="10" t="str">
        <f>IF($E119="S",'Despesa (SCN124)'!CM118/'Despesa (SCN124)'!$DB118,"")</f>
        <v/>
      </c>
      <c r="CN119" s="10" t="str">
        <f>IF($E119="S",'Despesa (SCN124)'!CN118/'Despesa (SCN124)'!$DB118,"")</f>
        <v/>
      </c>
      <c r="CO119" s="10" t="str">
        <f>IF($E119="S",'Despesa (SCN124)'!CO118/'Despesa (SCN124)'!$DB118,"")</f>
        <v/>
      </c>
      <c r="CP119" s="10" t="str">
        <f>IF($E119="S",'Despesa (SCN124)'!CP118/'Despesa (SCN124)'!$DB118,"")</f>
        <v/>
      </c>
      <c r="CQ119" s="10" t="str">
        <f>IF($E119="S",'Despesa (SCN124)'!CQ118/'Despesa (SCN124)'!$DB118,"")</f>
        <v/>
      </c>
      <c r="CR119" s="10" t="str">
        <f>IF($E119="S",'Despesa (SCN124)'!CR118/'Despesa (SCN124)'!$DB118,"")</f>
        <v/>
      </c>
      <c r="CS119" s="10" t="str">
        <f>IF($E119="S",'Despesa (SCN124)'!CS118/'Despesa (SCN124)'!$DB118,"")</f>
        <v/>
      </c>
      <c r="CT119" s="10" t="str">
        <f>IF($E119="S",'Despesa (SCN124)'!CT118/'Despesa (SCN124)'!$DB118,"")</f>
        <v/>
      </c>
      <c r="CU119" s="10" t="str">
        <f>IF($E119="S",'Despesa (SCN124)'!CU118/'Despesa (SCN124)'!$DB118,"")</f>
        <v/>
      </c>
      <c r="CV119" s="10" t="str">
        <f>IF($E119="S",'Despesa (SCN124)'!CV118/'Despesa (SCN124)'!$DB118,"")</f>
        <v/>
      </c>
      <c r="CW119" s="10" t="str">
        <f>IF($E119="S",'Despesa (SCN124)'!CW118/'Despesa (SCN124)'!$DB118,"")</f>
        <v/>
      </c>
      <c r="CX119" s="10" t="str">
        <f>IF($E119="S",'Despesa (SCN124)'!CX118/'Despesa (SCN124)'!$DB118,"")</f>
        <v/>
      </c>
      <c r="CY119" s="10" t="str">
        <f>IF($E119="S",'Despesa (SCN124)'!CY118/'Despesa (SCN124)'!$DB118,"")</f>
        <v/>
      </c>
      <c r="CZ119" s="10" t="str">
        <f>IF($E119="S",'Despesa (SCN124)'!CZ118/'Despesa (SCN124)'!$DB118,"")</f>
        <v/>
      </c>
      <c r="DA119" s="10" t="str">
        <f>IF($E119="S",'Despesa (SCN124)'!DA118/'Despesa (SCN124)'!$DB118,"")</f>
        <v/>
      </c>
      <c r="DB119" s="35" t="str">
        <f>IF($E119="S",'Despesa (SCN124)'!DB118/'Despesa (SCN124)'!$DB118,"")</f>
        <v/>
      </c>
      <c r="DD119" s="28">
        <v>0</v>
      </c>
      <c r="DF119" s="48">
        <f t="shared" si="51"/>
        <v>0</v>
      </c>
      <c r="DG119" s="48">
        <f t="shared" si="51"/>
        <v>0</v>
      </c>
      <c r="DH119" s="48">
        <f t="shared" si="51"/>
        <v>0</v>
      </c>
      <c r="DI119" s="48">
        <f t="shared" si="51"/>
        <v>0</v>
      </c>
      <c r="DJ119" s="48">
        <f t="shared" si="51"/>
        <v>0</v>
      </c>
      <c r="DK119" s="48">
        <f t="shared" si="51"/>
        <v>0</v>
      </c>
      <c r="DL119" s="48">
        <f t="shared" si="50"/>
        <v>0</v>
      </c>
      <c r="DM119" s="48">
        <f t="shared" si="50"/>
        <v>0</v>
      </c>
      <c r="DN119" s="48">
        <f t="shared" si="50"/>
        <v>0</v>
      </c>
      <c r="DO119" s="48">
        <f t="shared" si="50"/>
        <v>0</v>
      </c>
      <c r="DP119" s="48">
        <f t="shared" si="50"/>
        <v>0</v>
      </c>
      <c r="DQ119" s="48">
        <f t="shared" si="50"/>
        <v>0</v>
      </c>
      <c r="DR119" s="48">
        <f t="shared" si="50"/>
        <v>0</v>
      </c>
      <c r="DS119" s="48">
        <f t="shared" si="50"/>
        <v>0</v>
      </c>
      <c r="DT119" s="48">
        <f t="shared" si="50"/>
        <v>0</v>
      </c>
      <c r="DU119" s="48">
        <f t="shared" si="50"/>
        <v>0</v>
      </c>
      <c r="DV119" s="48">
        <f t="shared" si="46"/>
        <v>0</v>
      </c>
      <c r="DW119" s="48">
        <f t="shared" si="46"/>
        <v>0</v>
      </c>
      <c r="DX119" s="48">
        <f t="shared" si="46"/>
        <v>0</v>
      </c>
      <c r="DY119" s="48">
        <f t="shared" si="46"/>
        <v>0</v>
      </c>
      <c r="DZ119" s="48">
        <f t="shared" si="46"/>
        <v>0</v>
      </c>
      <c r="EA119" s="48">
        <f t="shared" si="46"/>
        <v>0</v>
      </c>
      <c r="EB119" s="48">
        <f t="shared" si="56"/>
        <v>0</v>
      </c>
      <c r="EC119" s="48">
        <f t="shared" si="56"/>
        <v>0</v>
      </c>
      <c r="ED119" s="48">
        <f t="shared" si="56"/>
        <v>0</v>
      </c>
      <c r="EE119" s="48">
        <f t="shared" si="56"/>
        <v>0</v>
      </c>
      <c r="EF119" s="48">
        <f t="shared" si="56"/>
        <v>0</v>
      </c>
      <c r="EG119" s="48">
        <f t="shared" si="56"/>
        <v>0</v>
      </c>
      <c r="EH119" s="48">
        <f t="shared" si="56"/>
        <v>0</v>
      </c>
      <c r="EI119" s="48">
        <f t="shared" si="56"/>
        <v>0</v>
      </c>
      <c r="EJ119" s="48">
        <f t="shared" si="56"/>
        <v>0</v>
      </c>
      <c r="EK119" s="48">
        <f t="shared" si="41"/>
        <v>0</v>
      </c>
      <c r="EL119" s="48">
        <f t="shared" si="41"/>
        <v>0</v>
      </c>
      <c r="EM119" s="48">
        <f t="shared" si="41"/>
        <v>0</v>
      </c>
      <c r="EN119" s="48">
        <f t="shared" si="41"/>
        <v>0</v>
      </c>
      <c r="EO119" s="48">
        <f t="shared" si="54"/>
        <v>0</v>
      </c>
      <c r="EP119" s="48">
        <f t="shared" si="54"/>
        <v>0</v>
      </c>
      <c r="EQ119" s="48">
        <f t="shared" si="54"/>
        <v>0</v>
      </c>
      <c r="ER119" s="48">
        <f t="shared" si="54"/>
        <v>0</v>
      </c>
      <c r="ES119" s="48">
        <f t="shared" si="54"/>
        <v>0</v>
      </c>
      <c r="ET119" s="48">
        <f t="shared" si="54"/>
        <v>0</v>
      </c>
      <c r="EU119" s="48">
        <f t="shared" si="54"/>
        <v>0</v>
      </c>
      <c r="EV119" s="48">
        <f t="shared" si="54"/>
        <v>0</v>
      </c>
      <c r="EW119" s="48">
        <f t="shared" si="54"/>
        <v>0</v>
      </c>
      <c r="EX119" s="48">
        <f t="shared" si="54"/>
        <v>0</v>
      </c>
      <c r="EY119" s="48">
        <f t="shared" si="54"/>
        <v>0</v>
      </c>
      <c r="EZ119" s="48">
        <f t="shared" si="54"/>
        <v>0</v>
      </c>
      <c r="FA119" s="48">
        <f t="shared" si="54"/>
        <v>0</v>
      </c>
      <c r="FB119" s="48">
        <f t="shared" si="53"/>
        <v>0</v>
      </c>
      <c r="FC119" s="48">
        <f t="shared" si="53"/>
        <v>0</v>
      </c>
      <c r="FD119" s="48">
        <f t="shared" si="53"/>
        <v>0</v>
      </c>
      <c r="FE119" s="48">
        <f t="shared" si="53"/>
        <v>0</v>
      </c>
      <c r="FF119" s="48">
        <f t="shared" si="53"/>
        <v>0</v>
      </c>
      <c r="FG119" s="48">
        <f t="shared" si="49"/>
        <v>0</v>
      </c>
      <c r="FH119" s="48">
        <f t="shared" si="49"/>
        <v>0</v>
      </c>
      <c r="FI119" s="48">
        <f t="shared" si="49"/>
        <v>0</v>
      </c>
      <c r="FJ119" s="48">
        <f t="shared" si="49"/>
        <v>0</v>
      </c>
      <c r="FK119" s="48">
        <f t="shared" si="49"/>
        <v>0</v>
      </c>
      <c r="FL119" s="48">
        <f t="shared" si="49"/>
        <v>0</v>
      </c>
      <c r="FM119" s="48">
        <f t="shared" si="38"/>
        <v>0</v>
      </c>
      <c r="FN119" s="48">
        <f t="shared" si="38"/>
        <v>0</v>
      </c>
      <c r="FO119" s="48">
        <f t="shared" si="38"/>
        <v>0</v>
      </c>
      <c r="FP119" s="48">
        <f t="shared" si="38"/>
        <v>0</v>
      </c>
      <c r="FQ119" s="48">
        <f t="shared" si="38"/>
        <v>0</v>
      </c>
      <c r="FR119" s="48">
        <f t="shared" si="38"/>
        <v>0</v>
      </c>
      <c r="FS119" s="48">
        <f t="shared" si="38"/>
        <v>0</v>
      </c>
      <c r="FT119" s="48">
        <f t="shared" si="52"/>
        <v>0</v>
      </c>
      <c r="FU119" s="48">
        <f t="shared" si="52"/>
        <v>0</v>
      </c>
      <c r="FV119" s="48">
        <f t="shared" si="52"/>
        <v>0</v>
      </c>
      <c r="FW119" s="48">
        <f t="shared" si="52"/>
        <v>0</v>
      </c>
      <c r="FX119" s="48">
        <f t="shared" si="52"/>
        <v>0</v>
      </c>
      <c r="FY119" s="48">
        <f t="shared" si="52"/>
        <v>0</v>
      </c>
      <c r="FZ119" s="48">
        <f t="shared" si="52"/>
        <v>0</v>
      </c>
      <c r="GA119" s="48">
        <f t="shared" si="52"/>
        <v>0</v>
      </c>
      <c r="GB119" s="48">
        <f t="shared" si="52"/>
        <v>0</v>
      </c>
      <c r="GC119" s="48">
        <f t="shared" si="52"/>
        <v>0</v>
      </c>
      <c r="GD119" s="48">
        <f t="shared" si="52"/>
        <v>0</v>
      </c>
      <c r="GE119" s="48">
        <f t="shared" si="52"/>
        <v>0</v>
      </c>
      <c r="GF119" s="48">
        <f t="shared" si="52"/>
        <v>0</v>
      </c>
      <c r="GG119" s="48">
        <f t="shared" si="62"/>
        <v>0</v>
      </c>
      <c r="GH119" s="48">
        <f t="shared" si="62"/>
        <v>0</v>
      </c>
      <c r="GI119" s="48">
        <f t="shared" si="62"/>
        <v>0</v>
      </c>
      <c r="GJ119" s="48">
        <f t="shared" si="62"/>
        <v>0</v>
      </c>
      <c r="GK119" s="48">
        <f t="shared" si="62"/>
        <v>0</v>
      </c>
      <c r="GL119" s="48">
        <f t="shared" si="62"/>
        <v>0</v>
      </c>
      <c r="GM119" s="48">
        <f t="shared" si="62"/>
        <v>0</v>
      </c>
      <c r="GN119" s="48">
        <f t="shared" si="62"/>
        <v>0</v>
      </c>
      <c r="GO119" s="48">
        <f t="shared" si="62"/>
        <v>0</v>
      </c>
      <c r="GP119" s="48">
        <f t="shared" si="55"/>
        <v>0</v>
      </c>
      <c r="GQ119" s="48">
        <f t="shared" si="55"/>
        <v>0</v>
      </c>
      <c r="GR119" s="48">
        <f t="shared" si="55"/>
        <v>0</v>
      </c>
      <c r="GS119" s="48">
        <f t="shared" si="55"/>
        <v>0</v>
      </c>
      <c r="GT119" s="48">
        <f t="shared" si="55"/>
        <v>0</v>
      </c>
      <c r="GU119" s="48">
        <f t="shared" si="55"/>
        <v>0</v>
      </c>
      <c r="GV119" s="48">
        <f t="shared" si="55"/>
        <v>0</v>
      </c>
      <c r="GW119" s="48">
        <f t="shared" si="55"/>
        <v>0</v>
      </c>
      <c r="GX119" s="48">
        <f t="shared" si="55"/>
        <v>0</v>
      </c>
      <c r="GY119" s="48">
        <f t="shared" si="55"/>
        <v>0</v>
      </c>
      <c r="GZ119" s="48">
        <f t="shared" si="55"/>
        <v>0</v>
      </c>
      <c r="HA119" s="48">
        <f t="shared" si="55"/>
        <v>0</v>
      </c>
    </row>
    <row r="120" spans="2:209" x14ac:dyDescent="0.3">
      <c r="B120" s="6">
        <v>85921</v>
      </c>
      <c r="C120" s="9" t="s">
        <v>225</v>
      </c>
      <c r="D120" s="9">
        <v>117</v>
      </c>
      <c r="E120" s="9" t="s">
        <v>303</v>
      </c>
      <c r="F120" s="10">
        <f>IF($E120="S",'Despesa (SCN124)'!F119/'Despesa (SCN124)'!$DB119,"")</f>
        <v>5.3082848668377792E-4</v>
      </c>
      <c r="G120" s="10">
        <f>IF($E120="S",'Despesa (SCN124)'!G119/'Despesa (SCN124)'!$DB119,"")</f>
        <v>4.1290141431991152E-4</v>
      </c>
      <c r="H120" s="10">
        <f>IF($E120="S",'Despesa (SCN124)'!H119/'Despesa (SCN124)'!$DB119,"")</f>
        <v>4.4766628053821917E-4</v>
      </c>
      <c r="I120" s="10">
        <f>IF($E120="S",'Despesa (SCN124)'!I119/'Despesa (SCN124)'!$DB119,"")</f>
        <v>4.7914876252661893E-4</v>
      </c>
      <c r="J120" s="10">
        <f>IF($E120="S",'Despesa (SCN124)'!J119/'Despesa (SCN124)'!$DB119,"")</f>
        <v>1.1830089117490002E-3</v>
      </c>
      <c r="K120" s="10">
        <f>IF($E120="S",'Despesa (SCN124)'!K119/'Despesa (SCN124)'!$DB119,"")</f>
        <v>7.9187534898902132E-4</v>
      </c>
      <c r="L120" s="10">
        <f>IF($E120="S",'Despesa (SCN124)'!L119/'Despesa (SCN124)'!$DB119,"")</f>
        <v>8.7827428893313411E-4</v>
      </c>
      <c r="M120" s="10">
        <f>IF($E120="S",'Despesa (SCN124)'!M119/'Despesa (SCN124)'!$DB119,"")</f>
        <v>5.1088752019347219E-4</v>
      </c>
      <c r="N120" s="10">
        <f>IF($E120="S",'Despesa (SCN124)'!N119/'Despesa (SCN124)'!$DB119,"")</f>
        <v>6.3381659449085839E-4</v>
      </c>
      <c r="O120" s="10">
        <f>IF($E120="S",'Despesa (SCN124)'!O119/'Despesa (SCN124)'!$DB119,"")</f>
        <v>1.0963606338276265E-3</v>
      </c>
      <c r="P120" s="10">
        <f>IF($E120="S",'Despesa (SCN124)'!P119/'Despesa (SCN124)'!$DB119,"")</f>
        <v>1.4139181296319737E-3</v>
      </c>
      <c r="Q120" s="10">
        <f>IF($E120="S",'Despesa (SCN124)'!Q119/'Despesa (SCN124)'!$DB119,"")</f>
        <v>7.8460989639057908E-4</v>
      </c>
      <c r="R120" s="10">
        <f>IF($E120="S",'Despesa (SCN124)'!R119/'Despesa (SCN124)'!$DB119,"")</f>
        <v>1.1025032938176864E-3</v>
      </c>
      <c r="S120" s="10">
        <f>IF($E120="S",'Despesa (SCN124)'!S119/'Despesa (SCN124)'!$DB119,"")</f>
        <v>9.2488034029687043E-4</v>
      </c>
      <c r="T120" s="10">
        <f>IF($E120="S",'Despesa (SCN124)'!T119/'Despesa (SCN124)'!$DB119,"")</f>
        <v>1.3955896307243898E-3</v>
      </c>
      <c r="U120" s="10">
        <f>IF($E120="S",'Despesa (SCN124)'!U119/'Despesa (SCN124)'!$DB119,"")</f>
        <v>1.7219040745642239E-3</v>
      </c>
      <c r="V120" s="10">
        <f>IF($E120="S",'Despesa (SCN124)'!V119/'Despesa (SCN124)'!$DB119,"")</f>
        <v>1.376476555515913E-3</v>
      </c>
      <c r="W120" s="10">
        <f>IF($E120="S",'Despesa (SCN124)'!W119/'Despesa (SCN124)'!$DB119,"")</f>
        <v>1.9882558266976977E-3</v>
      </c>
      <c r="X120" s="10">
        <f>IF($E120="S",'Despesa (SCN124)'!X119/'Despesa (SCN124)'!$DB119,"")</f>
        <v>1.6483254630970889E-3</v>
      </c>
      <c r="Y120" s="10">
        <f>IF($E120="S",'Despesa (SCN124)'!Y119/'Despesa (SCN124)'!$DB119,"")</f>
        <v>1.6112859275094816E-3</v>
      </c>
      <c r="Z120" s="10">
        <f>IF($E120="S",'Despesa (SCN124)'!Z119/'Despesa (SCN124)'!$DB119,"")</f>
        <v>1.4345245379283867E-3</v>
      </c>
      <c r="AA120" s="10">
        <f>IF($E120="S",'Despesa (SCN124)'!AA119/'Despesa (SCN124)'!$DB119,"")</f>
        <v>1.9441077198258376E-3</v>
      </c>
      <c r="AB120" s="10">
        <f>IF($E120="S",'Despesa (SCN124)'!AB119/'Despesa (SCN124)'!$DB119,"")</f>
        <v>2.7373597870819087E-3</v>
      </c>
      <c r="AC120" s="10">
        <f>IF($E120="S",'Despesa (SCN124)'!AC119/'Despesa (SCN124)'!$DB119,"")</f>
        <v>1.3496937238775958E-3</v>
      </c>
      <c r="AD120" s="10">
        <f>IF($E120="S",'Despesa (SCN124)'!AD119/'Despesa (SCN124)'!$DB119,"")</f>
        <v>1.9714711476105104E-3</v>
      </c>
      <c r="AE120" s="10">
        <f>IF($E120="S",'Despesa (SCN124)'!AE119/'Despesa (SCN124)'!$DB119,"")</f>
        <v>3.5004311313962047E-3</v>
      </c>
      <c r="AF120" s="10">
        <f>IF($E120="S",'Despesa (SCN124)'!AF119/'Despesa (SCN124)'!$DB119,"")</f>
        <v>1.8876268225376308E-3</v>
      </c>
      <c r="AG120" s="10">
        <f>IF($E120="S",'Despesa (SCN124)'!AG119/'Despesa (SCN124)'!$DB119,"")</f>
        <v>2.729219501906278E-3</v>
      </c>
      <c r="AH120" s="10">
        <f>IF($E120="S",'Despesa (SCN124)'!AH119/'Despesa (SCN124)'!$DB119,"")</f>
        <v>2.1915353673210183E-3</v>
      </c>
      <c r="AI120" s="10">
        <f>IF($E120="S",'Despesa (SCN124)'!AI119/'Despesa (SCN124)'!$DB119,"")</f>
        <v>1.9572225371803135E-3</v>
      </c>
      <c r="AJ120" s="10">
        <f>IF($E120="S",'Despesa (SCN124)'!AJ119/'Despesa (SCN124)'!$DB119,"")</f>
        <v>3.9484920811901228E-3</v>
      </c>
      <c r="AK120" s="10">
        <f>IF($E120="S",'Despesa (SCN124)'!AK119/'Despesa (SCN124)'!$DB119,"")</f>
        <v>3.9156511957526147E-3</v>
      </c>
      <c r="AL120" s="10">
        <f>IF($E120="S",'Despesa (SCN124)'!AL119/'Despesa (SCN124)'!$DB119,"")</f>
        <v>3.0532010224649888E-3</v>
      </c>
      <c r="AM120" s="10">
        <f>IF($E120="S",'Despesa (SCN124)'!AM119/'Despesa (SCN124)'!$DB119,"")</f>
        <v>2.2973138689644508E-3</v>
      </c>
      <c r="AN120" s="10">
        <f>IF($E120="S",'Despesa (SCN124)'!AN119/'Despesa (SCN124)'!$DB119,"")</f>
        <v>3.687351769349517E-3</v>
      </c>
      <c r="AO120" s="10">
        <f>IF($E120="S",'Despesa (SCN124)'!AO119/'Despesa (SCN124)'!$DB119,"")</f>
        <v>3.2576469839832507E-3</v>
      </c>
      <c r="AP120" s="10">
        <f>IF($E120="S",'Despesa (SCN124)'!AP119/'Despesa (SCN124)'!$DB119,"")</f>
        <v>5.1615938620532438E-3</v>
      </c>
      <c r="AQ120" s="10">
        <f>IF($E120="S",'Despesa (SCN124)'!AQ119/'Despesa (SCN124)'!$DB119,"")</f>
        <v>3.7777216041872141E-3</v>
      </c>
      <c r="AR120" s="10">
        <f>IF($E120="S",'Despesa (SCN124)'!AR119/'Despesa (SCN124)'!$DB119,"")</f>
        <v>4.1248946521214979E-3</v>
      </c>
      <c r="AS120" s="10">
        <f>IF($E120="S",'Despesa (SCN124)'!AS119/'Despesa (SCN124)'!$DB119,"")</f>
        <v>2.8413405713481939E-3</v>
      </c>
      <c r="AT120" s="10">
        <f>IF($E120="S",'Despesa (SCN124)'!AT119/'Despesa (SCN124)'!$DB119,"")</f>
        <v>5.9526844143950302E-3</v>
      </c>
      <c r="AU120" s="10">
        <f>IF($E120="S",'Despesa (SCN124)'!AU119/'Despesa (SCN124)'!$DB119,"")</f>
        <v>4.927188873189197E-3</v>
      </c>
      <c r="AV120" s="10">
        <f>IF($E120="S",'Despesa (SCN124)'!AV119/'Despesa (SCN124)'!$DB119,"")</f>
        <v>5.9548447992994165E-3</v>
      </c>
      <c r="AW120" s="10">
        <f>IF($E120="S",'Despesa (SCN124)'!AW119/'Despesa (SCN124)'!$DB119,"")</f>
        <v>9.0433041112539525E-3</v>
      </c>
      <c r="AX120" s="10">
        <f>IF($E120="S",'Despesa (SCN124)'!AX119/'Despesa (SCN124)'!$DB119,"")</f>
        <v>4.8719938840348113E-3</v>
      </c>
      <c r="AY120" s="10">
        <f>IF($E120="S",'Despesa (SCN124)'!AY119/'Despesa (SCN124)'!$DB119,"")</f>
        <v>3.9092833178799189E-3</v>
      </c>
      <c r="AZ120" s="10">
        <f>IF($E120="S",'Despesa (SCN124)'!AZ119/'Despesa (SCN124)'!$DB119,"")</f>
        <v>4.9356770832211091E-3</v>
      </c>
      <c r="BA120" s="10">
        <f>IF($E120="S",'Despesa (SCN124)'!BA119/'Despesa (SCN124)'!$DB119,"")</f>
        <v>6.1120289668393302E-3</v>
      </c>
      <c r="BB120" s="10">
        <f>IF($E120="S",'Despesa (SCN124)'!BB119/'Despesa (SCN124)'!$DB119,"")</f>
        <v>7.130626345221807E-3</v>
      </c>
      <c r="BC120" s="10">
        <f>IF($E120="S",'Despesa (SCN124)'!BC119/'Despesa (SCN124)'!$DB119,"")</f>
        <v>5.7998755541239779E-3</v>
      </c>
      <c r="BD120" s="10">
        <f>IF($E120="S",'Despesa (SCN124)'!BD119/'Despesa (SCN124)'!$DB119,"")</f>
        <v>5.9530153132727661E-3</v>
      </c>
      <c r="BE120" s="10">
        <f>IF($E120="S",'Despesa (SCN124)'!BE119/'Despesa (SCN124)'!$DB119,"")</f>
        <v>8.4488139419491865E-3</v>
      </c>
      <c r="BF120" s="10">
        <f>IF($E120="S",'Despesa (SCN124)'!BF119/'Despesa (SCN124)'!$DB119,"")</f>
        <v>4.7713121273894347E-3</v>
      </c>
      <c r="BG120" s="10">
        <f>IF($E120="S",'Despesa (SCN124)'!BG119/'Despesa (SCN124)'!$DB119,"")</f>
        <v>6.0928368962497106E-3</v>
      </c>
      <c r="BH120" s="10">
        <f>IF($E120="S",'Despesa (SCN124)'!BH119/'Despesa (SCN124)'!$DB119,"")</f>
        <v>7.0924447929544389E-3</v>
      </c>
      <c r="BI120" s="10">
        <f>IF($E120="S",'Despesa (SCN124)'!BI119/'Despesa (SCN124)'!$DB119,"")</f>
        <v>8.1887481227043129E-3</v>
      </c>
      <c r="BJ120" s="10">
        <f>IF($E120="S",'Despesa (SCN124)'!BJ119/'Despesa (SCN124)'!$DB119,"")</f>
        <v>6.4824499342615296E-3</v>
      </c>
      <c r="BK120" s="10">
        <f>IF($E120="S",'Despesa (SCN124)'!BK119/'Despesa (SCN124)'!$DB119,"")</f>
        <v>7.4592327455266366E-3</v>
      </c>
      <c r="BL120" s="10">
        <f>IF($E120="S",'Despesa (SCN124)'!BL119/'Despesa (SCN124)'!$DB119,"")</f>
        <v>7.3514438585462697E-3</v>
      </c>
      <c r="BM120" s="10">
        <f>IF($E120="S",'Despesa (SCN124)'!BM119/'Despesa (SCN124)'!$DB119,"")</f>
        <v>1.0361272949070629E-2</v>
      </c>
      <c r="BN120" s="10">
        <f>IF($E120="S",'Despesa (SCN124)'!BN119/'Despesa (SCN124)'!$DB119,"")</f>
        <v>8.7224754398888653E-3</v>
      </c>
      <c r="BO120" s="10">
        <f>IF($E120="S",'Despesa (SCN124)'!BO119/'Despesa (SCN124)'!$DB119,"")</f>
        <v>8.2007099697170537E-3</v>
      </c>
      <c r="BP120" s="10">
        <f>IF($E120="S",'Despesa (SCN124)'!BP119/'Despesa (SCN124)'!$DB119,"")</f>
        <v>9.5291705877456803E-3</v>
      </c>
      <c r="BQ120" s="10">
        <f>IF($E120="S",'Despesa (SCN124)'!BQ119/'Despesa (SCN124)'!$DB119,"")</f>
        <v>9.1156946747725648E-3</v>
      </c>
      <c r="BR120" s="10">
        <f>IF($E120="S",'Despesa (SCN124)'!BR119/'Despesa (SCN124)'!$DB119,"")</f>
        <v>7.3851622366461677E-3</v>
      </c>
      <c r="BS120" s="10">
        <f>IF($E120="S",'Despesa (SCN124)'!BS119/'Despesa (SCN124)'!$DB119,"")</f>
        <v>1.1264847554324215E-2</v>
      </c>
      <c r="BT120" s="10">
        <f>IF($E120="S",'Despesa (SCN124)'!BT119/'Despesa (SCN124)'!$DB119,"")</f>
        <v>1.2812472035747665E-2</v>
      </c>
      <c r="BU120" s="10">
        <f>IF($E120="S",'Despesa (SCN124)'!BU119/'Despesa (SCN124)'!$DB119,"")</f>
        <v>9.940143678445439E-3</v>
      </c>
      <c r="BV120" s="10">
        <f>IF($E120="S",'Despesa (SCN124)'!BV119/'Despesa (SCN124)'!$DB119,"")</f>
        <v>1.3132365460476154E-2</v>
      </c>
      <c r="BW120" s="10">
        <f>IF($E120="S",'Despesa (SCN124)'!BW119/'Despesa (SCN124)'!$DB119,"")</f>
        <v>1.2217590312563741E-2</v>
      </c>
      <c r="BX120" s="10">
        <f>IF($E120="S",'Despesa (SCN124)'!BX119/'Despesa (SCN124)'!$DB119,"")</f>
        <v>1.1278803370603198E-2</v>
      </c>
      <c r="BY120" s="10">
        <f>IF($E120="S",'Despesa (SCN124)'!BY119/'Despesa (SCN124)'!$DB119,"")</f>
        <v>9.4971577319395185E-3</v>
      </c>
      <c r="BZ120" s="10">
        <f>IF($E120="S",'Despesa (SCN124)'!BZ119/'Despesa (SCN124)'!$DB119,"")</f>
        <v>1.3491979799865314E-2</v>
      </c>
      <c r="CA120" s="10">
        <f>IF($E120="S",'Despesa (SCN124)'!CA119/'Despesa (SCN124)'!$DB119,"")</f>
        <v>1.3737913418648459E-2</v>
      </c>
      <c r="CB120" s="10">
        <f>IF($E120="S",'Despesa (SCN124)'!CB119/'Despesa (SCN124)'!$DB119,"")</f>
        <v>1.3594262307617197E-2</v>
      </c>
      <c r="CC120" s="10">
        <f>IF($E120="S",'Despesa (SCN124)'!CC119/'Despesa (SCN124)'!$DB119,"")</f>
        <v>1.5578472496325688E-2</v>
      </c>
      <c r="CD120" s="10">
        <f>IF($E120="S",'Despesa (SCN124)'!CD119/'Despesa (SCN124)'!$DB119,"")</f>
        <v>1.8562898873315983E-2</v>
      </c>
      <c r="CE120" s="10">
        <f>IF($E120="S",'Despesa (SCN124)'!CE119/'Despesa (SCN124)'!$DB119,"")</f>
        <v>1.8092422365008614E-2</v>
      </c>
      <c r="CF120" s="10">
        <f>IF($E120="S",'Despesa (SCN124)'!CF119/'Despesa (SCN124)'!$DB119,"")</f>
        <v>1.2194257582195937E-2</v>
      </c>
      <c r="CG120" s="10">
        <f>IF($E120="S",'Despesa (SCN124)'!CG119/'Despesa (SCN124)'!$DB119,"")</f>
        <v>1.1504480583146744E-2</v>
      </c>
      <c r="CH120" s="10">
        <f>IF($E120="S",'Despesa (SCN124)'!CH119/'Despesa (SCN124)'!$DB119,"")</f>
        <v>1.5894244086892825E-2</v>
      </c>
      <c r="CI120" s="10">
        <f>IF($E120="S",'Despesa (SCN124)'!CI119/'Despesa (SCN124)'!$DB119,"")</f>
        <v>1.454520174321482E-2</v>
      </c>
      <c r="CJ120" s="10">
        <f>IF($E120="S",'Despesa (SCN124)'!CJ119/'Despesa (SCN124)'!$DB119,"")</f>
        <v>1.7860615469337281E-2</v>
      </c>
      <c r="CK120" s="10">
        <f>IF($E120="S",'Despesa (SCN124)'!CK119/'Despesa (SCN124)'!$DB119,"")</f>
        <v>2.0330037469364886E-2</v>
      </c>
      <c r="CL120" s="10">
        <f>IF($E120="S",'Despesa (SCN124)'!CL119/'Despesa (SCN124)'!$DB119,"")</f>
        <v>1.2150681291305429E-2</v>
      </c>
      <c r="CM120" s="10">
        <f>IF($E120="S",'Despesa (SCN124)'!CM119/'Despesa (SCN124)'!$DB119,"")</f>
        <v>1.8964700266925118E-2</v>
      </c>
      <c r="CN120" s="10">
        <f>IF($E120="S",'Despesa (SCN124)'!CN119/'Despesa (SCN124)'!$DB119,"")</f>
        <v>2.6203393716893907E-2</v>
      </c>
      <c r="CO120" s="10">
        <f>IF($E120="S",'Despesa (SCN124)'!CO119/'Despesa (SCN124)'!$DB119,"")</f>
        <v>2.0627129980212069E-2</v>
      </c>
      <c r="CP120" s="10">
        <f>IF($E120="S",'Despesa (SCN124)'!CP119/'Despesa (SCN124)'!$DB119,"")</f>
        <v>1.9826439698635553E-2</v>
      </c>
      <c r="CQ120" s="10">
        <f>IF($E120="S",'Despesa (SCN124)'!CQ119/'Despesa (SCN124)'!$DB119,"")</f>
        <v>2.6906707822561979E-2</v>
      </c>
      <c r="CR120" s="10">
        <f>IF($E120="S",'Despesa (SCN124)'!CR119/'Despesa (SCN124)'!$DB119,"")</f>
        <v>3.7649988025473341E-2</v>
      </c>
      <c r="CS120" s="10">
        <f>IF($E120="S",'Despesa (SCN124)'!CS119/'Despesa (SCN124)'!$DB119,"")</f>
        <v>2.5512599254458684E-2</v>
      </c>
      <c r="CT120" s="10">
        <f>IF($E120="S",'Despesa (SCN124)'!CT119/'Despesa (SCN124)'!$DB119,"")</f>
        <v>2.3053581638706685E-2</v>
      </c>
      <c r="CU120" s="10">
        <f>IF($E120="S",'Despesa (SCN124)'!CU119/'Despesa (SCN124)'!$DB119,"")</f>
        <v>3.4300121742073725E-2</v>
      </c>
      <c r="CV120" s="10">
        <f>IF($E120="S",'Despesa (SCN124)'!CV119/'Despesa (SCN124)'!$DB119,"")</f>
        <v>4.2122866493445606E-2</v>
      </c>
      <c r="CW120" s="10">
        <f>IF($E120="S",'Despesa (SCN124)'!CW119/'Despesa (SCN124)'!$DB119,"")</f>
        <v>4.0899041424682536E-2</v>
      </c>
      <c r="CX120" s="10">
        <f>IF($E120="S",'Despesa (SCN124)'!CX119/'Despesa (SCN124)'!$DB119,"")</f>
        <v>2.7853163558490285E-2</v>
      </c>
      <c r="CY120" s="10">
        <f>IF($E120="S",'Despesa (SCN124)'!CY119/'Despesa (SCN124)'!$DB119,"")</f>
        <v>3.0834951041764543E-2</v>
      </c>
      <c r="CZ120" s="10">
        <f>IF($E120="S",'Despesa (SCN124)'!CZ119/'Despesa (SCN124)'!$DB119,"")</f>
        <v>3.7222605026829891E-2</v>
      </c>
      <c r="DA120" s="10">
        <f>IF($E120="S",'Despesa (SCN124)'!DA119/'Despesa (SCN124)'!$DB119,"")</f>
        <v>5.7848654469774996E-2</v>
      </c>
      <c r="DB120" s="35">
        <f>IF($E120="S",'Despesa (SCN124)'!DB119/'Despesa (SCN124)'!$DB119,"")</f>
        <v>1</v>
      </c>
      <c r="DD120" s="28">
        <v>839</v>
      </c>
      <c r="DF120" s="48">
        <f t="shared" si="51"/>
        <v>0.44536510032768967</v>
      </c>
      <c r="DG120" s="48">
        <f t="shared" si="51"/>
        <v>0.34642428661440577</v>
      </c>
      <c r="DH120" s="48">
        <f t="shared" si="51"/>
        <v>0.37559200937156589</v>
      </c>
      <c r="DI120" s="48">
        <f t="shared" si="51"/>
        <v>0.4020058117598333</v>
      </c>
      <c r="DJ120" s="48">
        <f t="shared" si="51"/>
        <v>0.99254447695741121</v>
      </c>
      <c r="DK120" s="48">
        <f t="shared" si="51"/>
        <v>0.66438341780178889</v>
      </c>
      <c r="DL120" s="48">
        <f t="shared" si="50"/>
        <v>0.73687212841489946</v>
      </c>
      <c r="DM120" s="48">
        <f t="shared" si="50"/>
        <v>0.42863462944232317</v>
      </c>
      <c r="DN120" s="48">
        <f t="shared" si="50"/>
        <v>0.53177212277783015</v>
      </c>
      <c r="DO120" s="48">
        <f t="shared" si="50"/>
        <v>0.91984657178137863</v>
      </c>
      <c r="DP120" s="48">
        <f t="shared" si="50"/>
        <v>1.1862773107612259</v>
      </c>
      <c r="DQ120" s="48">
        <f t="shared" si="50"/>
        <v>0.65828770307169582</v>
      </c>
      <c r="DR120" s="48">
        <f t="shared" si="50"/>
        <v>0.92500026351303888</v>
      </c>
      <c r="DS120" s="48">
        <f t="shared" si="50"/>
        <v>0.77597460550907427</v>
      </c>
      <c r="DT120" s="48">
        <f t="shared" si="50"/>
        <v>1.170899700177763</v>
      </c>
      <c r="DU120" s="48">
        <f t="shared" si="50"/>
        <v>1.4446775185593839</v>
      </c>
      <c r="DV120" s="48">
        <f t="shared" si="46"/>
        <v>1.1548638300778509</v>
      </c>
      <c r="DW120" s="48">
        <f t="shared" si="46"/>
        <v>1.6681466385993684</v>
      </c>
      <c r="DX120" s="48">
        <f t="shared" si="46"/>
        <v>1.3829450635384575</v>
      </c>
      <c r="DY120" s="48">
        <f t="shared" si="46"/>
        <v>1.351868893180455</v>
      </c>
      <c r="DZ120" s="48">
        <f t="shared" si="46"/>
        <v>1.2035660873219165</v>
      </c>
      <c r="EA120" s="48">
        <f t="shared" si="46"/>
        <v>1.6311063769338778</v>
      </c>
      <c r="EB120" s="48">
        <f t="shared" si="56"/>
        <v>2.2966448613617216</v>
      </c>
      <c r="EC120" s="48">
        <f t="shared" si="56"/>
        <v>1.1323930343333029</v>
      </c>
      <c r="ED120" s="48">
        <f t="shared" si="56"/>
        <v>1.6540642928452183</v>
      </c>
      <c r="EE120" s="48">
        <f t="shared" si="56"/>
        <v>2.9368617192414157</v>
      </c>
      <c r="EF120" s="48">
        <f t="shared" si="56"/>
        <v>1.5837189041090722</v>
      </c>
      <c r="EG120" s="48">
        <f t="shared" si="56"/>
        <v>2.2898151620993672</v>
      </c>
      <c r="EH120" s="48">
        <f t="shared" si="56"/>
        <v>1.8386981731823344</v>
      </c>
      <c r="EI120" s="48">
        <f t="shared" si="56"/>
        <v>1.6421097086942831</v>
      </c>
      <c r="EJ120" s="48">
        <f t="shared" si="56"/>
        <v>3.3127848561185131</v>
      </c>
      <c r="EK120" s="48">
        <f t="shared" si="41"/>
        <v>3.2852313532364437</v>
      </c>
      <c r="EL120" s="48">
        <f t="shared" si="41"/>
        <v>2.5616356578481256</v>
      </c>
      <c r="EM120" s="48">
        <f t="shared" si="41"/>
        <v>1.9274463360611742</v>
      </c>
      <c r="EN120" s="48">
        <f t="shared" si="41"/>
        <v>3.0936881344842448</v>
      </c>
      <c r="EO120" s="48">
        <f t="shared" si="54"/>
        <v>2.7331658195619473</v>
      </c>
      <c r="EP120" s="48">
        <f t="shared" si="54"/>
        <v>4.3305772502626718</v>
      </c>
      <c r="EQ120" s="48">
        <f t="shared" si="54"/>
        <v>3.1695084259130728</v>
      </c>
      <c r="ER120" s="48">
        <f t="shared" si="54"/>
        <v>3.4607866131299367</v>
      </c>
      <c r="ES120" s="48">
        <f t="shared" si="54"/>
        <v>2.3838847393611347</v>
      </c>
      <c r="ET120" s="48">
        <f t="shared" si="54"/>
        <v>4.9943022236774306</v>
      </c>
      <c r="EU120" s="48">
        <f t="shared" si="54"/>
        <v>4.1339114646057364</v>
      </c>
      <c r="EV120" s="48">
        <f t="shared" si="54"/>
        <v>4.9961147866122104</v>
      </c>
      <c r="EW120" s="48">
        <f t="shared" si="54"/>
        <v>7.5873321493420658</v>
      </c>
      <c r="EX120" s="48">
        <f t="shared" si="54"/>
        <v>4.0876028687052068</v>
      </c>
      <c r="EY120" s="48">
        <f t="shared" si="54"/>
        <v>3.2798887037012521</v>
      </c>
      <c r="EZ120" s="48">
        <f t="shared" si="54"/>
        <v>4.1410330728225109</v>
      </c>
      <c r="FA120" s="48">
        <f t="shared" si="54"/>
        <v>5.127992303178198</v>
      </c>
      <c r="FB120" s="48">
        <f t="shared" si="53"/>
        <v>5.9825955036410958</v>
      </c>
      <c r="FC120" s="48">
        <f t="shared" si="53"/>
        <v>4.8660955899100173</v>
      </c>
      <c r="FD120" s="48">
        <f t="shared" si="53"/>
        <v>4.9945798478358512</v>
      </c>
      <c r="FE120" s="48">
        <f t="shared" si="53"/>
        <v>7.0885548972953671</v>
      </c>
      <c r="FF120" s="48">
        <f t="shared" si="53"/>
        <v>4.0031308748797354</v>
      </c>
      <c r="FG120" s="48">
        <f t="shared" si="49"/>
        <v>5.1118901559535068</v>
      </c>
      <c r="FH120" s="48">
        <f t="shared" si="49"/>
        <v>5.9505611812887746</v>
      </c>
      <c r="FI120" s="48">
        <f t="shared" si="49"/>
        <v>6.8703596749489186</v>
      </c>
      <c r="FJ120" s="48">
        <f t="shared" si="49"/>
        <v>5.438775494845423</v>
      </c>
      <c r="FK120" s="48">
        <f t="shared" si="49"/>
        <v>6.2582962734968479</v>
      </c>
      <c r="FL120" s="48">
        <f t="shared" si="49"/>
        <v>6.16786139732032</v>
      </c>
      <c r="FM120" s="48">
        <f t="shared" si="38"/>
        <v>8.6931080042702575</v>
      </c>
      <c r="FN120" s="48">
        <f t="shared" si="38"/>
        <v>7.3181568940667576</v>
      </c>
      <c r="FO120" s="48">
        <f t="shared" si="38"/>
        <v>6.8803956645926077</v>
      </c>
      <c r="FP120" s="48">
        <f t="shared" si="38"/>
        <v>7.9949741231186255</v>
      </c>
      <c r="FQ120" s="48">
        <f t="shared" si="38"/>
        <v>7.6480678321341822</v>
      </c>
      <c r="FR120" s="48">
        <f t="shared" si="38"/>
        <v>6.1961511165461349</v>
      </c>
      <c r="FS120" s="48">
        <f t="shared" si="38"/>
        <v>9.451207098078017</v>
      </c>
      <c r="FT120" s="48">
        <f t="shared" si="52"/>
        <v>10.749664037992291</v>
      </c>
      <c r="FU120" s="48">
        <f t="shared" si="52"/>
        <v>8.3397805462157226</v>
      </c>
      <c r="FV120" s="48">
        <f t="shared" si="52"/>
        <v>11.018054621339493</v>
      </c>
      <c r="FW120" s="48">
        <f t="shared" si="52"/>
        <v>10.250558272240978</v>
      </c>
      <c r="FX120" s="48">
        <f t="shared" si="52"/>
        <v>9.4629160279360836</v>
      </c>
      <c r="FY120" s="48">
        <f t="shared" si="52"/>
        <v>7.9681153370972559</v>
      </c>
      <c r="FZ120" s="48">
        <f t="shared" si="52"/>
        <v>11.319771052086999</v>
      </c>
      <c r="GA120" s="48">
        <f t="shared" si="52"/>
        <v>11.526109358246057</v>
      </c>
      <c r="GB120" s="48">
        <f t="shared" si="52"/>
        <v>11.405586076090827</v>
      </c>
      <c r="GC120" s="48">
        <f t="shared" si="52"/>
        <v>13.070338424417253</v>
      </c>
      <c r="GD120" s="48">
        <f t="shared" si="52"/>
        <v>15.57427215471211</v>
      </c>
      <c r="GE120" s="48">
        <f t="shared" si="52"/>
        <v>15.179542364242227</v>
      </c>
      <c r="GF120" s="48">
        <f t="shared" si="52"/>
        <v>10.230982111462392</v>
      </c>
      <c r="GG120" s="48">
        <f t="shared" si="62"/>
        <v>9.6522592092601176</v>
      </c>
      <c r="GH120" s="48">
        <f t="shared" si="62"/>
        <v>13.335270788903079</v>
      </c>
      <c r="GI120" s="48">
        <f t="shared" si="62"/>
        <v>12.203424262557235</v>
      </c>
      <c r="GJ120" s="48">
        <f t="shared" si="62"/>
        <v>14.985056378773978</v>
      </c>
      <c r="GK120" s="48">
        <f t="shared" si="62"/>
        <v>17.056901436797141</v>
      </c>
      <c r="GL120" s="48">
        <f t="shared" si="62"/>
        <v>10.194421603405255</v>
      </c>
      <c r="GM120" s="48">
        <f t="shared" si="62"/>
        <v>15.911383523950175</v>
      </c>
      <c r="GN120" s="48">
        <f t="shared" si="62"/>
        <v>21.984647328473987</v>
      </c>
      <c r="GO120" s="48">
        <f t="shared" si="62"/>
        <v>17.306162053397927</v>
      </c>
      <c r="GP120" s="48">
        <f t="shared" si="55"/>
        <v>16.634382907155228</v>
      </c>
      <c r="GQ120" s="48">
        <f t="shared" si="55"/>
        <v>22.5747278631295</v>
      </c>
      <c r="GR120" s="48">
        <f t="shared" si="55"/>
        <v>31.588339953372135</v>
      </c>
      <c r="GS120" s="48">
        <f t="shared" si="55"/>
        <v>21.405070774490834</v>
      </c>
      <c r="GT120" s="48">
        <f t="shared" si="55"/>
        <v>19.341954994874907</v>
      </c>
      <c r="GU120" s="48">
        <f t="shared" si="55"/>
        <v>28.777802141599857</v>
      </c>
      <c r="GV120" s="48">
        <f t="shared" si="55"/>
        <v>35.341084988000866</v>
      </c>
      <c r="GW120" s="48">
        <f t="shared" si="55"/>
        <v>34.314295755308649</v>
      </c>
      <c r="GX120" s="48">
        <f t="shared" si="55"/>
        <v>23.368804225573349</v>
      </c>
      <c r="GY120" s="48">
        <f t="shared" si="55"/>
        <v>25.870523924040452</v>
      </c>
      <c r="GZ120" s="48">
        <f t="shared" si="55"/>
        <v>31.229765617510278</v>
      </c>
      <c r="HA120" s="48">
        <f t="shared" si="55"/>
        <v>48.535021100141222</v>
      </c>
    </row>
    <row r="121" spans="2:209" x14ac:dyDescent="0.3">
      <c r="B121" s="6">
        <v>86911</v>
      </c>
      <c r="C121" s="9" t="s">
        <v>226</v>
      </c>
      <c r="D121" s="9">
        <v>118</v>
      </c>
      <c r="E121" s="9" t="s">
        <v>304</v>
      </c>
      <c r="F121" s="10" t="str">
        <f>IF($E121="S",'Despesa (SCN124)'!F120/'Despesa (SCN124)'!$DB120,"")</f>
        <v/>
      </c>
      <c r="G121" s="10" t="str">
        <f>IF($E121="S",'Despesa (SCN124)'!G120/'Despesa (SCN124)'!$DB120,"")</f>
        <v/>
      </c>
      <c r="H121" s="10" t="str">
        <f>IF($E121="S",'Despesa (SCN124)'!H120/'Despesa (SCN124)'!$DB120,"")</f>
        <v/>
      </c>
      <c r="I121" s="10" t="str">
        <f>IF($E121="S",'Despesa (SCN124)'!I120/'Despesa (SCN124)'!$DB120,"")</f>
        <v/>
      </c>
      <c r="J121" s="10" t="str">
        <f>IF($E121="S",'Despesa (SCN124)'!J120/'Despesa (SCN124)'!$DB120,"")</f>
        <v/>
      </c>
      <c r="K121" s="10" t="str">
        <f>IF($E121="S",'Despesa (SCN124)'!K120/'Despesa (SCN124)'!$DB120,"")</f>
        <v/>
      </c>
      <c r="L121" s="10" t="str">
        <f>IF($E121="S",'Despesa (SCN124)'!L120/'Despesa (SCN124)'!$DB120,"")</f>
        <v/>
      </c>
      <c r="M121" s="10" t="str">
        <f>IF($E121="S",'Despesa (SCN124)'!M120/'Despesa (SCN124)'!$DB120,"")</f>
        <v/>
      </c>
      <c r="N121" s="10" t="str">
        <f>IF($E121="S",'Despesa (SCN124)'!N120/'Despesa (SCN124)'!$DB120,"")</f>
        <v/>
      </c>
      <c r="O121" s="10" t="str">
        <f>IF($E121="S",'Despesa (SCN124)'!O120/'Despesa (SCN124)'!$DB120,"")</f>
        <v/>
      </c>
      <c r="P121" s="10" t="str">
        <f>IF($E121="S",'Despesa (SCN124)'!P120/'Despesa (SCN124)'!$DB120,"")</f>
        <v/>
      </c>
      <c r="Q121" s="10" t="str">
        <f>IF($E121="S",'Despesa (SCN124)'!Q120/'Despesa (SCN124)'!$DB120,"")</f>
        <v/>
      </c>
      <c r="R121" s="10" t="str">
        <f>IF($E121="S",'Despesa (SCN124)'!R120/'Despesa (SCN124)'!$DB120,"")</f>
        <v/>
      </c>
      <c r="S121" s="10" t="str">
        <f>IF($E121="S",'Despesa (SCN124)'!S120/'Despesa (SCN124)'!$DB120,"")</f>
        <v/>
      </c>
      <c r="T121" s="10" t="str">
        <f>IF($E121="S",'Despesa (SCN124)'!T120/'Despesa (SCN124)'!$DB120,"")</f>
        <v/>
      </c>
      <c r="U121" s="10" t="str">
        <f>IF($E121="S",'Despesa (SCN124)'!U120/'Despesa (SCN124)'!$DB120,"")</f>
        <v/>
      </c>
      <c r="V121" s="10" t="str">
        <f>IF($E121="S",'Despesa (SCN124)'!V120/'Despesa (SCN124)'!$DB120,"")</f>
        <v/>
      </c>
      <c r="W121" s="10" t="str">
        <f>IF($E121="S",'Despesa (SCN124)'!W120/'Despesa (SCN124)'!$DB120,"")</f>
        <v/>
      </c>
      <c r="X121" s="10" t="str">
        <f>IF($E121="S",'Despesa (SCN124)'!X120/'Despesa (SCN124)'!$DB120,"")</f>
        <v/>
      </c>
      <c r="Y121" s="10" t="str">
        <f>IF($E121="S",'Despesa (SCN124)'!Y120/'Despesa (SCN124)'!$DB120,"")</f>
        <v/>
      </c>
      <c r="Z121" s="10" t="str">
        <f>IF($E121="S",'Despesa (SCN124)'!Z120/'Despesa (SCN124)'!$DB120,"")</f>
        <v/>
      </c>
      <c r="AA121" s="10" t="str">
        <f>IF($E121="S",'Despesa (SCN124)'!AA120/'Despesa (SCN124)'!$DB120,"")</f>
        <v/>
      </c>
      <c r="AB121" s="10" t="str">
        <f>IF($E121="S",'Despesa (SCN124)'!AB120/'Despesa (SCN124)'!$DB120,"")</f>
        <v/>
      </c>
      <c r="AC121" s="10" t="str">
        <f>IF($E121="S",'Despesa (SCN124)'!AC120/'Despesa (SCN124)'!$DB120,"")</f>
        <v/>
      </c>
      <c r="AD121" s="10" t="str">
        <f>IF($E121="S",'Despesa (SCN124)'!AD120/'Despesa (SCN124)'!$DB120,"")</f>
        <v/>
      </c>
      <c r="AE121" s="10" t="str">
        <f>IF($E121="S",'Despesa (SCN124)'!AE120/'Despesa (SCN124)'!$DB120,"")</f>
        <v/>
      </c>
      <c r="AF121" s="10" t="str">
        <f>IF($E121="S",'Despesa (SCN124)'!AF120/'Despesa (SCN124)'!$DB120,"")</f>
        <v/>
      </c>
      <c r="AG121" s="10" t="str">
        <f>IF($E121="S",'Despesa (SCN124)'!AG120/'Despesa (SCN124)'!$DB120,"")</f>
        <v/>
      </c>
      <c r="AH121" s="10" t="str">
        <f>IF($E121="S",'Despesa (SCN124)'!AH120/'Despesa (SCN124)'!$DB120,"")</f>
        <v/>
      </c>
      <c r="AI121" s="10" t="str">
        <f>IF($E121="S",'Despesa (SCN124)'!AI120/'Despesa (SCN124)'!$DB120,"")</f>
        <v/>
      </c>
      <c r="AJ121" s="10" t="str">
        <f>IF($E121="S",'Despesa (SCN124)'!AJ120/'Despesa (SCN124)'!$DB120,"")</f>
        <v/>
      </c>
      <c r="AK121" s="10" t="str">
        <f>IF($E121="S",'Despesa (SCN124)'!AK120/'Despesa (SCN124)'!$DB120,"")</f>
        <v/>
      </c>
      <c r="AL121" s="10" t="str">
        <f>IF($E121="S",'Despesa (SCN124)'!AL120/'Despesa (SCN124)'!$DB120,"")</f>
        <v/>
      </c>
      <c r="AM121" s="10" t="str">
        <f>IF($E121="S",'Despesa (SCN124)'!AM120/'Despesa (SCN124)'!$DB120,"")</f>
        <v/>
      </c>
      <c r="AN121" s="10" t="str">
        <f>IF($E121="S",'Despesa (SCN124)'!AN120/'Despesa (SCN124)'!$DB120,"")</f>
        <v/>
      </c>
      <c r="AO121" s="10" t="str">
        <f>IF($E121="S",'Despesa (SCN124)'!AO120/'Despesa (SCN124)'!$DB120,"")</f>
        <v/>
      </c>
      <c r="AP121" s="10" t="str">
        <f>IF($E121="S",'Despesa (SCN124)'!AP120/'Despesa (SCN124)'!$DB120,"")</f>
        <v/>
      </c>
      <c r="AQ121" s="10" t="str">
        <f>IF($E121="S",'Despesa (SCN124)'!AQ120/'Despesa (SCN124)'!$DB120,"")</f>
        <v/>
      </c>
      <c r="AR121" s="10" t="str">
        <f>IF($E121="S",'Despesa (SCN124)'!AR120/'Despesa (SCN124)'!$DB120,"")</f>
        <v/>
      </c>
      <c r="AS121" s="10" t="str">
        <f>IF($E121="S",'Despesa (SCN124)'!AS120/'Despesa (SCN124)'!$DB120,"")</f>
        <v/>
      </c>
      <c r="AT121" s="10" t="str">
        <f>IF($E121="S",'Despesa (SCN124)'!AT120/'Despesa (SCN124)'!$DB120,"")</f>
        <v/>
      </c>
      <c r="AU121" s="10" t="str">
        <f>IF($E121="S",'Despesa (SCN124)'!AU120/'Despesa (SCN124)'!$DB120,"")</f>
        <v/>
      </c>
      <c r="AV121" s="10" t="str">
        <f>IF($E121="S",'Despesa (SCN124)'!AV120/'Despesa (SCN124)'!$DB120,"")</f>
        <v/>
      </c>
      <c r="AW121" s="10" t="str">
        <f>IF($E121="S",'Despesa (SCN124)'!AW120/'Despesa (SCN124)'!$DB120,"")</f>
        <v/>
      </c>
      <c r="AX121" s="10" t="str">
        <f>IF($E121="S",'Despesa (SCN124)'!AX120/'Despesa (SCN124)'!$DB120,"")</f>
        <v/>
      </c>
      <c r="AY121" s="10" t="str">
        <f>IF($E121="S",'Despesa (SCN124)'!AY120/'Despesa (SCN124)'!$DB120,"")</f>
        <v/>
      </c>
      <c r="AZ121" s="10" t="str">
        <f>IF($E121="S",'Despesa (SCN124)'!AZ120/'Despesa (SCN124)'!$DB120,"")</f>
        <v/>
      </c>
      <c r="BA121" s="10" t="str">
        <f>IF($E121="S",'Despesa (SCN124)'!BA120/'Despesa (SCN124)'!$DB120,"")</f>
        <v/>
      </c>
      <c r="BB121" s="10" t="str">
        <f>IF($E121="S",'Despesa (SCN124)'!BB120/'Despesa (SCN124)'!$DB120,"")</f>
        <v/>
      </c>
      <c r="BC121" s="10" t="str">
        <f>IF($E121="S",'Despesa (SCN124)'!BC120/'Despesa (SCN124)'!$DB120,"")</f>
        <v/>
      </c>
      <c r="BD121" s="10" t="str">
        <f>IF($E121="S",'Despesa (SCN124)'!BD120/'Despesa (SCN124)'!$DB120,"")</f>
        <v/>
      </c>
      <c r="BE121" s="10" t="str">
        <f>IF($E121="S",'Despesa (SCN124)'!BE120/'Despesa (SCN124)'!$DB120,"")</f>
        <v/>
      </c>
      <c r="BF121" s="10" t="str">
        <f>IF($E121="S",'Despesa (SCN124)'!BF120/'Despesa (SCN124)'!$DB120,"")</f>
        <v/>
      </c>
      <c r="BG121" s="10" t="str">
        <f>IF($E121="S",'Despesa (SCN124)'!BG120/'Despesa (SCN124)'!$DB120,"")</f>
        <v/>
      </c>
      <c r="BH121" s="10" t="str">
        <f>IF($E121="S",'Despesa (SCN124)'!BH120/'Despesa (SCN124)'!$DB120,"")</f>
        <v/>
      </c>
      <c r="BI121" s="10" t="str">
        <f>IF($E121="S",'Despesa (SCN124)'!BI120/'Despesa (SCN124)'!$DB120,"")</f>
        <v/>
      </c>
      <c r="BJ121" s="10" t="str">
        <f>IF($E121="S",'Despesa (SCN124)'!BJ120/'Despesa (SCN124)'!$DB120,"")</f>
        <v/>
      </c>
      <c r="BK121" s="10" t="str">
        <f>IF($E121="S",'Despesa (SCN124)'!BK120/'Despesa (SCN124)'!$DB120,"")</f>
        <v/>
      </c>
      <c r="BL121" s="10" t="str">
        <f>IF($E121="S",'Despesa (SCN124)'!BL120/'Despesa (SCN124)'!$DB120,"")</f>
        <v/>
      </c>
      <c r="BM121" s="10" t="str">
        <f>IF($E121="S",'Despesa (SCN124)'!BM120/'Despesa (SCN124)'!$DB120,"")</f>
        <v/>
      </c>
      <c r="BN121" s="10" t="str">
        <f>IF($E121="S",'Despesa (SCN124)'!BN120/'Despesa (SCN124)'!$DB120,"")</f>
        <v/>
      </c>
      <c r="BO121" s="10" t="str">
        <f>IF($E121="S",'Despesa (SCN124)'!BO120/'Despesa (SCN124)'!$DB120,"")</f>
        <v/>
      </c>
      <c r="BP121" s="10" t="str">
        <f>IF($E121="S",'Despesa (SCN124)'!BP120/'Despesa (SCN124)'!$DB120,"")</f>
        <v/>
      </c>
      <c r="BQ121" s="10" t="str">
        <f>IF($E121="S",'Despesa (SCN124)'!BQ120/'Despesa (SCN124)'!$DB120,"")</f>
        <v/>
      </c>
      <c r="BR121" s="10" t="str">
        <f>IF($E121="S",'Despesa (SCN124)'!BR120/'Despesa (SCN124)'!$DB120,"")</f>
        <v/>
      </c>
      <c r="BS121" s="10" t="str">
        <f>IF($E121="S",'Despesa (SCN124)'!BS120/'Despesa (SCN124)'!$DB120,"")</f>
        <v/>
      </c>
      <c r="BT121" s="10" t="str">
        <f>IF($E121="S",'Despesa (SCN124)'!BT120/'Despesa (SCN124)'!$DB120,"")</f>
        <v/>
      </c>
      <c r="BU121" s="10" t="str">
        <f>IF($E121="S",'Despesa (SCN124)'!BU120/'Despesa (SCN124)'!$DB120,"")</f>
        <v/>
      </c>
      <c r="BV121" s="10" t="str">
        <f>IF($E121="S",'Despesa (SCN124)'!BV120/'Despesa (SCN124)'!$DB120,"")</f>
        <v/>
      </c>
      <c r="BW121" s="10" t="str">
        <f>IF($E121="S",'Despesa (SCN124)'!BW120/'Despesa (SCN124)'!$DB120,"")</f>
        <v/>
      </c>
      <c r="BX121" s="10" t="str">
        <f>IF($E121="S",'Despesa (SCN124)'!BX120/'Despesa (SCN124)'!$DB120,"")</f>
        <v/>
      </c>
      <c r="BY121" s="10" t="str">
        <f>IF($E121="S",'Despesa (SCN124)'!BY120/'Despesa (SCN124)'!$DB120,"")</f>
        <v/>
      </c>
      <c r="BZ121" s="10" t="str">
        <f>IF($E121="S",'Despesa (SCN124)'!BZ120/'Despesa (SCN124)'!$DB120,"")</f>
        <v/>
      </c>
      <c r="CA121" s="10" t="str">
        <f>IF($E121="S",'Despesa (SCN124)'!CA120/'Despesa (SCN124)'!$DB120,"")</f>
        <v/>
      </c>
      <c r="CB121" s="10" t="str">
        <f>IF($E121="S",'Despesa (SCN124)'!CB120/'Despesa (SCN124)'!$DB120,"")</f>
        <v/>
      </c>
      <c r="CC121" s="10" t="str">
        <f>IF($E121="S",'Despesa (SCN124)'!CC120/'Despesa (SCN124)'!$DB120,"")</f>
        <v/>
      </c>
      <c r="CD121" s="10" t="str">
        <f>IF($E121="S",'Despesa (SCN124)'!CD120/'Despesa (SCN124)'!$DB120,"")</f>
        <v/>
      </c>
      <c r="CE121" s="10" t="str">
        <f>IF($E121="S",'Despesa (SCN124)'!CE120/'Despesa (SCN124)'!$DB120,"")</f>
        <v/>
      </c>
      <c r="CF121" s="10" t="str">
        <f>IF($E121="S",'Despesa (SCN124)'!CF120/'Despesa (SCN124)'!$DB120,"")</f>
        <v/>
      </c>
      <c r="CG121" s="10" t="str">
        <f>IF($E121="S",'Despesa (SCN124)'!CG120/'Despesa (SCN124)'!$DB120,"")</f>
        <v/>
      </c>
      <c r="CH121" s="10" t="str">
        <f>IF($E121="S",'Despesa (SCN124)'!CH120/'Despesa (SCN124)'!$DB120,"")</f>
        <v/>
      </c>
      <c r="CI121" s="10" t="str">
        <f>IF($E121="S",'Despesa (SCN124)'!CI120/'Despesa (SCN124)'!$DB120,"")</f>
        <v/>
      </c>
      <c r="CJ121" s="10" t="str">
        <f>IF($E121="S",'Despesa (SCN124)'!CJ120/'Despesa (SCN124)'!$DB120,"")</f>
        <v/>
      </c>
      <c r="CK121" s="10" t="str">
        <f>IF($E121="S",'Despesa (SCN124)'!CK120/'Despesa (SCN124)'!$DB120,"")</f>
        <v/>
      </c>
      <c r="CL121" s="10" t="str">
        <f>IF($E121="S",'Despesa (SCN124)'!CL120/'Despesa (SCN124)'!$DB120,"")</f>
        <v/>
      </c>
      <c r="CM121" s="10" t="str">
        <f>IF($E121="S",'Despesa (SCN124)'!CM120/'Despesa (SCN124)'!$DB120,"")</f>
        <v/>
      </c>
      <c r="CN121" s="10" t="str">
        <f>IF($E121="S",'Despesa (SCN124)'!CN120/'Despesa (SCN124)'!$DB120,"")</f>
        <v/>
      </c>
      <c r="CO121" s="10" t="str">
        <f>IF($E121="S",'Despesa (SCN124)'!CO120/'Despesa (SCN124)'!$DB120,"")</f>
        <v/>
      </c>
      <c r="CP121" s="10" t="str">
        <f>IF($E121="S",'Despesa (SCN124)'!CP120/'Despesa (SCN124)'!$DB120,"")</f>
        <v/>
      </c>
      <c r="CQ121" s="10" t="str">
        <f>IF($E121="S",'Despesa (SCN124)'!CQ120/'Despesa (SCN124)'!$DB120,"")</f>
        <v/>
      </c>
      <c r="CR121" s="10" t="str">
        <f>IF($E121="S",'Despesa (SCN124)'!CR120/'Despesa (SCN124)'!$DB120,"")</f>
        <v/>
      </c>
      <c r="CS121" s="10" t="str">
        <f>IF($E121="S",'Despesa (SCN124)'!CS120/'Despesa (SCN124)'!$DB120,"")</f>
        <v/>
      </c>
      <c r="CT121" s="10" t="str">
        <f>IF($E121="S",'Despesa (SCN124)'!CT120/'Despesa (SCN124)'!$DB120,"")</f>
        <v/>
      </c>
      <c r="CU121" s="10" t="str">
        <f>IF($E121="S",'Despesa (SCN124)'!CU120/'Despesa (SCN124)'!$DB120,"")</f>
        <v/>
      </c>
      <c r="CV121" s="10" t="str">
        <f>IF($E121="S",'Despesa (SCN124)'!CV120/'Despesa (SCN124)'!$DB120,"")</f>
        <v/>
      </c>
      <c r="CW121" s="10" t="str">
        <f>IF($E121="S",'Despesa (SCN124)'!CW120/'Despesa (SCN124)'!$DB120,"")</f>
        <v/>
      </c>
      <c r="CX121" s="10" t="str">
        <f>IF($E121="S",'Despesa (SCN124)'!CX120/'Despesa (SCN124)'!$DB120,"")</f>
        <v/>
      </c>
      <c r="CY121" s="10" t="str">
        <f>IF($E121="S",'Despesa (SCN124)'!CY120/'Despesa (SCN124)'!$DB120,"")</f>
        <v/>
      </c>
      <c r="CZ121" s="10" t="str">
        <f>IF($E121="S",'Despesa (SCN124)'!CZ120/'Despesa (SCN124)'!$DB120,"")</f>
        <v/>
      </c>
      <c r="DA121" s="10" t="str">
        <f>IF($E121="S",'Despesa (SCN124)'!DA120/'Despesa (SCN124)'!$DB120,"")</f>
        <v/>
      </c>
      <c r="DB121" s="35" t="str">
        <f>IF($E121="S",'Despesa (SCN124)'!DB120/'Despesa (SCN124)'!$DB120,"")</f>
        <v/>
      </c>
      <c r="DD121" s="28">
        <v>0</v>
      </c>
      <c r="DF121" s="48">
        <f t="shared" si="51"/>
        <v>0</v>
      </c>
      <c r="DG121" s="48">
        <f t="shared" si="51"/>
        <v>0</v>
      </c>
      <c r="DH121" s="48">
        <f t="shared" si="51"/>
        <v>0</v>
      </c>
      <c r="DI121" s="48">
        <f t="shared" si="51"/>
        <v>0</v>
      </c>
      <c r="DJ121" s="48">
        <f t="shared" si="51"/>
        <v>0</v>
      </c>
      <c r="DK121" s="48">
        <f t="shared" si="51"/>
        <v>0</v>
      </c>
      <c r="DL121" s="48">
        <f t="shared" si="50"/>
        <v>0</v>
      </c>
      <c r="DM121" s="48">
        <f t="shared" si="50"/>
        <v>0</v>
      </c>
      <c r="DN121" s="48">
        <f t="shared" si="50"/>
        <v>0</v>
      </c>
      <c r="DO121" s="48">
        <f t="shared" si="50"/>
        <v>0</v>
      </c>
      <c r="DP121" s="48">
        <f t="shared" si="50"/>
        <v>0</v>
      </c>
      <c r="DQ121" s="48">
        <f t="shared" si="50"/>
        <v>0</v>
      </c>
      <c r="DR121" s="48">
        <f t="shared" si="50"/>
        <v>0</v>
      </c>
      <c r="DS121" s="48">
        <f t="shared" si="50"/>
        <v>0</v>
      </c>
      <c r="DT121" s="48">
        <f t="shared" si="50"/>
        <v>0</v>
      </c>
      <c r="DU121" s="48">
        <f t="shared" si="50"/>
        <v>0</v>
      </c>
      <c r="DV121" s="48">
        <f t="shared" si="46"/>
        <v>0</v>
      </c>
      <c r="DW121" s="48">
        <f t="shared" si="46"/>
        <v>0</v>
      </c>
      <c r="DX121" s="48">
        <f t="shared" si="46"/>
        <v>0</v>
      </c>
      <c r="DY121" s="48">
        <f t="shared" si="46"/>
        <v>0</v>
      </c>
      <c r="DZ121" s="48">
        <f t="shared" si="46"/>
        <v>0</v>
      </c>
      <c r="EA121" s="48">
        <f t="shared" si="46"/>
        <v>0</v>
      </c>
      <c r="EB121" s="48">
        <f t="shared" si="56"/>
        <v>0</v>
      </c>
      <c r="EC121" s="48">
        <f t="shared" si="56"/>
        <v>0</v>
      </c>
      <c r="ED121" s="48">
        <f t="shared" si="56"/>
        <v>0</v>
      </c>
      <c r="EE121" s="48">
        <f t="shared" si="56"/>
        <v>0</v>
      </c>
      <c r="EF121" s="48">
        <f t="shared" si="56"/>
        <v>0</v>
      </c>
      <c r="EG121" s="48">
        <f t="shared" si="56"/>
        <v>0</v>
      </c>
      <c r="EH121" s="48">
        <f t="shared" si="56"/>
        <v>0</v>
      </c>
      <c r="EI121" s="48">
        <f t="shared" si="56"/>
        <v>0</v>
      </c>
      <c r="EJ121" s="48">
        <f t="shared" si="56"/>
        <v>0</v>
      </c>
      <c r="EK121" s="48">
        <f t="shared" si="41"/>
        <v>0</v>
      </c>
      <c r="EL121" s="48">
        <f t="shared" si="41"/>
        <v>0</v>
      </c>
      <c r="EM121" s="48">
        <f t="shared" si="41"/>
        <v>0</v>
      </c>
      <c r="EN121" s="48">
        <f t="shared" si="41"/>
        <v>0</v>
      </c>
      <c r="EO121" s="48">
        <f t="shared" si="54"/>
        <v>0</v>
      </c>
      <c r="EP121" s="48">
        <f t="shared" si="54"/>
        <v>0</v>
      </c>
      <c r="EQ121" s="48">
        <f t="shared" si="54"/>
        <v>0</v>
      </c>
      <c r="ER121" s="48">
        <f t="shared" si="54"/>
        <v>0</v>
      </c>
      <c r="ES121" s="48">
        <f t="shared" si="54"/>
        <v>0</v>
      </c>
      <c r="ET121" s="48">
        <f t="shared" si="54"/>
        <v>0</v>
      </c>
      <c r="EU121" s="48">
        <f t="shared" si="54"/>
        <v>0</v>
      </c>
      <c r="EV121" s="48">
        <f t="shared" si="54"/>
        <v>0</v>
      </c>
      <c r="EW121" s="48">
        <f t="shared" si="54"/>
        <v>0</v>
      </c>
      <c r="EX121" s="48">
        <f t="shared" si="54"/>
        <v>0</v>
      </c>
      <c r="EY121" s="48">
        <f t="shared" si="54"/>
        <v>0</v>
      </c>
      <c r="EZ121" s="48">
        <f t="shared" si="54"/>
        <v>0</v>
      </c>
      <c r="FA121" s="48">
        <f t="shared" si="54"/>
        <v>0</v>
      </c>
      <c r="FB121" s="48">
        <f t="shared" si="53"/>
        <v>0</v>
      </c>
      <c r="FC121" s="48">
        <f t="shared" si="53"/>
        <v>0</v>
      </c>
      <c r="FD121" s="48">
        <f t="shared" si="53"/>
        <v>0</v>
      </c>
      <c r="FE121" s="48">
        <f t="shared" si="53"/>
        <v>0</v>
      </c>
      <c r="FF121" s="48">
        <f t="shared" si="53"/>
        <v>0</v>
      </c>
      <c r="FG121" s="48">
        <f t="shared" si="49"/>
        <v>0</v>
      </c>
      <c r="FH121" s="48">
        <f t="shared" si="49"/>
        <v>0</v>
      </c>
      <c r="FI121" s="48">
        <f t="shared" si="49"/>
        <v>0</v>
      </c>
      <c r="FJ121" s="48">
        <f t="shared" si="49"/>
        <v>0</v>
      </c>
      <c r="FK121" s="48">
        <f t="shared" si="49"/>
        <v>0</v>
      </c>
      <c r="FL121" s="48">
        <f t="shared" si="49"/>
        <v>0</v>
      </c>
      <c r="FM121" s="48">
        <f t="shared" si="38"/>
        <v>0</v>
      </c>
      <c r="FN121" s="48">
        <f t="shared" si="38"/>
        <v>0</v>
      </c>
      <c r="FO121" s="48">
        <f t="shared" si="38"/>
        <v>0</v>
      </c>
      <c r="FP121" s="48">
        <f t="shared" ref="FM121:GB132" si="63">IF($DD121=0,0,BP121*$DD121)</f>
        <v>0</v>
      </c>
      <c r="FQ121" s="48">
        <f t="shared" si="63"/>
        <v>0</v>
      </c>
      <c r="FR121" s="48">
        <f t="shared" si="63"/>
        <v>0</v>
      </c>
      <c r="FS121" s="48">
        <f t="shared" si="63"/>
        <v>0</v>
      </c>
      <c r="FT121" s="48">
        <f t="shared" si="52"/>
        <v>0</v>
      </c>
      <c r="FU121" s="48">
        <f t="shared" si="52"/>
        <v>0</v>
      </c>
      <c r="FV121" s="48">
        <f t="shared" si="52"/>
        <v>0</v>
      </c>
      <c r="FW121" s="48">
        <f t="shared" si="52"/>
        <v>0</v>
      </c>
      <c r="FX121" s="48">
        <f t="shared" si="52"/>
        <v>0</v>
      </c>
      <c r="FY121" s="48">
        <f t="shared" si="52"/>
        <v>0</v>
      </c>
      <c r="FZ121" s="48">
        <f t="shared" si="52"/>
        <v>0</v>
      </c>
      <c r="GA121" s="48">
        <f t="shared" si="52"/>
        <v>0</v>
      </c>
      <c r="GB121" s="48">
        <f t="shared" si="52"/>
        <v>0</v>
      </c>
      <c r="GC121" s="48">
        <f t="shared" si="52"/>
        <v>0</v>
      </c>
      <c r="GD121" s="48">
        <f t="shared" si="52"/>
        <v>0</v>
      </c>
      <c r="GE121" s="48">
        <f t="shared" si="52"/>
        <v>0</v>
      </c>
      <c r="GF121" s="48">
        <f t="shared" si="52"/>
        <v>0</v>
      </c>
      <c r="GG121" s="48">
        <f t="shared" si="62"/>
        <v>0</v>
      </c>
      <c r="GH121" s="48">
        <f t="shared" si="62"/>
        <v>0</v>
      </c>
      <c r="GI121" s="48">
        <f t="shared" si="62"/>
        <v>0</v>
      </c>
      <c r="GJ121" s="48">
        <f t="shared" si="62"/>
        <v>0</v>
      </c>
      <c r="GK121" s="48">
        <f t="shared" si="62"/>
        <v>0</v>
      </c>
      <c r="GL121" s="48">
        <f t="shared" si="62"/>
        <v>0</v>
      </c>
      <c r="GM121" s="48">
        <f t="shared" si="62"/>
        <v>0</v>
      </c>
      <c r="GN121" s="48">
        <f t="shared" si="62"/>
        <v>0</v>
      </c>
      <c r="GO121" s="48">
        <f t="shared" si="62"/>
        <v>0</v>
      </c>
      <c r="GP121" s="48">
        <f t="shared" si="55"/>
        <v>0</v>
      </c>
      <c r="GQ121" s="48">
        <f t="shared" si="55"/>
        <v>0</v>
      </c>
      <c r="GR121" s="48">
        <f t="shared" si="55"/>
        <v>0</v>
      </c>
      <c r="GS121" s="48">
        <f t="shared" si="55"/>
        <v>0</v>
      </c>
      <c r="GT121" s="48">
        <f t="shared" si="55"/>
        <v>0</v>
      </c>
      <c r="GU121" s="48">
        <f t="shared" si="55"/>
        <v>0</v>
      </c>
      <c r="GV121" s="48">
        <f t="shared" si="55"/>
        <v>0</v>
      </c>
      <c r="GW121" s="48">
        <f t="shared" si="55"/>
        <v>0</v>
      </c>
      <c r="GX121" s="48">
        <f t="shared" si="55"/>
        <v>0</v>
      </c>
      <c r="GY121" s="48">
        <f t="shared" si="55"/>
        <v>0</v>
      </c>
      <c r="GZ121" s="48">
        <f t="shared" si="55"/>
        <v>0</v>
      </c>
      <c r="HA121" s="48">
        <f t="shared" si="55"/>
        <v>0</v>
      </c>
    </row>
    <row r="122" spans="2:209" x14ac:dyDescent="0.3">
      <c r="B122" s="6">
        <v>86921</v>
      </c>
      <c r="C122" s="9" t="s">
        <v>227</v>
      </c>
      <c r="D122" s="9">
        <v>119</v>
      </c>
      <c r="E122" s="9" t="s">
        <v>303</v>
      </c>
      <c r="F122" s="10">
        <f>IF($E122="S",'Despesa (SCN124)'!F121/'Despesa (SCN124)'!$DB121,"")</f>
        <v>3.7418672705008828E-3</v>
      </c>
      <c r="G122" s="10">
        <f>IF($E122="S",'Despesa (SCN124)'!G121/'Despesa (SCN124)'!$DB121,"")</f>
        <v>7.2289506737142168E-4</v>
      </c>
      <c r="H122" s="10">
        <f>IF($E122="S",'Despesa (SCN124)'!H121/'Despesa (SCN124)'!$DB121,"")</f>
        <v>6.5039361347634089E-4</v>
      </c>
      <c r="I122" s="10">
        <f>IF($E122="S",'Despesa (SCN124)'!I121/'Despesa (SCN124)'!$DB121,"")</f>
        <v>9.431566223618062E-4</v>
      </c>
      <c r="J122" s="10">
        <f>IF($E122="S",'Despesa (SCN124)'!J121/'Despesa (SCN124)'!$DB121,"")</f>
        <v>1.1970497407439039E-3</v>
      </c>
      <c r="K122" s="10">
        <f>IF($E122="S",'Despesa (SCN124)'!K121/'Despesa (SCN124)'!$DB121,"")</f>
        <v>9.5875596856608318E-4</v>
      </c>
      <c r="L122" s="10">
        <f>IF($E122="S",'Despesa (SCN124)'!L121/'Despesa (SCN124)'!$DB121,"")</f>
        <v>6.747572546886789E-4</v>
      </c>
      <c r="M122" s="10">
        <f>IF($E122="S",'Despesa (SCN124)'!M121/'Despesa (SCN124)'!$DB121,"")</f>
        <v>1.0458266613842134E-3</v>
      </c>
      <c r="N122" s="10">
        <f>IF($E122="S",'Despesa (SCN124)'!N121/'Despesa (SCN124)'!$DB121,"")</f>
        <v>1.5195357206338499E-3</v>
      </c>
      <c r="O122" s="10">
        <f>IF($E122="S",'Despesa (SCN124)'!O121/'Despesa (SCN124)'!$DB121,"")</f>
        <v>1.2744823870931292E-3</v>
      </c>
      <c r="P122" s="10">
        <f>IF($E122="S",'Despesa (SCN124)'!P121/'Despesa (SCN124)'!$DB121,"")</f>
        <v>1.4373539618729803E-3</v>
      </c>
      <c r="Q122" s="10">
        <f>IF($E122="S",'Despesa (SCN124)'!Q121/'Despesa (SCN124)'!$DB121,"")</f>
        <v>1.7529908459027882E-3</v>
      </c>
      <c r="R122" s="10">
        <f>IF($E122="S",'Despesa (SCN124)'!R121/'Despesa (SCN124)'!$DB121,"")</f>
        <v>1.9407307479502832E-3</v>
      </c>
      <c r="S122" s="10">
        <f>IF($E122="S",'Despesa (SCN124)'!S121/'Despesa (SCN124)'!$DB121,"")</f>
        <v>1.4566270258503334E-3</v>
      </c>
      <c r="T122" s="10">
        <f>IF($E122="S",'Despesa (SCN124)'!T121/'Despesa (SCN124)'!$DB121,"")</f>
        <v>1.7264221514080383E-3</v>
      </c>
      <c r="U122" s="10">
        <f>IF($E122="S",'Despesa (SCN124)'!U121/'Despesa (SCN124)'!$DB121,"")</f>
        <v>2.0846173616867699E-3</v>
      </c>
      <c r="V122" s="10">
        <f>IF($E122="S",'Despesa (SCN124)'!V121/'Despesa (SCN124)'!$DB121,"")</f>
        <v>2.5543567478016368E-3</v>
      </c>
      <c r="W122" s="10">
        <f>IF($E122="S",'Despesa (SCN124)'!W121/'Despesa (SCN124)'!$DB121,"")</f>
        <v>1.7253054709757156E-3</v>
      </c>
      <c r="X122" s="10">
        <f>IF($E122="S",'Despesa (SCN124)'!X121/'Despesa (SCN124)'!$DB121,"")</f>
        <v>1.704781562104189E-3</v>
      </c>
      <c r="Y122" s="10">
        <f>IF($E122="S",'Despesa (SCN124)'!Y121/'Despesa (SCN124)'!$DB121,"")</f>
        <v>1.6651790266413169E-3</v>
      </c>
      <c r="Z122" s="10">
        <f>IF($E122="S",'Despesa (SCN124)'!Z121/'Despesa (SCN124)'!$DB121,"")</f>
        <v>2.3706383903019301E-3</v>
      </c>
      <c r="AA122" s="10">
        <f>IF($E122="S",'Despesa (SCN124)'!AA121/'Despesa (SCN124)'!$DB121,"")</f>
        <v>3.1718210185414852E-3</v>
      </c>
      <c r="AB122" s="10">
        <f>IF($E122="S",'Despesa (SCN124)'!AB121/'Despesa (SCN124)'!$DB121,"")</f>
        <v>2.1950664769537164E-3</v>
      </c>
      <c r="AC122" s="10">
        <f>IF($E122="S",'Despesa (SCN124)'!AC121/'Despesa (SCN124)'!$DB121,"")</f>
        <v>2.2178141553966181E-3</v>
      </c>
      <c r="AD122" s="10">
        <f>IF($E122="S",'Despesa (SCN124)'!AD121/'Despesa (SCN124)'!$DB121,"")</f>
        <v>2.7365839550658479E-3</v>
      </c>
      <c r="AE122" s="10">
        <f>IF($E122="S",'Despesa (SCN124)'!AE121/'Despesa (SCN124)'!$DB121,"")</f>
        <v>2.126805336284066E-3</v>
      </c>
      <c r="AF122" s="10">
        <f>IF($E122="S",'Despesa (SCN124)'!AF121/'Despesa (SCN124)'!$DB121,"")</f>
        <v>2.7621249023181407E-3</v>
      </c>
      <c r="AG122" s="10">
        <f>IF($E122="S",'Despesa (SCN124)'!AG121/'Despesa (SCN124)'!$DB121,"")</f>
        <v>2.7545620889882711E-3</v>
      </c>
      <c r="AH122" s="10">
        <f>IF($E122="S",'Despesa (SCN124)'!AH121/'Despesa (SCN124)'!$DB121,"")</f>
        <v>3.3012025677755506E-3</v>
      </c>
      <c r="AI122" s="10">
        <f>IF($E122="S",'Despesa (SCN124)'!AI121/'Despesa (SCN124)'!$DB121,"")</f>
        <v>2.7389420980770984E-3</v>
      </c>
      <c r="AJ122" s="10">
        <f>IF($E122="S",'Despesa (SCN124)'!AJ121/'Despesa (SCN124)'!$DB121,"")</f>
        <v>2.8161702352033666E-3</v>
      </c>
      <c r="AK122" s="10">
        <f>IF($E122="S",'Despesa (SCN124)'!AK121/'Despesa (SCN124)'!$DB121,"")</f>
        <v>2.8305753948027683E-3</v>
      </c>
      <c r="AL122" s="10">
        <f>IF($E122="S",'Despesa (SCN124)'!AL121/'Despesa (SCN124)'!$DB121,"")</f>
        <v>3.3330365718999156E-3</v>
      </c>
      <c r="AM122" s="10">
        <f>IF($E122="S",'Despesa (SCN124)'!AM121/'Despesa (SCN124)'!$DB121,"")</f>
        <v>6.692506961526414E-3</v>
      </c>
      <c r="AN122" s="10">
        <f>IF($E122="S",'Despesa (SCN124)'!AN121/'Despesa (SCN124)'!$DB121,"")</f>
        <v>3.4233839644162972E-3</v>
      </c>
      <c r="AO122" s="10">
        <f>IF($E122="S",'Despesa (SCN124)'!AO121/'Despesa (SCN124)'!$DB121,"")</f>
        <v>4.3345745927949719E-3</v>
      </c>
      <c r="AP122" s="10">
        <f>IF($E122="S",'Despesa (SCN124)'!AP121/'Despesa (SCN124)'!$DB121,"")</f>
        <v>4.8967552898675614E-3</v>
      </c>
      <c r="AQ122" s="10">
        <f>IF($E122="S",'Despesa (SCN124)'!AQ121/'Despesa (SCN124)'!$DB121,"")</f>
        <v>4.876150290369783E-3</v>
      </c>
      <c r="AR122" s="10">
        <f>IF($E122="S",'Despesa (SCN124)'!AR121/'Despesa (SCN124)'!$DB121,"")</f>
        <v>3.1594025065304777E-3</v>
      </c>
      <c r="AS122" s="10">
        <f>IF($E122="S",'Despesa (SCN124)'!AS121/'Despesa (SCN124)'!$DB121,"")</f>
        <v>3.6604352472078007E-3</v>
      </c>
      <c r="AT122" s="10">
        <f>IF($E122="S",'Despesa (SCN124)'!AT121/'Despesa (SCN124)'!$DB121,"")</f>
        <v>4.5667042168731969E-3</v>
      </c>
      <c r="AU122" s="10">
        <f>IF($E122="S",'Despesa (SCN124)'!AU121/'Despesa (SCN124)'!$DB121,"")</f>
        <v>5.3799832348013334E-3</v>
      </c>
      <c r="AV122" s="10">
        <f>IF($E122="S",'Despesa (SCN124)'!AV121/'Despesa (SCN124)'!$DB121,"")</f>
        <v>4.7741137529904399E-3</v>
      </c>
      <c r="AW122" s="10">
        <f>IF($E122="S",'Despesa (SCN124)'!AW121/'Despesa (SCN124)'!$DB121,"")</f>
        <v>4.389557763120595E-3</v>
      </c>
      <c r="AX122" s="10">
        <f>IF($E122="S",'Despesa (SCN124)'!AX121/'Despesa (SCN124)'!$DB121,"")</f>
        <v>4.8541292219832161E-3</v>
      </c>
      <c r="AY122" s="10">
        <f>IF($E122="S",'Despesa (SCN124)'!AY121/'Despesa (SCN124)'!$DB121,"")</f>
        <v>8.1847384069637166E-3</v>
      </c>
      <c r="AZ122" s="10">
        <f>IF($E122="S",'Despesa (SCN124)'!AZ121/'Despesa (SCN124)'!$DB121,"")</f>
        <v>7.7452225409744635E-3</v>
      </c>
      <c r="BA122" s="10">
        <f>IF($E122="S",'Despesa (SCN124)'!BA121/'Despesa (SCN124)'!$DB121,"")</f>
        <v>6.9127562221686411E-3</v>
      </c>
      <c r="BB122" s="10">
        <f>IF($E122="S",'Despesa (SCN124)'!BB121/'Despesa (SCN124)'!$DB121,"")</f>
        <v>4.7735949405841348E-3</v>
      </c>
      <c r="BC122" s="10">
        <f>IF($E122="S",'Despesa (SCN124)'!BC121/'Despesa (SCN124)'!$DB121,"")</f>
        <v>6.5843497263910816E-3</v>
      </c>
      <c r="BD122" s="10">
        <f>IF($E122="S",'Despesa (SCN124)'!BD121/'Despesa (SCN124)'!$DB121,"")</f>
        <v>6.3639595183035249E-3</v>
      </c>
      <c r="BE122" s="10">
        <f>IF($E122="S",'Despesa (SCN124)'!BE121/'Despesa (SCN124)'!$DB121,"")</f>
        <v>6.850536368746241E-3</v>
      </c>
      <c r="BF122" s="10">
        <f>IF($E122="S",'Despesa (SCN124)'!BF121/'Despesa (SCN124)'!$DB121,"")</f>
        <v>6.4802913187854434E-3</v>
      </c>
      <c r="BG122" s="10">
        <f>IF($E122="S",'Despesa (SCN124)'!BG121/'Despesa (SCN124)'!$DB121,"")</f>
        <v>6.3479250221261645E-3</v>
      </c>
      <c r="BH122" s="10">
        <f>IF($E122="S",'Despesa (SCN124)'!BH121/'Despesa (SCN124)'!$DB121,"")</f>
        <v>5.5890403022876289E-3</v>
      </c>
      <c r="BI122" s="10">
        <f>IF($E122="S",'Despesa (SCN124)'!BI121/'Despesa (SCN124)'!$DB121,"")</f>
        <v>5.2054591490595667E-3</v>
      </c>
      <c r="BJ122" s="10">
        <f>IF($E122="S",'Despesa (SCN124)'!BJ121/'Despesa (SCN124)'!$DB121,"")</f>
        <v>6.1254304649202857E-3</v>
      </c>
      <c r="BK122" s="10">
        <f>IF($E122="S",'Despesa (SCN124)'!BK121/'Despesa (SCN124)'!$DB121,"")</f>
        <v>6.9641962141189393E-3</v>
      </c>
      <c r="BL122" s="10">
        <f>IF($E122="S",'Despesa (SCN124)'!BL121/'Despesa (SCN124)'!$DB121,"")</f>
        <v>7.7017510716516418E-3</v>
      </c>
      <c r="BM122" s="10">
        <f>IF($E122="S",'Despesa (SCN124)'!BM121/'Despesa (SCN124)'!$DB121,"")</f>
        <v>8.857847141490488E-3</v>
      </c>
      <c r="BN122" s="10">
        <f>IF($E122="S",'Despesa (SCN124)'!BN121/'Despesa (SCN124)'!$DB121,"")</f>
        <v>5.5409092234228897E-3</v>
      </c>
      <c r="BO122" s="10">
        <f>IF($E122="S",'Despesa (SCN124)'!BO121/'Despesa (SCN124)'!$DB121,"")</f>
        <v>9.2132556209802673E-3</v>
      </c>
      <c r="BP122" s="10">
        <f>IF($E122="S",'Despesa (SCN124)'!BP121/'Despesa (SCN124)'!$DB121,"")</f>
        <v>8.4907318041756979E-3</v>
      </c>
      <c r="BQ122" s="10">
        <f>IF($E122="S",'Despesa (SCN124)'!BQ121/'Despesa (SCN124)'!$DB121,"")</f>
        <v>9.6201722245291641E-3</v>
      </c>
      <c r="BR122" s="10">
        <f>IF($E122="S",'Despesa (SCN124)'!BR121/'Despesa (SCN124)'!$DB121,"")</f>
        <v>7.9885700822882686E-3</v>
      </c>
      <c r="BS122" s="10">
        <f>IF($E122="S",'Despesa (SCN124)'!BS121/'Despesa (SCN124)'!$DB121,"")</f>
        <v>1.1978169299904147E-2</v>
      </c>
      <c r="BT122" s="10">
        <f>IF($E122="S",'Despesa (SCN124)'!BT121/'Despesa (SCN124)'!$DB121,"")</f>
        <v>9.1842589796319284E-3</v>
      </c>
      <c r="BU122" s="10">
        <f>IF($E122="S",'Despesa (SCN124)'!BU121/'Despesa (SCN124)'!$DB121,"")</f>
        <v>9.8751587598908588E-3</v>
      </c>
      <c r="BV122" s="10">
        <f>IF($E122="S",'Despesa (SCN124)'!BV121/'Despesa (SCN124)'!$DB121,"")</f>
        <v>1.01813328003852E-2</v>
      </c>
      <c r="BW122" s="10">
        <f>IF($E122="S",'Despesa (SCN124)'!BW121/'Despesa (SCN124)'!$DB121,"")</f>
        <v>1.0203417835074037E-2</v>
      </c>
      <c r="BX122" s="10">
        <f>IF($E122="S",'Despesa (SCN124)'!BX121/'Despesa (SCN124)'!$DB121,"")</f>
        <v>1.2011408392710215E-2</v>
      </c>
      <c r="BY122" s="10">
        <f>IF($E122="S",'Despesa (SCN124)'!BY121/'Despesa (SCN124)'!$DB121,"")</f>
        <v>1.0593804634367328E-2</v>
      </c>
      <c r="BZ122" s="10">
        <f>IF($E122="S",'Despesa (SCN124)'!BZ121/'Despesa (SCN124)'!$DB121,"")</f>
        <v>1.2939551448229019E-2</v>
      </c>
      <c r="CA122" s="10">
        <f>IF($E122="S",'Despesa (SCN124)'!CA121/'Despesa (SCN124)'!$DB121,"")</f>
        <v>9.2025119333324201E-3</v>
      </c>
      <c r="CB122" s="10">
        <f>IF($E122="S",'Despesa (SCN124)'!CB121/'Despesa (SCN124)'!$DB121,"")</f>
        <v>1.2469599949051287E-2</v>
      </c>
      <c r="CC122" s="10">
        <f>IF($E122="S",'Despesa (SCN124)'!CC121/'Despesa (SCN124)'!$DB121,"")</f>
        <v>1.1102540035776839E-2</v>
      </c>
      <c r="CD122" s="10">
        <f>IF($E122="S",'Despesa (SCN124)'!CD121/'Despesa (SCN124)'!$DB121,"")</f>
        <v>1.112613772329807E-2</v>
      </c>
      <c r="CE122" s="10">
        <f>IF($E122="S",'Despesa (SCN124)'!CE121/'Despesa (SCN124)'!$DB121,"")</f>
        <v>1.5058245195238755E-2</v>
      </c>
      <c r="CF122" s="10">
        <f>IF($E122="S",'Despesa (SCN124)'!CF121/'Despesa (SCN124)'!$DB121,"")</f>
        <v>1.6843269131466179E-2</v>
      </c>
      <c r="CG122" s="10">
        <f>IF($E122="S",'Despesa (SCN124)'!CG121/'Despesa (SCN124)'!$DB121,"")</f>
        <v>1.4135202912620371E-2</v>
      </c>
      <c r="CH122" s="10">
        <f>IF($E122="S",'Despesa (SCN124)'!CH121/'Despesa (SCN124)'!$DB121,"")</f>
        <v>1.7372935695810235E-2</v>
      </c>
      <c r="CI122" s="10">
        <f>IF($E122="S",'Despesa (SCN124)'!CI121/'Despesa (SCN124)'!$DB121,"")</f>
        <v>1.2706287152150704E-2</v>
      </c>
      <c r="CJ122" s="10">
        <f>IF($E122="S",'Despesa (SCN124)'!CJ121/'Despesa (SCN124)'!$DB121,"")</f>
        <v>1.2667509242337402E-2</v>
      </c>
      <c r="CK122" s="10">
        <f>IF($E122="S",'Despesa (SCN124)'!CK121/'Despesa (SCN124)'!$DB121,"")</f>
        <v>1.3386737196441732E-2</v>
      </c>
      <c r="CL122" s="10">
        <f>IF($E122="S",'Despesa (SCN124)'!CL121/'Despesa (SCN124)'!$DB121,"")</f>
        <v>2.2389568087545254E-2</v>
      </c>
      <c r="CM122" s="10">
        <f>IF($E122="S",'Despesa (SCN124)'!CM121/'Despesa (SCN124)'!$DB121,"")</f>
        <v>1.6414761696342081E-2</v>
      </c>
      <c r="CN122" s="10">
        <f>IF($E122="S",'Despesa (SCN124)'!CN121/'Despesa (SCN124)'!$DB121,"")</f>
        <v>2.2414646917620171E-2</v>
      </c>
      <c r="CO122" s="10">
        <f>IF($E122="S",'Despesa (SCN124)'!CO121/'Despesa (SCN124)'!$DB121,"")</f>
        <v>2.2538667791694771E-2</v>
      </c>
      <c r="CP122" s="10">
        <f>IF($E122="S",'Despesa (SCN124)'!CP121/'Despesa (SCN124)'!$DB121,"")</f>
        <v>1.8182411460084386E-2</v>
      </c>
      <c r="CQ122" s="10">
        <f>IF($E122="S",'Despesa (SCN124)'!CQ121/'Despesa (SCN124)'!$DB121,"")</f>
        <v>1.6255081390216048E-2</v>
      </c>
      <c r="CR122" s="10">
        <f>IF($E122="S",'Despesa (SCN124)'!CR121/'Despesa (SCN124)'!$DB121,"")</f>
        <v>2.1806605640696836E-2</v>
      </c>
      <c r="CS122" s="10">
        <f>IF($E122="S",'Despesa (SCN124)'!CS121/'Despesa (SCN124)'!$DB121,"")</f>
        <v>1.92524866273532E-2</v>
      </c>
      <c r="CT122" s="10">
        <f>IF($E122="S",'Despesa (SCN124)'!CT121/'Despesa (SCN124)'!$DB121,"")</f>
        <v>2.5935157267922743E-2</v>
      </c>
      <c r="CU122" s="10">
        <f>IF($E122="S",'Despesa (SCN124)'!CU121/'Despesa (SCN124)'!$DB121,"")</f>
        <v>2.2258159138992369E-2</v>
      </c>
      <c r="CV122" s="10">
        <f>IF($E122="S",'Despesa (SCN124)'!CV121/'Despesa (SCN124)'!$DB121,"")</f>
        <v>3.4614045175338684E-2</v>
      </c>
      <c r="CW122" s="10">
        <f>IF($E122="S",'Despesa (SCN124)'!CW121/'Despesa (SCN124)'!$DB121,"")</f>
        <v>3.8303554274824451E-2</v>
      </c>
      <c r="CX122" s="10">
        <f>IF($E122="S",'Despesa (SCN124)'!CX121/'Despesa (SCN124)'!$DB121,"")</f>
        <v>5.7546474175307803E-2</v>
      </c>
      <c r="CY122" s="10">
        <f>IF($E122="S",'Despesa (SCN124)'!CY121/'Despesa (SCN124)'!$DB121,"")</f>
        <v>5.3264587965521387E-2</v>
      </c>
      <c r="CZ122" s="10">
        <f>IF($E122="S",'Despesa (SCN124)'!CZ121/'Despesa (SCN124)'!$DB121,"")</f>
        <v>5.520012331641122E-2</v>
      </c>
      <c r="DA122" s="10">
        <f>IF($E122="S",'Despesa (SCN124)'!DA121/'Despesa (SCN124)'!$DB121,"")</f>
        <v>5.7904727949338659E-2</v>
      </c>
      <c r="DB122" s="35">
        <f>IF($E122="S",'Despesa (SCN124)'!DB121/'Despesa (SCN124)'!$DB121,"")</f>
        <v>1</v>
      </c>
      <c r="DD122" s="28">
        <v>662</v>
      </c>
      <c r="DF122" s="48">
        <f t="shared" si="51"/>
        <v>2.4771161330715845</v>
      </c>
      <c r="DG122" s="48">
        <f t="shared" si="51"/>
        <v>0.47855653459988118</v>
      </c>
      <c r="DH122" s="48">
        <f t="shared" si="51"/>
        <v>0.43056057212133769</v>
      </c>
      <c r="DI122" s="48">
        <f t="shared" si="51"/>
        <v>0.62436968400351567</v>
      </c>
      <c r="DJ122" s="48">
        <f t="shared" si="51"/>
        <v>0.79244692837246433</v>
      </c>
      <c r="DK122" s="48">
        <f t="shared" si="51"/>
        <v>0.63469645119074702</v>
      </c>
      <c r="DL122" s="48">
        <f t="shared" si="50"/>
        <v>0.44668930260390544</v>
      </c>
      <c r="DM122" s="48">
        <f t="shared" si="50"/>
        <v>0.69233724983634926</v>
      </c>
      <c r="DN122" s="48">
        <f t="shared" si="50"/>
        <v>1.0059326470596086</v>
      </c>
      <c r="DO122" s="48">
        <f t="shared" si="50"/>
        <v>0.84370734025565153</v>
      </c>
      <c r="DP122" s="48">
        <f t="shared" si="50"/>
        <v>0.95152832275991295</v>
      </c>
      <c r="DQ122" s="48">
        <f t="shared" ref="DQ122:DU127" si="64">IF($DD122=0,0,Q122*$DD122)</f>
        <v>1.1604799399876458</v>
      </c>
      <c r="DR122" s="48">
        <f t="shared" si="64"/>
        <v>1.2847637551430875</v>
      </c>
      <c r="DS122" s="48">
        <f t="shared" si="64"/>
        <v>0.96428709111292077</v>
      </c>
      <c r="DT122" s="48">
        <f t="shared" si="64"/>
        <v>1.1428914642321213</v>
      </c>
      <c r="DU122" s="48">
        <f t="shared" si="64"/>
        <v>1.3800166934366418</v>
      </c>
      <c r="DV122" s="48">
        <f t="shared" si="46"/>
        <v>1.6909841670446837</v>
      </c>
      <c r="DW122" s="48">
        <f t="shared" si="46"/>
        <v>1.1421522217859237</v>
      </c>
      <c r="DX122" s="48">
        <f t="shared" si="46"/>
        <v>1.1285653941129732</v>
      </c>
      <c r="DY122" s="48">
        <f t="shared" si="46"/>
        <v>1.1023485156365518</v>
      </c>
      <c r="DZ122" s="48">
        <f t="shared" si="46"/>
        <v>1.5693626143798778</v>
      </c>
      <c r="EA122" s="48">
        <f t="shared" si="46"/>
        <v>2.099745514274463</v>
      </c>
      <c r="EB122" s="48">
        <f t="shared" si="56"/>
        <v>1.4531340077433603</v>
      </c>
      <c r="EC122" s="48">
        <f t="shared" si="56"/>
        <v>1.4681929708725612</v>
      </c>
      <c r="ED122" s="48">
        <f t="shared" si="56"/>
        <v>1.8116185782535914</v>
      </c>
      <c r="EE122" s="48">
        <f t="shared" si="56"/>
        <v>1.4079451326200516</v>
      </c>
      <c r="EF122" s="48">
        <f t="shared" si="56"/>
        <v>1.8285266853346092</v>
      </c>
      <c r="EG122" s="48">
        <f t="shared" si="56"/>
        <v>1.8235201029102355</v>
      </c>
      <c r="EH122" s="48">
        <f t="shared" si="56"/>
        <v>2.1853960998674147</v>
      </c>
      <c r="EI122" s="48">
        <f t="shared" si="56"/>
        <v>1.8131796689270392</v>
      </c>
      <c r="EJ122" s="48">
        <f t="shared" si="56"/>
        <v>1.8643046957046288</v>
      </c>
      <c r="EK122" s="48">
        <f t="shared" si="41"/>
        <v>1.8738409113594325</v>
      </c>
      <c r="EL122" s="48">
        <f t="shared" si="41"/>
        <v>2.2064702105977441</v>
      </c>
      <c r="EM122" s="48">
        <f t="shared" si="41"/>
        <v>4.4304396085304862</v>
      </c>
      <c r="EN122" s="48">
        <f t="shared" si="41"/>
        <v>2.2662801844435889</v>
      </c>
      <c r="EO122" s="48">
        <f t="shared" si="54"/>
        <v>2.8694883804302713</v>
      </c>
      <c r="EP122" s="48">
        <f t="shared" si="54"/>
        <v>3.2416520018923256</v>
      </c>
      <c r="EQ122" s="48">
        <f t="shared" si="54"/>
        <v>3.2280114922247964</v>
      </c>
      <c r="ER122" s="48">
        <f t="shared" si="54"/>
        <v>2.0915244593231761</v>
      </c>
      <c r="ES122" s="48">
        <f t="shared" si="54"/>
        <v>2.4232081336515643</v>
      </c>
      <c r="ET122" s="48">
        <f t="shared" si="54"/>
        <v>3.0231581915700563</v>
      </c>
      <c r="EU122" s="48">
        <f t="shared" si="54"/>
        <v>3.5615489014384827</v>
      </c>
      <c r="EV122" s="48">
        <f t="shared" si="54"/>
        <v>3.1604633044796713</v>
      </c>
      <c r="EW122" s="48">
        <f t="shared" si="54"/>
        <v>2.9058872391858337</v>
      </c>
      <c r="EX122" s="48">
        <f t="shared" si="54"/>
        <v>3.2134335449528892</v>
      </c>
      <c r="EY122" s="48">
        <f t="shared" si="54"/>
        <v>5.4182968254099801</v>
      </c>
      <c r="EZ122" s="48">
        <f t="shared" si="54"/>
        <v>5.1273373221250953</v>
      </c>
      <c r="FA122" s="48">
        <f t="shared" si="54"/>
        <v>4.5762446190756405</v>
      </c>
      <c r="FB122" s="48">
        <f t="shared" si="53"/>
        <v>3.1601198506666974</v>
      </c>
      <c r="FC122" s="48">
        <f t="shared" si="53"/>
        <v>4.3588395188708962</v>
      </c>
      <c r="FD122" s="48">
        <f t="shared" si="53"/>
        <v>4.2129412011169336</v>
      </c>
      <c r="FE122" s="48">
        <f t="shared" si="53"/>
        <v>4.5350550761100115</v>
      </c>
      <c r="FF122" s="48">
        <f t="shared" si="53"/>
        <v>4.2899528530359632</v>
      </c>
      <c r="FG122" s="48">
        <f t="shared" si="49"/>
        <v>4.2023263646475213</v>
      </c>
      <c r="FH122" s="48">
        <f t="shared" si="49"/>
        <v>3.6999446801144105</v>
      </c>
      <c r="FI122" s="48">
        <f t="shared" si="49"/>
        <v>3.446013956677433</v>
      </c>
      <c r="FJ122" s="48">
        <f t="shared" si="49"/>
        <v>4.055034967777229</v>
      </c>
      <c r="FK122" s="48">
        <f t="shared" si="49"/>
        <v>4.610297893746738</v>
      </c>
      <c r="FL122" s="48">
        <f t="shared" si="49"/>
        <v>5.0985592094333869</v>
      </c>
      <c r="FM122" s="48">
        <f t="shared" si="63"/>
        <v>5.8638948076667035</v>
      </c>
      <c r="FN122" s="48">
        <f t="shared" si="63"/>
        <v>3.6680819059059528</v>
      </c>
      <c r="FO122" s="48">
        <f t="shared" si="63"/>
        <v>6.0991752210889372</v>
      </c>
      <c r="FP122" s="48">
        <f t="shared" si="63"/>
        <v>5.6208644543643116</v>
      </c>
      <c r="FQ122" s="48">
        <f t="shared" si="63"/>
        <v>6.3685540126383069</v>
      </c>
      <c r="FR122" s="48">
        <f t="shared" si="63"/>
        <v>5.2884333944748336</v>
      </c>
      <c r="FS122" s="48">
        <f t="shared" si="63"/>
        <v>7.9295480765365456</v>
      </c>
      <c r="FT122" s="48">
        <f t="shared" si="52"/>
        <v>6.0799794445163364</v>
      </c>
      <c r="FU122" s="48">
        <f t="shared" si="52"/>
        <v>6.5373550990477485</v>
      </c>
      <c r="FV122" s="48">
        <f t="shared" si="52"/>
        <v>6.7400423138550023</v>
      </c>
      <c r="FW122" s="48">
        <f t="shared" si="52"/>
        <v>6.7546626068190125</v>
      </c>
      <c r="FX122" s="48">
        <f t="shared" si="52"/>
        <v>7.9515523559741617</v>
      </c>
      <c r="FY122" s="48">
        <f t="shared" si="52"/>
        <v>7.0130986679511711</v>
      </c>
      <c r="FZ122" s="48">
        <f t="shared" si="52"/>
        <v>8.5659830587276105</v>
      </c>
      <c r="GA122" s="48">
        <f t="shared" si="52"/>
        <v>6.092062899866062</v>
      </c>
      <c r="GB122" s="48">
        <f t="shared" si="52"/>
        <v>8.2548751662719511</v>
      </c>
      <c r="GC122" s="48">
        <f t="shared" si="52"/>
        <v>7.3498815036842675</v>
      </c>
      <c r="GD122" s="48">
        <f t="shared" si="52"/>
        <v>7.3655031728233222</v>
      </c>
      <c r="GE122" s="48">
        <f t="shared" si="52"/>
        <v>9.9685583192480554</v>
      </c>
      <c r="GF122" s="48">
        <f t="shared" si="52"/>
        <v>11.15024416503061</v>
      </c>
      <c r="GG122" s="48">
        <f t="shared" si="62"/>
        <v>9.3575043281546861</v>
      </c>
      <c r="GH122" s="48">
        <f t="shared" si="62"/>
        <v>11.500883430626375</v>
      </c>
      <c r="GI122" s="48">
        <f t="shared" si="62"/>
        <v>8.4115620947237666</v>
      </c>
      <c r="GJ122" s="48">
        <f t="shared" si="62"/>
        <v>8.3858911184273595</v>
      </c>
      <c r="GK122" s="48">
        <f t="shared" si="62"/>
        <v>8.8620200240444262</v>
      </c>
      <c r="GL122" s="48">
        <f t="shared" si="62"/>
        <v>14.821894073954958</v>
      </c>
      <c r="GM122" s="48">
        <f t="shared" si="62"/>
        <v>10.866572242978458</v>
      </c>
      <c r="GN122" s="48">
        <f t="shared" si="62"/>
        <v>14.838496259464552</v>
      </c>
      <c r="GO122" s="48">
        <f t="shared" si="62"/>
        <v>14.920598078101937</v>
      </c>
      <c r="GP122" s="48">
        <f t="shared" si="55"/>
        <v>12.036756386575863</v>
      </c>
      <c r="GQ122" s="48">
        <f t="shared" si="55"/>
        <v>10.760863880323024</v>
      </c>
      <c r="GR122" s="48">
        <f t="shared" si="55"/>
        <v>14.435972934141304</v>
      </c>
      <c r="GS122" s="48">
        <f t="shared" si="55"/>
        <v>12.745146147307818</v>
      </c>
      <c r="GT122" s="48">
        <f t="shared" si="55"/>
        <v>17.169074111364857</v>
      </c>
      <c r="GU122" s="48">
        <f t="shared" si="55"/>
        <v>14.734901350012949</v>
      </c>
      <c r="GV122" s="48">
        <f t="shared" si="55"/>
        <v>22.91449790607421</v>
      </c>
      <c r="GW122" s="48">
        <f t="shared" si="55"/>
        <v>25.356952929933787</v>
      </c>
      <c r="GX122" s="48">
        <f t="shared" si="55"/>
        <v>38.095765904053764</v>
      </c>
      <c r="GY122" s="48">
        <f t="shared" si="55"/>
        <v>35.261157233175162</v>
      </c>
      <c r="GZ122" s="48">
        <f t="shared" si="55"/>
        <v>36.542481635464227</v>
      </c>
      <c r="HA122" s="48">
        <f t="shared" si="55"/>
        <v>38.33292990246219</v>
      </c>
    </row>
    <row r="123" spans="2:209" x14ac:dyDescent="0.3">
      <c r="B123" s="6">
        <v>90801</v>
      </c>
      <c r="C123" s="9" t="s">
        <v>228</v>
      </c>
      <c r="D123" s="9">
        <v>120</v>
      </c>
      <c r="E123" s="9" t="s">
        <v>303</v>
      </c>
      <c r="F123" s="10">
        <f>IF($E123="S",'Despesa (SCN124)'!F122/'Despesa (SCN124)'!$DB122,"")</f>
        <v>2.4103199335493643E-3</v>
      </c>
      <c r="G123" s="10">
        <f>IF($E123="S",'Despesa (SCN124)'!G122/'Despesa (SCN124)'!$DB122,"")</f>
        <v>1.3786588899132657E-3</v>
      </c>
      <c r="H123" s="10">
        <f>IF($E123="S",'Despesa (SCN124)'!H122/'Despesa (SCN124)'!$DB122,"")</f>
        <v>1.8008639409119384E-3</v>
      </c>
      <c r="I123" s="10">
        <f>IF($E123="S",'Despesa (SCN124)'!I122/'Despesa (SCN124)'!$DB122,"")</f>
        <v>1.9632979011381117E-3</v>
      </c>
      <c r="J123" s="10">
        <f>IF($E123="S",'Despesa (SCN124)'!J122/'Despesa (SCN124)'!$DB122,"")</f>
        <v>2.1155284697452412E-3</v>
      </c>
      <c r="K123" s="10">
        <f>IF($E123="S",'Despesa (SCN124)'!K122/'Despesa (SCN124)'!$DB122,"")</f>
        <v>1.7499723602545033E-3</v>
      </c>
      <c r="L123" s="10">
        <f>IF($E123="S",'Despesa (SCN124)'!L122/'Despesa (SCN124)'!$DB122,"")</f>
        <v>1.7854691197733254E-3</v>
      </c>
      <c r="M123" s="10">
        <f>IF($E123="S",'Despesa (SCN124)'!M122/'Despesa (SCN124)'!$DB122,"")</f>
        <v>1.7008153761428645E-3</v>
      </c>
      <c r="N123" s="10">
        <f>IF($E123="S",'Despesa (SCN124)'!N122/'Despesa (SCN124)'!$DB122,"")</f>
        <v>2.1024194699219151E-3</v>
      </c>
      <c r="O123" s="10">
        <f>IF($E123="S",'Despesa (SCN124)'!O122/'Despesa (SCN124)'!$DB122,"")</f>
        <v>2.4196354570157268E-3</v>
      </c>
      <c r="P123" s="10">
        <f>IF($E123="S",'Despesa (SCN124)'!P122/'Despesa (SCN124)'!$DB122,"")</f>
        <v>1.9838989480800771E-3</v>
      </c>
      <c r="Q123" s="10">
        <f>IF($E123="S",'Despesa (SCN124)'!Q122/'Despesa (SCN124)'!$DB122,"")</f>
        <v>2.867018376535723E-3</v>
      </c>
      <c r="R123" s="10">
        <f>IF($E123="S",'Despesa (SCN124)'!R122/'Despesa (SCN124)'!$DB122,"")</f>
        <v>2.6552104655363064E-3</v>
      </c>
      <c r="S123" s="10">
        <f>IF($E123="S",'Despesa (SCN124)'!S122/'Despesa (SCN124)'!$DB122,"")</f>
        <v>2.4847103250512028E-3</v>
      </c>
      <c r="T123" s="10">
        <f>IF($E123="S",'Despesa (SCN124)'!T122/'Despesa (SCN124)'!$DB122,"")</f>
        <v>3.5326561308118322E-3</v>
      </c>
      <c r="U123" s="10">
        <f>IF($E123="S",'Despesa (SCN124)'!U122/'Despesa (SCN124)'!$DB122,"")</f>
        <v>3.0083168737250034E-3</v>
      </c>
      <c r="V123" s="10">
        <f>IF($E123="S",'Despesa (SCN124)'!V122/'Despesa (SCN124)'!$DB122,"")</f>
        <v>2.0300905652659695E-3</v>
      </c>
      <c r="W123" s="10">
        <f>IF($E123="S",'Despesa (SCN124)'!W122/'Despesa (SCN124)'!$DB122,"")</f>
        <v>3.1228560799064606E-3</v>
      </c>
      <c r="X123" s="10">
        <f>IF($E123="S",'Despesa (SCN124)'!X122/'Despesa (SCN124)'!$DB122,"")</f>
        <v>3.2235621196416942E-3</v>
      </c>
      <c r="Y123" s="10">
        <f>IF($E123="S",'Despesa (SCN124)'!Y122/'Despesa (SCN124)'!$DB122,"")</f>
        <v>2.9007494450101036E-3</v>
      </c>
      <c r="Z123" s="10">
        <f>IF($E123="S",'Despesa (SCN124)'!Z122/'Despesa (SCN124)'!$DB122,"")</f>
        <v>2.5917232958250634E-3</v>
      </c>
      <c r="AA123" s="10">
        <f>IF($E123="S",'Despesa (SCN124)'!AA122/'Despesa (SCN124)'!$DB122,"")</f>
        <v>3.3011720630260854E-3</v>
      </c>
      <c r="AB123" s="10">
        <f>IF($E123="S",'Despesa (SCN124)'!AB122/'Despesa (SCN124)'!$DB122,"")</f>
        <v>3.0606317697241489E-3</v>
      </c>
      <c r="AC123" s="10">
        <f>IF($E123="S",'Despesa (SCN124)'!AC122/'Despesa (SCN124)'!$DB122,"")</f>
        <v>2.8052005226621162E-3</v>
      </c>
      <c r="AD123" s="10">
        <f>IF($E123="S",'Despesa (SCN124)'!AD122/'Despesa (SCN124)'!$DB122,"")</f>
        <v>3.3898395938004272E-3</v>
      </c>
      <c r="AE123" s="10">
        <f>IF($E123="S",'Despesa (SCN124)'!AE122/'Despesa (SCN124)'!$DB122,"")</f>
        <v>4.771250484315293E-3</v>
      </c>
      <c r="AF123" s="10">
        <f>IF($E123="S",'Despesa (SCN124)'!AF122/'Despesa (SCN124)'!$DB122,"")</f>
        <v>5.1256390261586841E-3</v>
      </c>
      <c r="AG123" s="10">
        <f>IF($E123="S",'Despesa (SCN124)'!AG122/'Despesa (SCN124)'!$DB122,"")</f>
        <v>4.9141176792348255E-3</v>
      </c>
      <c r="AH123" s="10">
        <f>IF($E123="S",'Despesa (SCN124)'!AH122/'Despesa (SCN124)'!$DB122,"")</f>
        <v>6.0640936438609763E-3</v>
      </c>
      <c r="AI123" s="10">
        <f>IF($E123="S",'Despesa (SCN124)'!AI122/'Despesa (SCN124)'!$DB122,"")</f>
        <v>3.7815510021977712E-3</v>
      </c>
      <c r="AJ123" s="10">
        <f>IF($E123="S",'Despesa (SCN124)'!AJ122/'Despesa (SCN124)'!$DB122,"")</f>
        <v>8.6008435376782374E-3</v>
      </c>
      <c r="AK123" s="10">
        <f>IF($E123="S",'Despesa (SCN124)'!AK122/'Despesa (SCN124)'!$DB122,"")</f>
        <v>4.41521962927426E-3</v>
      </c>
      <c r="AL123" s="10">
        <f>IF($E123="S",'Despesa (SCN124)'!AL122/'Despesa (SCN124)'!$DB122,"")</f>
        <v>3.7357666639198381E-3</v>
      </c>
      <c r="AM123" s="10">
        <f>IF($E123="S",'Despesa (SCN124)'!AM122/'Despesa (SCN124)'!$DB122,"")</f>
        <v>4.4710278583824231E-3</v>
      </c>
      <c r="AN123" s="10">
        <f>IF($E123="S",'Despesa (SCN124)'!AN122/'Despesa (SCN124)'!$DB122,"")</f>
        <v>3.5969583859696529E-3</v>
      </c>
      <c r="AO123" s="10">
        <f>IF($E123="S",'Despesa (SCN124)'!AO122/'Despesa (SCN124)'!$DB122,"")</f>
        <v>5.5438202583594472E-3</v>
      </c>
      <c r="AP123" s="10">
        <f>IF($E123="S",'Despesa (SCN124)'!AP122/'Despesa (SCN124)'!$DB122,"")</f>
        <v>5.8146486219117118E-3</v>
      </c>
      <c r="AQ123" s="10">
        <f>IF($E123="S",'Despesa (SCN124)'!AQ122/'Despesa (SCN124)'!$DB122,"")</f>
        <v>4.1766611276092937E-3</v>
      </c>
      <c r="AR123" s="10">
        <f>IF($E123="S",'Despesa (SCN124)'!AR122/'Despesa (SCN124)'!$DB122,"")</f>
        <v>6.5448001129227952E-3</v>
      </c>
      <c r="AS123" s="10">
        <f>IF($E123="S",'Despesa (SCN124)'!AS122/'Despesa (SCN124)'!$DB122,"")</f>
        <v>5.9185330010747047E-3</v>
      </c>
      <c r="AT123" s="10">
        <f>IF($E123="S",'Despesa (SCN124)'!AT122/'Despesa (SCN124)'!$DB122,"")</f>
        <v>5.13443166075306E-3</v>
      </c>
      <c r="AU123" s="10">
        <f>IF($E123="S",'Despesa (SCN124)'!AU122/'Despesa (SCN124)'!$DB122,"")</f>
        <v>5.593979453023667E-3</v>
      </c>
      <c r="AV123" s="10">
        <f>IF($E123="S",'Despesa (SCN124)'!AV122/'Despesa (SCN124)'!$DB122,"")</f>
        <v>6.1916610126881485E-3</v>
      </c>
      <c r="AW123" s="10">
        <f>IF($E123="S",'Despesa (SCN124)'!AW122/'Despesa (SCN124)'!$DB122,"")</f>
        <v>5.8444107948707694E-3</v>
      </c>
      <c r="AX123" s="10">
        <f>IF($E123="S",'Despesa (SCN124)'!AX122/'Despesa (SCN124)'!$DB122,"")</f>
        <v>5.437867601028803E-3</v>
      </c>
      <c r="AY123" s="10">
        <f>IF($E123="S",'Despesa (SCN124)'!AY122/'Despesa (SCN124)'!$DB122,"")</f>
        <v>5.9205330664909789E-3</v>
      </c>
      <c r="AZ123" s="10">
        <f>IF($E123="S",'Despesa (SCN124)'!AZ122/'Despesa (SCN124)'!$DB122,"")</f>
        <v>5.371884240496584E-3</v>
      </c>
      <c r="BA123" s="10">
        <f>IF($E123="S",'Despesa (SCN124)'!BA122/'Despesa (SCN124)'!$DB122,"")</f>
        <v>5.4463696480343939E-3</v>
      </c>
      <c r="BB123" s="10">
        <f>IF($E123="S",'Despesa (SCN124)'!BB122/'Despesa (SCN124)'!$DB122,"")</f>
        <v>6.054434339176646E-3</v>
      </c>
      <c r="BC123" s="10">
        <f>IF($E123="S",'Despesa (SCN124)'!BC122/'Despesa (SCN124)'!$DB122,"")</f>
        <v>5.0923431115396213E-3</v>
      </c>
      <c r="BD123" s="10">
        <f>IF($E123="S",'Despesa (SCN124)'!BD122/'Despesa (SCN124)'!$DB122,"")</f>
        <v>6.2880667556620444E-3</v>
      </c>
      <c r="BE123" s="10">
        <f>IF($E123="S",'Despesa (SCN124)'!BE122/'Despesa (SCN124)'!$DB122,"")</f>
        <v>6.9686672211935188E-3</v>
      </c>
      <c r="BF123" s="10">
        <f>IF($E123="S",'Despesa (SCN124)'!BF122/'Despesa (SCN124)'!$DB122,"")</f>
        <v>4.8147890476573363E-3</v>
      </c>
      <c r="BG123" s="10">
        <f>IF($E123="S",'Despesa (SCN124)'!BG122/'Despesa (SCN124)'!$DB122,"")</f>
        <v>4.3087568065014693E-3</v>
      </c>
      <c r="BH123" s="10">
        <f>IF($E123="S",'Despesa (SCN124)'!BH122/'Despesa (SCN124)'!$DB122,"")</f>
        <v>7.7647309315692524E-3</v>
      </c>
      <c r="BI123" s="10">
        <f>IF($E123="S",'Despesa (SCN124)'!BI122/'Despesa (SCN124)'!$DB122,"")</f>
        <v>6.7823537461575573E-3</v>
      </c>
      <c r="BJ123" s="10">
        <f>IF($E123="S",'Despesa (SCN124)'!BJ122/'Despesa (SCN124)'!$DB122,"")</f>
        <v>8.6267404893517943E-3</v>
      </c>
      <c r="BK123" s="10">
        <f>IF($E123="S",'Despesa (SCN124)'!BK122/'Despesa (SCN124)'!$DB122,"")</f>
        <v>8.3084716322441576E-3</v>
      </c>
      <c r="BL123" s="10">
        <f>IF($E123="S",'Despesa (SCN124)'!BL122/'Despesa (SCN124)'!$DB122,"")</f>
        <v>5.9224967854862804E-3</v>
      </c>
      <c r="BM123" s="10">
        <f>IF($E123="S",'Despesa (SCN124)'!BM122/'Despesa (SCN124)'!$DB122,"")</f>
        <v>7.913695879345704E-3</v>
      </c>
      <c r="BN123" s="10">
        <f>IF($E123="S",'Despesa (SCN124)'!BN122/'Despesa (SCN124)'!$DB122,"")</f>
        <v>5.4137842893103366E-3</v>
      </c>
      <c r="BO123" s="10">
        <f>IF($E123="S",'Despesa (SCN124)'!BO122/'Despesa (SCN124)'!$DB122,"")</f>
        <v>7.7618682541824814E-3</v>
      </c>
      <c r="BP123" s="10">
        <f>IF($E123="S",'Despesa (SCN124)'!BP122/'Despesa (SCN124)'!$DB122,"")</f>
        <v>8.2681502231590365E-3</v>
      </c>
      <c r="BQ123" s="10">
        <f>IF($E123="S",'Despesa (SCN124)'!BQ122/'Despesa (SCN124)'!$DB122,"")</f>
        <v>1.4557560362712265E-2</v>
      </c>
      <c r="BR123" s="10">
        <f>IF($E123="S",'Despesa (SCN124)'!BR122/'Despesa (SCN124)'!$DB122,"")</f>
        <v>9.541970929847628E-3</v>
      </c>
      <c r="BS123" s="10">
        <f>IF($E123="S",'Despesa (SCN124)'!BS122/'Despesa (SCN124)'!$DB122,"")</f>
        <v>8.8037668530089718E-3</v>
      </c>
      <c r="BT123" s="10">
        <f>IF($E123="S",'Despesa (SCN124)'!BT122/'Despesa (SCN124)'!$DB122,"")</f>
        <v>7.1687193625452244E-3</v>
      </c>
      <c r="BU123" s="10">
        <f>IF($E123="S",'Despesa (SCN124)'!BU122/'Despesa (SCN124)'!$DB122,"")</f>
        <v>1.1450094123051193E-2</v>
      </c>
      <c r="BV123" s="10">
        <f>IF($E123="S",'Despesa (SCN124)'!BV122/'Despesa (SCN124)'!$DB122,"")</f>
        <v>1.089348128206178E-2</v>
      </c>
      <c r="BW123" s="10">
        <f>IF($E123="S",'Despesa (SCN124)'!BW122/'Despesa (SCN124)'!$DB122,"")</f>
        <v>1.3848668642371725E-2</v>
      </c>
      <c r="BX123" s="10">
        <f>IF($E123="S",'Despesa (SCN124)'!BX122/'Despesa (SCN124)'!$DB122,"")</f>
        <v>1.3061600609734842E-2</v>
      </c>
      <c r="BY123" s="10">
        <f>IF($E123="S",'Despesa (SCN124)'!BY122/'Despesa (SCN124)'!$DB122,"")</f>
        <v>7.6666989119419616E-3</v>
      </c>
      <c r="BZ123" s="10">
        <f>IF($E123="S",'Despesa (SCN124)'!BZ122/'Despesa (SCN124)'!$DB122,"")</f>
        <v>9.0491083959509076E-3</v>
      </c>
      <c r="CA123" s="10">
        <f>IF($E123="S",'Despesa (SCN124)'!CA122/'Despesa (SCN124)'!$DB122,"")</f>
        <v>9.2356235170839782E-3</v>
      </c>
      <c r="CB123" s="10">
        <f>IF($E123="S",'Despesa (SCN124)'!CB122/'Despesa (SCN124)'!$DB122,"")</f>
        <v>7.5432433134545417E-3</v>
      </c>
      <c r="CC123" s="10">
        <f>IF($E123="S",'Despesa (SCN124)'!CC122/'Despesa (SCN124)'!$DB122,"")</f>
        <v>1.0280770333529069E-2</v>
      </c>
      <c r="CD123" s="10">
        <f>IF($E123="S",'Despesa (SCN124)'!CD122/'Despesa (SCN124)'!$DB122,"")</f>
        <v>1.1756418362143964E-2</v>
      </c>
      <c r="CE123" s="10">
        <f>IF($E123="S",'Despesa (SCN124)'!CE122/'Despesa (SCN124)'!$DB122,"")</f>
        <v>1.2218099551633055E-2</v>
      </c>
      <c r="CF123" s="10">
        <f>IF($E123="S",'Despesa (SCN124)'!CF122/'Despesa (SCN124)'!$DB122,"")</f>
        <v>1.2458678911580388E-2</v>
      </c>
      <c r="CG123" s="10">
        <f>IF($E123="S",'Despesa (SCN124)'!CG122/'Despesa (SCN124)'!$DB122,"")</f>
        <v>1.0604427205187065E-2</v>
      </c>
      <c r="CH123" s="10">
        <f>IF($E123="S",'Despesa (SCN124)'!CH122/'Despesa (SCN124)'!$DB122,"")</f>
        <v>2.5635330269452326E-2</v>
      </c>
      <c r="CI123" s="10">
        <f>IF($E123="S",'Despesa (SCN124)'!CI122/'Despesa (SCN124)'!$DB122,"")</f>
        <v>1.5153128690608145E-2</v>
      </c>
      <c r="CJ123" s="10">
        <f>IF($E123="S",'Despesa (SCN124)'!CJ122/'Despesa (SCN124)'!$DB122,"")</f>
        <v>1.368396690871315E-2</v>
      </c>
      <c r="CK123" s="10">
        <f>IF($E123="S",'Despesa (SCN124)'!CK122/'Despesa (SCN124)'!$DB122,"")</f>
        <v>1.3118745937777378E-2</v>
      </c>
      <c r="CL123" s="10">
        <f>IF($E123="S",'Despesa (SCN124)'!CL122/'Despesa (SCN124)'!$DB122,"")</f>
        <v>1.3977075579810346E-2</v>
      </c>
      <c r="CM123" s="10">
        <f>IF($E123="S",'Despesa (SCN124)'!CM122/'Despesa (SCN124)'!$DB122,"")</f>
        <v>2.2806550908503923E-2</v>
      </c>
      <c r="CN123" s="10">
        <f>IF($E123="S",'Despesa (SCN124)'!CN122/'Despesa (SCN124)'!$DB122,"")</f>
        <v>1.4220660831264295E-2</v>
      </c>
      <c r="CO123" s="10">
        <f>IF($E123="S",'Despesa (SCN124)'!CO122/'Despesa (SCN124)'!$DB122,"")</f>
        <v>2.1002811662523806E-2</v>
      </c>
      <c r="CP123" s="10">
        <f>IF($E123="S",'Despesa (SCN124)'!CP122/'Despesa (SCN124)'!$DB122,"")</f>
        <v>1.8003360867302764E-2</v>
      </c>
      <c r="CQ123" s="10">
        <f>IF($E123="S",'Despesa (SCN124)'!CQ122/'Despesa (SCN124)'!$DB122,"")</f>
        <v>1.7841321400920148E-2</v>
      </c>
      <c r="CR123" s="10">
        <f>IF($E123="S",'Despesa (SCN124)'!CR122/'Despesa (SCN124)'!$DB122,"")</f>
        <v>2.2888615021670815E-2</v>
      </c>
      <c r="CS123" s="10">
        <f>IF($E123="S",'Despesa (SCN124)'!CS122/'Despesa (SCN124)'!$DB122,"")</f>
        <v>2.2314752570776336E-2</v>
      </c>
      <c r="CT123" s="10">
        <f>IF($E123="S",'Despesa (SCN124)'!CT122/'Despesa (SCN124)'!$DB122,"")</f>
        <v>2.5623124650184539E-2</v>
      </c>
      <c r="CU123" s="10">
        <f>IF($E123="S",'Despesa (SCN124)'!CU122/'Despesa (SCN124)'!$DB122,"")</f>
        <v>2.7234973523182097E-2</v>
      </c>
      <c r="CV123" s="10">
        <f>IF($E123="S",'Despesa (SCN124)'!CV122/'Despesa (SCN124)'!$DB122,"")</f>
        <v>2.6193498939531282E-2</v>
      </c>
      <c r="CW123" s="10">
        <f>IF($E123="S",'Despesa (SCN124)'!CW122/'Despesa (SCN124)'!$DB122,"")</f>
        <v>3.1349439240626602E-2</v>
      </c>
      <c r="CX123" s="10">
        <f>IF($E123="S",'Despesa (SCN124)'!CX122/'Despesa (SCN124)'!$DB122,"")</f>
        <v>4.5557395345285363E-2</v>
      </c>
      <c r="CY123" s="10">
        <f>IF($E123="S",'Despesa (SCN124)'!CY122/'Despesa (SCN124)'!$DB122,"")</f>
        <v>4.5215926391867604E-2</v>
      </c>
      <c r="CZ123" s="10">
        <f>IF($E123="S",'Despesa (SCN124)'!CZ122/'Despesa (SCN124)'!$DB122,"")</f>
        <v>4.1787879257778347E-2</v>
      </c>
      <c r="DA123" s="10">
        <f>IF($E123="S",'Despesa (SCN124)'!DA122/'Despesa (SCN124)'!$DB122,"")</f>
        <v>7.116247581862023E-2</v>
      </c>
      <c r="DB123" s="35">
        <f>IF($E123="S",'Despesa (SCN124)'!DB122/'Despesa (SCN124)'!$DB122,"")</f>
        <v>1</v>
      </c>
      <c r="DD123" s="28">
        <v>4817</v>
      </c>
      <c r="DF123" s="48">
        <f t="shared" si="51"/>
        <v>11.610511119907288</v>
      </c>
      <c r="DG123" s="48">
        <f t="shared" si="51"/>
        <v>6.640999872712201</v>
      </c>
      <c r="DH123" s="48">
        <f t="shared" si="51"/>
        <v>8.6747616033728079</v>
      </c>
      <c r="DI123" s="48">
        <f t="shared" si="51"/>
        <v>9.4572059897822847</v>
      </c>
      <c r="DJ123" s="48">
        <f t="shared" si="51"/>
        <v>10.190500638762826</v>
      </c>
      <c r="DK123" s="48">
        <f t="shared" si="51"/>
        <v>8.4296168593459431</v>
      </c>
      <c r="DL123" s="48">
        <f t="shared" si="51"/>
        <v>8.6006047499481078</v>
      </c>
      <c r="DM123" s="48">
        <f t="shared" si="51"/>
        <v>8.1928276668801789</v>
      </c>
      <c r="DN123" s="48">
        <f t="shared" si="51"/>
        <v>10.127354586613865</v>
      </c>
      <c r="DO123" s="48">
        <f t="shared" si="51"/>
        <v>11.655383996444757</v>
      </c>
      <c r="DP123" s="48">
        <f t="shared" si="51"/>
        <v>9.5564412329017312</v>
      </c>
      <c r="DQ123" s="48">
        <f t="shared" si="64"/>
        <v>13.810427519772578</v>
      </c>
      <c r="DR123" s="48">
        <f t="shared" si="64"/>
        <v>12.790148812488388</v>
      </c>
      <c r="DS123" s="48">
        <f t="shared" si="64"/>
        <v>11.968849635771644</v>
      </c>
      <c r="DT123" s="48">
        <f t="shared" si="64"/>
        <v>17.016804582120596</v>
      </c>
      <c r="DU123" s="48">
        <f t="shared" si="64"/>
        <v>14.491062380733341</v>
      </c>
      <c r="DV123" s="48">
        <f t="shared" si="46"/>
        <v>9.7789462528861755</v>
      </c>
      <c r="DW123" s="48">
        <f t="shared" si="46"/>
        <v>15.042797736909421</v>
      </c>
      <c r="DX123" s="48">
        <f t="shared" si="46"/>
        <v>15.527898730314041</v>
      </c>
      <c r="DY123" s="48">
        <f t="shared" si="46"/>
        <v>13.972910076613669</v>
      </c>
      <c r="DZ123" s="48">
        <f t="shared" si="46"/>
        <v>12.484331115989331</v>
      </c>
      <c r="EA123" s="48">
        <f t="shared" si="46"/>
        <v>15.901745827596654</v>
      </c>
      <c r="EB123" s="48">
        <f t="shared" si="56"/>
        <v>14.743063234761225</v>
      </c>
      <c r="EC123" s="48">
        <f t="shared" si="56"/>
        <v>13.512650917663414</v>
      </c>
      <c r="ED123" s="48">
        <f t="shared" si="56"/>
        <v>16.328857323336656</v>
      </c>
      <c r="EE123" s="48">
        <f t="shared" si="56"/>
        <v>22.983113582946768</v>
      </c>
      <c r="EF123" s="48">
        <f t="shared" si="56"/>
        <v>24.690203189006382</v>
      </c>
      <c r="EG123" s="48">
        <f t="shared" si="56"/>
        <v>23.671304860874155</v>
      </c>
      <c r="EH123" s="48">
        <f t="shared" si="56"/>
        <v>29.210739082478323</v>
      </c>
      <c r="EI123" s="48">
        <f t="shared" si="56"/>
        <v>18.215731177586665</v>
      </c>
      <c r="EJ123" s="48">
        <f t="shared" si="56"/>
        <v>41.430263320996069</v>
      </c>
      <c r="EK123" s="48">
        <f t="shared" si="41"/>
        <v>21.268112954214111</v>
      </c>
      <c r="EL123" s="48">
        <f t="shared" si="41"/>
        <v>17.99518802010186</v>
      </c>
      <c r="EM123" s="48">
        <f t="shared" si="41"/>
        <v>21.536941193828131</v>
      </c>
      <c r="EN123" s="48">
        <f t="shared" si="41"/>
        <v>17.326548545215818</v>
      </c>
      <c r="EO123" s="48">
        <f t="shared" si="54"/>
        <v>26.704582184517456</v>
      </c>
      <c r="EP123" s="48">
        <f t="shared" si="54"/>
        <v>28.009162411748715</v>
      </c>
      <c r="EQ123" s="48">
        <f t="shared" si="54"/>
        <v>20.118976651693966</v>
      </c>
      <c r="ER123" s="48">
        <f t="shared" si="54"/>
        <v>31.526302143949103</v>
      </c>
      <c r="ES123" s="48">
        <f t="shared" si="54"/>
        <v>28.509573466176853</v>
      </c>
      <c r="ET123" s="48">
        <f t="shared" si="54"/>
        <v>24.73255730984749</v>
      </c>
      <c r="EU123" s="48">
        <f t="shared" si="54"/>
        <v>26.946199025215005</v>
      </c>
      <c r="EV123" s="48">
        <f t="shared" si="54"/>
        <v>29.82523109811881</v>
      </c>
      <c r="EW123" s="48">
        <f t="shared" si="54"/>
        <v>28.152526798892495</v>
      </c>
      <c r="EX123" s="48">
        <f t="shared" si="54"/>
        <v>26.194208234155745</v>
      </c>
      <c r="EY123" s="48">
        <f t="shared" si="54"/>
        <v>28.519207781287044</v>
      </c>
      <c r="EZ123" s="48">
        <f t="shared" si="54"/>
        <v>25.876366386472046</v>
      </c>
      <c r="FA123" s="48">
        <f t="shared" si="54"/>
        <v>26.235162594581677</v>
      </c>
      <c r="FB123" s="48">
        <f t="shared" si="53"/>
        <v>29.164210211813902</v>
      </c>
      <c r="FC123" s="48">
        <f t="shared" si="53"/>
        <v>24.529816768286356</v>
      </c>
      <c r="FD123" s="48">
        <f t="shared" si="53"/>
        <v>30.289617562024066</v>
      </c>
      <c r="FE123" s="48">
        <f t="shared" si="53"/>
        <v>33.568070004489179</v>
      </c>
      <c r="FF123" s="48">
        <f t="shared" si="53"/>
        <v>23.19283884256539</v>
      </c>
      <c r="FG123" s="48">
        <f t="shared" si="49"/>
        <v>20.755281536917579</v>
      </c>
      <c r="FH123" s="48">
        <f t="shared" si="49"/>
        <v>37.402708897369088</v>
      </c>
      <c r="FI123" s="48">
        <f t="shared" si="49"/>
        <v>32.670597995240954</v>
      </c>
      <c r="FJ123" s="48">
        <f t="shared" si="49"/>
        <v>41.555008937207596</v>
      </c>
      <c r="FK123" s="48">
        <f t="shared" si="49"/>
        <v>40.021907852520108</v>
      </c>
      <c r="FL123" s="48">
        <f t="shared" si="49"/>
        <v>28.528667015687411</v>
      </c>
      <c r="FM123" s="48">
        <f t="shared" si="63"/>
        <v>38.120273050808258</v>
      </c>
      <c r="FN123" s="48">
        <f t="shared" si="63"/>
        <v>26.078198921607893</v>
      </c>
      <c r="FO123" s="48">
        <f t="shared" si="63"/>
        <v>37.388919380397013</v>
      </c>
      <c r="FP123" s="48">
        <f t="shared" si="63"/>
        <v>39.827679624957078</v>
      </c>
      <c r="FQ123" s="48">
        <f t="shared" si="63"/>
        <v>70.123768267184985</v>
      </c>
      <c r="FR123" s="48">
        <f t="shared" si="63"/>
        <v>45.963673969076027</v>
      </c>
      <c r="FS123" s="48">
        <f t="shared" si="63"/>
        <v>42.407744930944219</v>
      </c>
      <c r="FT123" s="48">
        <f t="shared" si="52"/>
        <v>34.531721169380347</v>
      </c>
      <c r="FU123" s="48">
        <f t="shared" si="52"/>
        <v>55.155103390737601</v>
      </c>
      <c r="FV123" s="48">
        <f t="shared" si="52"/>
        <v>52.473899335691598</v>
      </c>
      <c r="FW123" s="48">
        <f t="shared" si="52"/>
        <v>66.709036850304599</v>
      </c>
      <c r="FX123" s="48">
        <f t="shared" si="52"/>
        <v>62.917730137092732</v>
      </c>
      <c r="FY123" s="48">
        <f t="shared" si="52"/>
        <v>36.93048865882443</v>
      </c>
      <c r="FZ123" s="48">
        <f t="shared" si="52"/>
        <v>43.58955514329552</v>
      </c>
      <c r="GA123" s="48">
        <f t="shared" si="52"/>
        <v>44.487998481793525</v>
      </c>
      <c r="GB123" s="48">
        <f t="shared" si="52"/>
        <v>36.335803040910527</v>
      </c>
      <c r="GC123" s="48">
        <f t="shared" si="52"/>
        <v>49.522470696609524</v>
      </c>
      <c r="GD123" s="48">
        <f t="shared" si="52"/>
        <v>56.630667250447473</v>
      </c>
      <c r="GE123" s="48">
        <f t="shared" si="52"/>
        <v>58.854585540216426</v>
      </c>
      <c r="GF123" s="48">
        <f t="shared" si="52"/>
        <v>60.013456317082728</v>
      </c>
      <c r="GG123" s="48">
        <f t="shared" si="62"/>
        <v>51.081525847386089</v>
      </c>
      <c r="GH123" s="48">
        <f t="shared" si="62"/>
        <v>123.48538590795185</v>
      </c>
      <c r="GI123" s="48">
        <f t="shared" si="62"/>
        <v>72.992620902659439</v>
      </c>
      <c r="GJ123" s="48">
        <f t="shared" si="62"/>
        <v>65.915668599271243</v>
      </c>
      <c r="GK123" s="48">
        <f t="shared" si="62"/>
        <v>63.192999182273631</v>
      </c>
      <c r="GL123" s="48">
        <f t="shared" si="62"/>
        <v>67.327573067946432</v>
      </c>
      <c r="GM123" s="48">
        <f t="shared" si="62"/>
        <v>109.8591557262634</v>
      </c>
      <c r="GN123" s="48">
        <f t="shared" si="62"/>
        <v>68.500923224200108</v>
      </c>
      <c r="GO123" s="48">
        <f t="shared" si="62"/>
        <v>101.17054377837718</v>
      </c>
      <c r="GP123" s="48">
        <f t="shared" si="55"/>
        <v>86.722189297797414</v>
      </c>
      <c r="GQ123" s="48">
        <f t="shared" si="55"/>
        <v>85.941645188232357</v>
      </c>
      <c r="GR123" s="48">
        <f t="shared" si="55"/>
        <v>110.25445855938831</v>
      </c>
      <c r="GS123" s="48">
        <f t="shared" si="55"/>
        <v>107.4901631334296</v>
      </c>
      <c r="GT123" s="48">
        <f t="shared" si="55"/>
        <v>123.42659143993892</v>
      </c>
      <c r="GU123" s="48">
        <f t="shared" si="55"/>
        <v>131.19086746116815</v>
      </c>
      <c r="GV123" s="48">
        <f t="shared" si="55"/>
        <v>126.17408439172219</v>
      </c>
      <c r="GW123" s="48">
        <f t="shared" si="55"/>
        <v>151.01024882209833</v>
      </c>
      <c r="GX123" s="48">
        <f t="shared" si="55"/>
        <v>219.4499733782396</v>
      </c>
      <c r="GY123" s="48">
        <f t="shared" si="55"/>
        <v>217.80511742962625</v>
      </c>
      <c r="GZ123" s="48">
        <f t="shared" si="55"/>
        <v>201.29221438471831</v>
      </c>
      <c r="HA123" s="48">
        <f t="shared" si="55"/>
        <v>342.78964601829364</v>
      </c>
    </row>
    <row r="124" spans="2:209" x14ac:dyDescent="0.3">
      <c r="B124" s="6">
        <v>94801</v>
      </c>
      <c r="C124" s="9" t="s">
        <v>229</v>
      </c>
      <c r="D124" s="9">
        <v>121</v>
      </c>
      <c r="E124" s="9" t="s">
        <v>303</v>
      </c>
      <c r="F124" s="10">
        <f>IF($E124="S",'Despesa (SCN124)'!F123/'Despesa (SCN124)'!$DB123,"")</f>
        <v>1.1181757323338217E-3</v>
      </c>
      <c r="G124" s="10">
        <f>IF($E124="S",'Despesa (SCN124)'!G123/'Despesa (SCN124)'!$DB123,"")</f>
        <v>5.8567097309917496E-3</v>
      </c>
      <c r="H124" s="10">
        <f>IF($E124="S",'Despesa (SCN124)'!H123/'Despesa (SCN124)'!$DB123,"")</f>
        <v>5.3457972629112184E-4</v>
      </c>
      <c r="I124" s="10">
        <f>IF($E124="S",'Despesa (SCN124)'!I123/'Despesa (SCN124)'!$DB123,"")</f>
        <v>1.6309096948723461E-3</v>
      </c>
      <c r="J124" s="10">
        <f>IF($E124="S",'Despesa (SCN124)'!J123/'Despesa (SCN124)'!$DB123,"")</f>
        <v>7.1684409930292559E-4</v>
      </c>
      <c r="K124" s="10">
        <f>IF($E124="S",'Despesa (SCN124)'!K123/'Despesa (SCN124)'!$DB123,"")</f>
        <v>1.0971094548445119E-3</v>
      </c>
      <c r="L124" s="10">
        <f>IF($E124="S",'Despesa (SCN124)'!L123/'Despesa (SCN124)'!$DB123,"")</f>
        <v>3.3859788105013926E-3</v>
      </c>
      <c r="M124" s="10">
        <f>IF($E124="S",'Despesa (SCN124)'!M123/'Despesa (SCN124)'!$DB123,"")</f>
        <v>8.9645117708394466E-4</v>
      </c>
      <c r="N124" s="10">
        <f>IF($E124="S",'Despesa (SCN124)'!N123/'Despesa (SCN124)'!$DB123,"")</f>
        <v>1.7826507070356726E-3</v>
      </c>
      <c r="O124" s="10">
        <f>IF($E124="S",'Despesa (SCN124)'!O123/'Despesa (SCN124)'!$DB123,"")</f>
        <v>1.8955721243271689E-2</v>
      </c>
      <c r="P124" s="10">
        <f>IF($E124="S",'Despesa (SCN124)'!P123/'Despesa (SCN124)'!$DB123,"")</f>
        <v>2.9540696023175675E-3</v>
      </c>
      <c r="Q124" s="10">
        <f>IF($E124="S",'Despesa (SCN124)'!Q123/'Despesa (SCN124)'!$DB123,"")</f>
        <v>3.4101322645489519E-3</v>
      </c>
      <c r="R124" s="10">
        <f>IF($E124="S",'Despesa (SCN124)'!R123/'Despesa (SCN124)'!$DB123,"")</f>
        <v>9.6271578312940957E-4</v>
      </c>
      <c r="S124" s="10">
        <f>IF($E124="S",'Despesa (SCN124)'!S123/'Despesa (SCN124)'!$DB123,"")</f>
        <v>1.4311147979589333E-3</v>
      </c>
      <c r="T124" s="10">
        <f>IF($E124="S",'Despesa (SCN124)'!T123/'Despesa (SCN124)'!$DB123,"")</f>
        <v>1.1994633507218424E-3</v>
      </c>
      <c r="U124" s="10">
        <f>IF($E124="S",'Despesa (SCN124)'!U123/'Despesa (SCN124)'!$DB123,"")</f>
        <v>4.3005621067434448E-3</v>
      </c>
      <c r="V124" s="10">
        <f>IF($E124="S",'Despesa (SCN124)'!V123/'Despesa (SCN124)'!$DB123,"")</f>
        <v>2.9204605273214289E-3</v>
      </c>
      <c r="W124" s="10">
        <f>IF($E124="S",'Despesa (SCN124)'!W123/'Despesa (SCN124)'!$DB123,"")</f>
        <v>2.4967219052174023E-3</v>
      </c>
      <c r="X124" s="10">
        <f>IF($E124="S",'Despesa (SCN124)'!X123/'Despesa (SCN124)'!$DB123,"")</f>
        <v>1.9692470496835419E-3</v>
      </c>
      <c r="Y124" s="10">
        <f>IF($E124="S",'Despesa (SCN124)'!Y123/'Despesa (SCN124)'!$DB123,"")</f>
        <v>6.6762849881750559E-3</v>
      </c>
      <c r="Z124" s="10">
        <f>IF($E124="S",'Despesa (SCN124)'!Z123/'Despesa (SCN124)'!$DB123,"")</f>
        <v>4.0893207377111921E-3</v>
      </c>
      <c r="AA124" s="10">
        <f>IF($E124="S",'Despesa (SCN124)'!AA123/'Despesa (SCN124)'!$DB123,"")</f>
        <v>3.7188771154255491E-3</v>
      </c>
      <c r="AB124" s="10">
        <f>IF($E124="S",'Despesa (SCN124)'!AB123/'Despesa (SCN124)'!$DB123,"")</f>
        <v>4.5142243240596054E-3</v>
      </c>
      <c r="AC124" s="10">
        <f>IF($E124="S",'Despesa (SCN124)'!AC123/'Despesa (SCN124)'!$DB123,"")</f>
        <v>7.6092098151370312E-3</v>
      </c>
      <c r="AD124" s="10">
        <f>IF($E124="S",'Despesa (SCN124)'!AD123/'Despesa (SCN124)'!$DB123,"")</f>
        <v>1.8012919835815001E-3</v>
      </c>
      <c r="AE124" s="10">
        <f>IF($E124="S",'Despesa (SCN124)'!AE123/'Despesa (SCN124)'!$DB123,"")</f>
        <v>2.6481441316648598E-3</v>
      </c>
      <c r="AF124" s="10">
        <f>IF($E124="S",'Despesa (SCN124)'!AF123/'Despesa (SCN124)'!$DB123,"")</f>
        <v>1.8290969492295625E-3</v>
      </c>
      <c r="AG124" s="10">
        <f>IF($E124="S",'Despesa (SCN124)'!AG123/'Despesa (SCN124)'!$DB123,"")</f>
        <v>1.78144322122496E-3</v>
      </c>
      <c r="AH124" s="10">
        <f>IF($E124="S",'Despesa (SCN124)'!AH123/'Despesa (SCN124)'!$DB123,"")</f>
        <v>1.5630646190858313E-2</v>
      </c>
      <c r="AI124" s="10">
        <f>IF($E124="S",'Despesa (SCN124)'!AI123/'Despesa (SCN124)'!$DB123,"")</f>
        <v>3.8552973751994572E-3</v>
      </c>
      <c r="AJ124" s="10">
        <f>IF($E124="S",'Despesa (SCN124)'!AJ123/'Despesa (SCN124)'!$DB123,"")</f>
        <v>2.9950480495904586E-3</v>
      </c>
      <c r="AK124" s="10">
        <f>IF($E124="S",'Despesa (SCN124)'!AK123/'Despesa (SCN124)'!$DB123,"")</f>
        <v>2.2321125231666589E-3</v>
      </c>
      <c r="AL124" s="10">
        <f>IF($E124="S",'Despesa (SCN124)'!AL123/'Despesa (SCN124)'!$DB123,"")</f>
        <v>6.8960135381759859E-3</v>
      </c>
      <c r="AM124" s="10">
        <f>IF($E124="S",'Despesa (SCN124)'!AM123/'Despesa (SCN124)'!$DB123,"")</f>
        <v>3.5009800721084771E-3</v>
      </c>
      <c r="AN124" s="10">
        <f>IF($E124="S",'Despesa (SCN124)'!AN123/'Despesa (SCN124)'!$DB123,"")</f>
        <v>4.5373186004441703E-3</v>
      </c>
      <c r="AO124" s="10">
        <f>IF($E124="S",'Despesa (SCN124)'!AO123/'Despesa (SCN124)'!$DB123,"")</f>
        <v>4.1464174540325758E-3</v>
      </c>
      <c r="AP124" s="10">
        <f>IF($E124="S",'Despesa (SCN124)'!AP123/'Despesa (SCN124)'!$DB123,"")</f>
        <v>1.4658808546088998E-2</v>
      </c>
      <c r="AQ124" s="10">
        <f>IF($E124="S",'Despesa (SCN124)'!AQ123/'Despesa (SCN124)'!$DB123,"")</f>
        <v>2.5775019067446228E-3</v>
      </c>
      <c r="AR124" s="10">
        <f>IF($E124="S",'Despesa (SCN124)'!AR123/'Despesa (SCN124)'!$DB123,"")</f>
        <v>3.8619787772565567E-3</v>
      </c>
      <c r="AS124" s="10">
        <f>IF($E124="S",'Despesa (SCN124)'!AS123/'Despesa (SCN124)'!$DB123,"")</f>
        <v>6.2654116022630227E-3</v>
      </c>
      <c r="AT124" s="10">
        <f>IF($E124="S",'Despesa (SCN124)'!AT123/'Despesa (SCN124)'!$DB123,"")</f>
        <v>9.7247136615537279E-3</v>
      </c>
      <c r="AU124" s="10">
        <f>IF($E124="S",'Despesa (SCN124)'!AU123/'Despesa (SCN124)'!$DB123,"")</f>
        <v>3.6984559692862366E-3</v>
      </c>
      <c r="AV124" s="10">
        <f>IF($E124="S",'Despesa (SCN124)'!AV123/'Despesa (SCN124)'!$DB123,"")</f>
        <v>8.2563689228951284E-3</v>
      </c>
      <c r="AW124" s="10">
        <f>IF($E124="S",'Despesa (SCN124)'!AW123/'Despesa (SCN124)'!$DB123,"")</f>
        <v>6.1138930906505639E-3</v>
      </c>
      <c r="AX124" s="10">
        <f>IF($E124="S",'Despesa (SCN124)'!AX123/'Despesa (SCN124)'!$DB123,"")</f>
        <v>8.3385767140084395E-3</v>
      </c>
      <c r="AY124" s="10">
        <f>IF($E124="S",'Despesa (SCN124)'!AY123/'Despesa (SCN124)'!$DB123,"")</f>
        <v>9.4337000368357911E-3</v>
      </c>
      <c r="AZ124" s="10">
        <f>IF($E124="S",'Despesa (SCN124)'!AZ123/'Despesa (SCN124)'!$DB123,"")</f>
        <v>6.6355845584385219E-3</v>
      </c>
      <c r="BA124" s="10">
        <f>IF($E124="S",'Despesa (SCN124)'!BA123/'Despesa (SCN124)'!$DB123,"")</f>
        <v>2.149140249093616E-2</v>
      </c>
      <c r="BB124" s="10">
        <f>IF($E124="S",'Despesa (SCN124)'!BB123/'Despesa (SCN124)'!$DB123,"")</f>
        <v>3.5103811575328448E-3</v>
      </c>
      <c r="BC124" s="10">
        <f>IF($E124="S",'Despesa (SCN124)'!BC123/'Despesa (SCN124)'!$DB123,"")</f>
        <v>1.0400238398251858E-2</v>
      </c>
      <c r="BD124" s="10">
        <f>IF($E124="S",'Despesa (SCN124)'!BD123/'Despesa (SCN124)'!$DB123,"")</f>
        <v>7.4055957070015355E-3</v>
      </c>
      <c r="BE124" s="10">
        <f>IF($E124="S",'Despesa (SCN124)'!BE123/'Despesa (SCN124)'!$DB123,"")</f>
        <v>4.1054792454065245E-3</v>
      </c>
      <c r="BF124" s="10">
        <f>IF($E124="S",'Despesa (SCN124)'!BF123/'Despesa (SCN124)'!$DB123,"")</f>
        <v>4.3219343681042584E-3</v>
      </c>
      <c r="BG124" s="10">
        <f>IF($E124="S",'Despesa (SCN124)'!BG123/'Despesa (SCN124)'!$DB123,"")</f>
        <v>5.5243942445849644E-3</v>
      </c>
      <c r="BH124" s="10">
        <f>IF($E124="S",'Despesa (SCN124)'!BH123/'Despesa (SCN124)'!$DB123,"")</f>
        <v>8.4963276945172646E-3</v>
      </c>
      <c r="BI124" s="10">
        <f>IF($E124="S",'Despesa (SCN124)'!BI123/'Despesa (SCN124)'!$DB123,"")</f>
        <v>3.9936809229685231E-3</v>
      </c>
      <c r="BJ124" s="10">
        <f>IF($E124="S",'Despesa (SCN124)'!BJ123/'Despesa (SCN124)'!$DB123,"")</f>
        <v>6.4467719595770285E-3</v>
      </c>
      <c r="BK124" s="10">
        <f>IF($E124="S",'Despesa (SCN124)'!BK123/'Despesa (SCN124)'!$DB123,"")</f>
        <v>1.0216300878388597E-2</v>
      </c>
      <c r="BL124" s="10">
        <f>IF($E124="S",'Despesa (SCN124)'!BL123/'Despesa (SCN124)'!$DB123,"")</f>
        <v>1.5259528578440512E-2</v>
      </c>
      <c r="BM124" s="10">
        <f>IF($E124="S",'Despesa (SCN124)'!BM123/'Despesa (SCN124)'!$DB123,"")</f>
        <v>8.7559973776849299E-3</v>
      </c>
      <c r="BN124" s="10">
        <f>IF($E124="S",'Despesa (SCN124)'!BN123/'Despesa (SCN124)'!$DB123,"")</f>
        <v>3.1411441306787901E-3</v>
      </c>
      <c r="BO124" s="10">
        <f>IF($E124="S",'Despesa (SCN124)'!BO123/'Despesa (SCN124)'!$DB123,"")</f>
        <v>4.4228768704519068E-3</v>
      </c>
      <c r="BP124" s="10">
        <f>IF($E124="S",'Despesa (SCN124)'!BP123/'Despesa (SCN124)'!$DB123,"")</f>
        <v>5.9198363654317443E-3</v>
      </c>
      <c r="BQ124" s="10">
        <f>IF($E124="S",'Despesa (SCN124)'!BQ123/'Despesa (SCN124)'!$DB123,"")</f>
        <v>1.3299031768239142E-2</v>
      </c>
      <c r="BR124" s="10">
        <f>IF($E124="S",'Despesa (SCN124)'!BR123/'Despesa (SCN124)'!$DB123,"")</f>
        <v>1.5648893750377611E-2</v>
      </c>
      <c r="BS124" s="10">
        <f>IF($E124="S",'Despesa (SCN124)'!BS123/'Despesa (SCN124)'!$DB123,"")</f>
        <v>1.0269670929046378E-2</v>
      </c>
      <c r="BT124" s="10">
        <f>IF($E124="S",'Despesa (SCN124)'!BT123/'Despesa (SCN124)'!$DB123,"")</f>
        <v>2.5619876384041531E-2</v>
      </c>
      <c r="BU124" s="10">
        <f>IF($E124="S",'Despesa (SCN124)'!BU123/'Despesa (SCN124)'!$DB123,"")</f>
        <v>1.126222715371283E-2</v>
      </c>
      <c r="BV124" s="10">
        <f>IF($E124="S",'Despesa (SCN124)'!BV123/'Despesa (SCN124)'!$DB123,"")</f>
        <v>8.7206635056934836E-3</v>
      </c>
      <c r="BW124" s="10">
        <f>IF($E124="S",'Despesa (SCN124)'!BW123/'Despesa (SCN124)'!$DB123,"")</f>
        <v>1.8062714581105449E-2</v>
      </c>
      <c r="BX124" s="10">
        <f>IF($E124="S",'Despesa (SCN124)'!BX123/'Despesa (SCN124)'!$DB123,"")</f>
        <v>1.2523285789820501E-2</v>
      </c>
      <c r="BY124" s="10">
        <f>IF($E124="S",'Despesa (SCN124)'!BY123/'Despesa (SCN124)'!$DB123,"")</f>
        <v>8.1531708705811518E-3</v>
      </c>
      <c r="BZ124" s="10">
        <f>IF($E124="S",'Despesa (SCN124)'!BZ123/'Despesa (SCN124)'!$DB123,"")</f>
        <v>1.0919345642484684E-2</v>
      </c>
      <c r="CA124" s="10">
        <f>IF($E124="S",'Despesa (SCN124)'!CA123/'Despesa (SCN124)'!$DB123,"")</f>
        <v>1.0858462038985823E-2</v>
      </c>
      <c r="CB124" s="10">
        <f>IF($E124="S",'Despesa (SCN124)'!CB123/'Despesa (SCN124)'!$DB123,"")</f>
        <v>1.5404464015854741E-2</v>
      </c>
      <c r="CC124" s="10">
        <f>IF($E124="S",'Despesa (SCN124)'!CC123/'Despesa (SCN124)'!$DB123,"")</f>
        <v>9.0877974356805523E-3</v>
      </c>
      <c r="CD124" s="10">
        <f>IF($E124="S",'Despesa (SCN124)'!CD123/'Despesa (SCN124)'!$DB123,"")</f>
        <v>9.7071022655810194E-3</v>
      </c>
      <c r="CE124" s="10">
        <f>IF($E124="S",'Despesa (SCN124)'!CE123/'Despesa (SCN124)'!$DB123,"")</f>
        <v>1.0816576094727375E-2</v>
      </c>
      <c r="CF124" s="10">
        <f>IF($E124="S",'Despesa (SCN124)'!CF123/'Despesa (SCN124)'!$DB123,"")</f>
        <v>1.0957684658655924E-2</v>
      </c>
      <c r="CG124" s="10">
        <f>IF($E124="S",'Despesa (SCN124)'!CG123/'Despesa (SCN124)'!$DB123,"")</f>
        <v>7.9843210328792175E-3</v>
      </c>
      <c r="CH124" s="10">
        <f>IF($E124="S",'Despesa (SCN124)'!CH123/'Despesa (SCN124)'!$DB123,"")</f>
        <v>5.6723802145169653E-3</v>
      </c>
      <c r="CI124" s="10">
        <f>IF($E124="S",'Despesa (SCN124)'!CI123/'Despesa (SCN124)'!$DB123,"")</f>
        <v>2.8634218831639007E-2</v>
      </c>
      <c r="CJ124" s="10">
        <f>IF($E124="S",'Despesa (SCN124)'!CJ123/'Despesa (SCN124)'!$DB123,"")</f>
        <v>9.9192048559771668E-3</v>
      </c>
      <c r="CK124" s="10">
        <f>IF($E124="S",'Despesa (SCN124)'!CK123/'Despesa (SCN124)'!$DB123,"")</f>
        <v>1.3186571754827346E-2</v>
      </c>
      <c r="CL124" s="10">
        <f>IF($E124="S",'Despesa (SCN124)'!CL123/'Despesa (SCN124)'!$DB123,"")</f>
        <v>1.741347704696224E-2</v>
      </c>
      <c r="CM124" s="10">
        <f>IF($E124="S",'Despesa (SCN124)'!CM123/'Despesa (SCN124)'!$DB123,"")</f>
        <v>2.9718353013462883E-2</v>
      </c>
      <c r="CN124" s="10">
        <f>IF($E124="S",'Despesa (SCN124)'!CN123/'Despesa (SCN124)'!$DB123,"")</f>
        <v>8.6040329126825348E-3</v>
      </c>
      <c r="CO124" s="10">
        <f>IF($E124="S",'Despesa (SCN124)'!CO123/'Despesa (SCN124)'!$DB123,"")</f>
        <v>6.7740247602854648E-3</v>
      </c>
      <c r="CP124" s="10">
        <f>IF($E124="S",'Despesa (SCN124)'!CP123/'Despesa (SCN124)'!$DB123,"")</f>
        <v>2.6330051277818782E-2</v>
      </c>
      <c r="CQ124" s="10">
        <f>IF($E124="S",'Despesa (SCN124)'!CQ123/'Despesa (SCN124)'!$DB123,"")</f>
        <v>4.4362977424307691E-2</v>
      </c>
      <c r="CR124" s="10">
        <f>IF($E124="S",'Despesa (SCN124)'!CR123/'Despesa (SCN124)'!$DB123,"")</f>
        <v>2.0073594677893183E-2</v>
      </c>
      <c r="CS124" s="10">
        <f>IF($E124="S",'Despesa (SCN124)'!CS123/'Despesa (SCN124)'!$DB123,"")</f>
        <v>2.0567911720938834E-2</v>
      </c>
      <c r="CT124" s="10">
        <f>IF($E124="S",'Despesa (SCN124)'!CT123/'Despesa (SCN124)'!$DB123,"")</f>
        <v>1.792024760285944E-2</v>
      </c>
      <c r="CU124" s="10">
        <f>IF($E124="S",'Despesa (SCN124)'!CU123/'Despesa (SCN124)'!$DB123,"")</f>
        <v>4.4066455446411253E-2</v>
      </c>
      <c r="CV124" s="10">
        <f>IF($E124="S",'Despesa (SCN124)'!CV123/'Despesa (SCN124)'!$DB123,"")</f>
        <v>8.388744804593699E-3</v>
      </c>
      <c r="CW124" s="10">
        <f>IF($E124="S",'Despesa (SCN124)'!CW123/'Despesa (SCN124)'!$DB123,"")</f>
        <v>2.8014010151653352E-2</v>
      </c>
      <c r="CX124" s="10">
        <f>IF($E124="S",'Despesa (SCN124)'!CX123/'Despesa (SCN124)'!$DB123,"")</f>
        <v>2.0134753929534441E-2</v>
      </c>
      <c r="CY124" s="10">
        <f>IF($E124="S",'Despesa (SCN124)'!CY123/'Despesa (SCN124)'!$DB123,"")</f>
        <v>7.2799296676411343E-2</v>
      </c>
      <c r="CZ124" s="10">
        <f>IF($E124="S",'Despesa (SCN124)'!CZ123/'Despesa (SCN124)'!$DB123,"")</f>
        <v>2.10278216441331E-2</v>
      </c>
      <c r="DA124" s="10">
        <f>IF($E124="S",'Despesa (SCN124)'!DA123/'Despesa (SCN124)'!$DB123,"")</f>
        <v>8.038354325687596E-3</v>
      </c>
      <c r="DB124" s="35">
        <f>IF($E124="S",'Despesa (SCN124)'!DB123/'Despesa (SCN124)'!$DB123,"")</f>
        <v>1</v>
      </c>
      <c r="DD124" s="28">
        <v>0</v>
      </c>
      <c r="DF124" s="48">
        <f t="shared" si="51"/>
        <v>0</v>
      </c>
      <c r="DG124" s="48">
        <f t="shared" si="51"/>
        <v>0</v>
      </c>
      <c r="DH124" s="48">
        <f t="shared" si="51"/>
        <v>0</v>
      </c>
      <c r="DI124" s="48">
        <f t="shared" si="51"/>
        <v>0</v>
      </c>
      <c r="DJ124" s="48">
        <f t="shared" si="51"/>
        <v>0</v>
      </c>
      <c r="DK124" s="48">
        <f t="shared" si="51"/>
        <v>0</v>
      </c>
      <c r="DL124" s="48">
        <f t="shared" si="51"/>
        <v>0</v>
      </c>
      <c r="DM124" s="48">
        <f t="shared" si="51"/>
        <v>0</v>
      </c>
      <c r="DN124" s="48">
        <f t="shared" si="51"/>
        <v>0</v>
      </c>
      <c r="DO124" s="48">
        <f t="shared" si="51"/>
        <v>0</v>
      </c>
      <c r="DP124" s="48">
        <f t="shared" si="51"/>
        <v>0</v>
      </c>
      <c r="DQ124" s="48">
        <f t="shared" si="64"/>
        <v>0</v>
      </c>
      <c r="DR124" s="48">
        <f t="shared" si="64"/>
        <v>0</v>
      </c>
      <c r="DS124" s="48">
        <f t="shared" si="64"/>
        <v>0</v>
      </c>
      <c r="DT124" s="48">
        <f t="shared" si="64"/>
        <v>0</v>
      </c>
      <c r="DU124" s="48">
        <f t="shared" si="64"/>
        <v>0</v>
      </c>
      <c r="DV124" s="48">
        <f t="shared" si="46"/>
        <v>0</v>
      </c>
      <c r="DW124" s="48">
        <f t="shared" si="46"/>
        <v>0</v>
      </c>
      <c r="DX124" s="48">
        <f t="shared" si="46"/>
        <v>0</v>
      </c>
      <c r="DY124" s="48">
        <f t="shared" si="46"/>
        <v>0</v>
      </c>
      <c r="DZ124" s="48">
        <f t="shared" si="46"/>
        <v>0</v>
      </c>
      <c r="EA124" s="48">
        <f t="shared" si="46"/>
        <v>0</v>
      </c>
      <c r="EB124" s="48">
        <f t="shared" si="56"/>
        <v>0</v>
      </c>
      <c r="EC124" s="48">
        <f t="shared" si="56"/>
        <v>0</v>
      </c>
      <c r="ED124" s="48">
        <f t="shared" si="56"/>
        <v>0</v>
      </c>
      <c r="EE124" s="48">
        <f t="shared" si="56"/>
        <v>0</v>
      </c>
      <c r="EF124" s="48">
        <f t="shared" si="56"/>
        <v>0</v>
      </c>
      <c r="EG124" s="48">
        <f t="shared" si="56"/>
        <v>0</v>
      </c>
      <c r="EH124" s="48">
        <f t="shared" si="56"/>
        <v>0</v>
      </c>
      <c r="EI124" s="48">
        <f t="shared" si="56"/>
        <v>0</v>
      </c>
      <c r="EJ124" s="48">
        <f t="shared" si="56"/>
        <v>0</v>
      </c>
      <c r="EK124" s="48">
        <f t="shared" si="41"/>
        <v>0</v>
      </c>
      <c r="EL124" s="48">
        <f t="shared" si="41"/>
        <v>0</v>
      </c>
      <c r="EM124" s="48">
        <f t="shared" si="41"/>
        <v>0</v>
      </c>
      <c r="EN124" s="48">
        <f t="shared" si="41"/>
        <v>0</v>
      </c>
      <c r="EO124" s="48">
        <f t="shared" si="54"/>
        <v>0</v>
      </c>
      <c r="EP124" s="48">
        <f t="shared" si="54"/>
        <v>0</v>
      </c>
      <c r="EQ124" s="48">
        <f t="shared" si="54"/>
        <v>0</v>
      </c>
      <c r="ER124" s="48">
        <f t="shared" si="54"/>
        <v>0</v>
      </c>
      <c r="ES124" s="48">
        <f t="shared" si="54"/>
        <v>0</v>
      </c>
      <c r="ET124" s="48">
        <f t="shared" si="54"/>
        <v>0</v>
      </c>
      <c r="EU124" s="48">
        <f t="shared" si="54"/>
        <v>0</v>
      </c>
      <c r="EV124" s="48">
        <f t="shared" si="54"/>
        <v>0</v>
      </c>
      <c r="EW124" s="48">
        <f t="shared" si="54"/>
        <v>0</v>
      </c>
      <c r="EX124" s="48">
        <f t="shared" si="54"/>
        <v>0</v>
      </c>
      <c r="EY124" s="48">
        <f t="shared" si="54"/>
        <v>0</v>
      </c>
      <c r="EZ124" s="48">
        <f t="shared" si="54"/>
        <v>0</v>
      </c>
      <c r="FA124" s="48">
        <f t="shared" si="54"/>
        <v>0</v>
      </c>
      <c r="FB124" s="48">
        <f t="shared" si="53"/>
        <v>0</v>
      </c>
      <c r="FC124" s="48">
        <f t="shared" si="53"/>
        <v>0</v>
      </c>
      <c r="FD124" s="48">
        <f t="shared" si="53"/>
        <v>0</v>
      </c>
      <c r="FE124" s="48">
        <f t="shared" si="53"/>
        <v>0</v>
      </c>
      <c r="FF124" s="48">
        <f t="shared" si="53"/>
        <v>0</v>
      </c>
      <c r="FG124" s="48">
        <f t="shared" si="49"/>
        <v>0</v>
      </c>
      <c r="FH124" s="48">
        <f t="shared" si="49"/>
        <v>0</v>
      </c>
      <c r="FI124" s="48">
        <f t="shared" si="49"/>
        <v>0</v>
      </c>
      <c r="FJ124" s="48">
        <f t="shared" si="49"/>
        <v>0</v>
      </c>
      <c r="FK124" s="48">
        <f t="shared" si="49"/>
        <v>0</v>
      </c>
      <c r="FL124" s="48">
        <f t="shared" si="49"/>
        <v>0</v>
      </c>
      <c r="FM124" s="48">
        <f t="shared" si="63"/>
        <v>0</v>
      </c>
      <c r="FN124" s="48">
        <f t="shared" si="63"/>
        <v>0</v>
      </c>
      <c r="FO124" s="48">
        <f t="shared" si="63"/>
        <v>0</v>
      </c>
      <c r="FP124" s="48">
        <f t="shared" si="63"/>
        <v>0</v>
      </c>
      <c r="FQ124" s="48">
        <f t="shared" si="63"/>
        <v>0</v>
      </c>
      <c r="FR124" s="48">
        <f t="shared" si="63"/>
        <v>0</v>
      </c>
      <c r="FS124" s="48">
        <f t="shared" si="63"/>
        <v>0</v>
      </c>
      <c r="FT124" s="48">
        <f t="shared" si="63"/>
        <v>0</v>
      </c>
      <c r="FU124" s="48">
        <f t="shared" si="63"/>
        <v>0</v>
      </c>
      <c r="FV124" s="48">
        <f t="shared" si="63"/>
        <v>0</v>
      </c>
      <c r="FW124" s="48">
        <f t="shared" si="63"/>
        <v>0</v>
      </c>
      <c r="FX124" s="48">
        <f t="shared" si="63"/>
        <v>0</v>
      </c>
      <c r="FY124" s="48">
        <f t="shared" si="63"/>
        <v>0</v>
      </c>
      <c r="FZ124" s="48">
        <f t="shared" si="63"/>
        <v>0</v>
      </c>
      <c r="GA124" s="48">
        <f t="shared" si="63"/>
        <v>0</v>
      </c>
      <c r="GB124" s="48">
        <f t="shared" si="63"/>
        <v>0</v>
      </c>
      <c r="GC124" s="48">
        <f t="shared" ref="GC124:GF127" si="65">IF($DD124=0,0,CC124*$DD124)</f>
        <v>0</v>
      </c>
      <c r="GD124" s="48">
        <f t="shared" si="65"/>
        <v>0</v>
      </c>
      <c r="GE124" s="48">
        <f t="shared" si="65"/>
        <v>0</v>
      </c>
      <c r="GF124" s="48">
        <f t="shared" si="65"/>
        <v>0</v>
      </c>
      <c r="GG124" s="48">
        <f t="shared" si="62"/>
        <v>0</v>
      </c>
      <c r="GH124" s="48">
        <f t="shared" si="62"/>
        <v>0</v>
      </c>
      <c r="GI124" s="48">
        <f t="shared" si="62"/>
        <v>0</v>
      </c>
      <c r="GJ124" s="48">
        <f t="shared" si="62"/>
        <v>0</v>
      </c>
      <c r="GK124" s="48">
        <f t="shared" si="62"/>
        <v>0</v>
      </c>
      <c r="GL124" s="48">
        <f t="shared" si="62"/>
        <v>0</v>
      </c>
      <c r="GM124" s="48">
        <f t="shared" si="62"/>
        <v>0</v>
      </c>
      <c r="GN124" s="48">
        <f t="shared" si="62"/>
        <v>0</v>
      </c>
      <c r="GO124" s="48">
        <f t="shared" si="62"/>
        <v>0</v>
      </c>
      <c r="GP124" s="48">
        <f t="shared" si="55"/>
        <v>0</v>
      </c>
      <c r="GQ124" s="48">
        <f t="shared" si="55"/>
        <v>0</v>
      </c>
      <c r="GR124" s="48">
        <f t="shared" si="55"/>
        <v>0</v>
      </c>
      <c r="GS124" s="48">
        <f t="shared" si="55"/>
        <v>0</v>
      </c>
      <c r="GT124" s="48">
        <f t="shared" si="55"/>
        <v>0</v>
      </c>
      <c r="GU124" s="48">
        <f t="shared" si="55"/>
        <v>0</v>
      </c>
      <c r="GV124" s="48">
        <f t="shared" si="55"/>
        <v>0</v>
      </c>
      <c r="GW124" s="48">
        <f t="shared" si="55"/>
        <v>0</v>
      </c>
      <c r="GX124" s="48">
        <f t="shared" si="55"/>
        <v>0</v>
      </c>
      <c r="GY124" s="48">
        <f t="shared" si="55"/>
        <v>0</v>
      </c>
      <c r="GZ124" s="48">
        <f t="shared" si="55"/>
        <v>0</v>
      </c>
      <c r="HA124" s="48">
        <f t="shared" si="55"/>
        <v>0</v>
      </c>
    </row>
    <row r="125" spans="2:209" x14ac:dyDescent="0.3">
      <c r="B125" s="6">
        <v>94802</v>
      </c>
      <c r="C125" s="9" t="s">
        <v>230</v>
      </c>
      <c r="D125" s="9">
        <v>122</v>
      </c>
      <c r="E125" s="9" t="s">
        <v>303</v>
      </c>
      <c r="F125" s="10">
        <f>IF($E125="S",'Despesa (SCN124)'!F124/'Despesa (SCN124)'!$DB124,"")</f>
        <v>4.8998427905548097E-3</v>
      </c>
      <c r="G125" s="10">
        <f>IF($E125="S",'Despesa (SCN124)'!G124/'Despesa (SCN124)'!$DB124,"")</f>
        <v>6.143702390065414E-3</v>
      </c>
      <c r="H125" s="10">
        <f>IF($E125="S",'Despesa (SCN124)'!H124/'Despesa (SCN124)'!$DB124,"")</f>
        <v>5.9249068864401615E-3</v>
      </c>
      <c r="I125" s="10">
        <f>IF($E125="S",'Despesa (SCN124)'!I124/'Despesa (SCN124)'!$DB124,"")</f>
        <v>5.163301648018385E-3</v>
      </c>
      <c r="J125" s="10">
        <f>IF($E125="S",'Despesa (SCN124)'!J124/'Despesa (SCN124)'!$DB124,"")</f>
        <v>5.6585013574000564E-3</v>
      </c>
      <c r="K125" s="10">
        <f>IF($E125="S",'Despesa (SCN124)'!K124/'Despesa (SCN124)'!$DB124,"")</f>
        <v>6.1017588645730014E-3</v>
      </c>
      <c r="L125" s="10">
        <f>IF($E125="S",'Despesa (SCN124)'!L124/'Despesa (SCN124)'!$DB124,"")</f>
        <v>6.7465509014883922E-3</v>
      </c>
      <c r="M125" s="10">
        <f>IF($E125="S",'Despesa (SCN124)'!M124/'Despesa (SCN124)'!$DB124,"")</f>
        <v>4.6968053085737595E-3</v>
      </c>
      <c r="N125" s="10">
        <f>IF($E125="S",'Despesa (SCN124)'!N124/'Despesa (SCN124)'!$DB124,"")</f>
        <v>7.2839371854326535E-3</v>
      </c>
      <c r="O125" s="10">
        <f>IF($E125="S",'Despesa (SCN124)'!O124/'Despesa (SCN124)'!$DB124,"")</f>
        <v>7.60549428142314E-3</v>
      </c>
      <c r="P125" s="10">
        <f>IF($E125="S",'Despesa (SCN124)'!P124/'Despesa (SCN124)'!$DB124,"")</f>
        <v>4.6530198686588762E-3</v>
      </c>
      <c r="Q125" s="10">
        <f>IF($E125="S",'Despesa (SCN124)'!Q124/'Despesa (SCN124)'!$DB124,"")</f>
        <v>4.8895269993847251E-3</v>
      </c>
      <c r="R125" s="10">
        <f>IF($E125="S",'Despesa (SCN124)'!R124/'Despesa (SCN124)'!$DB124,"")</f>
        <v>7.1685229136294612E-3</v>
      </c>
      <c r="S125" s="10">
        <f>IF($E125="S",'Despesa (SCN124)'!S124/'Despesa (SCN124)'!$DB124,"")</f>
        <v>4.6743451966042623E-3</v>
      </c>
      <c r="T125" s="10">
        <f>IF($E125="S",'Despesa (SCN124)'!T124/'Despesa (SCN124)'!$DB124,"")</f>
        <v>6.143209369205674E-3</v>
      </c>
      <c r="U125" s="10">
        <f>IF($E125="S",'Despesa (SCN124)'!U124/'Despesa (SCN124)'!$DB124,"")</f>
        <v>6.7297045382581867E-3</v>
      </c>
      <c r="V125" s="10">
        <f>IF($E125="S",'Despesa (SCN124)'!V124/'Despesa (SCN124)'!$DB124,"")</f>
        <v>7.1050941832193825E-3</v>
      </c>
      <c r="W125" s="10">
        <f>IF($E125="S",'Despesa (SCN124)'!W124/'Despesa (SCN124)'!$DB124,"")</f>
        <v>6.8633305536238481E-3</v>
      </c>
      <c r="X125" s="10">
        <f>IF($E125="S",'Despesa (SCN124)'!X124/'Despesa (SCN124)'!$DB124,"")</f>
        <v>6.7780160955919141E-3</v>
      </c>
      <c r="Y125" s="10">
        <f>IF($E125="S",'Despesa (SCN124)'!Y124/'Despesa (SCN124)'!$DB124,"")</f>
        <v>9.0943318036990732E-3</v>
      </c>
      <c r="Z125" s="10">
        <f>IF($E125="S",'Despesa (SCN124)'!Z124/'Despesa (SCN124)'!$DB124,"")</f>
        <v>8.0486538670358938E-3</v>
      </c>
      <c r="AA125" s="10">
        <f>IF($E125="S",'Despesa (SCN124)'!AA124/'Despesa (SCN124)'!$DB124,"")</f>
        <v>9.0306031862669948E-3</v>
      </c>
      <c r="AB125" s="10">
        <f>IF($E125="S",'Despesa (SCN124)'!AB124/'Despesa (SCN124)'!$DB124,"")</f>
        <v>7.8549271150095846E-3</v>
      </c>
      <c r="AC125" s="10">
        <f>IF($E125="S",'Despesa (SCN124)'!AC124/'Despesa (SCN124)'!$DB124,"")</f>
        <v>7.0343421496563401E-3</v>
      </c>
      <c r="AD125" s="10">
        <f>IF($E125="S",'Despesa (SCN124)'!AD124/'Despesa (SCN124)'!$DB124,"")</f>
        <v>5.4454223293941041E-3</v>
      </c>
      <c r="AE125" s="10">
        <f>IF($E125="S",'Despesa (SCN124)'!AE124/'Despesa (SCN124)'!$DB124,"")</f>
        <v>8.4351545256859308E-3</v>
      </c>
      <c r="AF125" s="10">
        <f>IF($E125="S",'Despesa (SCN124)'!AF124/'Despesa (SCN124)'!$DB124,"")</f>
        <v>6.3440689465685098E-3</v>
      </c>
      <c r="AG125" s="10">
        <f>IF($E125="S",'Despesa (SCN124)'!AG124/'Despesa (SCN124)'!$DB124,"")</f>
        <v>7.3331388893439868E-3</v>
      </c>
      <c r="AH125" s="10">
        <f>IF($E125="S",'Despesa (SCN124)'!AH124/'Despesa (SCN124)'!$DB124,"")</f>
        <v>7.4880185498828735E-3</v>
      </c>
      <c r="AI125" s="10">
        <f>IF($E125="S",'Despesa (SCN124)'!AI124/'Despesa (SCN124)'!$DB124,"")</f>
        <v>7.0032517521783329E-3</v>
      </c>
      <c r="AJ125" s="10">
        <f>IF($E125="S",'Despesa (SCN124)'!AJ124/'Despesa (SCN124)'!$DB124,"")</f>
        <v>9.2564131806503192E-3</v>
      </c>
      <c r="AK125" s="10">
        <f>IF($E125="S",'Despesa (SCN124)'!AK124/'Despesa (SCN124)'!$DB124,"")</f>
        <v>9.0651225228526172E-3</v>
      </c>
      <c r="AL125" s="10">
        <f>IF($E125="S",'Despesa (SCN124)'!AL124/'Despesa (SCN124)'!$DB124,"")</f>
        <v>6.760161645293231E-3</v>
      </c>
      <c r="AM125" s="10">
        <f>IF($E125="S",'Despesa (SCN124)'!AM124/'Despesa (SCN124)'!$DB124,"")</f>
        <v>9.3052161983485874E-3</v>
      </c>
      <c r="AN125" s="10">
        <f>IF($E125="S",'Despesa (SCN124)'!AN124/'Despesa (SCN124)'!$DB124,"")</f>
        <v>1.2161040990973322E-2</v>
      </c>
      <c r="AO125" s="10">
        <f>IF($E125="S",'Despesa (SCN124)'!AO124/'Despesa (SCN124)'!$DB124,"")</f>
        <v>7.6541757546053271E-3</v>
      </c>
      <c r="AP125" s="10">
        <f>IF($E125="S",'Despesa (SCN124)'!AP124/'Despesa (SCN124)'!$DB124,"")</f>
        <v>6.796790782821545E-3</v>
      </c>
      <c r="AQ125" s="10">
        <f>IF($E125="S",'Despesa (SCN124)'!AQ124/'Despesa (SCN124)'!$DB124,"")</f>
        <v>9.7352960678688139E-3</v>
      </c>
      <c r="AR125" s="10">
        <f>IF($E125="S",'Despesa (SCN124)'!AR124/'Despesa (SCN124)'!$DB124,"")</f>
        <v>1.1540094253840802E-2</v>
      </c>
      <c r="AS125" s="10">
        <f>IF($E125="S",'Despesa (SCN124)'!AS124/'Despesa (SCN124)'!$DB124,"")</f>
        <v>9.4523435775816563E-3</v>
      </c>
      <c r="AT125" s="10">
        <f>IF($E125="S",'Despesa (SCN124)'!AT124/'Despesa (SCN124)'!$DB124,"")</f>
        <v>1.0213836116763592E-2</v>
      </c>
      <c r="AU125" s="10">
        <f>IF($E125="S",'Despesa (SCN124)'!AU124/'Despesa (SCN124)'!$DB124,"")</f>
        <v>1.4010828570050961E-2</v>
      </c>
      <c r="AV125" s="10">
        <f>IF($E125="S",'Despesa (SCN124)'!AV124/'Despesa (SCN124)'!$DB124,"")</f>
        <v>8.1486713038068249E-3</v>
      </c>
      <c r="AW125" s="10">
        <f>IF($E125="S",'Despesa (SCN124)'!AW124/'Despesa (SCN124)'!$DB124,"")</f>
        <v>8.0174389222881868E-3</v>
      </c>
      <c r="AX125" s="10">
        <f>IF($E125="S",'Despesa (SCN124)'!AX124/'Despesa (SCN124)'!$DB124,"")</f>
        <v>1.7781489665764653E-2</v>
      </c>
      <c r="AY125" s="10">
        <f>IF($E125="S",'Despesa (SCN124)'!AY124/'Despesa (SCN124)'!$DB124,"")</f>
        <v>9.0531880420756349E-3</v>
      </c>
      <c r="AZ125" s="10">
        <f>IF($E125="S",'Despesa (SCN124)'!AZ124/'Despesa (SCN124)'!$DB124,"")</f>
        <v>9.866937574141376E-3</v>
      </c>
      <c r="BA125" s="10">
        <f>IF($E125="S",'Despesa (SCN124)'!BA124/'Despesa (SCN124)'!$DB124,"")</f>
        <v>7.787110704086362E-3</v>
      </c>
      <c r="BB125" s="10">
        <f>IF($E125="S",'Despesa (SCN124)'!BB124/'Despesa (SCN124)'!$DB124,"")</f>
        <v>1.0445426158852446E-2</v>
      </c>
      <c r="BC125" s="10">
        <f>IF($E125="S",'Despesa (SCN124)'!BC124/'Despesa (SCN124)'!$DB124,"")</f>
        <v>1.2233584897653464E-2</v>
      </c>
      <c r="BD125" s="10">
        <f>IF($E125="S",'Despesa (SCN124)'!BD124/'Despesa (SCN124)'!$DB124,"")</f>
        <v>9.6762672412551137E-3</v>
      </c>
      <c r="BE125" s="10">
        <f>IF($E125="S",'Despesa (SCN124)'!BE124/'Despesa (SCN124)'!$DB124,"")</f>
        <v>1.1151713187784846E-2</v>
      </c>
      <c r="BF125" s="10">
        <f>IF($E125="S",'Despesa (SCN124)'!BF124/'Despesa (SCN124)'!$DB124,"")</f>
        <v>9.5612165206104775E-3</v>
      </c>
      <c r="BG125" s="10">
        <f>IF($E125="S",'Despesa (SCN124)'!BG124/'Despesa (SCN124)'!$DB124,"")</f>
        <v>1.1472213330125035E-2</v>
      </c>
      <c r="BH125" s="10">
        <f>IF($E125="S",'Despesa (SCN124)'!BH124/'Despesa (SCN124)'!$DB124,"")</f>
        <v>1.0097427497082435E-2</v>
      </c>
      <c r="BI125" s="10">
        <f>IF($E125="S",'Despesa (SCN124)'!BI124/'Despesa (SCN124)'!$DB124,"")</f>
        <v>8.6446503426696238E-3</v>
      </c>
      <c r="BJ125" s="10">
        <f>IF($E125="S",'Despesa (SCN124)'!BJ124/'Despesa (SCN124)'!$DB124,"")</f>
        <v>7.4266352679087273E-3</v>
      </c>
      <c r="BK125" s="10">
        <f>IF($E125="S",'Despesa (SCN124)'!BK124/'Despesa (SCN124)'!$DB124,"")</f>
        <v>1.6561879968518222E-2</v>
      </c>
      <c r="BL125" s="10">
        <f>IF($E125="S",'Despesa (SCN124)'!BL124/'Despesa (SCN124)'!$DB124,"")</f>
        <v>9.8441227916642952E-3</v>
      </c>
      <c r="BM125" s="10">
        <f>IF($E125="S",'Despesa (SCN124)'!BM124/'Despesa (SCN124)'!$DB124,"")</f>
        <v>9.6521560427807965E-3</v>
      </c>
      <c r="BN125" s="10">
        <f>IF($E125="S",'Despesa (SCN124)'!BN124/'Despesa (SCN124)'!$DB124,"")</f>
        <v>1.0594573227220884E-2</v>
      </c>
      <c r="BO125" s="10">
        <f>IF($E125="S",'Despesa (SCN124)'!BO124/'Despesa (SCN124)'!$DB124,"")</f>
        <v>1.2254370897545996E-2</v>
      </c>
      <c r="BP125" s="10">
        <f>IF($E125="S",'Despesa (SCN124)'!BP124/'Despesa (SCN124)'!$DB124,"")</f>
        <v>6.6651561482737164E-3</v>
      </c>
      <c r="BQ125" s="10">
        <f>IF($E125="S",'Despesa (SCN124)'!BQ124/'Despesa (SCN124)'!$DB124,"")</f>
        <v>1.8831599076157141E-2</v>
      </c>
      <c r="BR125" s="10">
        <f>IF($E125="S",'Despesa (SCN124)'!BR124/'Despesa (SCN124)'!$DB124,"")</f>
        <v>1.3204706388489182E-2</v>
      </c>
      <c r="BS125" s="10">
        <f>IF($E125="S",'Despesa (SCN124)'!BS124/'Despesa (SCN124)'!$DB124,"")</f>
        <v>1.260580040130598E-2</v>
      </c>
      <c r="BT125" s="10">
        <f>IF($E125="S",'Despesa (SCN124)'!BT124/'Despesa (SCN124)'!$DB124,"")</f>
        <v>4.95463456941099E-3</v>
      </c>
      <c r="BU125" s="10">
        <f>IF($E125="S",'Despesa (SCN124)'!BU124/'Despesa (SCN124)'!$DB124,"")</f>
        <v>1.872832153877441E-2</v>
      </c>
      <c r="BV125" s="10">
        <f>IF($E125="S",'Despesa (SCN124)'!BV124/'Despesa (SCN124)'!$DB124,"")</f>
        <v>1.218483296386585E-2</v>
      </c>
      <c r="BW125" s="10">
        <f>IF($E125="S",'Despesa (SCN124)'!BW124/'Despesa (SCN124)'!$DB124,"")</f>
        <v>9.2153274025939588E-3</v>
      </c>
      <c r="BX125" s="10">
        <f>IF($E125="S",'Despesa (SCN124)'!BX124/'Despesa (SCN124)'!$DB124,"")</f>
        <v>1.3158847446917685E-2</v>
      </c>
      <c r="BY125" s="10">
        <f>IF($E125="S",'Despesa (SCN124)'!BY124/'Despesa (SCN124)'!$DB124,"")</f>
        <v>1.4790674073483999E-2</v>
      </c>
      <c r="BZ125" s="10">
        <f>IF($E125="S",'Despesa (SCN124)'!BZ124/'Despesa (SCN124)'!$DB124,"")</f>
        <v>9.6213644911445264E-3</v>
      </c>
      <c r="CA125" s="10">
        <f>IF($E125="S",'Despesa (SCN124)'!CA124/'Despesa (SCN124)'!$DB124,"")</f>
        <v>1.8449229249051555E-2</v>
      </c>
      <c r="CB125" s="10">
        <f>IF($E125="S",'Despesa (SCN124)'!CB124/'Despesa (SCN124)'!$DB124,"")</f>
        <v>1.2775432356368735E-2</v>
      </c>
      <c r="CC125" s="10">
        <f>IF($E125="S",'Despesa (SCN124)'!CC124/'Despesa (SCN124)'!$DB124,"")</f>
        <v>2.4706897448404753E-2</v>
      </c>
      <c r="CD125" s="10">
        <f>IF($E125="S",'Despesa (SCN124)'!CD124/'Despesa (SCN124)'!$DB124,"")</f>
        <v>1.1329018535256082E-2</v>
      </c>
      <c r="CE125" s="10">
        <f>IF($E125="S",'Despesa (SCN124)'!CE124/'Despesa (SCN124)'!$DB124,"")</f>
        <v>9.6494109491672073E-3</v>
      </c>
      <c r="CF125" s="10">
        <f>IF($E125="S",'Despesa (SCN124)'!CF124/'Despesa (SCN124)'!$DB124,"")</f>
        <v>7.4165153770879783E-3</v>
      </c>
      <c r="CG125" s="10">
        <f>IF($E125="S",'Despesa (SCN124)'!CG124/'Despesa (SCN124)'!$DB124,"")</f>
        <v>7.0083894258764108E-3</v>
      </c>
      <c r="CH125" s="10">
        <f>IF($E125="S",'Despesa (SCN124)'!CH124/'Despesa (SCN124)'!$DB124,"")</f>
        <v>1.3431724872608292E-2</v>
      </c>
      <c r="CI125" s="10">
        <f>IF($E125="S",'Despesa (SCN124)'!CI124/'Despesa (SCN124)'!$DB124,"")</f>
        <v>1.5429118456504859E-2</v>
      </c>
      <c r="CJ125" s="10">
        <f>IF($E125="S",'Despesa (SCN124)'!CJ124/'Despesa (SCN124)'!$DB124,"")</f>
        <v>1.7034388126591513E-2</v>
      </c>
      <c r="CK125" s="10">
        <f>IF($E125="S",'Despesa (SCN124)'!CK124/'Despesa (SCN124)'!$DB124,"")</f>
        <v>2.1145837363759645E-2</v>
      </c>
      <c r="CL125" s="10">
        <f>IF($E125="S",'Despesa (SCN124)'!CL124/'Despesa (SCN124)'!$DB124,"")</f>
        <v>1.0536306158482044E-2</v>
      </c>
      <c r="CM125" s="10">
        <f>IF($E125="S",'Despesa (SCN124)'!CM124/'Despesa (SCN124)'!$DB124,"")</f>
        <v>1.6736172269451923E-2</v>
      </c>
      <c r="CN125" s="10">
        <f>IF($E125="S",'Despesa (SCN124)'!CN124/'Despesa (SCN124)'!$DB124,"")</f>
        <v>1.4562249065847067E-2</v>
      </c>
      <c r="CO125" s="10">
        <f>IF($E125="S",'Despesa (SCN124)'!CO124/'Despesa (SCN124)'!$DB124,"")</f>
        <v>1.164614004417657E-2</v>
      </c>
      <c r="CP125" s="10">
        <f>IF($E125="S",'Despesa (SCN124)'!CP124/'Despesa (SCN124)'!$DB124,"")</f>
        <v>2.746984871740853E-2</v>
      </c>
      <c r="CQ125" s="10">
        <f>IF($E125="S",'Despesa (SCN124)'!CQ124/'Despesa (SCN124)'!$DB124,"")</f>
        <v>1.0679394209164212E-2</v>
      </c>
      <c r="CR125" s="10">
        <f>IF($E125="S",'Despesa (SCN124)'!CR124/'Despesa (SCN124)'!$DB124,"")</f>
        <v>1.2302407593653709E-2</v>
      </c>
      <c r="CS125" s="10">
        <f>IF($E125="S",'Despesa (SCN124)'!CS124/'Despesa (SCN124)'!$DB124,"")</f>
        <v>8.5170052353392475E-3</v>
      </c>
      <c r="CT125" s="10">
        <f>IF($E125="S",'Despesa (SCN124)'!CT124/'Despesa (SCN124)'!$DB124,"")</f>
        <v>5.5155177978379348E-3</v>
      </c>
      <c r="CU125" s="10">
        <f>IF($E125="S",'Despesa (SCN124)'!CU124/'Despesa (SCN124)'!$DB124,"")</f>
        <v>9.4665265515322186E-3</v>
      </c>
      <c r="CV125" s="10">
        <f>IF($E125="S",'Despesa (SCN124)'!CV124/'Despesa (SCN124)'!$DB124,"")</f>
        <v>2.7125174651325295E-3</v>
      </c>
      <c r="CW125" s="10">
        <f>IF($E125="S",'Despesa (SCN124)'!CW124/'Despesa (SCN124)'!$DB124,"")</f>
        <v>7.7129976329514405E-3</v>
      </c>
      <c r="CX125" s="10">
        <f>IF($E125="S",'Despesa (SCN124)'!CX124/'Despesa (SCN124)'!$DB124,"")</f>
        <v>1.0667993616435867E-2</v>
      </c>
      <c r="CY125" s="10">
        <f>IF($E125="S",'Despesa (SCN124)'!CY124/'Despesa (SCN124)'!$DB124,"")</f>
        <v>1.0355393235991469E-2</v>
      </c>
      <c r="CZ125" s="10">
        <f>IF($E125="S",'Despesa (SCN124)'!CZ124/'Despesa (SCN124)'!$DB124,"")</f>
        <v>1.6046173296281347E-2</v>
      </c>
      <c r="DA125" s="10">
        <f>IF($E125="S",'Despesa (SCN124)'!DA124/'Despesa (SCN124)'!$DB124,"")</f>
        <v>8.1722527568657694E-3</v>
      </c>
      <c r="DB125" s="35">
        <f>IF($E125="S",'Despesa (SCN124)'!DB124/'Despesa (SCN124)'!$DB124,"")</f>
        <v>1</v>
      </c>
      <c r="DD125" s="28">
        <v>0</v>
      </c>
      <c r="DF125" s="48">
        <f t="shared" si="51"/>
        <v>0</v>
      </c>
      <c r="DG125" s="48">
        <f t="shared" si="51"/>
        <v>0</v>
      </c>
      <c r="DH125" s="48">
        <f t="shared" si="51"/>
        <v>0</v>
      </c>
      <c r="DI125" s="48">
        <f t="shared" si="51"/>
        <v>0</v>
      </c>
      <c r="DJ125" s="48">
        <f t="shared" si="51"/>
        <v>0</v>
      </c>
      <c r="DK125" s="48">
        <f t="shared" si="51"/>
        <v>0</v>
      </c>
      <c r="DL125" s="48">
        <f t="shared" si="51"/>
        <v>0</v>
      </c>
      <c r="DM125" s="48">
        <f t="shared" si="51"/>
        <v>0</v>
      </c>
      <c r="DN125" s="48">
        <f t="shared" si="51"/>
        <v>0</v>
      </c>
      <c r="DO125" s="48">
        <f t="shared" si="51"/>
        <v>0</v>
      </c>
      <c r="DP125" s="48">
        <f t="shared" si="51"/>
        <v>0</v>
      </c>
      <c r="DQ125" s="48">
        <f t="shared" si="64"/>
        <v>0</v>
      </c>
      <c r="DR125" s="48">
        <f t="shared" si="64"/>
        <v>0</v>
      </c>
      <c r="DS125" s="48">
        <f t="shared" si="64"/>
        <v>0</v>
      </c>
      <c r="DT125" s="48">
        <f t="shared" si="64"/>
        <v>0</v>
      </c>
      <c r="DU125" s="48">
        <f t="shared" si="64"/>
        <v>0</v>
      </c>
      <c r="DV125" s="48">
        <f t="shared" si="46"/>
        <v>0</v>
      </c>
      <c r="DW125" s="48">
        <f t="shared" si="46"/>
        <v>0</v>
      </c>
      <c r="DX125" s="48">
        <f t="shared" si="46"/>
        <v>0</v>
      </c>
      <c r="DY125" s="48">
        <f t="shared" si="46"/>
        <v>0</v>
      </c>
      <c r="DZ125" s="48">
        <f t="shared" si="46"/>
        <v>0</v>
      </c>
      <c r="EA125" s="48">
        <f t="shared" si="46"/>
        <v>0</v>
      </c>
      <c r="EB125" s="48">
        <f t="shared" si="56"/>
        <v>0</v>
      </c>
      <c r="EC125" s="48">
        <f t="shared" si="56"/>
        <v>0</v>
      </c>
      <c r="ED125" s="48">
        <f t="shared" si="56"/>
        <v>0</v>
      </c>
      <c r="EE125" s="48">
        <f t="shared" si="56"/>
        <v>0</v>
      </c>
      <c r="EF125" s="48">
        <f t="shared" si="56"/>
        <v>0</v>
      </c>
      <c r="EG125" s="48">
        <f t="shared" si="56"/>
        <v>0</v>
      </c>
      <c r="EH125" s="48">
        <f t="shared" si="56"/>
        <v>0</v>
      </c>
      <c r="EI125" s="48">
        <f t="shared" si="56"/>
        <v>0</v>
      </c>
      <c r="EJ125" s="48">
        <f t="shared" si="56"/>
        <v>0</v>
      </c>
      <c r="EK125" s="48">
        <f t="shared" si="41"/>
        <v>0</v>
      </c>
      <c r="EL125" s="48">
        <f t="shared" si="41"/>
        <v>0</v>
      </c>
      <c r="EM125" s="48">
        <f t="shared" si="41"/>
        <v>0</v>
      </c>
      <c r="EN125" s="48">
        <f t="shared" si="41"/>
        <v>0</v>
      </c>
      <c r="EO125" s="48">
        <f t="shared" si="54"/>
        <v>0</v>
      </c>
      <c r="EP125" s="48">
        <f t="shared" si="54"/>
        <v>0</v>
      </c>
      <c r="EQ125" s="48">
        <f t="shared" si="54"/>
        <v>0</v>
      </c>
      <c r="ER125" s="48">
        <f t="shared" si="54"/>
        <v>0</v>
      </c>
      <c r="ES125" s="48">
        <f t="shared" si="54"/>
        <v>0</v>
      </c>
      <c r="ET125" s="48">
        <f t="shared" si="54"/>
        <v>0</v>
      </c>
      <c r="EU125" s="48">
        <f t="shared" si="54"/>
        <v>0</v>
      </c>
      <c r="EV125" s="48">
        <f t="shared" si="54"/>
        <v>0</v>
      </c>
      <c r="EW125" s="48">
        <f t="shared" si="54"/>
        <v>0</v>
      </c>
      <c r="EX125" s="48">
        <f t="shared" si="54"/>
        <v>0</v>
      </c>
      <c r="EY125" s="48">
        <f t="shared" si="54"/>
        <v>0</v>
      </c>
      <c r="EZ125" s="48">
        <f t="shared" si="54"/>
        <v>0</v>
      </c>
      <c r="FA125" s="48">
        <f t="shared" si="54"/>
        <v>0</v>
      </c>
      <c r="FB125" s="48">
        <f t="shared" si="53"/>
        <v>0</v>
      </c>
      <c r="FC125" s="48">
        <f t="shared" si="53"/>
        <v>0</v>
      </c>
      <c r="FD125" s="48">
        <f t="shared" si="53"/>
        <v>0</v>
      </c>
      <c r="FE125" s="48">
        <f t="shared" si="53"/>
        <v>0</v>
      </c>
      <c r="FF125" s="48">
        <f t="shared" si="53"/>
        <v>0</v>
      </c>
      <c r="FG125" s="48">
        <f t="shared" si="49"/>
        <v>0</v>
      </c>
      <c r="FH125" s="48">
        <f t="shared" si="49"/>
        <v>0</v>
      </c>
      <c r="FI125" s="48">
        <f t="shared" si="49"/>
        <v>0</v>
      </c>
      <c r="FJ125" s="48">
        <f t="shared" si="49"/>
        <v>0</v>
      </c>
      <c r="FK125" s="48">
        <f t="shared" si="49"/>
        <v>0</v>
      </c>
      <c r="FL125" s="48">
        <f t="shared" si="49"/>
        <v>0</v>
      </c>
      <c r="FM125" s="48">
        <f t="shared" si="63"/>
        <v>0</v>
      </c>
      <c r="FN125" s="48">
        <f t="shared" si="63"/>
        <v>0</v>
      </c>
      <c r="FO125" s="48">
        <f t="shared" si="63"/>
        <v>0</v>
      </c>
      <c r="FP125" s="48">
        <f t="shared" si="63"/>
        <v>0</v>
      </c>
      <c r="FQ125" s="48">
        <f t="shared" si="63"/>
        <v>0</v>
      </c>
      <c r="FR125" s="48">
        <f t="shared" si="63"/>
        <v>0</v>
      </c>
      <c r="FS125" s="48">
        <f t="shared" si="63"/>
        <v>0</v>
      </c>
      <c r="FT125" s="48">
        <f t="shared" si="63"/>
        <v>0</v>
      </c>
      <c r="FU125" s="48">
        <f t="shared" si="63"/>
        <v>0</v>
      </c>
      <c r="FV125" s="48">
        <f t="shared" si="63"/>
        <v>0</v>
      </c>
      <c r="FW125" s="48">
        <f t="shared" si="63"/>
        <v>0</v>
      </c>
      <c r="FX125" s="48">
        <f t="shared" si="63"/>
        <v>0</v>
      </c>
      <c r="FY125" s="48">
        <f t="shared" si="63"/>
        <v>0</v>
      </c>
      <c r="FZ125" s="48">
        <f t="shared" si="63"/>
        <v>0</v>
      </c>
      <c r="GA125" s="48">
        <f t="shared" si="63"/>
        <v>0</v>
      </c>
      <c r="GB125" s="48">
        <f t="shared" si="63"/>
        <v>0</v>
      </c>
      <c r="GC125" s="48">
        <f t="shared" si="65"/>
        <v>0</v>
      </c>
      <c r="GD125" s="48">
        <f t="shared" si="65"/>
        <v>0</v>
      </c>
      <c r="GE125" s="48">
        <f t="shared" si="65"/>
        <v>0</v>
      </c>
      <c r="GF125" s="48">
        <f t="shared" si="65"/>
        <v>0</v>
      </c>
      <c r="GG125" s="48">
        <f t="shared" si="62"/>
        <v>0</v>
      </c>
      <c r="GH125" s="48">
        <f t="shared" si="62"/>
        <v>0</v>
      </c>
      <c r="GI125" s="48">
        <f t="shared" si="62"/>
        <v>0</v>
      </c>
      <c r="GJ125" s="48">
        <f t="shared" si="62"/>
        <v>0</v>
      </c>
      <c r="GK125" s="48">
        <f t="shared" si="62"/>
        <v>0</v>
      </c>
      <c r="GL125" s="48">
        <f t="shared" si="62"/>
        <v>0</v>
      </c>
      <c r="GM125" s="48">
        <f t="shared" si="62"/>
        <v>0</v>
      </c>
      <c r="GN125" s="48">
        <f t="shared" si="62"/>
        <v>0</v>
      </c>
      <c r="GO125" s="48">
        <f t="shared" si="62"/>
        <v>0</v>
      </c>
      <c r="GP125" s="48">
        <f t="shared" si="55"/>
        <v>0</v>
      </c>
      <c r="GQ125" s="48">
        <f t="shared" si="55"/>
        <v>0</v>
      </c>
      <c r="GR125" s="48">
        <f t="shared" si="55"/>
        <v>0</v>
      </c>
      <c r="GS125" s="48">
        <f t="shared" si="55"/>
        <v>0</v>
      </c>
      <c r="GT125" s="48">
        <f t="shared" si="55"/>
        <v>0</v>
      </c>
      <c r="GU125" s="48">
        <f t="shared" si="55"/>
        <v>0</v>
      </c>
      <c r="GV125" s="48">
        <f t="shared" si="55"/>
        <v>0</v>
      </c>
      <c r="GW125" s="48">
        <f t="shared" si="55"/>
        <v>0</v>
      </c>
      <c r="GX125" s="48">
        <f t="shared" si="55"/>
        <v>0</v>
      </c>
      <c r="GY125" s="48">
        <f t="shared" si="55"/>
        <v>0</v>
      </c>
      <c r="GZ125" s="48">
        <f t="shared" si="55"/>
        <v>0</v>
      </c>
      <c r="HA125" s="48">
        <f t="shared" si="55"/>
        <v>0</v>
      </c>
    </row>
    <row r="126" spans="2:209" x14ac:dyDescent="0.3">
      <c r="B126" s="6">
        <v>94803</v>
      </c>
      <c r="C126" s="9" t="s">
        <v>231</v>
      </c>
      <c r="D126" s="9">
        <v>123</v>
      </c>
      <c r="E126" s="9" t="s">
        <v>303</v>
      </c>
      <c r="F126" s="10">
        <f>IF($E126="S",'Despesa (SCN124)'!F125/'Despesa (SCN124)'!$DB125,"")</f>
        <v>1.6388896315986806E-3</v>
      </c>
      <c r="G126" s="10">
        <f>IF($E126="S",'Despesa (SCN124)'!G125/'Despesa (SCN124)'!$DB125,"")</f>
        <v>2.4316723029871447E-3</v>
      </c>
      <c r="H126" s="10">
        <f>IF($E126="S",'Despesa (SCN124)'!H125/'Despesa (SCN124)'!$DB125,"")</f>
        <v>1.8363546557819391E-3</v>
      </c>
      <c r="I126" s="10">
        <f>IF($E126="S",'Despesa (SCN124)'!I125/'Despesa (SCN124)'!$DB125,"")</f>
        <v>1.6850664287836777E-3</v>
      </c>
      <c r="J126" s="10">
        <f>IF($E126="S",'Despesa (SCN124)'!J125/'Despesa (SCN124)'!$DB125,"")</f>
        <v>2.2767761772109233E-3</v>
      </c>
      <c r="K126" s="10">
        <f>IF($E126="S",'Despesa (SCN124)'!K125/'Despesa (SCN124)'!$DB125,"")</f>
        <v>1.741455575384309E-3</v>
      </c>
      <c r="L126" s="10">
        <f>IF($E126="S",'Despesa (SCN124)'!L125/'Despesa (SCN124)'!$DB125,"")</f>
        <v>1.934306442933982E-3</v>
      </c>
      <c r="M126" s="10">
        <f>IF($E126="S",'Despesa (SCN124)'!M125/'Despesa (SCN124)'!$DB125,"")</f>
        <v>1.8349769548204743E-3</v>
      </c>
      <c r="N126" s="10">
        <f>IF($E126="S",'Despesa (SCN124)'!N125/'Despesa (SCN124)'!$DB125,"")</f>
        <v>1.8155489897417291E-3</v>
      </c>
      <c r="O126" s="10">
        <f>IF($E126="S",'Despesa (SCN124)'!O125/'Despesa (SCN124)'!$DB125,"")</f>
        <v>2.0193714305988477E-3</v>
      </c>
      <c r="P126" s="10">
        <f>IF($E126="S",'Despesa (SCN124)'!P125/'Despesa (SCN124)'!$DB125,"")</f>
        <v>1.8779435600801732E-3</v>
      </c>
      <c r="Q126" s="10">
        <f>IF($E126="S",'Despesa (SCN124)'!Q125/'Despesa (SCN124)'!$DB125,"")</f>
        <v>2.7930451178769184E-3</v>
      </c>
      <c r="R126" s="10">
        <f>IF($E126="S",'Despesa (SCN124)'!R125/'Despesa (SCN124)'!$DB125,"")</f>
        <v>2.4689324504685601E-3</v>
      </c>
      <c r="S126" s="10">
        <f>IF($E126="S",'Despesa (SCN124)'!S125/'Despesa (SCN124)'!$DB125,"")</f>
        <v>2.0099209892369108E-3</v>
      </c>
      <c r="T126" s="10">
        <f>IF($E126="S",'Despesa (SCN124)'!T125/'Despesa (SCN124)'!$DB125,"")</f>
        <v>3.7813406516042755E-3</v>
      </c>
      <c r="U126" s="10">
        <f>IF($E126="S",'Despesa (SCN124)'!U125/'Despesa (SCN124)'!$DB125,"")</f>
        <v>2.1792148576565543E-3</v>
      </c>
      <c r="V126" s="10">
        <f>IF($E126="S",'Despesa (SCN124)'!V125/'Despesa (SCN124)'!$DB125,"")</f>
        <v>2.4291053479469516E-3</v>
      </c>
      <c r="W126" s="10">
        <f>IF($E126="S",'Despesa (SCN124)'!W125/'Despesa (SCN124)'!$DB125,"")</f>
        <v>2.0759005389228129E-3</v>
      </c>
      <c r="X126" s="10">
        <f>IF($E126="S",'Despesa (SCN124)'!X125/'Despesa (SCN124)'!$DB125,"")</f>
        <v>1.8904460635574126E-3</v>
      </c>
      <c r="Y126" s="10">
        <f>IF($E126="S",'Despesa (SCN124)'!Y125/'Despesa (SCN124)'!$DB125,"")</f>
        <v>2.6719288055279109E-3</v>
      </c>
      <c r="Z126" s="10">
        <f>IF($E126="S",'Despesa (SCN124)'!Z125/'Despesa (SCN124)'!$DB125,"")</f>
        <v>2.056781584397171E-3</v>
      </c>
      <c r="AA126" s="10">
        <f>IF($E126="S",'Despesa (SCN124)'!AA125/'Despesa (SCN124)'!$DB125,"")</f>
        <v>2.5513842875818493E-3</v>
      </c>
      <c r="AB126" s="10">
        <f>IF($E126="S",'Despesa (SCN124)'!AB125/'Despesa (SCN124)'!$DB125,"")</f>
        <v>2.50525856522441E-3</v>
      </c>
      <c r="AC126" s="10">
        <f>IF($E126="S",'Despesa (SCN124)'!AC125/'Despesa (SCN124)'!$DB125,"")</f>
        <v>2.9060437272439973E-3</v>
      </c>
      <c r="AD126" s="10">
        <f>IF($E126="S",'Despesa (SCN124)'!AD125/'Despesa (SCN124)'!$DB125,"")</f>
        <v>2.2684826913047153E-3</v>
      </c>
      <c r="AE126" s="10">
        <f>IF($E126="S",'Despesa (SCN124)'!AE125/'Despesa (SCN124)'!$DB125,"")</f>
        <v>2.426368379118529E-3</v>
      </c>
      <c r="AF126" s="10">
        <f>IF($E126="S",'Despesa (SCN124)'!AF125/'Despesa (SCN124)'!$DB125,"")</f>
        <v>3.0670382790535327E-3</v>
      </c>
      <c r="AG126" s="10">
        <f>IF($E126="S",'Despesa (SCN124)'!AG125/'Despesa (SCN124)'!$DB125,"")</f>
        <v>2.4266997005081481E-3</v>
      </c>
      <c r="AH126" s="10">
        <f>IF($E126="S",'Despesa (SCN124)'!AH125/'Despesa (SCN124)'!$DB125,"")</f>
        <v>2.5498287652594596E-3</v>
      </c>
      <c r="AI126" s="10">
        <f>IF($E126="S",'Despesa (SCN124)'!AI125/'Despesa (SCN124)'!$DB125,"")</f>
        <v>2.718173172421067E-3</v>
      </c>
      <c r="AJ126" s="10">
        <f>IF($E126="S",'Despesa (SCN124)'!AJ125/'Despesa (SCN124)'!$DB125,"")</f>
        <v>2.9971132777359371E-3</v>
      </c>
      <c r="AK126" s="10">
        <f>IF($E126="S",'Despesa (SCN124)'!AK125/'Despesa (SCN124)'!$DB125,"")</f>
        <v>3.8086608993486634E-3</v>
      </c>
      <c r="AL126" s="10">
        <f>IF($E126="S",'Despesa (SCN124)'!AL125/'Despesa (SCN124)'!$DB125,"")</f>
        <v>3.0388713564907703E-3</v>
      </c>
      <c r="AM126" s="10">
        <f>IF($E126="S",'Despesa (SCN124)'!AM125/'Despesa (SCN124)'!$DB125,"")</f>
        <v>3.076807015411119E-3</v>
      </c>
      <c r="AN126" s="10">
        <f>IF($E126="S",'Despesa (SCN124)'!AN125/'Despesa (SCN124)'!$DB125,"")</f>
        <v>3.2801775933187409E-3</v>
      </c>
      <c r="AO126" s="10">
        <f>IF($E126="S",'Despesa (SCN124)'!AO125/'Despesa (SCN124)'!$DB125,"")</f>
        <v>2.87530209720427E-3</v>
      </c>
      <c r="AP126" s="10">
        <f>IF($E126="S",'Despesa (SCN124)'!AP125/'Despesa (SCN124)'!$DB125,"")</f>
        <v>2.9751505410859865E-3</v>
      </c>
      <c r="AQ126" s="10">
        <f>IF($E126="S",'Despesa (SCN124)'!AQ125/'Despesa (SCN124)'!$DB125,"")</f>
        <v>3.4705025551100112E-3</v>
      </c>
      <c r="AR126" s="10">
        <f>IF($E126="S",'Despesa (SCN124)'!AR125/'Despesa (SCN124)'!$DB125,"")</f>
        <v>3.0739903759441503E-3</v>
      </c>
      <c r="AS126" s="10">
        <f>IF($E126="S",'Despesa (SCN124)'!AS125/'Despesa (SCN124)'!$DB125,"")</f>
        <v>3.3849864502885564E-3</v>
      </c>
      <c r="AT126" s="10">
        <f>IF($E126="S",'Despesa (SCN124)'!AT125/'Despesa (SCN124)'!$DB125,"")</f>
        <v>3.4572337573191211E-3</v>
      </c>
      <c r="AU126" s="10">
        <f>IF($E126="S",'Despesa (SCN124)'!AU125/'Despesa (SCN124)'!$DB125,"")</f>
        <v>4.45009815028368E-3</v>
      </c>
      <c r="AV126" s="10">
        <f>IF($E126="S",'Despesa (SCN124)'!AV125/'Despesa (SCN124)'!$DB125,"")</f>
        <v>3.3856052059945221E-3</v>
      </c>
      <c r="AW126" s="10">
        <f>IF($E126="S",'Despesa (SCN124)'!AW125/'Despesa (SCN124)'!$DB125,"")</f>
        <v>3.7504858706506696E-3</v>
      </c>
      <c r="AX126" s="10">
        <f>IF($E126="S",'Despesa (SCN124)'!AX125/'Despesa (SCN124)'!$DB125,"")</f>
        <v>4.6512505341969783E-3</v>
      </c>
      <c r="AY126" s="10">
        <f>IF($E126="S",'Despesa (SCN124)'!AY125/'Despesa (SCN124)'!$DB125,"")</f>
        <v>4.2785046335031525E-3</v>
      </c>
      <c r="AZ126" s="10">
        <f>IF($E126="S",'Despesa (SCN124)'!AZ125/'Despesa (SCN124)'!$DB125,"")</f>
        <v>5.5070813332086105E-3</v>
      </c>
      <c r="BA126" s="10">
        <f>IF($E126="S",'Despesa (SCN124)'!BA125/'Despesa (SCN124)'!$DB125,"")</f>
        <v>4.6849855750704184E-3</v>
      </c>
      <c r="BB126" s="10">
        <f>IF($E126="S",'Despesa (SCN124)'!BB125/'Despesa (SCN124)'!$DB125,"")</f>
        <v>4.5153239555246003E-3</v>
      </c>
      <c r="BC126" s="10">
        <f>IF($E126="S",'Despesa (SCN124)'!BC125/'Despesa (SCN124)'!$DB125,"")</f>
        <v>4.0364101433149795E-3</v>
      </c>
      <c r="BD126" s="10">
        <f>IF($E126="S",'Despesa (SCN124)'!BD125/'Despesa (SCN124)'!$DB125,"")</f>
        <v>5.1823650663967262E-3</v>
      </c>
      <c r="BE126" s="10">
        <f>IF($E126="S",'Despesa (SCN124)'!BE125/'Despesa (SCN124)'!$DB125,"")</f>
        <v>6.1912901288493699E-3</v>
      </c>
      <c r="BF126" s="10">
        <f>IF($E126="S",'Despesa (SCN124)'!BF125/'Despesa (SCN124)'!$DB125,"")</f>
        <v>5.8603395233989422E-3</v>
      </c>
      <c r="BG126" s="10">
        <f>IF($E126="S",'Despesa (SCN124)'!BG125/'Despesa (SCN124)'!$DB125,"")</f>
        <v>5.631246241431985E-3</v>
      </c>
      <c r="BH126" s="10">
        <f>IF($E126="S",'Despesa (SCN124)'!BH125/'Despesa (SCN124)'!$DB125,"")</f>
        <v>4.6374574209256478E-3</v>
      </c>
      <c r="BI126" s="10">
        <f>IF($E126="S",'Despesa (SCN124)'!BI125/'Despesa (SCN124)'!$DB125,"")</f>
        <v>6.4435026888230362E-3</v>
      </c>
      <c r="BJ126" s="10">
        <f>IF($E126="S",'Despesa (SCN124)'!BJ125/'Despesa (SCN124)'!$DB125,"")</f>
        <v>5.9111336462648002E-3</v>
      </c>
      <c r="BK126" s="10">
        <f>IF($E126="S",'Despesa (SCN124)'!BK125/'Despesa (SCN124)'!$DB125,"")</f>
        <v>6.4167268914642785E-3</v>
      </c>
      <c r="BL126" s="10">
        <f>IF($E126="S",'Despesa (SCN124)'!BL125/'Despesa (SCN124)'!$DB125,"")</f>
        <v>8.0316868192288181E-3</v>
      </c>
      <c r="BM126" s="10">
        <f>IF($E126="S",'Despesa (SCN124)'!BM125/'Despesa (SCN124)'!$DB125,"")</f>
        <v>6.7685893455689938E-3</v>
      </c>
      <c r="BN126" s="10">
        <f>IF($E126="S",'Despesa (SCN124)'!BN125/'Despesa (SCN124)'!$DB125,"")</f>
        <v>7.0561526623745714E-3</v>
      </c>
      <c r="BO126" s="10">
        <f>IF($E126="S",'Despesa (SCN124)'!BO125/'Despesa (SCN124)'!$DB125,"")</f>
        <v>5.7737681795831048E-3</v>
      </c>
      <c r="BP126" s="10">
        <f>IF($E126="S",'Despesa (SCN124)'!BP125/'Despesa (SCN124)'!$DB125,"")</f>
        <v>6.6946102687180141E-3</v>
      </c>
      <c r="BQ126" s="10">
        <f>IF($E126="S",'Despesa (SCN124)'!BQ125/'Despesa (SCN124)'!$DB125,"")</f>
        <v>7.9056506077894457E-3</v>
      </c>
      <c r="BR126" s="10">
        <f>IF($E126="S",'Despesa (SCN124)'!BR125/'Despesa (SCN124)'!$DB125,"")</f>
        <v>7.271006009323502E-3</v>
      </c>
      <c r="BS126" s="10">
        <f>IF($E126="S",'Despesa (SCN124)'!BS125/'Despesa (SCN124)'!$DB125,"")</f>
        <v>9.1656002677206229E-3</v>
      </c>
      <c r="BT126" s="10">
        <f>IF($E126="S",'Despesa (SCN124)'!BT125/'Despesa (SCN124)'!$DB125,"")</f>
        <v>8.8552401940312827E-3</v>
      </c>
      <c r="BU126" s="10">
        <f>IF($E126="S",'Despesa (SCN124)'!BU125/'Despesa (SCN124)'!$DB125,"")</f>
        <v>1.0455339970761453E-2</v>
      </c>
      <c r="BV126" s="10">
        <f>IF($E126="S",'Despesa (SCN124)'!BV125/'Despesa (SCN124)'!$DB125,"")</f>
        <v>9.2645188265966516E-3</v>
      </c>
      <c r="BW126" s="10">
        <f>IF($E126="S",'Despesa (SCN124)'!BW125/'Despesa (SCN124)'!$DB125,"")</f>
        <v>1.0110138012964127E-2</v>
      </c>
      <c r="BX126" s="10">
        <f>IF($E126="S",'Despesa (SCN124)'!BX125/'Despesa (SCN124)'!$DB125,"")</f>
        <v>9.1998707723368895E-3</v>
      </c>
      <c r="BY126" s="10">
        <f>IF($E126="S",'Despesa (SCN124)'!BY125/'Despesa (SCN124)'!$DB125,"")</f>
        <v>1.046464204670397E-2</v>
      </c>
      <c r="BZ126" s="10">
        <f>IF($E126="S",'Despesa (SCN124)'!BZ125/'Despesa (SCN124)'!$DB125,"")</f>
        <v>1.1964510966552227E-2</v>
      </c>
      <c r="CA126" s="10">
        <f>IF($E126="S",'Despesa (SCN124)'!CA125/'Despesa (SCN124)'!$DB125,"")</f>
        <v>1.1714309118872258E-2</v>
      </c>
      <c r="CB126" s="10">
        <f>IF($E126="S",'Despesa (SCN124)'!CB125/'Despesa (SCN124)'!$DB125,"")</f>
        <v>1.1224959614953347E-2</v>
      </c>
      <c r="CC126" s="10">
        <f>IF($E126="S",'Despesa (SCN124)'!CC125/'Despesa (SCN124)'!$DB125,"")</f>
        <v>1.2506451429101728E-2</v>
      </c>
      <c r="CD126" s="10">
        <f>IF($E126="S",'Despesa (SCN124)'!CD125/'Despesa (SCN124)'!$DB125,"")</f>
        <v>1.232747655049166E-2</v>
      </c>
      <c r="CE126" s="10">
        <f>IF($E126="S",'Despesa (SCN124)'!CE125/'Despesa (SCN124)'!$DB125,"")</f>
        <v>1.4124876527513854E-2</v>
      </c>
      <c r="CF126" s="10">
        <f>IF($E126="S",'Despesa (SCN124)'!CF125/'Despesa (SCN124)'!$DB125,"")</f>
        <v>1.5523365478165794E-2</v>
      </c>
      <c r="CG126" s="10">
        <f>IF($E126="S",'Despesa (SCN124)'!CG125/'Despesa (SCN124)'!$DB125,"")</f>
        <v>1.6249139406276931E-2</v>
      </c>
      <c r="CH126" s="10">
        <f>IF($E126="S",'Despesa (SCN124)'!CH125/'Despesa (SCN124)'!$DB125,"")</f>
        <v>1.338638094117762E-2</v>
      </c>
      <c r="CI126" s="10">
        <f>IF($E126="S",'Despesa (SCN124)'!CI125/'Despesa (SCN124)'!$DB125,"")</f>
        <v>1.4755465975025238E-2</v>
      </c>
      <c r="CJ126" s="10">
        <f>IF($E126="S",'Despesa (SCN124)'!CJ125/'Despesa (SCN124)'!$DB125,"")</f>
        <v>1.4887114078536412E-2</v>
      </c>
      <c r="CK126" s="10">
        <f>IF($E126="S",'Despesa (SCN124)'!CK125/'Despesa (SCN124)'!$DB125,"")</f>
        <v>1.5153331361209086E-2</v>
      </c>
      <c r="CL126" s="10">
        <f>IF($E126="S",'Despesa (SCN124)'!CL125/'Despesa (SCN124)'!$DB125,"")</f>
        <v>1.9411269960404758E-2</v>
      </c>
      <c r="CM126" s="10">
        <f>IF($E126="S",'Despesa (SCN124)'!CM125/'Despesa (SCN124)'!$DB125,"")</f>
        <v>1.6594856114609535E-2</v>
      </c>
      <c r="CN126" s="10">
        <f>IF($E126="S",'Despesa (SCN124)'!CN125/'Despesa (SCN124)'!$DB125,"")</f>
        <v>2.4623631773738074E-2</v>
      </c>
      <c r="CO126" s="10">
        <f>IF($E126="S",'Despesa (SCN124)'!CO125/'Despesa (SCN124)'!$DB125,"")</f>
        <v>2.1940274436879008E-2</v>
      </c>
      <c r="CP126" s="10">
        <f>IF($E126="S",'Despesa (SCN124)'!CP125/'Despesa (SCN124)'!$DB125,"")</f>
        <v>2.0828331643266668E-2</v>
      </c>
      <c r="CQ126" s="10">
        <f>IF($E126="S",'Despesa (SCN124)'!CQ125/'Despesa (SCN124)'!$DB125,"")</f>
        <v>2.043307870655342E-2</v>
      </c>
      <c r="CR126" s="10">
        <f>IF($E126="S",'Despesa (SCN124)'!CR125/'Despesa (SCN124)'!$DB125,"")</f>
        <v>2.6982850765732598E-2</v>
      </c>
      <c r="CS126" s="10">
        <f>IF($E126="S",'Despesa (SCN124)'!CS125/'Despesa (SCN124)'!$DB125,"")</f>
        <v>2.5096759852408397E-2</v>
      </c>
      <c r="CT126" s="10">
        <f>IF($E126="S",'Despesa (SCN124)'!CT125/'Despesa (SCN124)'!$DB125,"")</f>
        <v>2.978533217935643E-2</v>
      </c>
      <c r="CU126" s="10">
        <f>IF($E126="S",'Despesa (SCN124)'!CU125/'Despesa (SCN124)'!$DB125,"")</f>
        <v>2.8836779537045106E-2</v>
      </c>
      <c r="CV126" s="10">
        <f>IF($E126="S",'Despesa (SCN124)'!CV125/'Despesa (SCN124)'!$DB125,"")</f>
        <v>3.0899510186603283E-2</v>
      </c>
      <c r="CW126" s="10">
        <f>IF($E126="S",'Despesa (SCN124)'!CW125/'Despesa (SCN124)'!$DB125,"")</f>
        <v>4.2143539033875833E-2</v>
      </c>
      <c r="CX126" s="10">
        <f>IF($E126="S",'Despesa (SCN124)'!CX125/'Despesa (SCN124)'!$DB125,"")</f>
        <v>4.6921102126455227E-2</v>
      </c>
      <c r="CY126" s="10">
        <f>IF($E126="S",'Despesa (SCN124)'!CY125/'Despesa (SCN124)'!$DB125,"")</f>
        <v>4.6367014696235068E-2</v>
      </c>
      <c r="CZ126" s="10">
        <f>IF($E126="S",'Despesa (SCN124)'!CZ125/'Despesa (SCN124)'!$DB125,"")</f>
        <v>6.8920040482391184E-2</v>
      </c>
      <c r="DA126" s="10">
        <f>IF($E126="S",'Despesa (SCN124)'!DA125/'Despesa (SCN124)'!$DB125,"")</f>
        <v>5.9540574019474941E-2</v>
      </c>
      <c r="DB126" s="35">
        <f>IF($E126="S",'Despesa (SCN124)'!DB125/'Despesa (SCN124)'!$DB125,"")</f>
        <v>1</v>
      </c>
      <c r="DD126" s="28">
        <v>0</v>
      </c>
      <c r="DF126" s="48">
        <f t="shared" si="51"/>
        <v>0</v>
      </c>
      <c r="DG126" s="48">
        <f t="shared" si="51"/>
        <v>0</v>
      </c>
      <c r="DH126" s="48">
        <f t="shared" si="51"/>
        <v>0</v>
      </c>
      <c r="DI126" s="48">
        <f t="shared" si="51"/>
        <v>0</v>
      </c>
      <c r="DJ126" s="48">
        <f t="shared" si="51"/>
        <v>0</v>
      </c>
      <c r="DK126" s="48">
        <f t="shared" si="51"/>
        <v>0</v>
      </c>
      <c r="DL126" s="48">
        <f t="shared" si="51"/>
        <v>0</v>
      </c>
      <c r="DM126" s="48">
        <f t="shared" si="51"/>
        <v>0</v>
      </c>
      <c r="DN126" s="48">
        <f t="shared" si="51"/>
        <v>0</v>
      </c>
      <c r="DO126" s="48">
        <f t="shared" si="51"/>
        <v>0</v>
      </c>
      <c r="DP126" s="48">
        <f t="shared" si="51"/>
        <v>0</v>
      </c>
      <c r="DQ126" s="48">
        <f t="shared" si="64"/>
        <v>0</v>
      </c>
      <c r="DR126" s="48">
        <f t="shared" si="64"/>
        <v>0</v>
      </c>
      <c r="DS126" s="48">
        <f t="shared" si="64"/>
        <v>0</v>
      </c>
      <c r="DT126" s="48">
        <f t="shared" si="64"/>
        <v>0</v>
      </c>
      <c r="DU126" s="48">
        <f t="shared" si="64"/>
        <v>0</v>
      </c>
      <c r="DV126" s="48">
        <f t="shared" si="46"/>
        <v>0</v>
      </c>
      <c r="DW126" s="48">
        <f t="shared" si="46"/>
        <v>0</v>
      </c>
      <c r="DX126" s="48">
        <f t="shared" si="46"/>
        <v>0</v>
      </c>
      <c r="DY126" s="48">
        <f t="shared" si="46"/>
        <v>0</v>
      </c>
      <c r="DZ126" s="48">
        <f t="shared" si="46"/>
        <v>0</v>
      </c>
      <c r="EA126" s="48">
        <f t="shared" si="46"/>
        <v>0</v>
      </c>
      <c r="EB126" s="48">
        <f t="shared" si="56"/>
        <v>0</v>
      </c>
      <c r="EC126" s="48">
        <f t="shared" si="56"/>
        <v>0</v>
      </c>
      <c r="ED126" s="48">
        <f t="shared" si="56"/>
        <v>0</v>
      </c>
      <c r="EE126" s="48">
        <f t="shared" si="56"/>
        <v>0</v>
      </c>
      <c r="EF126" s="48">
        <f t="shared" si="56"/>
        <v>0</v>
      </c>
      <c r="EG126" s="48">
        <f t="shared" si="56"/>
        <v>0</v>
      </c>
      <c r="EH126" s="48">
        <f t="shared" si="56"/>
        <v>0</v>
      </c>
      <c r="EI126" s="48">
        <f t="shared" si="56"/>
        <v>0</v>
      </c>
      <c r="EJ126" s="48">
        <f t="shared" si="56"/>
        <v>0</v>
      </c>
      <c r="EK126" s="48">
        <f t="shared" si="41"/>
        <v>0</v>
      </c>
      <c r="EL126" s="48">
        <f t="shared" si="41"/>
        <v>0</v>
      </c>
      <c r="EM126" s="48">
        <f t="shared" si="41"/>
        <v>0</v>
      </c>
      <c r="EN126" s="48">
        <f t="shared" si="41"/>
        <v>0</v>
      </c>
      <c r="EO126" s="48">
        <f t="shared" si="54"/>
        <v>0</v>
      </c>
      <c r="EP126" s="48">
        <f t="shared" si="54"/>
        <v>0</v>
      </c>
      <c r="EQ126" s="48">
        <f t="shared" si="54"/>
        <v>0</v>
      </c>
      <c r="ER126" s="48">
        <f t="shared" si="54"/>
        <v>0</v>
      </c>
      <c r="ES126" s="48">
        <f t="shared" si="54"/>
        <v>0</v>
      </c>
      <c r="ET126" s="48">
        <f t="shared" si="54"/>
        <v>0</v>
      </c>
      <c r="EU126" s="48">
        <f t="shared" si="54"/>
        <v>0</v>
      </c>
      <c r="EV126" s="48">
        <f t="shared" si="54"/>
        <v>0</v>
      </c>
      <c r="EW126" s="48">
        <f t="shared" si="54"/>
        <v>0</v>
      </c>
      <c r="EX126" s="48">
        <f t="shared" si="54"/>
        <v>0</v>
      </c>
      <c r="EY126" s="48">
        <f t="shared" si="54"/>
        <v>0</v>
      </c>
      <c r="EZ126" s="48">
        <f t="shared" si="54"/>
        <v>0</v>
      </c>
      <c r="FA126" s="48">
        <f t="shared" si="54"/>
        <v>0</v>
      </c>
      <c r="FB126" s="48">
        <f t="shared" si="53"/>
        <v>0</v>
      </c>
      <c r="FC126" s="48">
        <f t="shared" si="53"/>
        <v>0</v>
      </c>
      <c r="FD126" s="48">
        <f t="shared" si="53"/>
        <v>0</v>
      </c>
      <c r="FE126" s="48">
        <f t="shared" si="53"/>
        <v>0</v>
      </c>
      <c r="FF126" s="48">
        <f t="shared" si="53"/>
        <v>0</v>
      </c>
      <c r="FG126" s="48">
        <f t="shared" si="49"/>
        <v>0</v>
      </c>
      <c r="FH126" s="48">
        <f t="shared" si="49"/>
        <v>0</v>
      </c>
      <c r="FI126" s="48">
        <f t="shared" si="49"/>
        <v>0</v>
      </c>
      <c r="FJ126" s="48">
        <f t="shared" si="49"/>
        <v>0</v>
      </c>
      <c r="FK126" s="48">
        <f t="shared" si="49"/>
        <v>0</v>
      </c>
      <c r="FL126" s="48">
        <f t="shared" si="49"/>
        <v>0</v>
      </c>
      <c r="FM126" s="48">
        <f t="shared" si="63"/>
        <v>0</v>
      </c>
      <c r="FN126" s="48">
        <f t="shared" si="63"/>
        <v>0</v>
      </c>
      <c r="FO126" s="48">
        <f t="shared" si="63"/>
        <v>0</v>
      </c>
      <c r="FP126" s="48">
        <f t="shared" si="63"/>
        <v>0</v>
      </c>
      <c r="FQ126" s="48">
        <f t="shared" si="63"/>
        <v>0</v>
      </c>
      <c r="FR126" s="48">
        <f t="shared" si="63"/>
        <v>0</v>
      </c>
      <c r="FS126" s="48">
        <f t="shared" si="63"/>
        <v>0</v>
      </c>
      <c r="FT126" s="48">
        <f t="shared" si="63"/>
        <v>0</v>
      </c>
      <c r="FU126" s="48">
        <f t="shared" si="63"/>
        <v>0</v>
      </c>
      <c r="FV126" s="48">
        <f t="shared" si="63"/>
        <v>0</v>
      </c>
      <c r="FW126" s="48">
        <f t="shared" si="63"/>
        <v>0</v>
      </c>
      <c r="FX126" s="48">
        <f t="shared" si="63"/>
        <v>0</v>
      </c>
      <c r="FY126" s="48">
        <f t="shared" si="63"/>
        <v>0</v>
      </c>
      <c r="FZ126" s="48">
        <f t="shared" si="63"/>
        <v>0</v>
      </c>
      <c r="GA126" s="48">
        <f t="shared" si="63"/>
        <v>0</v>
      </c>
      <c r="GB126" s="48">
        <f t="shared" si="63"/>
        <v>0</v>
      </c>
      <c r="GC126" s="48">
        <f t="shared" si="65"/>
        <v>0</v>
      </c>
      <c r="GD126" s="48">
        <f t="shared" si="65"/>
        <v>0</v>
      </c>
      <c r="GE126" s="48">
        <f t="shared" si="65"/>
        <v>0</v>
      </c>
      <c r="GF126" s="48">
        <f t="shared" si="65"/>
        <v>0</v>
      </c>
      <c r="GG126" s="48">
        <f t="shared" si="62"/>
        <v>0</v>
      </c>
      <c r="GH126" s="48">
        <f t="shared" si="62"/>
        <v>0</v>
      </c>
      <c r="GI126" s="48">
        <f t="shared" si="62"/>
        <v>0</v>
      </c>
      <c r="GJ126" s="48">
        <f t="shared" si="62"/>
        <v>0</v>
      </c>
      <c r="GK126" s="48">
        <f t="shared" si="62"/>
        <v>0</v>
      </c>
      <c r="GL126" s="48">
        <f t="shared" si="62"/>
        <v>0</v>
      </c>
      <c r="GM126" s="48">
        <f t="shared" si="62"/>
        <v>0</v>
      </c>
      <c r="GN126" s="48">
        <f t="shared" si="62"/>
        <v>0</v>
      </c>
      <c r="GO126" s="48">
        <f t="shared" si="62"/>
        <v>0</v>
      </c>
      <c r="GP126" s="48">
        <f t="shared" si="62"/>
        <v>0</v>
      </c>
      <c r="GQ126" s="48">
        <f t="shared" si="62"/>
        <v>0</v>
      </c>
      <c r="GR126" s="48">
        <f t="shared" si="62"/>
        <v>0</v>
      </c>
      <c r="GS126" s="48">
        <f t="shared" si="55"/>
        <v>0</v>
      </c>
      <c r="GT126" s="48">
        <f t="shared" si="55"/>
        <v>0</v>
      </c>
      <c r="GU126" s="48">
        <f t="shared" si="55"/>
        <v>0</v>
      </c>
      <c r="GV126" s="48">
        <f t="shared" si="55"/>
        <v>0</v>
      </c>
      <c r="GW126" s="48">
        <f t="shared" si="55"/>
        <v>0</v>
      </c>
      <c r="GX126" s="48">
        <f t="shared" si="55"/>
        <v>0</v>
      </c>
      <c r="GY126" s="48">
        <f t="shared" si="55"/>
        <v>0</v>
      </c>
      <c r="GZ126" s="48">
        <f t="shared" si="55"/>
        <v>0</v>
      </c>
      <c r="HA126" s="48">
        <f t="shared" si="55"/>
        <v>0</v>
      </c>
    </row>
    <row r="127" spans="2:209" x14ac:dyDescent="0.3">
      <c r="B127" s="6">
        <v>97001</v>
      </c>
      <c r="C127" s="11" t="s">
        <v>232</v>
      </c>
      <c r="D127" s="9">
        <v>124</v>
      </c>
      <c r="E127" s="9" t="s">
        <v>303</v>
      </c>
      <c r="F127" s="10">
        <f>IF($E127="S",'Despesa (SCN124)'!F126/'Despesa (SCN124)'!$DB126,"")</f>
        <v>3.320903983435498E-3</v>
      </c>
      <c r="G127" s="10">
        <f>IF($E127="S",'Despesa (SCN124)'!G126/'Despesa (SCN124)'!$DB126,"")</f>
        <v>4.2223726950924305E-4</v>
      </c>
      <c r="H127" s="10">
        <f>IF($E127="S",'Despesa (SCN124)'!H126/'Despesa (SCN124)'!$DB126,"")</f>
        <v>9.2016434989369801E-4</v>
      </c>
      <c r="I127" s="10">
        <f>IF($E127="S",'Despesa (SCN124)'!I126/'Despesa (SCN124)'!$DB126,"")</f>
        <v>1.7152411727349344E-3</v>
      </c>
      <c r="J127" s="10">
        <f>IF($E127="S",'Despesa (SCN124)'!J126/'Despesa (SCN124)'!$DB126,"")</f>
        <v>1.3988860097815948E-3</v>
      </c>
      <c r="K127" s="10">
        <f>IF($E127="S",'Despesa (SCN124)'!K126/'Despesa (SCN124)'!$DB126,"")</f>
        <v>1.0124617414573852E-3</v>
      </c>
      <c r="L127" s="10">
        <f>IF($E127="S",'Despesa (SCN124)'!L126/'Despesa (SCN124)'!$DB126,"")</f>
        <v>1.1300612046118426E-3</v>
      </c>
      <c r="M127" s="10">
        <f>IF($E127="S",'Despesa (SCN124)'!M126/'Despesa (SCN124)'!$DB126,"")</f>
        <v>1.1484239374353607E-3</v>
      </c>
      <c r="N127" s="10">
        <f>IF($E127="S",'Despesa (SCN124)'!N126/'Despesa (SCN124)'!$DB126,"")</f>
        <v>1.1766741625161329E-3</v>
      </c>
      <c r="O127" s="10">
        <f>IF($E127="S",'Despesa (SCN124)'!O126/'Despesa (SCN124)'!$DB126,"")</f>
        <v>1.8463311025829563E-3</v>
      </c>
      <c r="P127" s="10">
        <f>IF($E127="S",'Despesa (SCN124)'!P126/'Despesa (SCN124)'!$DB126,"")</f>
        <v>2.1651702427192008E-3</v>
      </c>
      <c r="Q127" s="10">
        <f>IF($E127="S",'Despesa (SCN124)'!Q126/'Despesa (SCN124)'!$DB126,"")</f>
        <v>2.8853581187008996E-3</v>
      </c>
      <c r="R127" s="10">
        <f>IF($E127="S",'Despesa (SCN124)'!R126/'Despesa (SCN124)'!$DB126,"")</f>
        <v>1.8700340756427946E-3</v>
      </c>
      <c r="S127" s="10">
        <f>IF($E127="S",'Despesa (SCN124)'!S126/'Despesa (SCN124)'!$DB126,"")</f>
        <v>2.0856643120983238E-3</v>
      </c>
      <c r="T127" s="10">
        <f>IF($E127="S",'Despesa (SCN124)'!T126/'Despesa (SCN124)'!$DB126,"")</f>
        <v>3.1560243743773437E-3</v>
      </c>
      <c r="U127" s="10">
        <f>IF($E127="S",'Despesa (SCN124)'!U126/'Despesa (SCN124)'!$DB126,"")</f>
        <v>1.6976025174037068E-3</v>
      </c>
      <c r="V127" s="10">
        <f>IF($E127="S",'Despesa (SCN124)'!V126/'Despesa (SCN124)'!$DB126,"")</f>
        <v>2.8767902336842817E-3</v>
      </c>
      <c r="W127" s="10">
        <f>IF($E127="S",'Despesa (SCN124)'!W126/'Despesa (SCN124)'!$DB126,"")</f>
        <v>2.0267274531554063E-3</v>
      </c>
      <c r="X127" s="10">
        <f>IF($E127="S",'Despesa (SCN124)'!X126/'Despesa (SCN124)'!$DB126,"")</f>
        <v>2.8520006249514534E-3</v>
      </c>
      <c r="Y127" s="10">
        <f>IF($E127="S",'Despesa (SCN124)'!Y126/'Despesa (SCN124)'!$DB126,"")</f>
        <v>2.8371011203350708E-3</v>
      </c>
      <c r="Z127" s="10">
        <f>IF($E127="S",'Despesa (SCN124)'!Z126/'Despesa (SCN124)'!$DB126,"")</f>
        <v>1.7954826913742273E-3</v>
      </c>
      <c r="AA127" s="10">
        <f>IF($E127="S",'Despesa (SCN124)'!AA126/'Despesa (SCN124)'!$DB126,"")</f>
        <v>2.8031948508649551E-3</v>
      </c>
      <c r="AB127" s="10">
        <f>IF($E127="S",'Despesa (SCN124)'!AB126/'Despesa (SCN124)'!$DB126,"")</f>
        <v>2.4225036853052994E-3</v>
      </c>
      <c r="AC127" s="10">
        <f>IF($E127="S",'Despesa (SCN124)'!AC126/'Despesa (SCN124)'!$DB126,"")</f>
        <v>3.0863526881953654E-3</v>
      </c>
      <c r="AD127" s="10">
        <f>IF($E127="S",'Despesa (SCN124)'!AD126/'Despesa (SCN124)'!$DB126,"")</f>
        <v>3.2261237359734306E-3</v>
      </c>
      <c r="AE127" s="10">
        <f>IF($E127="S",'Despesa (SCN124)'!AE126/'Despesa (SCN124)'!$DB126,"")</f>
        <v>4.0352680483201047E-3</v>
      </c>
      <c r="AF127" s="10">
        <f>IF($E127="S",'Despesa (SCN124)'!AF126/'Despesa (SCN124)'!$DB126,"")</f>
        <v>3.9056127557429007E-3</v>
      </c>
      <c r="AG127" s="10">
        <f>IF($E127="S",'Despesa (SCN124)'!AG126/'Despesa (SCN124)'!$DB126,"")</f>
        <v>2.6652021372310705E-3</v>
      </c>
      <c r="AH127" s="10">
        <f>IF($E127="S",'Despesa (SCN124)'!AH126/'Despesa (SCN124)'!$DB126,"")</f>
        <v>4.2124166962272816E-3</v>
      </c>
      <c r="AI127" s="10">
        <f>IF($E127="S",'Despesa (SCN124)'!AI126/'Despesa (SCN124)'!$DB126,"")</f>
        <v>2.6178835013437696E-3</v>
      </c>
      <c r="AJ127" s="10">
        <f>IF($E127="S",'Despesa (SCN124)'!AJ126/'Despesa (SCN124)'!$DB126,"")</f>
        <v>3.3175040877290681E-3</v>
      </c>
      <c r="AK127" s="10">
        <f>IF($E127="S",'Despesa (SCN124)'!AK126/'Despesa (SCN124)'!$DB126,"")</f>
        <v>3.536225464316397E-3</v>
      </c>
      <c r="AL127" s="10">
        <f>IF($E127="S",'Despesa (SCN124)'!AL126/'Despesa (SCN124)'!$DB126,"")</f>
        <v>2.642147440124679E-3</v>
      </c>
      <c r="AM127" s="10">
        <f>IF($E127="S",'Despesa (SCN124)'!AM126/'Despesa (SCN124)'!$DB126,"")</f>
        <v>4.2530679779093118E-3</v>
      </c>
      <c r="AN127" s="10">
        <f>IF($E127="S",'Despesa (SCN124)'!AN126/'Despesa (SCN124)'!$DB126,"")</f>
        <v>4.6135585441859093E-3</v>
      </c>
      <c r="AO127" s="10">
        <f>IF($E127="S",'Despesa (SCN124)'!AO126/'Despesa (SCN124)'!$DB126,"")</f>
        <v>3.4979051750647504E-3</v>
      </c>
      <c r="AP127" s="10">
        <f>IF($E127="S",'Despesa (SCN124)'!AP126/'Despesa (SCN124)'!$DB126,"")</f>
        <v>3.7467501857383601E-3</v>
      </c>
      <c r="AQ127" s="10">
        <f>IF($E127="S",'Despesa (SCN124)'!AQ126/'Despesa (SCN124)'!$DB126,"")</f>
        <v>5.926931556312214E-3</v>
      </c>
      <c r="AR127" s="10">
        <f>IF($E127="S",'Despesa (SCN124)'!AR126/'Despesa (SCN124)'!$DB126,"")</f>
        <v>4.9532057498805002E-3</v>
      </c>
      <c r="AS127" s="10">
        <f>IF($E127="S",'Despesa (SCN124)'!AS126/'Despesa (SCN124)'!$DB126,"")</f>
        <v>6.3160814070273392E-3</v>
      </c>
      <c r="AT127" s="10">
        <f>IF($E127="S",'Despesa (SCN124)'!AT126/'Despesa (SCN124)'!$DB126,"")</f>
        <v>4.6996939277167398E-3</v>
      </c>
      <c r="AU127" s="10">
        <f>IF($E127="S",'Despesa (SCN124)'!AU126/'Despesa (SCN124)'!$DB126,"")</f>
        <v>5.198531672288214E-3</v>
      </c>
      <c r="AV127" s="10">
        <f>IF($E127="S",'Despesa (SCN124)'!AV126/'Despesa (SCN124)'!$DB126,"")</f>
        <v>6.4767400357029154E-3</v>
      </c>
      <c r="AW127" s="10">
        <f>IF($E127="S",'Despesa (SCN124)'!AW126/'Despesa (SCN124)'!$DB126,"")</f>
        <v>5.2717031969455258E-3</v>
      </c>
      <c r="AX127" s="10">
        <f>IF($E127="S",'Despesa (SCN124)'!AX126/'Despesa (SCN124)'!$DB126,"")</f>
        <v>5.7140439143344903E-3</v>
      </c>
      <c r="AY127" s="10">
        <f>IF($E127="S",'Despesa (SCN124)'!AY126/'Despesa (SCN124)'!$DB126,"")</f>
        <v>5.7921804089386877E-3</v>
      </c>
      <c r="AZ127" s="10">
        <f>IF($E127="S",'Despesa (SCN124)'!AZ126/'Despesa (SCN124)'!$DB126,"")</f>
        <v>7.4675579723657544E-3</v>
      </c>
      <c r="BA127" s="10">
        <f>IF($E127="S",'Despesa (SCN124)'!BA126/'Despesa (SCN124)'!$DB126,"")</f>
        <v>4.9766422493112842E-3</v>
      </c>
      <c r="BB127" s="10">
        <f>IF($E127="S",'Despesa (SCN124)'!BB126/'Despesa (SCN124)'!$DB126,"")</f>
        <v>8.8418563011113654E-3</v>
      </c>
      <c r="BC127" s="10">
        <f>IF($E127="S",'Despesa (SCN124)'!BC126/'Despesa (SCN124)'!$DB126,"")</f>
        <v>5.917223694888233E-3</v>
      </c>
      <c r="BD127" s="10">
        <f>IF($E127="S",'Despesa (SCN124)'!BD126/'Despesa (SCN124)'!$DB126,"")</f>
        <v>7.6935675974576971E-3</v>
      </c>
      <c r="BE127" s="10">
        <f>IF($E127="S",'Despesa (SCN124)'!BE126/'Despesa (SCN124)'!$DB126,"")</f>
        <v>7.2783513196626399E-3</v>
      </c>
      <c r="BF127" s="10">
        <f>IF($E127="S",'Despesa (SCN124)'!BF126/'Despesa (SCN124)'!$DB126,"")</f>
        <v>6.9497924852784266E-3</v>
      </c>
      <c r="BG127" s="10">
        <f>IF($E127="S",'Despesa (SCN124)'!BG126/'Despesa (SCN124)'!$DB126,"")</f>
        <v>9.3258535838014068E-3</v>
      </c>
      <c r="BH127" s="10">
        <f>IF($E127="S",'Despesa (SCN124)'!BH126/'Despesa (SCN124)'!$DB126,"")</f>
        <v>1.0543722458292427E-2</v>
      </c>
      <c r="BI127" s="10">
        <f>IF($E127="S",'Despesa (SCN124)'!BI126/'Despesa (SCN124)'!$DB126,"")</f>
        <v>6.4506231339299747E-3</v>
      </c>
      <c r="BJ127" s="10">
        <f>IF($E127="S",'Despesa (SCN124)'!BJ126/'Despesa (SCN124)'!$DB126,"")</f>
        <v>8.9909351235329307E-3</v>
      </c>
      <c r="BK127" s="10">
        <f>IF($E127="S",'Despesa (SCN124)'!BK126/'Despesa (SCN124)'!$DB126,"")</f>
        <v>8.4056519272991525E-3</v>
      </c>
      <c r="BL127" s="10">
        <f>IF($E127="S",'Despesa (SCN124)'!BL126/'Despesa (SCN124)'!$DB126,"")</f>
        <v>1.2233508986849268E-2</v>
      </c>
      <c r="BM127" s="10">
        <f>IF($E127="S",'Despesa (SCN124)'!BM126/'Despesa (SCN124)'!$DB126,"")</f>
        <v>1.0138136282396081E-2</v>
      </c>
      <c r="BN127" s="10">
        <f>IF($E127="S",'Despesa (SCN124)'!BN126/'Despesa (SCN124)'!$DB126,"")</f>
        <v>1.2426479926413552E-2</v>
      </c>
      <c r="BO127" s="10">
        <f>IF($E127="S",'Despesa (SCN124)'!BO126/'Despesa (SCN124)'!$DB126,"")</f>
        <v>1.050664911057525E-2</v>
      </c>
      <c r="BP127" s="10">
        <f>IF($E127="S",'Despesa (SCN124)'!BP126/'Despesa (SCN124)'!$DB126,"")</f>
        <v>1.0258616559263795E-2</v>
      </c>
      <c r="BQ127" s="10">
        <f>IF($E127="S",'Despesa (SCN124)'!BQ126/'Despesa (SCN124)'!$DB126,"")</f>
        <v>1.4253540213022968E-2</v>
      </c>
      <c r="BR127" s="10">
        <f>IF($E127="S",'Despesa (SCN124)'!BR126/'Despesa (SCN124)'!$DB126,"")</f>
        <v>1.0485634372424741E-2</v>
      </c>
      <c r="BS127" s="10">
        <f>IF($E127="S",'Despesa (SCN124)'!BS126/'Despesa (SCN124)'!$DB126,"")</f>
        <v>1.1758123413450885E-2</v>
      </c>
      <c r="BT127" s="10">
        <f>IF($E127="S",'Despesa (SCN124)'!BT126/'Despesa (SCN124)'!$DB126,"")</f>
        <v>1.4033204299769552E-2</v>
      </c>
      <c r="BU127" s="10">
        <f>IF($E127="S",'Despesa (SCN124)'!BU126/'Despesa (SCN124)'!$DB126,"")</f>
        <v>1.2998362977315828E-2</v>
      </c>
      <c r="BV127" s="10">
        <f>IF($E127="S",'Despesa (SCN124)'!BV126/'Despesa (SCN124)'!$DB126,"")</f>
        <v>1.6221793687585615E-2</v>
      </c>
      <c r="BW127" s="10">
        <f>IF($E127="S",'Despesa (SCN124)'!BW126/'Despesa (SCN124)'!$DB126,"")</f>
        <v>1.1934250323779275E-2</v>
      </c>
      <c r="BX127" s="10">
        <f>IF($E127="S",'Despesa (SCN124)'!BX126/'Despesa (SCN124)'!$DB126,"")</f>
        <v>1.4699419607307902E-2</v>
      </c>
      <c r="BY127" s="10">
        <f>IF($E127="S",'Despesa (SCN124)'!BY126/'Despesa (SCN124)'!$DB126,"")</f>
        <v>1.2754174504121999E-2</v>
      </c>
      <c r="BZ127" s="10">
        <f>IF($E127="S",'Despesa (SCN124)'!BZ126/'Despesa (SCN124)'!$DB126,"")</f>
        <v>1.7811733631890068E-2</v>
      </c>
      <c r="CA127" s="10">
        <f>IF($E127="S",'Despesa (SCN124)'!CA126/'Despesa (SCN124)'!$DB126,"")</f>
        <v>1.9320303004050542E-2</v>
      </c>
      <c r="CB127" s="10">
        <f>IF($E127="S",'Despesa (SCN124)'!CB126/'Despesa (SCN124)'!$DB126,"")</f>
        <v>1.4129388454119617E-2</v>
      </c>
      <c r="CC127" s="10">
        <f>IF($E127="S",'Despesa (SCN124)'!CC126/'Despesa (SCN124)'!$DB126,"")</f>
        <v>1.5468659658202589E-2</v>
      </c>
      <c r="CD127" s="10">
        <f>IF($E127="S",'Despesa (SCN124)'!CD126/'Despesa (SCN124)'!$DB126,"")</f>
        <v>1.7734255230154206E-2</v>
      </c>
      <c r="CE127" s="10">
        <f>IF($E127="S",'Despesa (SCN124)'!CE126/'Despesa (SCN124)'!$DB126,"")</f>
        <v>1.956167725821267E-2</v>
      </c>
      <c r="CF127" s="10">
        <f>IF($E127="S",'Despesa (SCN124)'!CF126/'Despesa (SCN124)'!$DB126,"")</f>
        <v>1.4723273836058721E-2</v>
      </c>
      <c r="CG127" s="10">
        <f>IF($E127="S",'Despesa (SCN124)'!CG126/'Despesa (SCN124)'!$DB126,"")</f>
        <v>1.4846491455292911E-2</v>
      </c>
      <c r="CH127" s="10">
        <f>IF($E127="S",'Despesa (SCN124)'!CH126/'Despesa (SCN124)'!$DB126,"")</f>
        <v>1.1393644335680806E-2</v>
      </c>
      <c r="CI127" s="10">
        <f>IF($E127="S",'Despesa (SCN124)'!CI126/'Despesa (SCN124)'!$DB126,"")</f>
        <v>1.6423340855822744E-2</v>
      </c>
      <c r="CJ127" s="10">
        <f>IF($E127="S",'Despesa (SCN124)'!CJ126/'Despesa (SCN124)'!$DB126,"")</f>
        <v>1.4827605415002198E-2</v>
      </c>
      <c r="CK127" s="10">
        <f>IF($E127="S",'Despesa (SCN124)'!CK126/'Despesa (SCN124)'!$DB126,"")</f>
        <v>1.6668285513426789E-2</v>
      </c>
      <c r="CL127" s="10">
        <f>IF($E127="S",'Despesa (SCN124)'!CL126/'Despesa (SCN124)'!$DB126,"")</f>
        <v>2.1671511854661405E-2</v>
      </c>
      <c r="CM127" s="10">
        <f>IF($E127="S",'Despesa (SCN124)'!CM126/'Despesa (SCN124)'!$DB126,"")</f>
        <v>1.9723923837270656E-2</v>
      </c>
      <c r="CN127" s="10">
        <f>IF($E127="S",'Despesa (SCN124)'!CN126/'Despesa (SCN124)'!$DB126,"")</f>
        <v>2.0522491358246492E-2</v>
      </c>
      <c r="CO127" s="10">
        <f>IF($E127="S",'Despesa (SCN124)'!CO126/'Despesa (SCN124)'!$DB126,"")</f>
        <v>2.1304263049372333E-2</v>
      </c>
      <c r="CP127" s="10">
        <f>IF($E127="S",'Despesa (SCN124)'!CP126/'Despesa (SCN124)'!$DB126,"")</f>
        <v>2.2559165013227044E-2</v>
      </c>
      <c r="CQ127" s="10">
        <f>IF($E127="S",'Despesa (SCN124)'!CQ126/'Despesa (SCN124)'!$DB126,"")</f>
        <v>1.9905825694228753E-2</v>
      </c>
      <c r="CR127" s="10">
        <f>IF($E127="S",'Despesa (SCN124)'!CR126/'Despesa (SCN124)'!$DB126,"")</f>
        <v>1.5136624637259725E-2</v>
      </c>
      <c r="CS127" s="10">
        <f>IF($E127="S",'Despesa (SCN124)'!CS126/'Despesa (SCN124)'!$DB126,"")</f>
        <v>2.2173031768652037E-2</v>
      </c>
      <c r="CT127" s="10">
        <f>IF($E127="S",'Despesa (SCN124)'!CT126/'Despesa (SCN124)'!$DB126,"")</f>
        <v>1.9267430063249141E-2</v>
      </c>
      <c r="CU127" s="10">
        <f>IF($E127="S",'Despesa (SCN124)'!CU126/'Despesa (SCN124)'!$DB126,"")</f>
        <v>2.610508742946244E-2</v>
      </c>
      <c r="CV127" s="10">
        <f>IF($E127="S",'Despesa (SCN124)'!CV126/'Despesa (SCN124)'!$DB126,"")</f>
        <v>2.8023053650678163E-2</v>
      </c>
      <c r="CW127" s="10">
        <f>IF($E127="S",'Despesa (SCN124)'!CW126/'Despesa (SCN124)'!$DB126,"")</f>
        <v>2.4008478573148535E-2</v>
      </c>
      <c r="CX127" s="10">
        <f>IF($E127="S",'Despesa (SCN124)'!CX126/'Despesa (SCN124)'!$DB126,"")</f>
        <v>3.0721375146058268E-2</v>
      </c>
      <c r="CY127" s="10">
        <f>IF($E127="S",'Despesa (SCN124)'!CY126/'Despesa (SCN124)'!$DB126,"")</f>
        <v>2.9908447868856273E-2</v>
      </c>
      <c r="CZ127" s="10">
        <f>IF($E127="S",'Despesa (SCN124)'!CZ126/'Despesa (SCN124)'!$DB126,"")</f>
        <v>4.8409331292968538E-2</v>
      </c>
      <c r="DA127" s="10">
        <f>IF($E127="S",'Despesa (SCN124)'!DA126/'Despesa (SCN124)'!$DB126,"")</f>
        <v>2.4837458461717438E-2</v>
      </c>
      <c r="DB127" s="35">
        <f>IF($E127="S",'Despesa (SCN124)'!DB126/'Despesa (SCN124)'!$DB126,"")</f>
        <v>1</v>
      </c>
      <c r="DD127" s="30">
        <v>0</v>
      </c>
      <c r="DF127" s="50">
        <f t="shared" si="51"/>
        <v>0</v>
      </c>
      <c r="DG127" s="50">
        <f t="shared" si="51"/>
        <v>0</v>
      </c>
      <c r="DH127" s="50">
        <f t="shared" si="51"/>
        <v>0</v>
      </c>
      <c r="DI127" s="50">
        <f t="shared" si="51"/>
        <v>0</v>
      </c>
      <c r="DJ127" s="50">
        <f t="shared" si="51"/>
        <v>0</v>
      </c>
      <c r="DK127" s="50">
        <f t="shared" si="51"/>
        <v>0</v>
      </c>
      <c r="DL127" s="50">
        <f t="shared" si="51"/>
        <v>0</v>
      </c>
      <c r="DM127" s="50">
        <f t="shared" si="51"/>
        <v>0</v>
      </c>
      <c r="DN127" s="50">
        <f t="shared" si="51"/>
        <v>0</v>
      </c>
      <c r="DO127" s="50">
        <f t="shared" si="51"/>
        <v>0</v>
      </c>
      <c r="DP127" s="50">
        <f t="shared" si="51"/>
        <v>0</v>
      </c>
      <c r="DQ127" s="50">
        <f t="shared" si="64"/>
        <v>0</v>
      </c>
      <c r="DR127" s="50">
        <f t="shared" si="64"/>
        <v>0</v>
      </c>
      <c r="DS127" s="50">
        <f t="shared" si="64"/>
        <v>0</v>
      </c>
      <c r="DT127" s="50">
        <f t="shared" si="64"/>
        <v>0</v>
      </c>
      <c r="DU127" s="50">
        <f t="shared" si="64"/>
        <v>0</v>
      </c>
      <c r="DV127" s="50">
        <f t="shared" si="46"/>
        <v>0</v>
      </c>
      <c r="DW127" s="50">
        <f t="shared" si="46"/>
        <v>0</v>
      </c>
      <c r="DX127" s="50">
        <f t="shared" si="46"/>
        <v>0</v>
      </c>
      <c r="DY127" s="50">
        <f t="shared" si="46"/>
        <v>0</v>
      </c>
      <c r="DZ127" s="50">
        <f t="shared" si="46"/>
        <v>0</v>
      </c>
      <c r="EA127" s="50">
        <f t="shared" si="46"/>
        <v>0</v>
      </c>
      <c r="EB127" s="50">
        <f t="shared" si="56"/>
        <v>0</v>
      </c>
      <c r="EC127" s="50">
        <f t="shared" si="56"/>
        <v>0</v>
      </c>
      <c r="ED127" s="50">
        <f t="shared" si="56"/>
        <v>0</v>
      </c>
      <c r="EE127" s="50">
        <f t="shared" si="56"/>
        <v>0</v>
      </c>
      <c r="EF127" s="50">
        <f t="shared" si="56"/>
        <v>0</v>
      </c>
      <c r="EG127" s="50">
        <f t="shared" si="56"/>
        <v>0</v>
      </c>
      <c r="EH127" s="50">
        <f t="shared" si="56"/>
        <v>0</v>
      </c>
      <c r="EI127" s="50">
        <f t="shared" si="56"/>
        <v>0</v>
      </c>
      <c r="EJ127" s="50">
        <f t="shared" si="56"/>
        <v>0</v>
      </c>
      <c r="EK127" s="50">
        <f t="shared" si="41"/>
        <v>0</v>
      </c>
      <c r="EL127" s="50">
        <f t="shared" si="41"/>
        <v>0</v>
      </c>
      <c r="EM127" s="50">
        <f t="shared" si="41"/>
        <v>0</v>
      </c>
      <c r="EN127" s="50">
        <f t="shared" si="41"/>
        <v>0</v>
      </c>
      <c r="EO127" s="50">
        <f t="shared" si="41"/>
        <v>0</v>
      </c>
      <c r="EP127" s="50">
        <f t="shared" si="41"/>
        <v>0</v>
      </c>
      <c r="EQ127" s="50">
        <f t="shared" si="41"/>
        <v>0</v>
      </c>
      <c r="ER127" s="50">
        <f t="shared" si="41"/>
        <v>0</v>
      </c>
      <c r="ES127" s="50">
        <f t="shared" si="41"/>
        <v>0</v>
      </c>
      <c r="ET127" s="50">
        <f t="shared" si="41"/>
        <v>0</v>
      </c>
      <c r="EU127" s="50">
        <f t="shared" si="41"/>
        <v>0</v>
      </c>
      <c r="EV127" s="50">
        <f t="shared" si="41"/>
        <v>0</v>
      </c>
      <c r="EW127" s="50">
        <f t="shared" si="41"/>
        <v>0</v>
      </c>
      <c r="EX127" s="50">
        <f t="shared" si="41"/>
        <v>0</v>
      </c>
      <c r="EY127" s="50">
        <f t="shared" si="41"/>
        <v>0</v>
      </c>
      <c r="EZ127" s="50">
        <f t="shared" si="41"/>
        <v>0</v>
      </c>
      <c r="FA127" s="50">
        <f t="shared" ref="FA127:FA137" si="66">IF($DD127=0,0,BA127*$DD127)</f>
        <v>0</v>
      </c>
      <c r="FB127" s="50">
        <f t="shared" si="53"/>
        <v>0</v>
      </c>
      <c r="FC127" s="50">
        <f t="shared" si="53"/>
        <v>0</v>
      </c>
      <c r="FD127" s="50">
        <f t="shared" si="53"/>
        <v>0</v>
      </c>
      <c r="FE127" s="50">
        <f t="shared" si="53"/>
        <v>0</v>
      </c>
      <c r="FF127" s="50">
        <f t="shared" si="53"/>
        <v>0</v>
      </c>
      <c r="FG127" s="50">
        <f t="shared" si="49"/>
        <v>0</v>
      </c>
      <c r="FH127" s="50">
        <f t="shared" si="49"/>
        <v>0</v>
      </c>
      <c r="FI127" s="50">
        <f t="shared" si="49"/>
        <v>0</v>
      </c>
      <c r="FJ127" s="50">
        <f t="shared" si="49"/>
        <v>0</v>
      </c>
      <c r="FK127" s="50">
        <f t="shared" si="49"/>
        <v>0</v>
      </c>
      <c r="FL127" s="50">
        <f t="shared" si="49"/>
        <v>0</v>
      </c>
      <c r="FM127" s="50">
        <f t="shared" si="63"/>
        <v>0</v>
      </c>
      <c r="FN127" s="50">
        <f t="shared" si="63"/>
        <v>0</v>
      </c>
      <c r="FO127" s="50">
        <f t="shared" si="63"/>
        <v>0</v>
      </c>
      <c r="FP127" s="50">
        <f t="shared" si="63"/>
        <v>0</v>
      </c>
      <c r="FQ127" s="50">
        <f t="shared" si="63"/>
        <v>0</v>
      </c>
      <c r="FR127" s="50">
        <f t="shared" si="63"/>
        <v>0</v>
      </c>
      <c r="FS127" s="50">
        <f t="shared" si="63"/>
        <v>0</v>
      </c>
      <c r="FT127" s="50">
        <f t="shared" si="63"/>
        <v>0</v>
      </c>
      <c r="FU127" s="50">
        <f t="shared" si="63"/>
        <v>0</v>
      </c>
      <c r="FV127" s="50">
        <f t="shared" si="63"/>
        <v>0</v>
      </c>
      <c r="FW127" s="50">
        <f t="shared" si="63"/>
        <v>0</v>
      </c>
      <c r="FX127" s="50">
        <f t="shared" si="63"/>
        <v>0</v>
      </c>
      <c r="FY127" s="50">
        <f t="shared" si="63"/>
        <v>0</v>
      </c>
      <c r="FZ127" s="50">
        <f t="shared" si="63"/>
        <v>0</v>
      </c>
      <c r="GA127" s="50">
        <f t="shared" si="63"/>
        <v>0</v>
      </c>
      <c r="GB127" s="50">
        <f t="shared" si="63"/>
        <v>0</v>
      </c>
      <c r="GC127" s="50">
        <f t="shared" si="65"/>
        <v>0</v>
      </c>
      <c r="GD127" s="50">
        <f t="shared" si="65"/>
        <v>0</v>
      </c>
      <c r="GE127" s="50">
        <f t="shared" si="65"/>
        <v>0</v>
      </c>
      <c r="GF127" s="50">
        <f t="shared" si="65"/>
        <v>0</v>
      </c>
      <c r="GG127" s="50">
        <f t="shared" si="62"/>
        <v>0</v>
      </c>
      <c r="GH127" s="50">
        <f t="shared" si="62"/>
        <v>0</v>
      </c>
      <c r="GI127" s="50">
        <f t="shared" si="62"/>
        <v>0</v>
      </c>
      <c r="GJ127" s="50">
        <f t="shared" si="62"/>
        <v>0</v>
      </c>
      <c r="GK127" s="50">
        <f t="shared" si="62"/>
        <v>0</v>
      </c>
      <c r="GL127" s="50">
        <f t="shared" si="62"/>
        <v>0</v>
      </c>
      <c r="GM127" s="50">
        <f t="shared" si="62"/>
        <v>0</v>
      </c>
      <c r="GN127" s="50">
        <f t="shared" si="62"/>
        <v>0</v>
      </c>
      <c r="GO127" s="50">
        <f t="shared" si="62"/>
        <v>0</v>
      </c>
      <c r="GP127" s="50">
        <f t="shared" si="62"/>
        <v>0</v>
      </c>
      <c r="GQ127" s="50">
        <f t="shared" si="62"/>
        <v>0</v>
      </c>
      <c r="GR127" s="50">
        <f t="shared" si="62"/>
        <v>0</v>
      </c>
      <c r="GS127" s="50">
        <f t="shared" si="55"/>
        <v>0</v>
      </c>
      <c r="GT127" s="50">
        <f t="shared" si="55"/>
        <v>0</v>
      </c>
      <c r="GU127" s="50">
        <f t="shared" si="55"/>
        <v>0</v>
      </c>
      <c r="GV127" s="50">
        <f t="shared" si="55"/>
        <v>0</v>
      </c>
      <c r="GW127" s="50">
        <f t="shared" si="55"/>
        <v>0</v>
      </c>
      <c r="GX127" s="50">
        <f t="shared" si="55"/>
        <v>0</v>
      </c>
      <c r="GY127" s="50">
        <f t="shared" si="55"/>
        <v>0</v>
      </c>
      <c r="GZ127" s="50">
        <f t="shared" si="55"/>
        <v>0</v>
      </c>
      <c r="HA127" s="50">
        <f t="shared" si="55"/>
        <v>0</v>
      </c>
    </row>
    <row r="128" spans="2:209" x14ac:dyDescent="0.3">
      <c r="B128" s="44" t="s">
        <v>104</v>
      </c>
      <c r="C128" s="45"/>
      <c r="D128" s="3">
        <f>COUNTA(D4:D127)</f>
        <v>124</v>
      </c>
      <c r="E128" s="3">
        <v>100</v>
      </c>
      <c r="F128" s="1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33"/>
      <c r="DD128" s="31"/>
    </row>
    <row r="129" x14ac:dyDescent="0.3"/>
    <row r="130" x14ac:dyDescent="0.3"/>
    <row r="131" x14ac:dyDescent="0.3"/>
    <row r="132" x14ac:dyDescent="0.3"/>
    <row r="133" x14ac:dyDescent="0.3"/>
    <row r="134" x14ac:dyDescent="0.3"/>
    <row r="135" x14ac:dyDescent="0.3"/>
    <row r="136" x14ac:dyDescent="0.3"/>
    <row r="137" x14ac:dyDescent="0.3"/>
  </sheetData>
  <mergeCells count="1">
    <mergeCell ref="B128:C128"/>
  </mergeCells>
  <conditionalFormatting sqref="E5:E127">
    <cfRule type="cellIs" dxfId="3" priority="3" operator="equal">
      <formula>"S"</formula>
    </cfRule>
    <cfRule type="cellIs" dxfId="2" priority="4" operator="equal">
      <formula>"N"</formula>
    </cfRule>
  </conditionalFormatting>
  <conditionalFormatting sqref="E4">
    <cfRule type="cellIs" dxfId="1" priority="1" operator="equal">
      <formula>"S"</formula>
    </cfRule>
    <cfRule type="cellIs" dxfId="0" priority="2" operator="equal">
      <formula>"N"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BDC7E-E5C9-4216-AA04-66DCCF9F9DC9}">
  <sheetPr>
    <tabColor theme="8" tint="0.59999389629810485"/>
  </sheetPr>
  <dimension ref="A1:HB72"/>
  <sheetViews>
    <sheetView showGridLines="0" zoomScale="80" zoomScaleNormal="80" workbookViewId="0"/>
  </sheetViews>
  <sheetFormatPr defaultColWidth="0" defaultRowHeight="0" customHeight="1" zeroHeight="1" x14ac:dyDescent="0.3"/>
  <cols>
    <col min="1" max="2" width="8.88671875" customWidth="1"/>
    <col min="3" max="3" width="71.33203125" bestFit="1" customWidth="1"/>
    <col min="4" max="4" width="8.88671875" customWidth="1"/>
    <col min="5" max="5" width="16.88671875" customWidth="1"/>
    <col min="6" max="106" width="18.6640625" customWidth="1"/>
    <col min="107" max="107" width="8.88671875" customWidth="1"/>
    <col min="108" max="108" width="17" bestFit="1" customWidth="1"/>
    <col min="109" max="109" width="8.88671875" customWidth="1"/>
    <col min="110" max="209" width="14.6640625" customWidth="1"/>
    <col min="210" max="210" width="8.88671875" customWidth="1"/>
    <col min="211" max="16384" width="8.88671875" hidden="1"/>
  </cols>
  <sheetData>
    <row r="1" spans="2:209" ht="14.4" x14ac:dyDescent="0.3"/>
    <row r="2" spans="2:209" ht="14.4" x14ac:dyDescent="0.3">
      <c r="B2" s="25" t="s">
        <v>308</v>
      </c>
      <c r="DD2" s="26" t="s">
        <v>309</v>
      </c>
      <c r="DF2" s="26" t="s">
        <v>311</v>
      </c>
    </row>
    <row r="3" spans="2:209" s="1" customFormat="1" ht="14.4" x14ac:dyDescent="0.3">
      <c r="B3" s="17" t="s">
        <v>0</v>
      </c>
      <c r="C3" s="17" t="s">
        <v>1</v>
      </c>
      <c r="D3" s="3" t="s">
        <v>2</v>
      </c>
      <c r="E3" s="3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4" t="s">
        <v>11</v>
      </c>
      <c r="N3" s="4" t="s">
        <v>12</v>
      </c>
      <c r="O3" s="4" t="s">
        <v>13</v>
      </c>
      <c r="P3" s="4" t="s">
        <v>14</v>
      </c>
      <c r="Q3" s="4" t="s">
        <v>15</v>
      </c>
      <c r="R3" s="4" t="s">
        <v>16</v>
      </c>
      <c r="S3" s="4" t="s">
        <v>17</v>
      </c>
      <c r="T3" s="4" t="s">
        <v>18</v>
      </c>
      <c r="U3" s="4" t="s">
        <v>19</v>
      </c>
      <c r="V3" s="4" t="s">
        <v>20</v>
      </c>
      <c r="W3" s="4" t="s">
        <v>21</v>
      </c>
      <c r="X3" s="4" t="s">
        <v>22</v>
      </c>
      <c r="Y3" s="4" t="s">
        <v>23</v>
      </c>
      <c r="Z3" s="4" t="s">
        <v>24</v>
      </c>
      <c r="AA3" s="4" t="s">
        <v>25</v>
      </c>
      <c r="AB3" s="4" t="s">
        <v>26</v>
      </c>
      <c r="AC3" s="4" t="s">
        <v>27</v>
      </c>
      <c r="AD3" s="4" t="s">
        <v>28</v>
      </c>
      <c r="AE3" s="4" t="s">
        <v>29</v>
      </c>
      <c r="AF3" s="4" t="s">
        <v>30</v>
      </c>
      <c r="AG3" s="4" t="s">
        <v>31</v>
      </c>
      <c r="AH3" s="4" t="s">
        <v>32</v>
      </c>
      <c r="AI3" s="4" t="s">
        <v>33</v>
      </c>
      <c r="AJ3" s="4" t="s">
        <v>34</v>
      </c>
      <c r="AK3" s="4" t="s">
        <v>35</v>
      </c>
      <c r="AL3" s="4" t="s">
        <v>36</v>
      </c>
      <c r="AM3" s="4" t="s">
        <v>37</v>
      </c>
      <c r="AN3" s="4" t="s">
        <v>38</v>
      </c>
      <c r="AO3" s="4" t="s">
        <v>39</v>
      </c>
      <c r="AP3" s="4" t="s">
        <v>40</v>
      </c>
      <c r="AQ3" s="4" t="s">
        <v>41</v>
      </c>
      <c r="AR3" s="4" t="s">
        <v>42</v>
      </c>
      <c r="AS3" s="4" t="s">
        <v>43</v>
      </c>
      <c r="AT3" s="4" t="s">
        <v>44</v>
      </c>
      <c r="AU3" s="4" t="s">
        <v>45</v>
      </c>
      <c r="AV3" s="4" t="s">
        <v>46</v>
      </c>
      <c r="AW3" s="4" t="s">
        <v>47</v>
      </c>
      <c r="AX3" s="4" t="s">
        <v>48</v>
      </c>
      <c r="AY3" s="4" t="s">
        <v>49</v>
      </c>
      <c r="AZ3" s="4" t="s">
        <v>50</v>
      </c>
      <c r="BA3" s="4" t="s">
        <v>51</v>
      </c>
      <c r="BB3" s="4" t="s">
        <v>52</v>
      </c>
      <c r="BC3" s="4" t="s">
        <v>53</v>
      </c>
      <c r="BD3" s="4" t="s">
        <v>54</v>
      </c>
      <c r="BE3" s="4" t="s">
        <v>55</v>
      </c>
      <c r="BF3" s="4" t="s">
        <v>56</v>
      </c>
      <c r="BG3" s="4" t="s">
        <v>57</v>
      </c>
      <c r="BH3" s="4" t="s">
        <v>58</v>
      </c>
      <c r="BI3" s="4" t="s">
        <v>59</v>
      </c>
      <c r="BJ3" s="4" t="s">
        <v>60</v>
      </c>
      <c r="BK3" s="4" t="s">
        <v>61</v>
      </c>
      <c r="BL3" s="4" t="s">
        <v>62</v>
      </c>
      <c r="BM3" s="4" t="s">
        <v>63</v>
      </c>
      <c r="BN3" s="4" t="s">
        <v>64</v>
      </c>
      <c r="BO3" s="4" t="s">
        <v>65</v>
      </c>
      <c r="BP3" s="4" t="s">
        <v>66</v>
      </c>
      <c r="BQ3" s="4" t="s">
        <v>67</v>
      </c>
      <c r="BR3" s="4" t="s">
        <v>68</v>
      </c>
      <c r="BS3" s="4" t="s">
        <v>69</v>
      </c>
      <c r="BT3" s="4" t="s">
        <v>70</v>
      </c>
      <c r="BU3" s="4" t="s">
        <v>71</v>
      </c>
      <c r="BV3" s="4" t="s">
        <v>72</v>
      </c>
      <c r="BW3" s="4" t="s">
        <v>73</v>
      </c>
      <c r="BX3" s="4" t="s">
        <v>74</v>
      </c>
      <c r="BY3" s="4" t="s">
        <v>75</v>
      </c>
      <c r="BZ3" s="4" t="s">
        <v>76</v>
      </c>
      <c r="CA3" s="4" t="s">
        <v>77</v>
      </c>
      <c r="CB3" s="4" t="s">
        <v>78</v>
      </c>
      <c r="CC3" s="4" t="s">
        <v>79</v>
      </c>
      <c r="CD3" s="4" t="s">
        <v>80</v>
      </c>
      <c r="CE3" s="4" t="s">
        <v>81</v>
      </c>
      <c r="CF3" s="4" t="s">
        <v>82</v>
      </c>
      <c r="CG3" s="4" t="s">
        <v>83</v>
      </c>
      <c r="CH3" s="4" t="s">
        <v>84</v>
      </c>
      <c r="CI3" s="4" t="s">
        <v>85</v>
      </c>
      <c r="CJ3" s="4" t="s">
        <v>86</v>
      </c>
      <c r="CK3" s="4" t="s">
        <v>87</v>
      </c>
      <c r="CL3" s="4" t="s">
        <v>88</v>
      </c>
      <c r="CM3" s="4" t="s">
        <v>89</v>
      </c>
      <c r="CN3" s="4" t="s">
        <v>90</v>
      </c>
      <c r="CO3" s="4" t="s">
        <v>91</v>
      </c>
      <c r="CP3" s="4" t="s">
        <v>92</v>
      </c>
      <c r="CQ3" s="4" t="s">
        <v>93</v>
      </c>
      <c r="CR3" s="4" t="s">
        <v>94</v>
      </c>
      <c r="CS3" s="4" t="s">
        <v>95</v>
      </c>
      <c r="CT3" s="4" t="s">
        <v>96</v>
      </c>
      <c r="CU3" s="4" t="s">
        <v>97</v>
      </c>
      <c r="CV3" s="4" t="s">
        <v>98</v>
      </c>
      <c r="CW3" s="4" t="s">
        <v>99</v>
      </c>
      <c r="CX3" s="4" t="s">
        <v>100</v>
      </c>
      <c r="CY3" s="4" t="s">
        <v>101</v>
      </c>
      <c r="CZ3" s="4" t="s">
        <v>102</v>
      </c>
      <c r="DA3" s="4" t="s">
        <v>103</v>
      </c>
      <c r="DB3" s="4" t="s">
        <v>104</v>
      </c>
      <c r="DD3" s="27" t="s">
        <v>310</v>
      </c>
      <c r="DF3" s="4" t="s">
        <v>4</v>
      </c>
      <c r="DG3" s="4" t="s">
        <v>5</v>
      </c>
      <c r="DH3" s="4" t="s">
        <v>6</v>
      </c>
      <c r="DI3" s="4" t="s">
        <v>7</v>
      </c>
      <c r="DJ3" s="4" t="s">
        <v>8</v>
      </c>
      <c r="DK3" s="4" t="s">
        <v>9</v>
      </c>
      <c r="DL3" s="4" t="s">
        <v>10</v>
      </c>
      <c r="DM3" s="4" t="s">
        <v>11</v>
      </c>
      <c r="DN3" s="4" t="s">
        <v>12</v>
      </c>
      <c r="DO3" s="4" t="s">
        <v>13</v>
      </c>
      <c r="DP3" s="4" t="s">
        <v>14</v>
      </c>
      <c r="DQ3" s="4" t="s">
        <v>15</v>
      </c>
      <c r="DR3" s="4" t="s">
        <v>16</v>
      </c>
      <c r="DS3" s="4" t="s">
        <v>17</v>
      </c>
      <c r="DT3" s="4" t="s">
        <v>18</v>
      </c>
      <c r="DU3" s="4" t="s">
        <v>19</v>
      </c>
      <c r="DV3" s="4" t="s">
        <v>20</v>
      </c>
      <c r="DW3" s="4" t="s">
        <v>21</v>
      </c>
      <c r="DX3" s="4" t="s">
        <v>22</v>
      </c>
      <c r="DY3" s="4" t="s">
        <v>23</v>
      </c>
      <c r="DZ3" s="4" t="s">
        <v>24</v>
      </c>
      <c r="EA3" s="4" t="s">
        <v>25</v>
      </c>
      <c r="EB3" s="4" t="s">
        <v>26</v>
      </c>
      <c r="EC3" s="4" t="s">
        <v>27</v>
      </c>
      <c r="ED3" s="4" t="s">
        <v>28</v>
      </c>
      <c r="EE3" s="4" t="s">
        <v>29</v>
      </c>
      <c r="EF3" s="4" t="s">
        <v>30</v>
      </c>
      <c r="EG3" s="4" t="s">
        <v>31</v>
      </c>
      <c r="EH3" s="4" t="s">
        <v>32</v>
      </c>
      <c r="EI3" s="4" t="s">
        <v>33</v>
      </c>
      <c r="EJ3" s="4" t="s">
        <v>34</v>
      </c>
      <c r="EK3" s="4" t="s">
        <v>35</v>
      </c>
      <c r="EL3" s="4" t="s">
        <v>36</v>
      </c>
      <c r="EM3" s="4" t="s">
        <v>37</v>
      </c>
      <c r="EN3" s="4" t="s">
        <v>38</v>
      </c>
      <c r="EO3" s="4" t="s">
        <v>39</v>
      </c>
      <c r="EP3" s="4" t="s">
        <v>40</v>
      </c>
      <c r="EQ3" s="4" t="s">
        <v>41</v>
      </c>
      <c r="ER3" s="4" t="s">
        <v>42</v>
      </c>
      <c r="ES3" s="4" t="s">
        <v>43</v>
      </c>
      <c r="ET3" s="4" t="s">
        <v>44</v>
      </c>
      <c r="EU3" s="4" t="s">
        <v>45</v>
      </c>
      <c r="EV3" s="4" t="s">
        <v>46</v>
      </c>
      <c r="EW3" s="4" t="s">
        <v>47</v>
      </c>
      <c r="EX3" s="4" t="s">
        <v>48</v>
      </c>
      <c r="EY3" s="4" t="s">
        <v>49</v>
      </c>
      <c r="EZ3" s="4" t="s">
        <v>50</v>
      </c>
      <c r="FA3" s="4" t="s">
        <v>51</v>
      </c>
      <c r="FB3" s="4" t="s">
        <v>52</v>
      </c>
      <c r="FC3" s="4" t="s">
        <v>53</v>
      </c>
      <c r="FD3" s="4" t="s">
        <v>54</v>
      </c>
      <c r="FE3" s="4" t="s">
        <v>55</v>
      </c>
      <c r="FF3" s="4" t="s">
        <v>56</v>
      </c>
      <c r="FG3" s="4" t="s">
        <v>57</v>
      </c>
      <c r="FH3" s="4" t="s">
        <v>58</v>
      </c>
      <c r="FI3" s="4" t="s">
        <v>59</v>
      </c>
      <c r="FJ3" s="4" t="s">
        <v>60</v>
      </c>
      <c r="FK3" s="4" t="s">
        <v>61</v>
      </c>
      <c r="FL3" s="4" t="s">
        <v>62</v>
      </c>
      <c r="FM3" s="4" t="s">
        <v>63</v>
      </c>
      <c r="FN3" s="4" t="s">
        <v>64</v>
      </c>
      <c r="FO3" s="4" t="s">
        <v>65</v>
      </c>
      <c r="FP3" s="4" t="s">
        <v>66</v>
      </c>
      <c r="FQ3" s="4" t="s">
        <v>67</v>
      </c>
      <c r="FR3" s="4" t="s">
        <v>68</v>
      </c>
      <c r="FS3" s="4" t="s">
        <v>69</v>
      </c>
      <c r="FT3" s="4" t="s">
        <v>70</v>
      </c>
      <c r="FU3" s="4" t="s">
        <v>71</v>
      </c>
      <c r="FV3" s="4" t="s">
        <v>72</v>
      </c>
      <c r="FW3" s="4" t="s">
        <v>73</v>
      </c>
      <c r="FX3" s="4" t="s">
        <v>74</v>
      </c>
      <c r="FY3" s="4" t="s">
        <v>75</v>
      </c>
      <c r="FZ3" s="4" t="s">
        <v>76</v>
      </c>
      <c r="GA3" s="4" t="s">
        <v>77</v>
      </c>
      <c r="GB3" s="4" t="s">
        <v>78</v>
      </c>
      <c r="GC3" s="4" t="s">
        <v>79</v>
      </c>
      <c r="GD3" s="4" t="s">
        <v>80</v>
      </c>
      <c r="GE3" s="4" t="s">
        <v>81</v>
      </c>
      <c r="GF3" s="4" t="s">
        <v>82</v>
      </c>
      <c r="GG3" s="4" t="s">
        <v>83</v>
      </c>
      <c r="GH3" s="4" t="s">
        <v>84</v>
      </c>
      <c r="GI3" s="4" t="s">
        <v>85</v>
      </c>
      <c r="GJ3" s="4" t="s">
        <v>86</v>
      </c>
      <c r="GK3" s="4" t="s">
        <v>87</v>
      </c>
      <c r="GL3" s="4" t="s">
        <v>88</v>
      </c>
      <c r="GM3" s="4" t="s">
        <v>89</v>
      </c>
      <c r="GN3" s="4" t="s">
        <v>90</v>
      </c>
      <c r="GO3" s="4" t="s">
        <v>91</v>
      </c>
      <c r="GP3" s="4" t="s">
        <v>92</v>
      </c>
      <c r="GQ3" s="4" t="s">
        <v>93</v>
      </c>
      <c r="GR3" s="4" t="s">
        <v>94</v>
      </c>
      <c r="GS3" s="4" t="s">
        <v>95</v>
      </c>
      <c r="GT3" s="4" t="s">
        <v>96</v>
      </c>
      <c r="GU3" s="4" t="s">
        <v>97</v>
      </c>
      <c r="GV3" s="4" t="s">
        <v>98</v>
      </c>
      <c r="GW3" s="4" t="s">
        <v>99</v>
      </c>
      <c r="GX3" s="4" t="s">
        <v>100</v>
      </c>
      <c r="GY3" s="4" t="s">
        <v>101</v>
      </c>
      <c r="GZ3" s="4" t="s">
        <v>102</v>
      </c>
      <c r="HA3" s="4" t="s">
        <v>103</v>
      </c>
    </row>
    <row r="4" spans="2:209" ht="14.4" x14ac:dyDescent="0.3">
      <c r="B4" s="19">
        <v>191</v>
      </c>
      <c r="C4" s="6" t="s">
        <v>235</v>
      </c>
      <c r="D4" s="7">
        <v>1</v>
      </c>
      <c r="E4" s="9" t="s">
        <v>303</v>
      </c>
      <c r="F4" s="41">
        <f>IF($E4="S",'Renda (SCN65)'!F3/'Renda (SCN65)'!$DB3,"")</f>
        <v>2.8452804206923468E-3</v>
      </c>
      <c r="G4" s="41">
        <f>IF($E4="S",'Renda (SCN65)'!G3/'Renda (SCN65)'!$DB3,"")</f>
        <v>3.543763641252255E-3</v>
      </c>
      <c r="H4" s="41">
        <f>IF($E4="S",'Renda (SCN65)'!H3/'Renda (SCN65)'!$DB3,"")</f>
        <v>4.1346924845828536E-3</v>
      </c>
      <c r="I4" s="41">
        <f>IF($E4="S",'Renda (SCN65)'!I3/'Renda (SCN65)'!$DB3,"")</f>
        <v>3.7285694348603892E-3</v>
      </c>
      <c r="J4" s="41">
        <f>IF($E4="S",'Renda (SCN65)'!J3/'Renda (SCN65)'!$DB3,"")</f>
        <v>4.7420915251713104E-3</v>
      </c>
      <c r="K4" s="41">
        <f>IF($E4="S",'Renda (SCN65)'!K3/'Renda (SCN65)'!$DB3,"")</f>
        <v>4.1584404053358788E-3</v>
      </c>
      <c r="L4" s="41">
        <f>IF($E4="S",'Renda (SCN65)'!L3/'Renda (SCN65)'!$DB3,"")</f>
        <v>5.464431142291652E-3</v>
      </c>
      <c r="M4" s="41">
        <f>IF($E4="S",'Renda (SCN65)'!M3/'Renda (SCN65)'!$DB3,"")</f>
        <v>4.3685717533508712E-3</v>
      </c>
      <c r="N4" s="41">
        <f>IF($E4="S",'Renda (SCN65)'!N3/'Renda (SCN65)'!$DB3,"")</f>
        <v>5.1212442523795336E-3</v>
      </c>
      <c r="O4" s="41">
        <f>IF($E4="S",'Renda (SCN65)'!O3/'Renda (SCN65)'!$DB3,"")</f>
        <v>5.2879477623486489E-3</v>
      </c>
      <c r="P4" s="41">
        <f>IF($E4="S",'Renda (SCN65)'!P3/'Renda (SCN65)'!$DB3,"")</f>
        <v>5.0496924738305847E-3</v>
      </c>
      <c r="Q4" s="41">
        <f>IF($E4="S",'Renda (SCN65)'!Q3/'Renda (SCN65)'!$DB3,"")</f>
        <v>4.97785000576013E-3</v>
      </c>
      <c r="R4" s="41">
        <f>IF($E4="S",'Renda (SCN65)'!R3/'Renda (SCN65)'!$DB3,"")</f>
        <v>4.8118283381739912E-3</v>
      </c>
      <c r="S4" s="41">
        <f>IF($E4="S",'Renda (SCN65)'!S3/'Renda (SCN65)'!$DB3,"")</f>
        <v>5.3288443673337529E-3</v>
      </c>
      <c r="T4" s="41">
        <f>IF($E4="S",'Renda (SCN65)'!T3/'Renda (SCN65)'!$DB3,"")</f>
        <v>5.0981800894403049E-3</v>
      </c>
      <c r="U4" s="41">
        <f>IF($E4="S",'Renda (SCN65)'!U3/'Renda (SCN65)'!$DB3,"")</f>
        <v>4.7748269004567034E-3</v>
      </c>
      <c r="V4" s="41">
        <f>IF($E4="S",'Renda (SCN65)'!V3/'Renda (SCN65)'!$DB3,"")</f>
        <v>4.4747556608168123E-3</v>
      </c>
      <c r="W4" s="41">
        <f>IF($E4="S",'Renda (SCN65)'!W3/'Renda (SCN65)'!$DB3,"")</f>
        <v>5.3711976917642686E-3</v>
      </c>
      <c r="X4" s="41">
        <f>IF($E4="S",'Renda (SCN65)'!X3/'Renda (SCN65)'!$DB3,"")</f>
        <v>5.815692119130393E-3</v>
      </c>
      <c r="Y4" s="41">
        <f>IF($E4="S",'Renda (SCN65)'!Y3/'Renda (SCN65)'!$DB3,"")</f>
        <v>4.5010944887823546E-3</v>
      </c>
      <c r="Z4" s="41">
        <f>IF($E4="S",'Renda (SCN65)'!Z3/'Renda (SCN65)'!$DB3,"")</f>
        <v>5.5152532968134969E-3</v>
      </c>
      <c r="AA4" s="41">
        <f>IF($E4="S",'Renda (SCN65)'!AA3/'Renda (SCN65)'!$DB3,"")</f>
        <v>5.762644212245688E-3</v>
      </c>
      <c r="AB4" s="41">
        <f>IF($E4="S",'Renda (SCN65)'!AB3/'Renda (SCN65)'!$DB3,"")</f>
        <v>5.3778193024589041E-3</v>
      </c>
      <c r="AC4" s="41">
        <f>IF($E4="S",'Renda (SCN65)'!AC3/'Renda (SCN65)'!$DB3,"")</f>
        <v>5.4085005542585341E-3</v>
      </c>
      <c r="AD4" s="41">
        <f>IF($E4="S",'Renda (SCN65)'!AD3/'Renda (SCN65)'!$DB3,"")</f>
        <v>5.6275063109630973E-3</v>
      </c>
      <c r="AE4" s="41">
        <f>IF($E4="S",'Renda (SCN65)'!AE3/'Renda (SCN65)'!$DB3,"")</f>
        <v>6.0627202039558927E-3</v>
      </c>
      <c r="AF4" s="41">
        <f>IF($E4="S",'Renda (SCN65)'!AF3/'Renda (SCN65)'!$DB3,"")</f>
        <v>5.5821900659247005E-3</v>
      </c>
      <c r="AG4" s="41">
        <f>IF($E4="S",'Renda (SCN65)'!AG3/'Renda (SCN65)'!$DB3,"")</f>
        <v>5.5847327440173662E-3</v>
      </c>
      <c r="AH4" s="41">
        <f>IF($E4="S",'Renda (SCN65)'!AH3/'Renda (SCN65)'!$DB3,"")</f>
        <v>6.1253203546327651E-3</v>
      </c>
      <c r="AI4" s="41">
        <f>IF($E4="S",'Renda (SCN65)'!AI3/'Renda (SCN65)'!$DB3,"")</f>
        <v>6.3063209290924269E-3</v>
      </c>
      <c r="AJ4" s="41">
        <f>IF($E4="S",'Renda (SCN65)'!AJ3/'Renda (SCN65)'!$DB3,"")</f>
        <v>5.521577334080572E-3</v>
      </c>
      <c r="AK4" s="41">
        <f>IF($E4="S",'Renda (SCN65)'!AK3/'Renda (SCN65)'!$DB3,"")</f>
        <v>6.7418451726638648E-3</v>
      </c>
      <c r="AL4" s="41">
        <f>IF($E4="S",'Renda (SCN65)'!AL3/'Renda (SCN65)'!$DB3,"")</f>
        <v>4.7378290242246109E-3</v>
      </c>
      <c r="AM4" s="41">
        <f>IF($E4="S",'Renda (SCN65)'!AM3/'Renda (SCN65)'!$DB3,"")</f>
        <v>4.2765479848433981E-3</v>
      </c>
      <c r="AN4" s="41">
        <f>IF($E4="S",'Renda (SCN65)'!AN3/'Renda (SCN65)'!$DB3,"")</f>
        <v>6.5707493903524178E-3</v>
      </c>
      <c r="AO4" s="41">
        <f>IF($E4="S",'Renda (SCN65)'!AO3/'Renda (SCN65)'!$DB3,"")</f>
        <v>5.1553102587021541E-3</v>
      </c>
      <c r="AP4" s="41">
        <f>IF($E4="S",'Renda (SCN65)'!AP3/'Renda (SCN65)'!$DB3,"")</f>
        <v>5.1403291667778362E-3</v>
      </c>
      <c r="AQ4" s="41">
        <f>IF($E4="S",'Renda (SCN65)'!AQ3/'Renda (SCN65)'!$DB3,"")</f>
        <v>4.8047200203878131E-3</v>
      </c>
      <c r="AR4" s="41">
        <f>IF($E4="S",'Renda (SCN65)'!AR3/'Renda (SCN65)'!$DB3,"")</f>
        <v>6.6972875547518917E-3</v>
      </c>
      <c r="AS4" s="41">
        <f>IF($E4="S",'Renda (SCN65)'!AS3/'Renda (SCN65)'!$DB3,"")</f>
        <v>5.7088782871102025E-3</v>
      </c>
      <c r="AT4" s="41">
        <f>IF($E4="S",'Renda (SCN65)'!AT3/'Renda (SCN65)'!$DB3,"")</f>
        <v>6.3634944065182946E-3</v>
      </c>
      <c r="AU4" s="41">
        <f>IF($E4="S",'Renda (SCN65)'!AU3/'Renda (SCN65)'!$DB3,"")</f>
        <v>5.3667732305171497E-3</v>
      </c>
      <c r="AV4" s="41">
        <f>IF($E4="S",'Renda (SCN65)'!AV3/'Renda (SCN65)'!$DB3,"")</f>
        <v>6.7873903819400828E-3</v>
      </c>
      <c r="AW4" s="41">
        <f>IF($E4="S",'Renda (SCN65)'!AW3/'Renda (SCN65)'!$DB3,"")</f>
        <v>6.0041506567103048E-3</v>
      </c>
      <c r="AX4" s="41">
        <f>IF($E4="S",'Renda (SCN65)'!AX3/'Renda (SCN65)'!$DB3,"")</f>
        <v>6.7516372371522627E-3</v>
      </c>
      <c r="AY4" s="41">
        <f>IF($E4="S",'Renda (SCN65)'!AY3/'Renda (SCN65)'!$DB3,"")</f>
        <v>6.1482986544850902E-3</v>
      </c>
      <c r="AZ4" s="41">
        <f>IF($E4="S",'Renda (SCN65)'!AZ3/'Renda (SCN65)'!$DB3,"")</f>
        <v>7.4751001526309393E-3</v>
      </c>
      <c r="BA4" s="41">
        <f>IF($E4="S",'Renda (SCN65)'!BA3/'Renda (SCN65)'!$DB3,"")</f>
        <v>6.1097351578201049E-3</v>
      </c>
      <c r="BB4" s="41">
        <f>IF($E4="S",'Renda (SCN65)'!BB3/'Renda (SCN65)'!$DB3,"")</f>
        <v>8.1334806752962618E-3</v>
      </c>
      <c r="BC4" s="41">
        <f>IF($E4="S",'Renda (SCN65)'!BC3/'Renda (SCN65)'!$DB3,"")</f>
        <v>7.8418708089643494E-3</v>
      </c>
      <c r="BD4" s="41">
        <f>IF($E4="S",'Renda (SCN65)'!BD3/'Renda (SCN65)'!$DB3,"")</f>
        <v>7.9062617148528067E-3</v>
      </c>
      <c r="BE4" s="41">
        <f>IF($E4="S",'Renda (SCN65)'!BE3/'Renda (SCN65)'!$DB3,"")</f>
        <v>5.4866501597916591E-3</v>
      </c>
      <c r="BF4" s="41">
        <f>IF($E4="S",'Renda (SCN65)'!BF3/'Renda (SCN65)'!$DB3,"")</f>
        <v>5.6682176421624722E-3</v>
      </c>
      <c r="BG4" s="41">
        <f>IF($E4="S",'Renda (SCN65)'!BG3/'Renda (SCN65)'!$DB3,"")</f>
        <v>1.0686685840153748E-2</v>
      </c>
      <c r="BH4" s="41">
        <f>IF($E4="S",'Renda (SCN65)'!BH3/'Renda (SCN65)'!$DB3,"")</f>
        <v>5.978848157680473E-3</v>
      </c>
      <c r="BI4" s="41">
        <f>IF($E4="S",'Renda (SCN65)'!BI3/'Renda (SCN65)'!$DB3,"")</f>
        <v>6.3055192931971184E-3</v>
      </c>
      <c r="BJ4" s="41">
        <f>IF($E4="S",'Renda (SCN65)'!BJ3/'Renda (SCN65)'!$DB3,"")</f>
        <v>8.1194274865117148E-3</v>
      </c>
      <c r="BK4" s="41">
        <f>IF($E4="S",'Renda (SCN65)'!BK3/'Renda (SCN65)'!$DB3,"")</f>
        <v>6.9346338231625849E-3</v>
      </c>
      <c r="BL4" s="41">
        <f>IF($E4="S",'Renda (SCN65)'!BL3/'Renda (SCN65)'!$DB3,"")</f>
        <v>6.7030585855181492E-3</v>
      </c>
      <c r="BM4" s="41">
        <f>IF($E4="S",'Renda (SCN65)'!BM3/'Renda (SCN65)'!$DB3,"")</f>
        <v>8.5697071624121126E-3</v>
      </c>
      <c r="BN4" s="41">
        <f>IF($E4="S",'Renda (SCN65)'!BN3/'Renda (SCN65)'!$DB3,"")</f>
        <v>7.883743444968578E-3</v>
      </c>
      <c r="BO4" s="41">
        <f>IF($E4="S",'Renda (SCN65)'!BO3/'Renda (SCN65)'!$DB3,"")</f>
        <v>7.3560022497122764E-3</v>
      </c>
      <c r="BP4" s="41">
        <f>IF($E4="S",'Renda (SCN65)'!BP3/'Renda (SCN65)'!$DB3,"")</f>
        <v>8.1762362577299779E-3</v>
      </c>
      <c r="BQ4" s="41">
        <f>IF($E4="S",'Renda (SCN65)'!BQ3/'Renda (SCN65)'!$DB3,"")</f>
        <v>8.7590093010172475E-3</v>
      </c>
      <c r="BR4" s="41">
        <f>IF($E4="S",'Renda (SCN65)'!BR3/'Renda (SCN65)'!$DB3,"")</f>
        <v>8.5314905308267932E-3</v>
      </c>
      <c r="BS4" s="41">
        <f>IF($E4="S",'Renda (SCN65)'!BS3/'Renda (SCN65)'!$DB3,"")</f>
        <v>9.9473113344057257E-3</v>
      </c>
      <c r="BT4" s="41">
        <f>IF($E4="S",'Renda (SCN65)'!BT3/'Renda (SCN65)'!$DB3,"")</f>
        <v>8.2221658890833244E-3</v>
      </c>
      <c r="BU4" s="41">
        <f>IF($E4="S",'Renda (SCN65)'!BU3/'Renda (SCN65)'!$DB3,"")</f>
        <v>1.3222722576491996E-2</v>
      </c>
      <c r="BV4" s="41">
        <f>IF($E4="S",'Renda (SCN65)'!BV3/'Renda (SCN65)'!$DB3,"")</f>
        <v>9.6301335552338614E-3</v>
      </c>
      <c r="BW4" s="41">
        <f>IF($E4="S",'Renda (SCN65)'!BW3/'Renda (SCN65)'!$DB3,"")</f>
        <v>9.0674970367370378E-3</v>
      </c>
      <c r="BX4" s="41">
        <f>IF($E4="S",'Renda (SCN65)'!BX3/'Renda (SCN65)'!$DB3,"")</f>
        <v>1.2024761504988598E-2</v>
      </c>
      <c r="BY4" s="41">
        <f>IF($E4="S",'Renda (SCN65)'!BY3/'Renda (SCN65)'!$DB3,"")</f>
        <v>7.5600795566197468E-3</v>
      </c>
      <c r="BZ4" s="41">
        <f>IF($E4="S",'Renda (SCN65)'!BZ3/'Renda (SCN65)'!$DB3,"")</f>
        <v>1.0565814380178678E-2</v>
      </c>
      <c r="CA4" s="41">
        <f>IF($E4="S",'Renda (SCN65)'!CA3/'Renda (SCN65)'!$DB3,"")</f>
        <v>1.3680079767765059E-2</v>
      </c>
      <c r="CB4" s="41">
        <f>IF($E4="S",'Renda (SCN65)'!CB3/'Renda (SCN65)'!$DB3,"")</f>
        <v>1.2683091217807908E-2</v>
      </c>
      <c r="CC4" s="41">
        <f>IF($E4="S",'Renda (SCN65)'!CC3/'Renda (SCN65)'!$DB3,"")</f>
        <v>1.2678653180521436E-2</v>
      </c>
      <c r="CD4" s="41">
        <f>IF($E4="S",'Renda (SCN65)'!CD3/'Renda (SCN65)'!$DB3,"")</f>
        <v>1.2683493488120194E-2</v>
      </c>
      <c r="CE4" s="41">
        <f>IF($E4="S",'Renda (SCN65)'!CE3/'Renda (SCN65)'!$DB3,"")</f>
        <v>1.0942932848560493E-2</v>
      </c>
      <c r="CF4" s="41">
        <f>IF($E4="S",'Renda (SCN65)'!CF3/'Renda (SCN65)'!$DB3,"")</f>
        <v>1.3694613181426016E-2</v>
      </c>
      <c r="CG4" s="41">
        <f>IF($E4="S",'Renda (SCN65)'!CG3/'Renda (SCN65)'!$DB3,"")</f>
        <v>1.3596014528639186E-2</v>
      </c>
      <c r="CH4" s="41">
        <f>IF($E4="S",'Renda (SCN65)'!CH3/'Renda (SCN65)'!$DB3,"")</f>
        <v>1.2884767448917988E-2</v>
      </c>
      <c r="CI4" s="41">
        <f>IF($E4="S",'Renda (SCN65)'!CI3/'Renda (SCN65)'!$DB3,"")</f>
        <v>1.2539386910529398E-2</v>
      </c>
      <c r="CJ4" s="41">
        <f>IF($E4="S",'Renda (SCN65)'!CJ3/'Renda (SCN65)'!$DB3,"")</f>
        <v>5.3489927914127195E-3</v>
      </c>
      <c r="CK4" s="41">
        <f>IF($E4="S",'Renda (SCN65)'!CK3/'Renda (SCN65)'!$DB3,"")</f>
        <v>1.4892111520819816E-2</v>
      </c>
      <c r="CL4" s="41">
        <f>IF($E4="S",'Renda (SCN65)'!CL3/'Renda (SCN65)'!$DB3,"")</f>
        <v>1.6869636000237293E-2</v>
      </c>
      <c r="CM4" s="41">
        <f>IF($E4="S",'Renda (SCN65)'!CM3/'Renda (SCN65)'!$DB3,"")</f>
        <v>1.7217848408669221E-2</v>
      </c>
      <c r="CN4" s="41">
        <f>IF($E4="S",'Renda (SCN65)'!CN3/'Renda (SCN65)'!$DB3,"")</f>
        <v>1.4321162483126463E-2</v>
      </c>
      <c r="CO4" s="41">
        <f>IF($E4="S",'Renda (SCN65)'!CO3/'Renda (SCN65)'!$DB3,"")</f>
        <v>1.5320330214401769E-2</v>
      </c>
      <c r="CP4" s="41">
        <f>IF($E4="S",'Renda (SCN65)'!CP3/'Renda (SCN65)'!$DB3,"")</f>
        <v>1.0697417151479854E-2</v>
      </c>
      <c r="CQ4" s="41">
        <f>IF($E4="S",'Renda (SCN65)'!CQ3/'Renda (SCN65)'!$DB3,"")</f>
        <v>1.9443532951099296E-2</v>
      </c>
      <c r="CR4" s="41">
        <f>IF($E4="S",'Renda (SCN65)'!CR3/'Renda (SCN65)'!$DB3,"")</f>
        <v>1.5117881956893807E-2</v>
      </c>
      <c r="CS4" s="41">
        <f>IF($E4="S",'Renda (SCN65)'!CS3/'Renda (SCN65)'!$DB3,"")</f>
        <v>1.7161216364645019E-2</v>
      </c>
      <c r="CT4" s="41">
        <f>IF($E4="S",'Renda (SCN65)'!CT3/'Renda (SCN65)'!$DB3,"")</f>
        <v>1.1061280571452E-2</v>
      </c>
      <c r="CU4" s="41">
        <f>IF($E4="S",'Renda (SCN65)'!CU3/'Renda (SCN65)'!$DB3,"")</f>
        <v>2.2380815447004473E-2</v>
      </c>
      <c r="CV4" s="41">
        <f>IF($E4="S",'Renda (SCN65)'!CV3/'Renda (SCN65)'!$DB3,"")</f>
        <v>2.514865187845057E-2</v>
      </c>
      <c r="CW4" s="41">
        <f>IF($E4="S",'Renda (SCN65)'!CW3/'Renda (SCN65)'!$DB3,"")</f>
        <v>2.1065221151554542E-2</v>
      </c>
      <c r="CX4" s="41">
        <f>IF($E4="S",'Renda (SCN65)'!CX3/'Renda (SCN65)'!$DB3,"")</f>
        <v>3.3630256924375011E-2</v>
      </c>
      <c r="CY4" s="41">
        <f>IF($E4="S",'Renda (SCN65)'!CY3/'Renda (SCN65)'!$DB3,"")</f>
        <v>4.4876741104606516E-2</v>
      </c>
      <c r="CZ4" s="41">
        <f>IF($E4="S",'Renda (SCN65)'!CZ3/'Renda (SCN65)'!$DB3,"")</f>
        <v>2.2731722333426255E-2</v>
      </c>
      <c r="DA4" s="41">
        <f>IF($E4="S",'Renda (SCN65)'!DA3/'Renda (SCN65)'!$DB3,"")</f>
        <v>9.0737162202573357E-2</v>
      </c>
      <c r="DB4" s="40">
        <f>IF($E4="S",'Renda (SCN65)'!DB3/'Renda (SCN65)'!$DB3,"")</f>
        <v>1</v>
      </c>
      <c r="DD4" s="36">
        <v>26121</v>
      </c>
      <c r="DF4" s="37">
        <f>IF($DD4=0,0,F4*$DD4)</f>
        <v>74.321569868904788</v>
      </c>
      <c r="DG4" s="37">
        <f t="shared" ref="DG4:DV19" si="0">IF($DD4=0,0,G4*$DD4)</f>
        <v>92.566650073150157</v>
      </c>
      <c r="DH4" s="37">
        <f t="shared" si="0"/>
        <v>108.00230238978872</v>
      </c>
      <c r="DI4" s="37">
        <f t="shared" si="0"/>
        <v>97.393962207988224</v>
      </c>
      <c r="DJ4" s="37">
        <f t="shared" si="0"/>
        <v>123.8681727289998</v>
      </c>
      <c r="DK4" s="37">
        <f t="shared" si="0"/>
        <v>108.62262182777849</v>
      </c>
      <c r="DL4" s="37">
        <f t="shared" si="0"/>
        <v>142.73640586780024</v>
      </c>
      <c r="DM4" s="37">
        <f t="shared" si="0"/>
        <v>114.11146276927811</v>
      </c>
      <c r="DN4" s="37">
        <f t="shared" si="0"/>
        <v>133.7720211164058</v>
      </c>
      <c r="DO4" s="37">
        <f t="shared" si="0"/>
        <v>138.12648350030906</v>
      </c>
      <c r="DP4" s="37">
        <f t="shared" si="0"/>
        <v>131.90301710892871</v>
      </c>
      <c r="DQ4" s="37">
        <f t="shared" si="0"/>
        <v>130.02642000046035</v>
      </c>
      <c r="DR4" s="37">
        <f t="shared" si="0"/>
        <v>125.68976802144283</v>
      </c>
      <c r="DS4" s="37">
        <f t="shared" si="0"/>
        <v>139.19474371912497</v>
      </c>
      <c r="DT4" s="37">
        <f t="shared" si="0"/>
        <v>133.16956211627021</v>
      </c>
      <c r="DU4" s="37">
        <f t="shared" si="0"/>
        <v>124.72325346682955</v>
      </c>
      <c r="DV4" s="37">
        <f t="shared" si="0"/>
        <v>116.88509261619595</v>
      </c>
      <c r="DW4" s="37">
        <f t="shared" ref="DW4:EL19" si="1">IF($DD4=0,0,W4*$DD4)</f>
        <v>140.30105490657445</v>
      </c>
      <c r="DX4" s="37">
        <f t="shared" si="1"/>
        <v>151.91169384380498</v>
      </c>
      <c r="DY4" s="37">
        <f t="shared" si="1"/>
        <v>117.57308914148389</v>
      </c>
      <c r="DZ4" s="37">
        <f t="shared" si="1"/>
        <v>144.06393136606536</v>
      </c>
      <c r="EA4" s="37">
        <f t="shared" si="1"/>
        <v>150.52602946806962</v>
      </c>
      <c r="EB4" s="37">
        <f t="shared" si="1"/>
        <v>140.47401799952902</v>
      </c>
      <c r="EC4" s="37">
        <f t="shared" si="1"/>
        <v>141.27544297778718</v>
      </c>
      <c r="ED4" s="37">
        <f t="shared" si="1"/>
        <v>146.99609234866708</v>
      </c>
      <c r="EE4" s="37">
        <f t="shared" si="1"/>
        <v>158.36431444753188</v>
      </c>
      <c r="EF4" s="37">
        <f t="shared" si="1"/>
        <v>145.81238671201911</v>
      </c>
      <c r="EG4" s="37">
        <f t="shared" si="1"/>
        <v>145.87880400647762</v>
      </c>
      <c r="EH4" s="37">
        <f t="shared" si="1"/>
        <v>159.99949298336244</v>
      </c>
      <c r="EI4" s="37">
        <f t="shared" si="1"/>
        <v>164.72740898882327</v>
      </c>
      <c r="EJ4" s="37">
        <f t="shared" si="1"/>
        <v>144.22912154351863</v>
      </c>
      <c r="EK4" s="37">
        <f t="shared" si="1"/>
        <v>176.10373775515282</v>
      </c>
      <c r="EL4" s="37">
        <f t="shared" si="1"/>
        <v>123.75683194177105</v>
      </c>
      <c r="EM4" s="37">
        <f t="shared" ref="EM4:FB19" si="2">IF($DD4=0,0,AM4*$DD4)</f>
        <v>111.7077099120944</v>
      </c>
      <c r="EN4" s="37">
        <f t="shared" si="2"/>
        <v>171.63454482539549</v>
      </c>
      <c r="EO4" s="37">
        <f t="shared" si="2"/>
        <v>134.66185926755895</v>
      </c>
      <c r="EP4" s="37">
        <f t="shared" si="2"/>
        <v>134.27053816540385</v>
      </c>
      <c r="EQ4" s="37">
        <f t="shared" si="2"/>
        <v>125.50409165255007</v>
      </c>
      <c r="ER4" s="37">
        <f t="shared" si="2"/>
        <v>174.93984821767415</v>
      </c>
      <c r="ES4" s="37">
        <f t="shared" si="2"/>
        <v>149.12160973760561</v>
      </c>
      <c r="ET4" s="37">
        <f t="shared" si="2"/>
        <v>166.22083739266438</v>
      </c>
      <c r="EU4" s="37">
        <f t="shared" si="2"/>
        <v>140.18548355433848</v>
      </c>
      <c r="EV4" s="37">
        <f t="shared" si="2"/>
        <v>177.29342416665691</v>
      </c>
      <c r="EW4" s="37">
        <f t="shared" si="2"/>
        <v>156.83441930392988</v>
      </c>
      <c r="EX4" s="37">
        <f t="shared" si="2"/>
        <v>176.35951627165426</v>
      </c>
      <c r="EY4" s="37">
        <f t="shared" si="2"/>
        <v>160.59970915380504</v>
      </c>
      <c r="EZ4" s="37">
        <f t="shared" si="2"/>
        <v>195.25709108687278</v>
      </c>
      <c r="FA4" s="37">
        <f t="shared" si="2"/>
        <v>159.59239205741895</v>
      </c>
      <c r="FB4" s="37">
        <f t="shared" si="2"/>
        <v>212.45464871941365</v>
      </c>
      <c r="FC4" s="37">
        <f t="shared" ref="FC4:FR19" si="3">IF($DD4=0,0,BC4*$DD4)</f>
        <v>204.83750740095778</v>
      </c>
      <c r="FD4" s="37">
        <f t="shared" si="3"/>
        <v>206.51946225367016</v>
      </c>
      <c r="FE4" s="37">
        <f t="shared" si="3"/>
        <v>143.31678882391793</v>
      </c>
      <c r="FF4" s="37">
        <f t="shared" si="3"/>
        <v>148.05951303092593</v>
      </c>
      <c r="FG4" s="37">
        <f t="shared" si="3"/>
        <v>279.14692083065609</v>
      </c>
      <c r="FH4" s="37">
        <f t="shared" si="3"/>
        <v>156.17349272677163</v>
      </c>
      <c r="FI4" s="37">
        <f t="shared" si="3"/>
        <v>164.70646945760194</v>
      </c>
      <c r="FJ4" s="37">
        <f t="shared" si="3"/>
        <v>212.08756537517252</v>
      </c>
      <c r="FK4" s="37">
        <f t="shared" si="3"/>
        <v>181.13957009482988</v>
      </c>
      <c r="FL4" s="37">
        <f t="shared" si="3"/>
        <v>175.09059331231958</v>
      </c>
      <c r="FM4" s="37">
        <f t="shared" si="3"/>
        <v>223.8493207893668</v>
      </c>
      <c r="FN4" s="37">
        <f t="shared" si="3"/>
        <v>205.93126252602423</v>
      </c>
      <c r="FO4" s="37">
        <f t="shared" si="3"/>
        <v>192.14613476473437</v>
      </c>
      <c r="FP4" s="37">
        <f t="shared" si="3"/>
        <v>213.57146728816474</v>
      </c>
      <c r="FQ4" s="37">
        <f t="shared" si="3"/>
        <v>228.79408195187153</v>
      </c>
      <c r="FR4" s="37">
        <f t="shared" si="3"/>
        <v>222.85106415572668</v>
      </c>
      <c r="FS4" s="37">
        <f t="shared" ref="FS4:GH19" si="4">IF($DD4=0,0,BS4*$DD4)</f>
        <v>259.83371936601196</v>
      </c>
      <c r="FT4" s="37">
        <f t="shared" si="4"/>
        <v>214.77119518874551</v>
      </c>
      <c r="FU4" s="37">
        <f t="shared" si="4"/>
        <v>345.3907364205474</v>
      </c>
      <c r="FV4" s="37">
        <f t="shared" si="4"/>
        <v>251.54871859626368</v>
      </c>
      <c r="FW4" s="37">
        <f t="shared" si="4"/>
        <v>236.85209009660815</v>
      </c>
      <c r="FX4" s="37">
        <f t="shared" si="4"/>
        <v>314.09879527180715</v>
      </c>
      <c r="FY4" s="37">
        <f t="shared" si="4"/>
        <v>197.47683809846441</v>
      </c>
      <c r="FZ4" s="37">
        <f t="shared" si="4"/>
        <v>275.98963742464724</v>
      </c>
      <c r="GA4" s="37">
        <f t="shared" si="4"/>
        <v>357.33736361379113</v>
      </c>
      <c r="GB4" s="37">
        <f t="shared" si="4"/>
        <v>331.29502570036033</v>
      </c>
      <c r="GC4" s="37">
        <f t="shared" si="4"/>
        <v>331.17909972840044</v>
      </c>
      <c r="GD4" s="37">
        <f t="shared" si="4"/>
        <v>331.30553340318761</v>
      </c>
      <c r="GE4" s="37">
        <f t="shared" si="4"/>
        <v>285.84034893724862</v>
      </c>
      <c r="GF4" s="37">
        <f t="shared" si="4"/>
        <v>357.71699091202896</v>
      </c>
      <c r="GG4" s="37">
        <f t="shared" si="4"/>
        <v>355.14149550258418</v>
      </c>
      <c r="GH4" s="37">
        <f t="shared" si="4"/>
        <v>336.56301053318674</v>
      </c>
      <c r="GI4" s="37">
        <f t="shared" ref="GI4:GX19" si="5">IF($DD4=0,0,CI4*$DD4)</f>
        <v>327.5413254899384</v>
      </c>
      <c r="GJ4" s="37">
        <f t="shared" si="5"/>
        <v>139.72104070449166</v>
      </c>
      <c r="GK4" s="37">
        <f t="shared" si="5"/>
        <v>388.99684503533439</v>
      </c>
      <c r="GL4" s="37">
        <f t="shared" si="5"/>
        <v>440.65176196219835</v>
      </c>
      <c r="GM4" s="37">
        <f t="shared" si="5"/>
        <v>449.74741828284874</v>
      </c>
      <c r="GN4" s="37">
        <f t="shared" si="5"/>
        <v>374.08308522174633</v>
      </c>
      <c r="GO4" s="37">
        <f t="shared" si="5"/>
        <v>400.1823455303886</v>
      </c>
      <c r="GP4" s="37">
        <f t="shared" si="5"/>
        <v>279.42723341380525</v>
      </c>
      <c r="GQ4" s="37">
        <f t="shared" si="5"/>
        <v>507.88452421566473</v>
      </c>
      <c r="GR4" s="37">
        <f t="shared" si="5"/>
        <v>394.89419459602311</v>
      </c>
      <c r="GS4" s="37">
        <f t="shared" si="5"/>
        <v>448.26813266089255</v>
      </c>
      <c r="GT4" s="37">
        <f t="shared" si="5"/>
        <v>288.93170980689769</v>
      </c>
      <c r="GU4" s="37">
        <f t="shared" si="5"/>
        <v>584.60928029120385</v>
      </c>
      <c r="GV4" s="37">
        <f t="shared" si="5"/>
        <v>656.90793571700738</v>
      </c>
      <c r="GW4" s="37">
        <f t="shared" si="5"/>
        <v>550.24464169975613</v>
      </c>
      <c r="GX4" s="37">
        <f t="shared" si="5"/>
        <v>878.45594112159972</v>
      </c>
      <c r="GY4" s="37">
        <f t="shared" ref="GY4:HA19" si="6">IF($DD4=0,0,CY4*$DD4)</f>
        <v>1172.2253543934269</v>
      </c>
      <c r="GZ4" s="37">
        <f t="shared" si="6"/>
        <v>593.77531907142725</v>
      </c>
      <c r="HA4" s="37">
        <f t="shared" si="6"/>
        <v>2370.1454138934187</v>
      </c>
    </row>
    <row r="5" spans="2:209" ht="14.4" x14ac:dyDescent="0.3">
      <c r="B5" s="19">
        <v>192</v>
      </c>
      <c r="C5" s="6" t="s">
        <v>236</v>
      </c>
      <c r="D5" s="9">
        <v>2</v>
      </c>
      <c r="E5" s="9" t="s">
        <v>303</v>
      </c>
      <c r="F5" s="41">
        <f>IF($E5="S",'Renda (SCN65)'!F4/'Renda (SCN65)'!$DB4,"")</f>
        <v>1.1036032749573339E-3</v>
      </c>
      <c r="G5" s="41">
        <f>IF($E5="S",'Renda (SCN65)'!G4/'Renda (SCN65)'!$DB4,"")</f>
        <v>1.8330467392119016E-3</v>
      </c>
      <c r="H5" s="41">
        <f>IF($E5="S",'Renda (SCN65)'!H4/'Renda (SCN65)'!$DB4,"")</f>
        <v>1.4923385908439859E-3</v>
      </c>
      <c r="I5" s="41">
        <f>IF($E5="S",'Renda (SCN65)'!I4/'Renda (SCN65)'!$DB4,"")</f>
        <v>2.380545325049852E-3</v>
      </c>
      <c r="J5" s="41">
        <f>IF($E5="S",'Renda (SCN65)'!J4/'Renda (SCN65)'!$DB4,"")</f>
        <v>3.3402807292209668E-3</v>
      </c>
      <c r="K5" s="41">
        <f>IF($E5="S",'Renda (SCN65)'!K4/'Renda (SCN65)'!$DB4,"")</f>
        <v>2.7719938154141658E-3</v>
      </c>
      <c r="L5" s="41">
        <f>IF($E5="S",'Renda (SCN65)'!L4/'Renda (SCN65)'!$DB4,"")</f>
        <v>3.1345115066942967E-3</v>
      </c>
      <c r="M5" s="41">
        <f>IF($E5="S",'Renda (SCN65)'!M4/'Renda (SCN65)'!$DB4,"")</f>
        <v>2.9986924213849576E-3</v>
      </c>
      <c r="N5" s="41">
        <f>IF($E5="S",'Renda (SCN65)'!N4/'Renda (SCN65)'!$DB4,"")</f>
        <v>4.0002599239220222E-3</v>
      </c>
      <c r="O5" s="41">
        <f>IF($E5="S",'Renda (SCN65)'!O4/'Renda (SCN65)'!$DB4,"")</f>
        <v>3.5445119377806554E-3</v>
      </c>
      <c r="P5" s="41">
        <f>IF($E5="S",'Renda (SCN65)'!P4/'Renda (SCN65)'!$DB4,"")</f>
        <v>3.2466952096526906E-3</v>
      </c>
      <c r="Q5" s="41">
        <f>IF($E5="S",'Renda (SCN65)'!Q4/'Renda (SCN65)'!$DB4,"")</f>
        <v>4.2919405708885137E-3</v>
      </c>
      <c r="R5" s="41">
        <f>IF($E5="S",'Renda (SCN65)'!R4/'Renda (SCN65)'!$DB4,"")</f>
        <v>3.8292797716274409E-3</v>
      </c>
      <c r="S5" s="41">
        <f>IF($E5="S",'Renda (SCN65)'!S4/'Renda (SCN65)'!$DB4,"")</f>
        <v>3.615242501186468E-3</v>
      </c>
      <c r="T5" s="41">
        <f>IF($E5="S",'Renda (SCN65)'!T4/'Renda (SCN65)'!$DB4,"")</f>
        <v>3.1508223771726462E-3</v>
      </c>
      <c r="U5" s="41">
        <f>IF($E5="S",'Renda (SCN65)'!U4/'Renda (SCN65)'!$DB4,"")</f>
        <v>4.2470800778409094E-3</v>
      </c>
      <c r="V5" s="41">
        <f>IF($E5="S",'Renda (SCN65)'!V4/'Renda (SCN65)'!$DB4,"")</f>
        <v>4.3804723454685824E-3</v>
      </c>
      <c r="W5" s="41">
        <f>IF($E5="S",'Renda (SCN65)'!W4/'Renda (SCN65)'!$DB4,"")</f>
        <v>3.6716768733880559E-3</v>
      </c>
      <c r="X5" s="41">
        <f>IF($E5="S",'Renda (SCN65)'!X4/'Renda (SCN65)'!$DB4,"")</f>
        <v>3.5644960260529583E-3</v>
      </c>
      <c r="Y5" s="41">
        <f>IF($E5="S",'Renda (SCN65)'!Y4/'Renda (SCN65)'!$DB4,"")</f>
        <v>4.2497253538670279E-3</v>
      </c>
      <c r="Z5" s="41">
        <f>IF($E5="S",'Renda (SCN65)'!Z4/'Renda (SCN65)'!$DB4,"")</f>
        <v>4.0483722294769754E-3</v>
      </c>
      <c r="AA5" s="41">
        <f>IF($E5="S",'Renda (SCN65)'!AA4/'Renda (SCN65)'!$DB4,"")</f>
        <v>4.4165310657832144E-3</v>
      </c>
      <c r="AB5" s="41">
        <f>IF($E5="S",'Renda (SCN65)'!AB4/'Renda (SCN65)'!$DB4,"")</f>
        <v>3.8331744925120268E-3</v>
      </c>
      <c r="AC5" s="41">
        <f>IF($E5="S",'Renda (SCN65)'!AC4/'Renda (SCN65)'!$DB4,"")</f>
        <v>3.8820637830304272E-3</v>
      </c>
      <c r="AD5" s="41">
        <f>IF($E5="S",'Renda (SCN65)'!AD4/'Renda (SCN65)'!$DB4,"")</f>
        <v>4.0083197193954406E-3</v>
      </c>
      <c r="AE5" s="41">
        <f>IF($E5="S",'Renda (SCN65)'!AE4/'Renda (SCN65)'!$DB4,"")</f>
        <v>4.2892831627692578E-3</v>
      </c>
      <c r="AF5" s="41">
        <f>IF($E5="S",'Renda (SCN65)'!AF4/'Renda (SCN65)'!$DB4,"")</f>
        <v>5.6169507176682381E-3</v>
      </c>
      <c r="AG5" s="41">
        <f>IF($E5="S",'Renda (SCN65)'!AG4/'Renda (SCN65)'!$DB4,"")</f>
        <v>5.6432309392170582E-3</v>
      </c>
      <c r="AH5" s="41">
        <f>IF($E5="S",'Renda (SCN65)'!AH4/'Renda (SCN65)'!$DB4,"")</f>
        <v>6.3715157345327648E-3</v>
      </c>
      <c r="AI5" s="41">
        <f>IF($E5="S",'Renda (SCN65)'!AI4/'Renda (SCN65)'!$DB4,"")</f>
        <v>6.5306687114851554E-3</v>
      </c>
      <c r="AJ5" s="41">
        <f>IF($E5="S",'Renda (SCN65)'!AJ4/'Renda (SCN65)'!$DB4,"")</f>
        <v>5.1839117865766461E-3</v>
      </c>
      <c r="AK5" s="41">
        <f>IF($E5="S",'Renda (SCN65)'!AK4/'Renda (SCN65)'!$DB4,"")</f>
        <v>4.8196437637955383E-3</v>
      </c>
      <c r="AL5" s="41">
        <f>IF($E5="S",'Renda (SCN65)'!AL4/'Renda (SCN65)'!$DB4,"")</f>
        <v>3.6763784713537773E-3</v>
      </c>
      <c r="AM5" s="41">
        <f>IF($E5="S",'Renda (SCN65)'!AM4/'Renda (SCN65)'!$DB4,"")</f>
        <v>4.2941262820356254E-3</v>
      </c>
      <c r="AN5" s="41">
        <f>IF($E5="S",'Renda (SCN65)'!AN4/'Renda (SCN65)'!$DB4,"")</f>
        <v>6.2413195821334096E-3</v>
      </c>
      <c r="AO5" s="41">
        <f>IF($E5="S",'Renda (SCN65)'!AO4/'Renda (SCN65)'!$DB4,"")</f>
        <v>5.7941383923218364E-3</v>
      </c>
      <c r="AP5" s="41">
        <f>IF($E5="S",'Renda (SCN65)'!AP4/'Renda (SCN65)'!$DB4,"")</f>
        <v>5.1003979630969577E-3</v>
      </c>
      <c r="AQ5" s="41">
        <f>IF($E5="S",'Renda (SCN65)'!AQ4/'Renda (SCN65)'!$DB4,"")</f>
        <v>5.90213077706355E-3</v>
      </c>
      <c r="AR5" s="41">
        <f>IF($E5="S",'Renda (SCN65)'!AR4/'Renda (SCN65)'!$DB4,"")</f>
        <v>5.1529477567227571E-3</v>
      </c>
      <c r="AS5" s="41">
        <f>IF($E5="S",'Renda (SCN65)'!AS4/'Renda (SCN65)'!$DB4,"")</f>
        <v>4.5208751706598124E-3</v>
      </c>
      <c r="AT5" s="41">
        <f>IF($E5="S",'Renda (SCN65)'!AT4/'Renda (SCN65)'!$DB4,"")</f>
        <v>4.7744579766090039E-3</v>
      </c>
      <c r="AU5" s="41">
        <f>IF($E5="S",'Renda (SCN65)'!AU4/'Renda (SCN65)'!$DB4,"")</f>
        <v>5.0746054098879225E-3</v>
      </c>
      <c r="AV5" s="41">
        <f>IF($E5="S",'Renda (SCN65)'!AV4/'Renda (SCN65)'!$DB4,"")</f>
        <v>5.0243774202786426E-3</v>
      </c>
      <c r="AW5" s="41">
        <f>IF($E5="S",'Renda (SCN65)'!AW4/'Renda (SCN65)'!$DB4,"")</f>
        <v>5.7574234078795073E-3</v>
      </c>
      <c r="AX5" s="41">
        <f>IF($E5="S",'Renda (SCN65)'!AX4/'Renda (SCN65)'!$DB4,"")</f>
        <v>5.7444605085879494E-3</v>
      </c>
      <c r="AY5" s="41">
        <f>IF($E5="S",'Renda (SCN65)'!AY4/'Renda (SCN65)'!$DB4,"")</f>
        <v>4.4107862599340152E-3</v>
      </c>
      <c r="AZ5" s="41">
        <f>IF($E5="S",'Renda (SCN65)'!AZ4/'Renda (SCN65)'!$DB4,"")</f>
        <v>5.4652082746780451E-3</v>
      </c>
      <c r="BA5" s="41">
        <f>IF($E5="S",'Renda (SCN65)'!BA4/'Renda (SCN65)'!$DB4,"")</f>
        <v>4.0405641936119563E-3</v>
      </c>
      <c r="BB5" s="41">
        <f>IF($E5="S",'Renda (SCN65)'!BB4/'Renda (SCN65)'!$DB4,"")</f>
        <v>8.617062061351417E-3</v>
      </c>
      <c r="BC5" s="41">
        <f>IF($E5="S",'Renda (SCN65)'!BC4/'Renda (SCN65)'!$DB4,"")</f>
        <v>6.1746173534472761E-3</v>
      </c>
      <c r="BD5" s="41">
        <f>IF($E5="S",'Renda (SCN65)'!BD4/'Renda (SCN65)'!$DB4,"")</f>
        <v>5.2757589336341008E-3</v>
      </c>
      <c r="BE5" s="41">
        <f>IF($E5="S",'Renda (SCN65)'!BE4/'Renda (SCN65)'!$DB4,"")</f>
        <v>5.938290056647479E-3</v>
      </c>
      <c r="BF5" s="41">
        <f>IF($E5="S",'Renda (SCN65)'!BF4/'Renda (SCN65)'!$DB4,"")</f>
        <v>5.5231826508025444E-3</v>
      </c>
      <c r="BG5" s="41">
        <f>IF($E5="S",'Renda (SCN65)'!BG4/'Renda (SCN65)'!$DB4,"")</f>
        <v>6.2792272538152649E-3</v>
      </c>
      <c r="BH5" s="41">
        <f>IF($E5="S",'Renda (SCN65)'!BH4/'Renda (SCN65)'!$DB4,"")</f>
        <v>6.5572855408197843E-3</v>
      </c>
      <c r="BI5" s="41">
        <f>IF($E5="S",'Renda (SCN65)'!BI4/'Renda (SCN65)'!$DB4,"")</f>
        <v>6.1675993983720343E-3</v>
      </c>
      <c r="BJ5" s="41">
        <f>IF($E5="S",'Renda (SCN65)'!BJ4/'Renda (SCN65)'!$DB4,"")</f>
        <v>6.5687129209466974E-3</v>
      </c>
      <c r="BK5" s="41">
        <f>IF($E5="S",'Renda (SCN65)'!BK4/'Renda (SCN65)'!$DB4,"")</f>
        <v>6.0870918828393999E-3</v>
      </c>
      <c r="BL5" s="41">
        <f>IF($E5="S",'Renda (SCN65)'!BL4/'Renda (SCN65)'!$DB4,"")</f>
        <v>9.688423185623473E-3</v>
      </c>
      <c r="BM5" s="41">
        <f>IF($E5="S",'Renda (SCN65)'!BM4/'Renda (SCN65)'!$DB4,"")</f>
        <v>6.7219597056632297E-3</v>
      </c>
      <c r="BN5" s="41">
        <f>IF($E5="S",'Renda (SCN65)'!BN4/'Renda (SCN65)'!$DB4,"")</f>
        <v>5.3474289065950937E-3</v>
      </c>
      <c r="BO5" s="41">
        <f>IF($E5="S",'Renda (SCN65)'!BO4/'Renda (SCN65)'!$DB4,"")</f>
        <v>9.771252303695523E-3</v>
      </c>
      <c r="BP5" s="41">
        <f>IF($E5="S",'Renda (SCN65)'!BP4/'Renda (SCN65)'!$DB4,"")</f>
        <v>7.7798058122697791E-3</v>
      </c>
      <c r="BQ5" s="41">
        <f>IF($E5="S",'Renda (SCN65)'!BQ4/'Renda (SCN65)'!$DB4,"")</f>
        <v>7.9422334280591003E-3</v>
      </c>
      <c r="BR5" s="41">
        <f>IF($E5="S",'Renda (SCN65)'!BR4/'Renda (SCN65)'!$DB4,"")</f>
        <v>7.1872726728748693E-3</v>
      </c>
      <c r="BS5" s="41">
        <f>IF($E5="S",'Renda (SCN65)'!BS4/'Renda (SCN65)'!$DB4,"")</f>
        <v>9.1560581133154594E-3</v>
      </c>
      <c r="BT5" s="41">
        <f>IF($E5="S",'Renda (SCN65)'!BT4/'Renda (SCN65)'!$DB4,"")</f>
        <v>9.0942113991381267E-3</v>
      </c>
      <c r="BU5" s="41">
        <f>IF($E5="S",'Renda (SCN65)'!BU4/'Renda (SCN65)'!$DB4,"")</f>
        <v>6.082922797135756E-3</v>
      </c>
      <c r="BV5" s="41">
        <f>IF($E5="S",'Renda (SCN65)'!BV4/'Renda (SCN65)'!$DB4,"")</f>
        <v>7.7210351304986971E-3</v>
      </c>
      <c r="BW5" s="41">
        <f>IF($E5="S",'Renda (SCN65)'!BW4/'Renda (SCN65)'!$DB4,"")</f>
        <v>8.0579222311922029E-3</v>
      </c>
      <c r="BX5" s="41">
        <f>IF($E5="S",'Renda (SCN65)'!BX4/'Renda (SCN65)'!$DB4,"")</f>
        <v>5.8903034864051761E-3</v>
      </c>
      <c r="BY5" s="41">
        <f>IF($E5="S",'Renda (SCN65)'!BY4/'Renda (SCN65)'!$DB4,"")</f>
        <v>1.2030797970434597E-2</v>
      </c>
      <c r="BZ5" s="41">
        <f>IF($E5="S",'Renda (SCN65)'!BZ4/'Renda (SCN65)'!$DB4,"")</f>
        <v>1.1591652789835179E-2</v>
      </c>
      <c r="CA5" s="41">
        <f>IF($E5="S",'Renda (SCN65)'!CA4/'Renda (SCN65)'!$DB4,"")</f>
        <v>1.1525376516963651E-2</v>
      </c>
      <c r="CB5" s="41">
        <f>IF($E5="S",'Renda (SCN65)'!CB4/'Renda (SCN65)'!$DB4,"")</f>
        <v>6.9058133536339791E-3</v>
      </c>
      <c r="CC5" s="41">
        <f>IF($E5="S",'Renda (SCN65)'!CC4/'Renda (SCN65)'!$DB4,"")</f>
        <v>6.7946819015916428E-3</v>
      </c>
      <c r="CD5" s="41">
        <f>IF($E5="S",'Renda (SCN65)'!CD4/'Renda (SCN65)'!$DB4,"")</f>
        <v>8.3475663662845867E-3</v>
      </c>
      <c r="CE5" s="41">
        <f>IF($E5="S",'Renda (SCN65)'!CE4/'Renda (SCN65)'!$DB4,"")</f>
        <v>1.181550915835068E-2</v>
      </c>
      <c r="CF5" s="41">
        <f>IF($E5="S",'Renda (SCN65)'!CF4/'Renda (SCN65)'!$DB4,"")</f>
        <v>9.0180056474630146E-3</v>
      </c>
      <c r="CG5" s="41">
        <f>IF($E5="S",'Renda (SCN65)'!CG4/'Renda (SCN65)'!$DB4,"")</f>
        <v>1.4594651431386245E-2</v>
      </c>
      <c r="CH5" s="41">
        <f>IF($E5="S",'Renda (SCN65)'!CH4/'Renda (SCN65)'!$DB4,"")</f>
        <v>1.1290897908718966E-2</v>
      </c>
      <c r="CI5" s="41">
        <f>IF($E5="S",'Renda (SCN65)'!CI4/'Renda (SCN65)'!$DB4,"")</f>
        <v>1.4265538757079952E-2</v>
      </c>
      <c r="CJ5" s="41">
        <f>IF($E5="S",'Renda (SCN65)'!CJ4/'Renda (SCN65)'!$DB4,"")</f>
        <v>1.0492979479843718E-2</v>
      </c>
      <c r="CK5" s="41">
        <f>IF($E5="S",'Renda (SCN65)'!CK4/'Renda (SCN65)'!$DB4,"")</f>
        <v>1.0391294147360553E-2</v>
      </c>
      <c r="CL5" s="41">
        <f>IF($E5="S",'Renda (SCN65)'!CL4/'Renda (SCN65)'!$DB4,"")</f>
        <v>1.3321928431255736E-2</v>
      </c>
      <c r="CM5" s="41">
        <f>IF($E5="S",'Renda (SCN65)'!CM4/'Renda (SCN65)'!$DB4,"")</f>
        <v>1.3331381605648439E-2</v>
      </c>
      <c r="CN5" s="41">
        <f>IF($E5="S",'Renda (SCN65)'!CN4/'Renda (SCN65)'!$DB4,"")</f>
        <v>1.6236741805953966E-2</v>
      </c>
      <c r="CO5" s="41">
        <f>IF($E5="S",'Renda (SCN65)'!CO4/'Renda (SCN65)'!$DB4,"")</f>
        <v>1.7992577516871232E-2</v>
      </c>
      <c r="CP5" s="41">
        <f>IF($E5="S",'Renda (SCN65)'!CP4/'Renda (SCN65)'!$DB4,"")</f>
        <v>9.2161553787762605E-3</v>
      </c>
      <c r="CQ5" s="41">
        <f>IF($E5="S",'Renda (SCN65)'!CQ4/'Renda (SCN65)'!$DB4,"")</f>
        <v>2.000118273975604E-2</v>
      </c>
      <c r="CR5" s="41">
        <f>IF($E5="S",'Renda (SCN65)'!CR4/'Renda (SCN65)'!$DB4,"")</f>
        <v>1.5014866567363122E-2</v>
      </c>
      <c r="CS5" s="41">
        <f>IF($E5="S",'Renda (SCN65)'!CS4/'Renda (SCN65)'!$DB4,"")</f>
        <v>2.0887185934498932E-2</v>
      </c>
      <c r="CT5" s="41">
        <f>IF($E5="S",'Renda (SCN65)'!CT4/'Renda (SCN65)'!$DB4,"")</f>
        <v>5.7093886422935156E-2</v>
      </c>
      <c r="CU5" s="41">
        <f>IF($E5="S",'Renda (SCN65)'!CU4/'Renda (SCN65)'!$DB4,"")</f>
        <v>2.7194960142904383E-2</v>
      </c>
      <c r="CV5" s="41">
        <f>IF($E5="S",'Renda (SCN65)'!CV4/'Renda (SCN65)'!$DB4,"")</f>
        <v>3.0292352026340407E-2</v>
      </c>
      <c r="CW5" s="41">
        <f>IF($E5="S",'Renda (SCN65)'!CW4/'Renda (SCN65)'!$DB4,"")</f>
        <v>1.9847549012739454E-2</v>
      </c>
      <c r="CX5" s="41">
        <f>IF($E5="S",'Renda (SCN65)'!CX4/'Renda (SCN65)'!$DB4,"")</f>
        <v>4.1104124235920809E-2</v>
      </c>
      <c r="CY5" s="41">
        <f>IF($E5="S",'Renda (SCN65)'!CY4/'Renda (SCN65)'!$DB4,"")</f>
        <v>4.8431284720751991E-2</v>
      </c>
      <c r="CZ5" s="41">
        <f>IF($E5="S",'Renda (SCN65)'!CZ4/'Renda (SCN65)'!$DB4,"")</f>
        <v>5.0603006305566689E-2</v>
      </c>
      <c r="DA5" s="41">
        <f>IF($E5="S",'Renda (SCN65)'!DA4/'Renda (SCN65)'!$DB4,"")</f>
        <v>9.2271315173905494E-2</v>
      </c>
      <c r="DB5" s="35">
        <f>IF($E5="S",'Renda (SCN65)'!DB4/'Renda (SCN65)'!$DB4,"")</f>
        <v>1</v>
      </c>
      <c r="DD5" s="28">
        <v>21490</v>
      </c>
      <c r="DF5" s="37">
        <f t="shared" ref="DF5:DU34" si="7">IF($DD5=0,0,F5*$DD5)</f>
        <v>23.716434378833107</v>
      </c>
      <c r="DG5" s="37">
        <f t="shared" si="0"/>
        <v>39.392174425663768</v>
      </c>
      <c r="DH5" s="37">
        <f t="shared" si="0"/>
        <v>32.070356317237255</v>
      </c>
      <c r="DI5" s="37">
        <f t="shared" si="0"/>
        <v>51.157919035321321</v>
      </c>
      <c r="DJ5" s="37">
        <f t="shared" si="0"/>
        <v>71.782632870958579</v>
      </c>
      <c r="DK5" s="37">
        <f t="shared" si="0"/>
        <v>59.570147093250426</v>
      </c>
      <c r="DL5" s="37">
        <f t="shared" si="0"/>
        <v>67.360652278860442</v>
      </c>
      <c r="DM5" s="37">
        <f t="shared" si="0"/>
        <v>64.441900135562733</v>
      </c>
      <c r="DN5" s="37">
        <f t="shared" si="0"/>
        <v>85.965585765084256</v>
      </c>
      <c r="DO5" s="37">
        <f t="shared" si="0"/>
        <v>76.171561542906289</v>
      </c>
      <c r="DP5" s="37">
        <f t="shared" si="0"/>
        <v>69.771480055436314</v>
      </c>
      <c r="DQ5" s="37">
        <f t="shared" si="0"/>
        <v>92.233802868394164</v>
      </c>
      <c r="DR5" s="37">
        <f t="shared" si="0"/>
        <v>82.291222292273702</v>
      </c>
      <c r="DS5" s="37">
        <f t="shared" si="0"/>
        <v>77.691561350497196</v>
      </c>
      <c r="DT5" s="37">
        <f t="shared" si="0"/>
        <v>67.711172885440163</v>
      </c>
      <c r="DU5" s="37">
        <f t="shared" si="0"/>
        <v>91.26975087280114</v>
      </c>
      <c r="DV5" s="37">
        <f t="shared" si="0"/>
        <v>94.136350704119835</v>
      </c>
      <c r="DW5" s="37">
        <f t="shared" si="1"/>
        <v>78.904336009109315</v>
      </c>
      <c r="DX5" s="37">
        <f t="shared" si="1"/>
        <v>76.601019599878072</v>
      </c>
      <c r="DY5" s="37">
        <f t="shared" si="1"/>
        <v>91.326597854602426</v>
      </c>
      <c r="DZ5" s="37">
        <f t="shared" si="1"/>
        <v>86.999519211460196</v>
      </c>
      <c r="EA5" s="37">
        <f t="shared" si="1"/>
        <v>94.911252603681277</v>
      </c>
      <c r="EB5" s="37">
        <f t="shared" si="1"/>
        <v>82.37491984408345</v>
      </c>
      <c r="EC5" s="37">
        <f t="shared" si="1"/>
        <v>83.425550697323885</v>
      </c>
      <c r="ED5" s="37">
        <f t="shared" si="1"/>
        <v>86.138790769808011</v>
      </c>
      <c r="EE5" s="37">
        <f t="shared" si="1"/>
        <v>92.176695167911348</v>
      </c>
      <c r="EF5" s="37">
        <f t="shared" si="1"/>
        <v>120.70827092269043</v>
      </c>
      <c r="EG5" s="37">
        <f t="shared" si="1"/>
        <v>121.27303288377458</v>
      </c>
      <c r="EH5" s="37">
        <f t="shared" si="1"/>
        <v>136.92387313510912</v>
      </c>
      <c r="EI5" s="37">
        <f t="shared" si="1"/>
        <v>140.34407060981599</v>
      </c>
      <c r="EJ5" s="37">
        <f t="shared" si="1"/>
        <v>111.40226429353213</v>
      </c>
      <c r="EK5" s="37">
        <f t="shared" si="1"/>
        <v>103.57414448396612</v>
      </c>
      <c r="EL5" s="37">
        <f t="shared" si="1"/>
        <v>79.00537334939267</v>
      </c>
      <c r="EM5" s="37">
        <f t="shared" si="2"/>
        <v>92.280773800945596</v>
      </c>
      <c r="EN5" s="37">
        <f t="shared" si="2"/>
        <v>134.12595782004698</v>
      </c>
      <c r="EO5" s="37">
        <f t="shared" si="2"/>
        <v>124.51603405099627</v>
      </c>
      <c r="EP5" s="37">
        <f t="shared" si="2"/>
        <v>109.60755222695362</v>
      </c>
      <c r="EQ5" s="37">
        <f t="shared" si="2"/>
        <v>126.83679039909569</v>
      </c>
      <c r="ER5" s="37">
        <f t="shared" si="2"/>
        <v>110.73684729197205</v>
      </c>
      <c r="ES5" s="37">
        <f t="shared" si="2"/>
        <v>97.153607417479364</v>
      </c>
      <c r="ET5" s="37">
        <f t="shared" si="2"/>
        <v>102.60310191732749</v>
      </c>
      <c r="EU5" s="37">
        <f t="shared" si="2"/>
        <v>109.05327025849145</v>
      </c>
      <c r="EV5" s="37">
        <f t="shared" si="2"/>
        <v>107.97387076178804</v>
      </c>
      <c r="EW5" s="37">
        <f t="shared" si="2"/>
        <v>123.72702903533062</v>
      </c>
      <c r="EX5" s="37">
        <f t="shared" si="2"/>
        <v>123.44845632955503</v>
      </c>
      <c r="EY5" s="37">
        <f t="shared" si="2"/>
        <v>94.787796725981991</v>
      </c>
      <c r="EZ5" s="37">
        <f t="shared" si="2"/>
        <v>117.44732582283119</v>
      </c>
      <c r="FA5" s="37">
        <f t="shared" si="2"/>
        <v>86.83172452072094</v>
      </c>
      <c r="FB5" s="37">
        <f t="shared" si="2"/>
        <v>185.18066369844195</v>
      </c>
      <c r="FC5" s="37">
        <f t="shared" si="3"/>
        <v>132.69252692558197</v>
      </c>
      <c r="FD5" s="37">
        <f t="shared" si="3"/>
        <v>113.37605948379682</v>
      </c>
      <c r="FE5" s="37">
        <f t="shared" si="3"/>
        <v>127.61385331735433</v>
      </c>
      <c r="FF5" s="37">
        <f t="shared" si="3"/>
        <v>118.69319516574667</v>
      </c>
      <c r="FG5" s="37">
        <f t="shared" si="3"/>
        <v>134.94059368449004</v>
      </c>
      <c r="FH5" s="37">
        <f t="shared" si="3"/>
        <v>140.91606627221717</v>
      </c>
      <c r="FI5" s="37">
        <f t="shared" si="3"/>
        <v>132.54171107101502</v>
      </c>
      <c r="FJ5" s="37">
        <f t="shared" si="3"/>
        <v>141.16164067114454</v>
      </c>
      <c r="FK5" s="37">
        <f t="shared" si="3"/>
        <v>130.81160456221869</v>
      </c>
      <c r="FL5" s="37">
        <f t="shared" si="3"/>
        <v>208.20421425904843</v>
      </c>
      <c r="FM5" s="37">
        <f t="shared" si="3"/>
        <v>144.4549140747028</v>
      </c>
      <c r="FN5" s="37">
        <f t="shared" si="3"/>
        <v>114.91624720272857</v>
      </c>
      <c r="FO5" s="37">
        <f t="shared" si="3"/>
        <v>209.98421200641678</v>
      </c>
      <c r="FP5" s="37">
        <f t="shared" si="3"/>
        <v>167.18802690567756</v>
      </c>
      <c r="FQ5" s="37">
        <f t="shared" si="3"/>
        <v>170.67859636899007</v>
      </c>
      <c r="FR5" s="37">
        <f t="shared" si="3"/>
        <v>154.45448974008093</v>
      </c>
      <c r="FS5" s="37">
        <f t="shared" si="4"/>
        <v>196.76368885514921</v>
      </c>
      <c r="FT5" s="37">
        <f t="shared" si="4"/>
        <v>195.43460296747836</v>
      </c>
      <c r="FU5" s="37">
        <f t="shared" si="4"/>
        <v>130.72201091044741</v>
      </c>
      <c r="FV5" s="37">
        <f t="shared" si="4"/>
        <v>165.92504495441699</v>
      </c>
      <c r="FW5" s="37">
        <f t="shared" si="4"/>
        <v>173.16474874832045</v>
      </c>
      <c r="FX5" s="37">
        <f t="shared" si="4"/>
        <v>126.58262192284724</v>
      </c>
      <c r="FY5" s="37">
        <f t="shared" si="4"/>
        <v>258.54184838463948</v>
      </c>
      <c r="FZ5" s="37">
        <f t="shared" si="4"/>
        <v>249.104618453558</v>
      </c>
      <c r="GA5" s="37">
        <f t="shared" si="4"/>
        <v>247.68034134954885</v>
      </c>
      <c r="GB5" s="37">
        <f t="shared" si="4"/>
        <v>148.40592896959421</v>
      </c>
      <c r="GC5" s="37">
        <f t="shared" si="4"/>
        <v>146.01771406520442</v>
      </c>
      <c r="GD5" s="37">
        <f t="shared" si="4"/>
        <v>179.38920121145577</v>
      </c>
      <c r="GE5" s="37">
        <f t="shared" si="4"/>
        <v>253.9152918129561</v>
      </c>
      <c r="GF5" s="37">
        <f t="shared" si="4"/>
        <v>193.79694136398018</v>
      </c>
      <c r="GG5" s="37">
        <f t="shared" si="4"/>
        <v>313.6390592604904</v>
      </c>
      <c r="GH5" s="37">
        <f t="shared" si="4"/>
        <v>242.64139605837059</v>
      </c>
      <c r="GI5" s="37">
        <f t="shared" si="5"/>
        <v>306.5664278896482</v>
      </c>
      <c r="GJ5" s="37">
        <f t="shared" si="5"/>
        <v>225.4941290218415</v>
      </c>
      <c r="GK5" s="37">
        <f t="shared" si="5"/>
        <v>223.30891122677829</v>
      </c>
      <c r="GL5" s="37">
        <f t="shared" si="5"/>
        <v>286.28824198768575</v>
      </c>
      <c r="GM5" s="37">
        <f t="shared" si="5"/>
        <v>286.49139070538496</v>
      </c>
      <c r="GN5" s="37">
        <f t="shared" si="5"/>
        <v>348.92758140995073</v>
      </c>
      <c r="GO5" s="37">
        <f t="shared" si="5"/>
        <v>386.6604908375628</v>
      </c>
      <c r="GP5" s="37">
        <f t="shared" si="5"/>
        <v>198.05517908990183</v>
      </c>
      <c r="GQ5" s="37">
        <f t="shared" si="5"/>
        <v>429.82541707735732</v>
      </c>
      <c r="GR5" s="37">
        <f t="shared" si="5"/>
        <v>322.66948253263348</v>
      </c>
      <c r="GS5" s="37">
        <f t="shared" si="5"/>
        <v>448.86562573238206</v>
      </c>
      <c r="GT5" s="37">
        <f t="shared" si="5"/>
        <v>1226.9476192288764</v>
      </c>
      <c r="GU5" s="37">
        <f t="shared" si="5"/>
        <v>584.41969347101519</v>
      </c>
      <c r="GV5" s="37">
        <f t="shared" si="5"/>
        <v>650.98264504605538</v>
      </c>
      <c r="GW5" s="37">
        <f t="shared" si="5"/>
        <v>426.52382828377085</v>
      </c>
      <c r="GX5" s="37">
        <f t="shared" si="5"/>
        <v>883.32762982993825</v>
      </c>
      <c r="GY5" s="37">
        <f t="shared" si="6"/>
        <v>1040.7883086489603</v>
      </c>
      <c r="GZ5" s="37">
        <f t="shared" si="6"/>
        <v>1087.4586055066281</v>
      </c>
      <c r="HA5" s="37">
        <f t="shared" si="6"/>
        <v>1982.9105630872291</v>
      </c>
    </row>
    <row r="6" spans="2:209" ht="14.4" x14ac:dyDescent="0.3">
      <c r="B6" s="19">
        <v>280</v>
      </c>
      <c r="C6" s="6" t="s">
        <v>237</v>
      </c>
      <c r="D6" s="9">
        <v>3</v>
      </c>
      <c r="E6" s="9" t="s">
        <v>303</v>
      </c>
      <c r="F6" s="41">
        <f>IF($E6="S",'Renda (SCN65)'!F5/'Renda (SCN65)'!$DB5,"")</f>
        <v>4.1895800436317744E-3</v>
      </c>
      <c r="G6" s="41">
        <f>IF($E6="S",'Renda (SCN65)'!G5/'Renda (SCN65)'!$DB5,"")</f>
        <v>4.9956231694422582E-3</v>
      </c>
      <c r="H6" s="41">
        <f>IF($E6="S",'Renda (SCN65)'!H5/'Renda (SCN65)'!$DB5,"")</f>
        <v>6.0313992484750762E-3</v>
      </c>
      <c r="I6" s="41">
        <f>IF($E6="S",'Renda (SCN65)'!I5/'Renda (SCN65)'!$DB5,"")</f>
        <v>6.5123690810199352E-3</v>
      </c>
      <c r="J6" s="41">
        <f>IF($E6="S",'Renda (SCN65)'!J5/'Renda (SCN65)'!$DB5,"")</f>
        <v>7.6402763952411381E-3</v>
      </c>
      <c r="K6" s="41">
        <f>IF($E6="S",'Renda (SCN65)'!K5/'Renda (SCN65)'!$DB5,"")</f>
        <v>6.5338519424037013E-3</v>
      </c>
      <c r="L6" s="41">
        <f>IF($E6="S",'Renda (SCN65)'!L5/'Renda (SCN65)'!$DB5,"")</f>
        <v>9.6774090334850512E-3</v>
      </c>
      <c r="M6" s="41">
        <f>IF($E6="S",'Renda (SCN65)'!M5/'Renda (SCN65)'!$DB5,"")</f>
        <v>1.0828867389320436E-2</v>
      </c>
      <c r="N6" s="41">
        <f>IF($E6="S",'Renda (SCN65)'!N5/'Renda (SCN65)'!$DB5,"")</f>
        <v>7.8188230172425762E-3</v>
      </c>
      <c r="O6" s="41">
        <f>IF($E6="S",'Renda (SCN65)'!O5/'Renda (SCN65)'!$DB5,"")</f>
        <v>1.0733258771082879E-2</v>
      </c>
      <c r="P6" s="41">
        <f>IF($E6="S",'Renda (SCN65)'!P5/'Renda (SCN65)'!$DB5,"")</f>
        <v>9.322207775292109E-3</v>
      </c>
      <c r="Q6" s="41">
        <f>IF($E6="S",'Renda (SCN65)'!Q5/'Renda (SCN65)'!$DB5,"")</f>
        <v>7.7676956180464636E-3</v>
      </c>
      <c r="R6" s="41">
        <f>IF($E6="S",'Renda (SCN65)'!R5/'Renda (SCN65)'!$DB5,"")</f>
        <v>8.6685608585008438E-3</v>
      </c>
      <c r="S6" s="41">
        <f>IF($E6="S",'Renda (SCN65)'!S5/'Renda (SCN65)'!$DB5,"")</f>
        <v>8.7894298203160925E-3</v>
      </c>
      <c r="T6" s="41">
        <f>IF($E6="S",'Renda (SCN65)'!T5/'Renda (SCN65)'!$DB5,"")</f>
        <v>8.0983888101268092E-3</v>
      </c>
      <c r="U6" s="41">
        <f>IF($E6="S",'Renda (SCN65)'!U5/'Renda (SCN65)'!$DB5,"")</f>
        <v>1.0554291957388153E-2</v>
      </c>
      <c r="V6" s="41">
        <f>IF($E6="S",'Renda (SCN65)'!V5/'Renda (SCN65)'!$DB5,"")</f>
        <v>1.1097576589130617E-2</v>
      </c>
      <c r="W6" s="41">
        <f>IF($E6="S",'Renda (SCN65)'!W5/'Renda (SCN65)'!$DB5,"")</f>
        <v>8.3040710866510124E-3</v>
      </c>
      <c r="X6" s="41">
        <f>IF($E6="S",'Renda (SCN65)'!X5/'Renda (SCN65)'!$DB5,"")</f>
        <v>1.0005533965082775E-2</v>
      </c>
      <c r="Y6" s="41">
        <f>IF($E6="S",'Renda (SCN65)'!Y5/'Renda (SCN65)'!$DB5,"")</f>
        <v>8.3395841360963379E-3</v>
      </c>
      <c r="Z6" s="41">
        <f>IF($E6="S",'Renda (SCN65)'!Z5/'Renda (SCN65)'!$DB5,"")</f>
        <v>1.0065303261901078E-2</v>
      </c>
      <c r="AA6" s="41">
        <f>IF($E6="S",'Renda (SCN65)'!AA5/'Renda (SCN65)'!$DB5,"")</f>
        <v>5.7878048989020584E-3</v>
      </c>
      <c r="AB6" s="41">
        <f>IF($E6="S",'Renda (SCN65)'!AB5/'Renda (SCN65)'!$DB5,"")</f>
        <v>4.6050573103370088E-3</v>
      </c>
      <c r="AC6" s="41">
        <f>IF($E6="S",'Renda (SCN65)'!AC5/'Renda (SCN65)'!$DB5,"")</f>
        <v>1.0779763436279583E-2</v>
      </c>
      <c r="AD6" s="41">
        <f>IF($E6="S",'Renda (SCN65)'!AD5/'Renda (SCN65)'!$DB5,"")</f>
        <v>1.7621957822476272E-2</v>
      </c>
      <c r="AE6" s="41">
        <f>IF($E6="S",'Renda (SCN65)'!AE5/'Renda (SCN65)'!$DB5,"")</f>
        <v>5.2622931438930081E-3</v>
      </c>
      <c r="AF6" s="41">
        <f>IF($E6="S",'Renda (SCN65)'!AF5/'Renda (SCN65)'!$DB5,"")</f>
        <v>1.1204542050686503E-2</v>
      </c>
      <c r="AG6" s="41">
        <f>IF($E6="S",'Renda (SCN65)'!AG5/'Renda (SCN65)'!$DB5,"")</f>
        <v>1.1327027290801112E-2</v>
      </c>
      <c r="AH6" s="41">
        <f>IF($E6="S",'Renda (SCN65)'!AH5/'Renda (SCN65)'!$DB5,"")</f>
        <v>6.3072351085904591E-3</v>
      </c>
      <c r="AI6" s="41">
        <f>IF($E6="S",'Renda (SCN65)'!AI5/'Renda (SCN65)'!$DB5,"")</f>
        <v>1.1362926975441263E-2</v>
      </c>
      <c r="AJ6" s="41">
        <f>IF($E6="S",'Renda (SCN65)'!AJ5/'Renda (SCN65)'!$DB5,"")</f>
        <v>8.5326394823296795E-3</v>
      </c>
      <c r="AK6" s="41">
        <f>IF($E6="S",'Renda (SCN65)'!AK5/'Renda (SCN65)'!$DB5,"")</f>
        <v>6.460816517453765E-3</v>
      </c>
      <c r="AL6" s="41">
        <f>IF($E6="S",'Renda (SCN65)'!AL5/'Renda (SCN65)'!$DB5,"")</f>
        <v>3.6933204225758267E-3</v>
      </c>
      <c r="AM6" s="41">
        <f>IF($E6="S",'Renda (SCN65)'!AM5/'Renda (SCN65)'!$DB5,"")</f>
        <v>8.6670562389066976E-3</v>
      </c>
      <c r="AN6" s="41">
        <f>IF($E6="S",'Renda (SCN65)'!AN5/'Renda (SCN65)'!$DB5,"")</f>
        <v>8.7598036592215125E-3</v>
      </c>
      <c r="AO6" s="41">
        <f>IF($E6="S",'Renda (SCN65)'!AO5/'Renda (SCN65)'!$DB5,"")</f>
        <v>9.1599677986205202E-3</v>
      </c>
      <c r="AP6" s="41">
        <f>IF($E6="S",'Renda (SCN65)'!AP5/'Renda (SCN65)'!$DB5,"")</f>
        <v>1.1986942970871361E-2</v>
      </c>
      <c r="AQ6" s="41">
        <f>IF($E6="S",'Renda (SCN65)'!AQ5/'Renda (SCN65)'!$DB5,"")</f>
        <v>2.8823761151786039E-3</v>
      </c>
      <c r="AR6" s="41">
        <f>IF($E6="S",'Renda (SCN65)'!AR5/'Renda (SCN65)'!$DB5,"")</f>
        <v>1.1764378756765458E-2</v>
      </c>
      <c r="AS6" s="41">
        <f>IF($E6="S",'Renda (SCN65)'!AS5/'Renda (SCN65)'!$DB5,"")</f>
        <v>2.9714749434336394E-3</v>
      </c>
      <c r="AT6" s="41">
        <f>IF($E6="S",'Renda (SCN65)'!AT5/'Renda (SCN65)'!$DB5,"")</f>
        <v>6.933278985671973E-3</v>
      </c>
      <c r="AU6" s="41">
        <f>IF($E6="S",'Renda (SCN65)'!AU5/'Renda (SCN65)'!$DB5,"")</f>
        <v>2.7308304960006356E-3</v>
      </c>
      <c r="AV6" s="41">
        <f>IF($E6="S",'Renda (SCN65)'!AV5/'Renda (SCN65)'!$DB5,"")</f>
        <v>1.8921236726933049E-2</v>
      </c>
      <c r="AW6" s="41">
        <f>IF($E6="S",'Renda (SCN65)'!AW5/'Renda (SCN65)'!$DB5,"")</f>
        <v>7.3419301063445564E-3</v>
      </c>
      <c r="AX6" s="41">
        <f>IF($E6="S",'Renda (SCN65)'!AX5/'Renda (SCN65)'!$DB5,"")</f>
        <v>1.0162919542166205E-2</v>
      </c>
      <c r="AY6" s="41">
        <f>IF($E6="S",'Renda (SCN65)'!AY5/'Renda (SCN65)'!$DB5,"")</f>
        <v>5.0454959615634735E-3</v>
      </c>
      <c r="AZ6" s="41">
        <f>IF($E6="S",'Renda (SCN65)'!AZ5/'Renda (SCN65)'!$DB5,"")</f>
        <v>1.1050403524501304E-2</v>
      </c>
      <c r="BA6" s="41">
        <f>IF($E6="S",'Renda (SCN65)'!BA5/'Renda (SCN65)'!$DB5,"")</f>
        <v>5.0346510733496564E-3</v>
      </c>
      <c r="BB6" s="41">
        <f>IF($E6="S",'Renda (SCN65)'!BB5/'Renda (SCN65)'!$DB5,"")</f>
        <v>8.4616609959723664E-3</v>
      </c>
      <c r="BC6" s="41">
        <f>IF($E6="S",'Renda (SCN65)'!BC5/'Renda (SCN65)'!$DB5,"")</f>
        <v>6.5082093166751081E-3</v>
      </c>
      <c r="BD6" s="41">
        <f>IF($E6="S",'Renda (SCN65)'!BD5/'Renda (SCN65)'!$DB5,"")</f>
        <v>9.8200784490982303E-3</v>
      </c>
      <c r="BE6" s="41">
        <f>IF($E6="S",'Renda (SCN65)'!BE5/'Renda (SCN65)'!$DB5,"")</f>
        <v>4.0672477377246352E-3</v>
      </c>
      <c r="BF6" s="41">
        <f>IF($E6="S",'Renda (SCN65)'!BF5/'Renda (SCN65)'!$DB5,"")</f>
        <v>8.3924239933219156E-3</v>
      </c>
      <c r="BG6" s="41">
        <f>IF($E6="S",'Renda (SCN65)'!BG5/'Renda (SCN65)'!$DB5,"")</f>
        <v>7.2281608157659452E-3</v>
      </c>
      <c r="BH6" s="41">
        <f>IF($E6="S",'Renda (SCN65)'!BH5/'Renda (SCN65)'!$DB5,"")</f>
        <v>6.3113279685261441E-3</v>
      </c>
      <c r="BI6" s="41">
        <f>IF($E6="S",'Renda (SCN65)'!BI5/'Renda (SCN65)'!$DB5,"")</f>
        <v>9.9349666271948515E-3</v>
      </c>
      <c r="BJ6" s="41">
        <f>IF($E6="S",'Renda (SCN65)'!BJ5/'Renda (SCN65)'!$DB5,"")</f>
        <v>8.2849734589462778E-3</v>
      </c>
      <c r="BK6" s="41">
        <f>IF($E6="S",'Renda (SCN65)'!BK5/'Renda (SCN65)'!$DB5,"")</f>
        <v>4.5281888029759469E-3</v>
      </c>
      <c r="BL6" s="41">
        <f>IF($E6="S",'Renda (SCN65)'!BL5/'Renda (SCN65)'!$DB5,"")</f>
        <v>9.1981859573240597E-3</v>
      </c>
      <c r="BM6" s="41">
        <f>IF($E6="S",'Renda (SCN65)'!BM5/'Renda (SCN65)'!$DB5,"")</f>
        <v>6.2956189920619623E-3</v>
      </c>
      <c r="BN6" s="41">
        <f>IF($E6="S",'Renda (SCN65)'!BN5/'Renda (SCN65)'!$DB5,"")</f>
        <v>7.9867968487853415E-3</v>
      </c>
      <c r="BO6" s="41">
        <f>IF($E6="S",'Renda (SCN65)'!BO5/'Renda (SCN65)'!$DB5,"")</f>
        <v>1.2179342324896977E-2</v>
      </c>
      <c r="BP6" s="41">
        <f>IF($E6="S",'Renda (SCN65)'!BP5/'Renda (SCN65)'!$DB5,"")</f>
        <v>4.0506345735410549E-3</v>
      </c>
      <c r="BQ6" s="41">
        <f>IF($E6="S",'Renda (SCN65)'!BQ5/'Renda (SCN65)'!$DB5,"")</f>
        <v>9.4663195286569298E-3</v>
      </c>
      <c r="BR6" s="41">
        <f>IF($E6="S",'Renda (SCN65)'!BR5/'Renda (SCN65)'!$DB5,"")</f>
        <v>1.4844949267636938E-2</v>
      </c>
      <c r="BS6" s="41">
        <f>IF($E6="S",'Renda (SCN65)'!BS5/'Renda (SCN65)'!$DB5,"")</f>
        <v>1.4331004998853775E-2</v>
      </c>
      <c r="BT6" s="41">
        <f>IF($E6="S",'Renda (SCN65)'!BT5/'Renda (SCN65)'!$DB5,"")</f>
        <v>1.3251125702491168E-2</v>
      </c>
      <c r="BU6" s="41">
        <f>IF($E6="S",'Renda (SCN65)'!BU5/'Renda (SCN65)'!$DB5,"")</f>
        <v>7.4366765447419665E-3</v>
      </c>
      <c r="BV6" s="41">
        <f>IF($E6="S",'Renda (SCN65)'!BV5/'Renda (SCN65)'!$DB5,"")</f>
        <v>7.2948873102603199E-3</v>
      </c>
      <c r="BW6" s="41">
        <f>IF($E6="S",'Renda (SCN65)'!BW5/'Renda (SCN65)'!$DB5,"")</f>
        <v>7.5722389359580422E-3</v>
      </c>
      <c r="BX6" s="41">
        <f>IF($E6="S",'Renda (SCN65)'!BX5/'Renda (SCN65)'!$DB5,"")</f>
        <v>1.0968902698719038E-2</v>
      </c>
      <c r="BY6" s="41">
        <f>IF($E6="S",'Renda (SCN65)'!BY5/'Renda (SCN65)'!$DB5,"")</f>
        <v>9.9240325692447912E-3</v>
      </c>
      <c r="BZ6" s="41">
        <f>IF($E6="S",'Renda (SCN65)'!BZ5/'Renda (SCN65)'!$DB5,"")</f>
        <v>4.6190400094739585E-3</v>
      </c>
      <c r="CA6" s="41">
        <f>IF($E6="S",'Renda (SCN65)'!CA5/'Renda (SCN65)'!$DB5,"")</f>
        <v>2.4650055590864708E-3</v>
      </c>
      <c r="CB6" s="41">
        <f>IF($E6="S",'Renda (SCN65)'!CB5/'Renda (SCN65)'!$DB5,"")</f>
        <v>8.0973958500378234E-3</v>
      </c>
      <c r="CC6" s="41">
        <f>IF($E6="S",'Renda (SCN65)'!CC5/'Renda (SCN65)'!$DB5,"")</f>
        <v>1.8958130217479767E-2</v>
      </c>
      <c r="CD6" s="41">
        <f>IF($E6="S",'Renda (SCN65)'!CD5/'Renda (SCN65)'!$DB5,"")</f>
        <v>1.8802917445203824E-2</v>
      </c>
      <c r="CE6" s="41">
        <f>IF($E6="S",'Renda (SCN65)'!CE5/'Renda (SCN65)'!$DB5,"")</f>
        <v>1.2226313470711821E-2</v>
      </c>
      <c r="CF6" s="41">
        <f>IF($E6="S",'Renda (SCN65)'!CF5/'Renda (SCN65)'!$DB5,"")</f>
        <v>1.0506548135011071E-2</v>
      </c>
      <c r="CG6" s="41">
        <f>IF($E6="S",'Renda (SCN65)'!CG5/'Renda (SCN65)'!$DB5,"")</f>
        <v>1.1793970907577868E-2</v>
      </c>
      <c r="CH6" s="41">
        <f>IF($E6="S",'Renda (SCN65)'!CH5/'Renda (SCN65)'!$DB5,"")</f>
        <v>3.7057618610720818E-3</v>
      </c>
      <c r="CI6" s="41">
        <f>IF($E6="S",'Renda (SCN65)'!CI5/'Renda (SCN65)'!$DB5,"")</f>
        <v>1.8132244410921015E-2</v>
      </c>
      <c r="CJ6" s="41">
        <f>IF($E6="S",'Renda (SCN65)'!CJ5/'Renda (SCN65)'!$DB5,"")</f>
        <v>9.3196755211095127E-3</v>
      </c>
      <c r="CK6" s="41">
        <f>IF($E6="S",'Renda (SCN65)'!CK5/'Renda (SCN65)'!$DB5,"")</f>
        <v>3.6831399102234055E-3</v>
      </c>
      <c r="CL6" s="41">
        <f>IF($E6="S",'Renda (SCN65)'!CL5/'Renda (SCN65)'!$DB5,"")</f>
        <v>2.1526733907370277E-3</v>
      </c>
      <c r="CM6" s="41">
        <f>IF($E6="S",'Renda (SCN65)'!CM5/'Renda (SCN65)'!$DB5,"")</f>
        <v>9.8762698400574923E-3</v>
      </c>
      <c r="CN6" s="41">
        <f>IF($E6="S",'Renda (SCN65)'!CN5/'Renda (SCN65)'!$DB5,"")</f>
        <v>1.0237249315686724E-2</v>
      </c>
      <c r="CO6" s="41">
        <f>IF($E6="S",'Renda (SCN65)'!CO5/'Renda (SCN65)'!$DB5,"")</f>
        <v>1.6309397482331463E-2</v>
      </c>
      <c r="CP6" s="41">
        <f>IF($E6="S",'Renda (SCN65)'!CP5/'Renda (SCN65)'!$DB5,"")</f>
        <v>5.3699642629852773E-3</v>
      </c>
      <c r="CQ6" s="41">
        <f>IF($E6="S",'Renda (SCN65)'!CQ5/'Renda (SCN65)'!$DB5,"")</f>
        <v>4.0658824290065239E-2</v>
      </c>
      <c r="CR6" s="41">
        <f>IF($E6="S",'Renda (SCN65)'!CR5/'Renda (SCN65)'!$DB5,"")</f>
        <v>2.0093504652332034E-2</v>
      </c>
      <c r="CS6" s="41">
        <f>IF($E6="S",'Renda (SCN65)'!CS5/'Renda (SCN65)'!$DB5,"")</f>
        <v>2.1143266066790717E-3</v>
      </c>
      <c r="CT6" s="41">
        <f>IF($E6="S",'Renda (SCN65)'!CT5/'Renda (SCN65)'!$DB5,"")</f>
        <v>3.3340151426395237E-2</v>
      </c>
      <c r="CU6" s="41">
        <f>IF($E6="S",'Renda (SCN65)'!CU5/'Renda (SCN65)'!$DB5,"")</f>
        <v>9.5792852137135225E-3</v>
      </c>
      <c r="CV6" s="41">
        <f>IF($E6="S",'Renda (SCN65)'!CV5/'Renda (SCN65)'!$DB5,"")</f>
        <v>1.2620616887249081E-2</v>
      </c>
      <c r="CW6" s="41">
        <f>IF($E6="S",'Renda (SCN65)'!CW5/'Renda (SCN65)'!$DB5,"")</f>
        <v>1.1414751795252393E-4</v>
      </c>
      <c r="CX6" s="41">
        <f>IF($E6="S",'Renda (SCN65)'!CX5/'Renda (SCN65)'!$DB5,"")</f>
        <v>0</v>
      </c>
      <c r="CY6" s="41">
        <f>IF($E6="S",'Renda (SCN65)'!CY5/'Renda (SCN65)'!$DB5,"")</f>
        <v>1.8398586687687776E-2</v>
      </c>
      <c r="CZ6" s="41">
        <f>IF($E6="S",'Renda (SCN65)'!CZ5/'Renda (SCN65)'!$DB5,"")</f>
        <v>2.8696155030432394E-2</v>
      </c>
      <c r="DA6" s="41">
        <f>IF($E6="S",'Renda (SCN65)'!DA5/'Renda (SCN65)'!$DB5,"")</f>
        <v>5.7458516349240582E-2</v>
      </c>
      <c r="DB6" s="35">
        <f>IF($E6="S",'Renda (SCN65)'!DB5/'Renda (SCN65)'!$DB5,"")</f>
        <v>1</v>
      </c>
      <c r="DD6" s="28">
        <v>2199</v>
      </c>
      <c r="DF6" s="37">
        <f t="shared" si="7"/>
        <v>9.2128865159462716</v>
      </c>
      <c r="DG6" s="37">
        <f t="shared" si="0"/>
        <v>10.985375349603526</v>
      </c>
      <c r="DH6" s="37">
        <f t="shared" si="0"/>
        <v>13.263046947396692</v>
      </c>
      <c r="DI6" s="37">
        <f t="shared" si="0"/>
        <v>14.320699609162837</v>
      </c>
      <c r="DJ6" s="37">
        <f t="shared" si="0"/>
        <v>16.800967793135264</v>
      </c>
      <c r="DK6" s="37">
        <f t="shared" si="0"/>
        <v>14.36794042134574</v>
      </c>
      <c r="DL6" s="37">
        <f t="shared" si="0"/>
        <v>21.280622464633627</v>
      </c>
      <c r="DM6" s="37">
        <f t="shared" si="0"/>
        <v>23.81267938911564</v>
      </c>
      <c r="DN6" s="37">
        <f t="shared" si="0"/>
        <v>17.193591814916424</v>
      </c>
      <c r="DO6" s="37">
        <f t="shared" si="0"/>
        <v>23.602436037611252</v>
      </c>
      <c r="DP6" s="37">
        <f t="shared" si="0"/>
        <v>20.499534897867349</v>
      </c>
      <c r="DQ6" s="37">
        <f t="shared" si="0"/>
        <v>17.081162664084175</v>
      </c>
      <c r="DR6" s="37">
        <f t="shared" si="0"/>
        <v>19.062165327843356</v>
      </c>
      <c r="DS6" s="37">
        <f t="shared" si="0"/>
        <v>19.327956174875087</v>
      </c>
      <c r="DT6" s="37">
        <f t="shared" si="0"/>
        <v>17.808356993468852</v>
      </c>
      <c r="DU6" s="37">
        <f t="shared" si="0"/>
        <v>23.208888014296548</v>
      </c>
      <c r="DV6" s="37">
        <f t="shared" si="0"/>
        <v>24.403570919498229</v>
      </c>
      <c r="DW6" s="37">
        <f t="shared" si="1"/>
        <v>18.260652319545578</v>
      </c>
      <c r="DX6" s="37">
        <f t="shared" si="1"/>
        <v>22.002169189217021</v>
      </c>
      <c r="DY6" s="37">
        <f t="shared" si="1"/>
        <v>18.338745515275846</v>
      </c>
      <c r="DZ6" s="37">
        <f t="shared" si="1"/>
        <v>22.133601872920472</v>
      </c>
      <c r="EA6" s="37">
        <f t="shared" si="1"/>
        <v>12.727382972685627</v>
      </c>
      <c r="EB6" s="37">
        <f t="shared" si="1"/>
        <v>10.126521025431082</v>
      </c>
      <c r="EC6" s="37">
        <f t="shared" si="1"/>
        <v>23.704699796378804</v>
      </c>
      <c r="ED6" s="37">
        <f t="shared" si="1"/>
        <v>38.75068525162532</v>
      </c>
      <c r="EE6" s="37">
        <f t="shared" si="1"/>
        <v>11.571782623420725</v>
      </c>
      <c r="EF6" s="37">
        <f t="shared" si="1"/>
        <v>24.638787969459621</v>
      </c>
      <c r="EG6" s="37">
        <f t="shared" si="1"/>
        <v>24.908133012471644</v>
      </c>
      <c r="EH6" s="37">
        <f t="shared" si="1"/>
        <v>13.86961000379042</v>
      </c>
      <c r="EI6" s="37">
        <f t="shared" si="1"/>
        <v>24.987076418995336</v>
      </c>
      <c r="EJ6" s="37">
        <f t="shared" si="1"/>
        <v>18.763274221642966</v>
      </c>
      <c r="EK6" s="37">
        <f t="shared" si="1"/>
        <v>14.207335521880829</v>
      </c>
      <c r="EL6" s="37">
        <f t="shared" si="1"/>
        <v>8.1216116092442423</v>
      </c>
      <c r="EM6" s="37">
        <f t="shared" si="2"/>
        <v>19.058856669355826</v>
      </c>
      <c r="EN6" s="37">
        <f t="shared" si="2"/>
        <v>19.262808246628104</v>
      </c>
      <c r="EO6" s="37">
        <f t="shared" si="2"/>
        <v>20.142769189166525</v>
      </c>
      <c r="EP6" s="37">
        <f t="shared" si="2"/>
        <v>26.359287592946124</v>
      </c>
      <c r="EQ6" s="37">
        <f t="shared" si="2"/>
        <v>6.3383450772777499</v>
      </c>
      <c r="ER6" s="37">
        <f t="shared" si="2"/>
        <v>25.869868886127243</v>
      </c>
      <c r="ES6" s="37">
        <f t="shared" si="2"/>
        <v>6.5342734006105729</v>
      </c>
      <c r="ET6" s="37">
        <f t="shared" si="2"/>
        <v>15.246280489492669</v>
      </c>
      <c r="EU6" s="37">
        <f t="shared" si="2"/>
        <v>6.0050962607053977</v>
      </c>
      <c r="EV6" s="37">
        <f t="shared" si="2"/>
        <v>41.607799562525777</v>
      </c>
      <c r="EW6" s="37">
        <f t="shared" si="2"/>
        <v>16.144904303851678</v>
      </c>
      <c r="EX6" s="37">
        <f t="shared" si="2"/>
        <v>22.348260073223486</v>
      </c>
      <c r="EY6" s="37">
        <f t="shared" si="2"/>
        <v>11.095045619478078</v>
      </c>
      <c r="EZ6" s="37">
        <f t="shared" si="2"/>
        <v>24.299837350378368</v>
      </c>
      <c r="FA6" s="37">
        <f t="shared" si="2"/>
        <v>11.071197710295895</v>
      </c>
      <c r="FB6" s="37">
        <f t="shared" si="2"/>
        <v>18.607192530143234</v>
      </c>
      <c r="FC6" s="37">
        <f t="shared" si="3"/>
        <v>14.311552287368563</v>
      </c>
      <c r="FD6" s="37">
        <f t="shared" si="3"/>
        <v>21.59435250956701</v>
      </c>
      <c r="FE6" s="37">
        <f t="shared" si="3"/>
        <v>8.9438777752564729</v>
      </c>
      <c r="FF6" s="37">
        <f t="shared" si="3"/>
        <v>18.454940361314893</v>
      </c>
      <c r="FG6" s="37">
        <f t="shared" si="3"/>
        <v>15.894725633869314</v>
      </c>
      <c r="FH6" s="37">
        <f t="shared" si="3"/>
        <v>13.878610202788991</v>
      </c>
      <c r="FI6" s="37">
        <f t="shared" si="3"/>
        <v>21.846991613201478</v>
      </c>
      <c r="FJ6" s="37">
        <f t="shared" si="3"/>
        <v>18.218656636222864</v>
      </c>
      <c r="FK6" s="37">
        <f t="shared" si="3"/>
        <v>9.9574871777441079</v>
      </c>
      <c r="FL6" s="37">
        <f t="shared" si="3"/>
        <v>20.226810920155607</v>
      </c>
      <c r="FM6" s="37">
        <f t="shared" si="3"/>
        <v>13.844066163544255</v>
      </c>
      <c r="FN6" s="37">
        <f t="shared" si="3"/>
        <v>17.562966270478967</v>
      </c>
      <c r="FO6" s="37">
        <f t="shared" si="3"/>
        <v>26.782373772448452</v>
      </c>
      <c r="FP6" s="37">
        <f t="shared" si="3"/>
        <v>8.9073454272167805</v>
      </c>
      <c r="FQ6" s="37">
        <f t="shared" si="3"/>
        <v>20.816436643516589</v>
      </c>
      <c r="FR6" s="37">
        <f t="shared" si="3"/>
        <v>32.644043439533625</v>
      </c>
      <c r="FS6" s="37">
        <f t="shared" si="4"/>
        <v>31.513879992479453</v>
      </c>
      <c r="FT6" s="37">
        <f t="shared" si="4"/>
        <v>29.139225419778079</v>
      </c>
      <c r="FU6" s="37">
        <f t="shared" si="4"/>
        <v>16.353251721887585</v>
      </c>
      <c r="FV6" s="37">
        <f t="shared" si="4"/>
        <v>16.041457195262442</v>
      </c>
      <c r="FW6" s="37">
        <f t="shared" si="4"/>
        <v>16.651353420171734</v>
      </c>
      <c r="FX6" s="37">
        <f t="shared" si="4"/>
        <v>24.120617034483164</v>
      </c>
      <c r="FY6" s="37">
        <f t="shared" si="4"/>
        <v>21.822947619769295</v>
      </c>
      <c r="FZ6" s="37">
        <f t="shared" si="4"/>
        <v>10.157268980833235</v>
      </c>
      <c r="GA6" s="37">
        <f t="shared" si="4"/>
        <v>5.4205472244311492</v>
      </c>
      <c r="GB6" s="37">
        <f t="shared" si="4"/>
        <v>17.806173474233173</v>
      </c>
      <c r="GC6" s="37">
        <f t="shared" si="4"/>
        <v>41.688928348238008</v>
      </c>
      <c r="GD6" s="37">
        <f t="shared" si="4"/>
        <v>41.347615462003212</v>
      </c>
      <c r="GE6" s="37">
        <f t="shared" si="4"/>
        <v>26.885663322095294</v>
      </c>
      <c r="GF6" s="37">
        <f t="shared" si="4"/>
        <v>23.103899348889346</v>
      </c>
      <c r="GG6" s="37">
        <f t="shared" si="4"/>
        <v>25.934942025763732</v>
      </c>
      <c r="GH6" s="37">
        <f t="shared" si="4"/>
        <v>8.1489703324975071</v>
      </c>
      <c r="GI6" s="37">
        <f t="shared" si="5"/>
        <v>39.872805459615314</v>
      </c>
      <c r="GJ6" s="37">
        <f t="shared" si="5"/>
        <v>20.493966470919819</v>
      </c>
      <c r="GK6" s="37">
        <f t="shared" si="5"/>
        <v>8.0992246625812694</v>
      </c>
      <c r="GL6" s="37">
        <f t="shared" si="5"/>
        <v>4.7337287862307242</v>
      </c>
      <c r="GM6" s="37">
        <f t="shared" si="5"/>
        <v>21.717917378286426</v>
      </c>
      <c r="GN6" s="37">
        <f t="shared" si="5"/>
        <v>22.511711245195105</v>
      </c>
      <c r="GO6" s="37">
        <f t="shared" si="5"/>
        <v>35.864365063646886</v>
      </c>
      <c r="GP6" s="37">
        <f t="shared" si="5"/>
        <v>11.808551414304624</v>
      </c>
      <c r="GQ6" s="37">
        <f t="shared" si="5"/>
        <v>89.408754613853461</v>
      </c>
      <c r="GR6" s="37">
        <f t="shared" si="5"/>
        <v>44.185616730478145</v>
      </c>
      <c r="GS6" s="37">
        <f t="shared" si="5"/>
        <v>4.6494042080872786</v>
      </c>
      <c r="GT6" s="37">
        <f t="shared" si="5"/>
        <v>73.314992986643119</v>
      </c>
      <c r="GU6" s="37">
        <f t="shared" si="5"/>
        <v>21.064848184956038</v>
      </c>
      <c r="GV6" s="37">
        <f t="shared" si="5"/>
        <v>27.75273653506073</v>
      </c>
      <c r="GW6" s="37">
        <f t="shared" si="5"/>
        <v>0.25101039197760011</v>
      </c>
      <c r="GX6" s="37">
        <f t="shared" si="5"/>
        <v>0</v>
      </c>
      <c r="GY6" s="37">
        <f t="shared" si="6"/>
        <v>40.458492126225423</v>
      </c>
      <c r="GZ6" s="37">
        <f t="shared" si="6"/>
        <v>63.102844911920833</v>
      </c>
      <c r="HA6" s="37">
        <f t="shared" si="6"/>
        <v>126.35127745198004</v>
      </c>
    </row>
    <row r="7" spans="2:209" ht="14.4" x14ac:dyDescent="0.3">
      <c r="B7" s="19">
        <v>580</v>
      </c>
      <c r="C7" s="6" t="s">
        <v>238</v>
      </c>
      <c r="D7" s="9">
        <v>4</v>
      </c>
      <c r="E7" s="9" t="s">
        <v>303</v>
      </c>
      <c r="F7" s="41">
        <f>IF($E7="S",'Renda (SCN65)'!F6/'Renda (SCN65)'!$DB6,"")</f>
        <v>0</v>
      </c>
      <c r="G7" s="41">
        <f>IF($E7="S",'Renda (SCN65)'!G6/'Renda (SCN65)'!$DB6,"")</f>
        <v>0</v>
      </c>
      <c r="H7" s="41">
        <f>IF($E7="S",'Renda (SCN65)'!H6/'Renda (SCN65)'!$DB6,"")</f>
        <v>0</v>
      </c>
      <c r="I7" s="41">
        <f>IF($E7="S",'Renda (SCN65)'!I6/'Renda (SCN65)'!$DB6,"")</f>
        <v>0</v>
      </c>
      <c r="J7" s="41">
        <f>IF($E7="S",'Renda (SCN65)'!J6/'Renda (SCN65)'!$DB6,"")</f>
        <v>0</v>
      </c>
      <c r="K7" s="41">
        <f>IF($E7="S",'Renda (SCN65)'!K6/'Renda (SCN65)'!$DB6,"")</f>
        <v>0</v>
      </c>
      <c r="L7" s="41">
        <f>IF($E7="S",'Renda (SCN65)'!L6/'Renda (SCN65)'!$DB6,"")</f>
        <v>0</v>
      </c>
      <c r="M7" s="41">
        <f>IF($E7="S",'Renda (SCN65)'!M6/'Renda (SCN65)'!$DB6,"")</f>
        <v>0</v>
      </c>
      <c r="N7" s="41">
        <f>IF($E7="S",'Renda (SCN65)'!N6/'Renda (SCN65)'!$DB6,"")</f>
        <v>0</v>
      </c>
      <c r="O7" s="41">
        <f>IF($E7="S",'Renda (SCN65)'!O6/'Renda (SCN65)'!$DB6,"")</f>
        <v>0</v>
      </c>
      <c r="P7" s="41">
        <f>IF($E7="S",'Renda (SCN65)'!P6/'Renda (SCN65)'!$DB6,"")</f>
        <v>0</v>
      </c>
      <c r="Q7" s="41">
        <f>IF($E7="S",'Renda (SCN65)'!Q6/'Renda (SCN65)'!$DB6,"")</f>
        <v>0</v>
      </c>
      <c r="R7" s="41">
        <f>IF($E7="S",'Renda (SCN65)'!R6/'Renda (SCN65)'!$DB6,"")</f>
        <v>0</v>
      </c>
      <c r="S7" s="41">
        <f>IF($E7="S",'Renda (SCN65)'!S6/'Renda (SCN65)'!$DB6,"")</f>
        <v>0</v>
      </c>
      <c r="T7" s="41">
        <f>IF($E7="S",'Renda (SCN65)'!T6/'Renda (SCN65)'!$DB6,"")</f>
        <v>0</v>
      </c>
      <c r="U7" s="41">
        <f>IF($E7="S",'Renda (SCN65)'!U6/'Renda (SCN65)'!$DB6,"")</f>
        <v>0</v>
      </c>
      <c r="V7" s="41">
        <f>IF($E7="S",'Renda (SCN65)'!V6/'Renda (SCN65)'!$DB6,"")</f>
        <v>0</v>
      </c>
      <c r="W7" s="41">
        <f>IF($E7="S",'Renda (SCN65)'!W6/'Renda (SCN65)'!$DB6,"")</f>
        <v>0</v>
      </c>
      <c r="X7" s="41">
        <f>IF($E7="S",'Renda (SCN65)'!X6/'Renda (SCN65)'!$DB6,"")</f>
        <v>0</v>
      </c>
      <c r="Y7" s="41">
        <f>IF($E7="S",'Renda (SCN65)'!Y6/'Renda (SCN65)'!$DB6,"")</f>
        <v>0</v>
      </c>
      <c r="Z7" s="41">
        <f>IF($E7="S",'Renda (SCN65)'!Z6/'Renda (SCN65)'!$DB6,"")</f>
        <v>0</v>
      </c>
      <c r="AA7" s="41">
        <f>IF($E7="S",'Renda (SCN65)'!AA6/'Renda (SCN65)'!$DB6,"")</f>
        <v>9.5178871957250513E-2</v>
      </c>
      <c r="AB7" s="41">
        <f>IF($E7="S",'Renda (SCN65)'!AB6/'Renda (SCN65)'!$DB6,"")</f>
        <v>0</v>
      </c>
      <c r="AC7" s="41">
        <f>IF($E7="S",'Renda (SCN65)'!AC6/'Renda (SCN65)'!$DB6,"")</f>
        <v>0</v>
      </c>
      <c r="AD7" s="41">
        <f>IF($E7="S",'Renda (SCN65)'!AD6/'Renda (SCN65)'!$DB6,"")</f>
        <v>7.3157267053705261E-2</v>
      </c>
      <c r="AE7" s="41">
        <f>IF($E7="S",'Renda (SCN65)'!AE6/'Renda (SCN65)'!$DB6,"")</f>
        <v>0</v>
      </c>
      <c r="AF7" s="41">
        <f>IF($E7="S",'Renda (SCN65)'!AF6/'Renda (SCN65)'!$DB6,"")</f>
        <v>0</v>
      </c>
      <c r="AG7" s="41">
        <f>IF($E7="S",'Renda (SCN65)'!AG6/'Renda (SCN65)'!$DB6,"")</f>
        <v>0</v>
      </c>
      <c r="AH7" s="41">
        <f>IF($E7="S",'Renda (SCN65)'!AH6/'Renda (SCN65)'!$DB6,"")</f>
        <v>0</v>
      </c>
      <c r="AI7" s="41">
        <f>IF($E7="S",'Renda (SCN65)'!AI6/'Renda (SCN65)'!$DB6,"")</f>
        <v>0</v>
      </c>
      <c r="AJ7" s="41">
        <f>IF($E7="S",'Renda (SCN65)'!AJ6/'Renda (SCN65)'!$DB6,"")</f>
        <v>0</v>
      </c>
      <c r="AK7" s="41">
        <f>IF($E7="S",'Renda (SCN65)'!AK6/'Renda (SCN65)'!$DB6,"")</f>
        <v>0</v>
      </c>
      <c r="AL7" s="41">
        <f>IF($E7="S",'Renda (SCN65)'!AL6/'Renda (SCN65)'!$DB6,"")</f>
        <v>0</v>
      </c>
      <c r="AM7" s="41">
        <f>IF($E7="S",'Renda (SCN65)'!AM6/'Renda (SCN65)'!$DB6,"")</f>
        <v>0</v>
      </c>
      <c r="AN7" s="41">
        <f>IF($E7="S",'Renda (SCN65)'!AN6/'Renda (SCN65)'!$DB6,"")</f>
        <v>0</v>
      </c>
      <c r="AO7" s="41">
        <f>IF($E7="S",'Renda (SCN65)'!AO6/'Renda (SCN65)'!$DB6,"")</f>
        <v>0</v>
      </c>
      <c r="AP7" s="41">
        <f>IF($E7="S",'Renda (SCN65)'!AP6/'Renda (SCN65)'!$DB6,"")</f>
        <v>3.3505472900426977E-2</v>
      </c>
      <c r="AQ7" s="41">
        <f>IF($E7="S",'Renda (SCN65)'!AQ6/'Renda (SCN65)'!$DB6,"")</f>
        <v>0</v>
      </c>
      <c r="AR7" s="41">
        <f>IF($E7="S",'Renda (SCN65)'!AR6/'Renda (SCN65)'!$DB6,"")</f>
        <v>0</v>
      </c>
      <c r="AS7" s="41">
        <f>IF($E7="S",'Renda (SCN65)'!AS6/'Renda (SCN65)'!$DB6,"")</f>
        <v>0</v>
      </c>
      <c r="AT7" s="41">
        <f>IF($E7="S",'Renda (SCN65)'!AT6/'Renda (SCN65)'!$DB6,"")</f>
        <v>0</v>
      </c>
      <c r="AU7" s="41">
        <f>IF($E7="S",'Renda (SCN65)'!AU6/'Renda (SCN65)'!$DB6,"")</f>
        <v>0</v>
      </c>
      <c r="AV7" s="41">
        <f>IF($E7="S",'Renda (SCN65)'!AV6/'Renda (SCN65)'!$DB6,"")</f>
        <v>0</v>
      </c>
      <c r="AW7" s="41">
        <f>IF($E7="S",'Renda (SCN65)'!AW6/'Renda (SCN65)'!$DB6,"")</f>
        <v>0</v>
      </c>
      <c r="AX7" s="41">
        <f>IF($E7="S",'Renda (SCN65)'!AX6/'Renda (SCN65)'!$DB6,"")</f>
        <v>0</v>
      </c>
      <c r="AY7" s="41">
        <f>IF($E7="S",'Renda (SCN65)'!AY6/'Renda (SCN65)'!$DB6,"")</f>
        <v>0</v>
      </c>
      <c r="AZ7" s="41">
        <f>IF($E7="S",'Renda (SCN65)'!AZ6/'Renda (SCN65)'!$DB6,"")</f>
        <v>0</v>
      </c>
      <c r="BA7" s="41">
        <f>IF($E7="S",'Renda (SCN65)'!BA6/'Renda (SCN65)'!$DB6,"")</f>
        <v>0</v>
      </c>
      <c r="BB7" s="41">
        <f>IF($E7="S",'Renda (SCN65)'!BB6/'Renda (SCN65)'!$DB6,"")</f>
        <v>0</v>
      </c>
      <c r="BC7" s="41">
        <f>IF($E7="S",'Renda (SCN65)'!BC6/'Renda (SCN65)'!$DB6,"")</f>
        <v>0</v>
      </c>
      <c r="BD7" s="41">
        <f>IF($E7="S",'Renda (SCN65)'!BD6/'Renda (SCN65)'!$DB6,"")</f>
        <v>0</v>
      </c>
      <c r="BE7" s="41">
        <f>IF($E7="S",'Renda (SCN65)'!BE6/'Renda (SCN65)'!$DB6,"")</f>
        <v>4.7166914724657755E-2</v>
      </c>
      <c r="BF7" s="41">
        <f>IF($E7="S",'Renda (SCN65)'!BF6/'Renda (SCN65)'!$DB6,"")</f>
        <v>0</v>
      </c>
      <c r="BG7" s="41">
        <f>IF($E7="S",'Renda (SCN65)'!BG6/'Renda (SCN65)'!$DB6,"")</f>
        <v>0</v>
      </c>
      <c r="BH7" s="41">
        <f>IF($E7="S",'Renda (SCN65)'!BH6/'Renda (SCN65)'!$DB6,"")</f>
        <v>0</v>
      </c>
      <c r="BI7" s="41">
        <f>IF($E7="S",'Renda (SCN65)'!BI6/'Renda (SCN65)'!$DB6,"")</f>
        <v>0</v>
      </c>
      <c r="BJ7" s="41">
        <f>IF($E7="S",'Renda (SCN65)'!BJ6/'Renda (SCN65)'!$DB6,"")</f>
        <v>0</v>
      </c>
      <c r="BK7" s="41">
        <f>IF($E7="S",'Renda (SCN65)'!BK6/'Renda (SCN65)'!$DB6,"")</f>
        <v>0</v>
      </c>
      <c r="BL7" s="41">
        <f>IF($E7="S",'Renda (SCN65)'!BL6/'Renda (SCN65)'!$DB6,"")</f>
        <v>0</v>
      </c>
      <c r="BM7" s="41">
        <f>IF($E7="S",'Renda (SCN65)'!BM6/'Renda (SCN65)'!$DB6,"")</f>
        <v>0</v>
      </c>
      <c r="BN7" s="41">
        <f>IF($E7="S",'Renda (SCN65)'!BN6/'Renda (SCN65)'!$DB6,"")</f>
        <v>0</v>
      </c>
      <c r="BO7" s="41">
        <f>IF($E7="S",'Renda (SCN65)'!BO6/'Renda (SCN65)'!$DB6,"")</f>
        <v>0</v>
      </c>
      <c r="BP7" s="41">
        <f>IF($E7="S",'Renda (SCN65)'!BP6/'Renda (SCN65)'!$DB6,"")</f>
        <v>0</v>
      </c>
      <c r="BQ7" s="41">
        <f>IF($E7="S",'Renda (SCN65)'!BQ6/'Renda (SCN65)'!$DB6,"")</f>
        <v>0</v>
      </c>
      <c r="BR7" s="41">
        <f>IF($E7="S",'Renda (SCN65)'!BR6/'Renda (SCN65)'!$DB6,"")</f>
        <v>0</v>
      </c>
      <c r="BS7" s="41">
        <f>IF($E7="S",'Renda (SCN65)'!BS6/'Renda (SCN65)'!$DB6,"")</f>
        <v>0</v>
      </c>
      <c r="BT7" s="41">
        <f>IF($E7="S",'Renda (SCN65)'!BT6/'Renda (SCN65)'!$DB6,"")</f>
        <v>0</v>
      </c>
      <c r="BU7" s="41">
        <f>IF($E7="S",'Renda (SCN65)'!BU6/'Renda (SCN65)'!$DB6,"")</f>
        <v>0</v>
      </c>
      <c r="BV7" s="41">
        <f>IF($E7="S",'Renda (SCN65)'!BV6/'Renda (SCN65)'!$DB6,"")</f>
        <v>0</v>
      </c>
      <c r="BW7" s="41">
        <f>IF($E7="S",'Renda (SCN65)'!BW6/'Renda (SCN65)'!$DB6,"")</f>
        <v>0</v>
      </c>
      <c r="BX7" s="41">
        <f>IF($E7="S",'Renda (SCN65)'!BX6/'Renda (SCN65)'!$DB6,"")</f>
        <v>0</v>
      </c>
      <c r="BY7" s="41">
        <f>IF($E7="S",'Renda (SCN65)'!BY6/'Renda (SCN65)'!$DB6,"")</f>
        <v>0</v>
      </c>
      <c r="BZ7" s="41">
        <f>IF($E7="S",'Renda (SCN65)'!BZ6/'Renda (SCN65)'!$DB6,"")</f>
        <v>0</v>
      </c>
      <c r="CA7" s="41">
        <f>IF($E7="S",'Renda (SCN65)'!CA6/'Renda (SCN65)'!$DB6,"")</f>
        <v>0</v>
      </c>
      <c r="CB7" s="41">
        <f>IF($E7="S",'Renda (SCN65)'!CB6/'Renda (SCN65)'!$DB6,"")</f>
        <v>0</v>
      </c>
      <c r="CC7" s="41">
        <f>IF($E7="S",'Renda (SCN65)'!CC6/'Renda (SCN65)'!$DB6,"")</f>
        <v>0</v>
      </c>
      <c r="CD7" s="41">
        <f>IF($E7="S",'Renda (SCN65)'!CD6/'Renda (SCN65)'!$DB6,"")</f>
        <v>0</v>
      </c>
      <c r="CE7" s="41">
        <f>IF($E7="S",'Renda (SCN65)'!CE6/'Renda (SCN65)'!$DB6,"")</f>
        <v>0</v>
      </c>
      <c r="CF7" s="41">
        <f>IF($E7="S",'Renda (SCN65)'!CF6/'Renda (SCN65)'!$DB6,"")</f>
        <v>0</v>
      </c>
      <c r="CG7" s="41">
        <f>IF($E7="S",'Renda (SCN65)'!CG6/'Renda (SCN65)'!$DB6,"")</f>
        <v>0</v>
      </c>
      <c r="CH7" s="41">
        <f>IF($E7="S",'Renda (SCN65)'!CH6/'Renda (SCN65)'!$DB6,"")</f>
        <v>0</v>
      </c>
      <c r="CI7" s="41">
        <f>IF($E7="S",'Renda (SCN65)'!CI6/'Renda (SCN65)'!$DB6,"")</f>
        <v>0</v>
      </c>
      <c r="CJ7" s="41">
        <f>IF($E7="S",'Renda (SCN65)'!CJ6/'Renda (SCN65)'!$DB6,"")</f>
        <v>0</v>
      </c>
      <c r="CK7" s="41">
        <f>IF($E7="S",'Renda (SCN65)'!CK6/'Renda (SCN65)'!$DB6,"")</f>
        <v>0</v>
      </c>
      <c r="CL7" s="41">
        <f>IF($E7="S",'Renda (SCN65)'!CL6/'Renda (SCN65)'!$DB6,"")</f>
        <v>0</v>
      </c>
      <c r="CM7" s="41">
        <f>IF($E7="S",'Renda (SCN65)'!CM6/'Renda (SCN65)'!$DB6,"")</f>
        <v>0</v>
      </c>
      <c r="CN7" s="41">
        <f>IF($E7="S",'Renda (SCN65)'!CN6/'Renda (SCN65)'!$DB6,"")</f>
        <v>0</v>
      </c>
      <c r="CO7" s="41">
        <f>IF($E7="S",'Renda (SCN65)'!CO6/'Renda (SCN65)'!$DB6,"")</f>
        <v>0</v>
      </c>
      <c r="CP7" s="41">
        <f>IF($E7="S",'Renda (SCN65)'!CP6/'Renda (SCN65)'!$DB6,"")</f>
        <v>0</v>
      </c>
      <c r="CQ7" s="41">
        <f>IF($E7="S",'Renda (SCN65)'!CQ6/'Renda (SCN65)'!$DB6,"")</f>
        <v>0</v>
      </c>
      <c r="CR7" s="41">
        <f>IF($E7="S",'Renda (SCN65)'!CR6/'Renda (SCN65)'!$DB6,"")</f>
        <v>0.75099147336395944</v>
      </c>
      <c r="CS7" s="41">
        <f>IF($E7="S",'Renda (SCN65)'!CS6/'Renda (SCN65)'!$DB6,"")</f>
        <v>0</v>
      </c>
      <c r="CT7" s="41">
        <f>IF($E7="S",'Renda (SCN65)'!CT6/'Renda (SCN65)'!$DB6,"")</f>
        <v>0</v>
      </c>
      <c r="CU7" s="41">
        <f>IF($E7="S",'Renda (SCN65)'!CU6/'Renda (SCN65)'!$DB6,"")</f>
        <v>0</v>
      </c>
      <c r="CV7" s="41">
        <f>IF($E7="S",'Renda (SCN65)'!CV6/'Renda (SCN65)'!$DB6,"")</f>
        <v>0</v>
      </c>
      <c r="CW7" s="41">
        <f>IF($E7="S",'Renda (SCN65)'!CW6/'Renda (SCN65)'!$DB6,"")</f>
        <v>0</v>
      </c>
      <c r="CX7" s="41">
        <f>IF($E7="S",'Renda (SCN65)'!CX6/'Renda (SCN65)'!$DB6,"")</f>
        <v>0</v>
      </c>
      <c r="CY7" s="41">
        <f>IF($E7="S",'Renda (SCN65)'!CY6/'Renda (SCN65)'!$DB6,"")</f>
        <v>0</v>
      </c>
      <c r="CZ7" s="41">
        <f>IF($E7="S",'Renda (SCN65)'!CZ6/'Renda (SCN65)'!$DB6,"")</f>
        <v>0</v>
      </c>
      <c r="DA7" s="41">
        <f>IF($E7="S",'Renda (SCN65)'!DA6/'Renda (SCN65)'!$DB6,"")</f>
        <v>0</v>
      </c>
      <c r="DB7" s="35">
        <f>IF($E7="S",'Renda (SCN65)'!DB6/'Renda (SCN65)'!$DB6,"")</f>
        <v>1</v>
      </c>
      <c r="DD7" s="28">
        <v>4040</v>
      </c>
      <c r="DF7" s="37">
        <f t="shared" si="7"/>
        <v>0</v>
      </c>
      <c r="DG7" s="37">
        <f t="shared" si="0"/>
        <v>0</v>
      </c>
      <c r="DH7" s="37">
        <f t="shared" si="0"/>
        <v>0</v>
      </c>
      <c r="DI7" s="37">
        <f t="shared" si="0"/>
        <v>0</v>
      </c>
      <c r="DJ7" s="37">
        <f t="shared" si="0"/>
        <v>0</v>
      </c>
      <c r="DK7" s="37">
        <f t="shared" si="0"/>
        <v>0</v>
      </c>
      <c r="DL7" s="37">
        <f t="shared" si="0"/>
        <v>0</v>
      </c>
      <c r="DM7" s="37">
        <f t="shared" si="0"/>
        <v>0</v>
      </c>
      <c r="DN7" s="37">
        <f t="shared" si="0"/>
        <v>0</v>
      </c>
      <c r="DO7" s="37">
        <f t="shared" si="0"/>
        <v>0</v>
      </c>
      <c r="DP7" s="37">
        <f t="shared" si="0"/>
        <v>0</v>
      </c>
      <c r="DQ7" s="37">
        <f t="shared" si="0"/>
        <v>0</v>
      </c>
      <c r="DR7" s="37">
        <f t="shared" si="0"/>
        <v>0</v>
      </c>
      <c r="DS7" s="37">
        <f t="shared" si="0"/>
        <v>0</v>
      </c>
      <c r="DT7" s="37">
        <f t="shared" si="0"/>
        <v>0</v>
      </c>
      <c r="DU7" s="37">
        <f t="shared" si="0"/>
        <v>0</v>
      </c>
      <c r="DV7" s="37">
        <f t="shared" si="0"/>
        <v>0</v>
      </c>
      <c r="DW7" s="37">
        <f t="shared" si="1"/>
        <v>0</v>
      </c>
      <c r="DX7" s="37">
        <f t="shared" si="1"/>
        <v>0</v>
      </c>
      <c r="DY7" s="37">
        <f t="shared" si="1"/>
        <v>0</v>
      </c>
      <c r="DZ7" s="37">
        <f t="shared" si="1"/>
        <v>0</v>
      </c>
      <c r="EA7" s="37">
        <f t="shared" si="1"/>
        <v>384.52264270729205</v>
      </c>
      <c r="EB7" s="37">
        <f t="shared" si="1"/>
        <v>0</v>
      </c>
      <c r="EC7" s="37">
        <f t="shared" si="1"/>
        <v>0</v>
      </c>
      <c r="ED7" s="37">
        <f t="shared" si="1"/>
        <v>295.55535889696927</v>
      </c>
      <c r="EE7" s="37">
        <f t="shared" si="1"/>
        <v>0</v>
      </c>
      <c r="EF7" s="37">
        <f t="shared" si="1"/>
        <v>0</v>
      </c>
      <c r="EG7" s="37">
        <f t="shared" si="1"/>
        <v>0</v>
      </c>
      <c r="EH7" s="37">
        <f t="shared" si="1"/>
        <v>0</v>
      </c>
      <c r="EI7" s="37">
        <f t="shared" si="1"/>
        <v>0</v>
      </c>
      <c r="EJ7" s="37">
        <f t="shared" si="1"/>
        <v>0</v>
      </c>
      <c r="EK7" s="37">
        <f t="shared" si="1"/>
        <v>0</v>
      </c>
      <c r="EL7" s="37">
        <f t="shared" si="1"/>
        <v>0</v>
      </c>
      <c r="EM7" s="37">
        <f t="shared" si="2"/>
        <v>0</v>
      </c>
      <c r="EN7" s="37">
        <f t="shared" si="2"/>
        <v>0</v>
      </c>
      <c r="EO7" s="37">
        <f t="shared" si="2"/>
        <v>0</v>
      </c>
      <c r="EP7" s="37">
        <f t="shared" si="2"/>
        <v>135.362110517725</v>
      </c>
      <c r="EQ7" s="37">
        <f t="shared" si="2"/>
        <v>0</v>
      </c>
      <c r="ER7" s="37">
        <f t="shared" si="2"/>
        <v>0</v>
      </c>
      <c r="ES7" s="37">
        <f t="shared" si="2"/>
        <v>0</v>
      </c>
      <c r="ET7" s="37">
        <f t="shared" si="2"/>
        <v>0</v>
      </c>
      <c r="EU7" s="37">
        <f t="shared" si="2"/>
        <v>0</v>
      </c>
      <c r="EV7" s="37">
        <f t="shared" si="2"/>
        <v>0</v>
      </c>
      <c r="EW7" s="37">
        <f t="shared" si="2"/>
        <v>0</v>
      </c>
      <c r="EX7" s="37">
        <f t="shared" si="2"/>
        <v>0</v>
      </c>
      <c r="EY7" s="37">
        <f t="shared" si="2"/>
        <v>0</v>
      </c>
      <c r="EZ7" s="37">
        <f t="shared" si="2"/>
        <v>0</v>
      </c>
      <c r="FA7" s="37">
        <f t="shared" si="2"/>
        <v>0</v>
      </c>
      <c r="FB7" s="37">
        <f t="shared" si="2"/>
        <v>0</v>
      </c>
      <c r="FC7" s="37">
        <f t="shared" si="3"/>
        <v>0</v>
      </c>
      <c r="FD7" s="37">
        <f t="shared" si="3"/>
        <v>0</v>
      </c>
      <c r="FE7" s="37">
        <f t="shared" si="3"/>
        <v>190.55433548761732</v>
      </c>
      <c r="FF7" s="37">
        <f t="shared" si="3"/>
        <v>0</v>
      </c>
      <c r="FG7" s="37">
        <f t="shared" si="3"/>
        <v>0</v>
      </c>
      <c r="FH7" s="37">
        <f t="shared" si="3"/>
        <v>0</v>
      </c>
      <c r="FI7" s="37">
        <f t="shared" si="3"/>
        <v>0</v>
      </c>
      <c r="FJ7" s="37">
        <f t="shared" si="3"/>
        <v>0</v>
      </c>
      <c r="FK7" s="37">
        <f t="shared" si="3"/>
        <v>0</v>
      </c>
      <c r="FL7" s="37">
        <f t="shared" si="3"/>
        <v>0</v>
      </c>
      <c r="FM7" s="37">
        <f t="shared" si="3"/>
        <v>0</v>
      </c>
      <c r="FN7" s="37">
        <f t="shared" si="3"/>
        <v>0</v>
      </c>
      <c r="FO7" s="37">
        <f t="shared" si="3"/>
        <v>0</v>
      </c>
      <c r="FP7" s="37">
        <f t="shared" si="3"/>
        <v>0</v>
      </c>
      <c r="FQ7" s="37">
        <f t="shared" si="3"/>
        <v>0</v>
      </c>
      <c r="FR7" s="37">
        <f t="shared" si="3"/>
        <v>0</v>
      </c>
      <c r="FS7" s="37">
        <f t="shared" si="4"/>
        <v>0</v>
      </c>
      <c r="FT7" s="37">
        <f t="shared" si="4"/>
        <v>0</v>
      </c>
      <c r="FU7" s="37">
        <f t="shared" si="4"/>
        <v>0</v>
      </c>
      <c r="FV7" s="37">
        <f t="shared" si="4"/>
        <v>0</v>
      </c>
      <c r="FW7" s="37">
        <f t="shared" si="4"/>
        <v>0</v>
      </c>
      <c r="FX7" s="37">
        <f t="shared" si="4"/>
        <v>0</v>
      </c>
      <c r="FY7" s="37">
        <f t="shared" si="4"/>
        <v>0</v>
      </c>
      <c r="FZ7" s="37">
        <f t="shared" si="4"/>
        <v>0</v>
      </c>
      <c r="GA7" s="37">
        <f t="shared" si="4"/>
        <v>0</v>
      </c>
      <c r="GB7" s="37">
        <f t="shared" si="4"/>
        <v>0</v>
      </c>
      <c r="GC7" s="37">
        <f t="shared" si="4"/>
        <v>0</v>
      </c>
      <c r="GD7" s="37">
        <f t="shared" si="4"/>
        <v>0</v>
      </c>
      <c r="GE7" s="37">
        <f t="shared" si="4"/>
        <v>0</v>
      </c>
      <c r="GF7" s="37">
        <f t="shared" si="4"/>
        <v>0</v>
      </c>
      <c r="GG7" s="37">
        <f t="shared" si="4"/>
        <v>0</v>
      </c>
      <c r="GH7" s="37">
        <f t="shared" si="4"/>
        <v>0</v>
      </c>
      <c r="GI7" s="37">
        <f t="shared" si="5"/>
        <v>0</v>
      </c>
      <c r="GJ7" s="37">
        <f t="shared" si="5"/>
        <v>0</v>
      </c>
      <c r="GK7" s="37">
        <f t="shared" si="5"/>
        <v>0</v>
      </c>
      <c r="GL7" s="37">
        <f t="shared" si="5"/>
        <v>0</v>
      </c>
      <c r="GM7" s="37">
        <f t="shared" si="5"/>
        <v>0</v>
      </c>
      <c r="GN7" s="37">
        <f t="shared" si="5"/>
        <v>0</v>
      </c>
      <c r="GO7" s="37">
        <f t="shared" si="5"/>
        <v>0</v>
      </c>
      <c r="GP7" s="37">
        <f t="shared" si="5"/>
        <v>0</v>
      </c>
      <c r="GQ7" s="37">
        <f t="shared" si="5"/>
        <v>0</v>
      </c>
      <c r="GR7" s="37">
        <f t="shared" si="5"/>
        <v>3034.0055523903961</v>
      </c>
      <c r="GS7" s="37">
        <f t="shared" si="5"/>
        <v>0</v>
      </c>
      <c r="GT7" s="37">
        <f t="shared" si="5"/>
        <v>0</v>
      </c>
      <c r="GU7" s="37">
        <f t="shared" si="5"/>
        <v>0</v>
      </c>
      <c r="GV7" s="37">
        <f t="shared" si="5"/>
        <v>0</v>
      </c>
      <c r="GW7" s="37">
        <f t="shared" si="5"/>
        <v>0</v>
      </c>
      <c r="GX7" s="37">
        <f t="shared" si="5"/>
        <v>0</v>
      </c>
      <c r="GY7" s="37">
        <f t="shared" si="6"/>
        <v>0</v>
      </c>
      <c r="GZ7" s="37">
        <f t="shared" si="6"/>
        <v>0</v>
      </c>
      <c r="HA7" s="37">
        <f t="shared" si="6"/>
        <v>0</v>
      </c>
    </row>
    <row r="8" spans="2:209" ht="14.4" x14ac:dyDescent="0.3">
      <c r="B8" s="19">
        <v>680</v>
      </c>
      <c r="C8" s="6" t="s">
        <v>239</v>
      </c>
      <c r="D8" s="9">
        <v>5</v>
      </c>
      <c r="E8" s="9" t="s">
        <v>303</v>
      </c>
      <c r="F8" s="41">
        <f>IF($E8="S",'Renda (SCN65)'!F7/'Renda (SCN65)'!$DB7,"")</f>
        <v>0</v>
      </c>
      <c r="G8" s="41">
        <f>IF($E8="S",'Renda (SCN65)'!G7/'Renda (SCN65)'!$DB7,"")</f>
        <v>7.4021064326973342E-4</v>
      </c>
      <c r="H8" s="41">
        <f>IF($E8="S",'Renda (SCN65)'!H7/'Renda (SCN65)'!$DB7,"")</f>
        <v>0</v>
      </c>
      <c r="I8" s="41">
        <f>IF($E8="S",'Renda (SCN65)'!I7/'Renda (SCN65)'!$DB7,"")</f>
        <v>0</v>
      </c>
      <c r="J8" s="41">
        <f>IF($E8="S",'Renda (SCN65)'!J7/'Renda (SCN65)'!$DB7,"")</f>
        <v>4.0856796743083144E-4</v>
      </c>
      <c r="K8" s="41">
        <f>IF($E8="S",'Renda (SCN65)'!K7/'Renda (SCN65)'!$DB7,"")</f>
        <v>0</v>
      </c>
      <c r="L8" s="41">
        <f>IF($E8="S",'Renda (SCN65)'!L7/'Renda (SCN65)'!$DB7,"")</f>
        <v>0</v>
      </c>
      <c r="M8" s="41">
        <f>IF($E8="S",'Renda (SCN65)'!M7/'Renda (SCN65)'!$DB7,"")</f>
        <v>0</v>
      </c>
      <c r="N8" s="41">
        <f>IF($E8="S",'Renda (SCN65)'!N7/'Renda (SCN65)'!$DB7,"")</f>
        <v>3.4245114146616188E-4</v>
      </c>
      <c r="O8" s="41">
        <f>IF($E8="S",'Renda (SCN65)'!O7/'Renda (SCN65)'!$DB7,"")</f>
        <v>0</v>
      </c>
      <c r="P8" s="41">
        <f>IF($E8="S",'Renda (SCN65)'!P7/'Renda (SCN65)'!$DB7,"")</f>
        <v>0</v>
      </c>
      <c r="Q8" s="41">
        <f>IF($E8="S",'Renda (SCN65)'!Q7/'Renda (SCN65)'!$DB7,"")</f>
        <v>0</v>
      </c>
      <c r="R8" s="41">
        <f>IF($E8="S",'Renda (SCN65)'!R7/'Renda (SCN65)'!$DB7,"")</f>
        <v>0</v>
      </c>
      <c r="S8" s="41">
        <f>IF($E8="S",'Renda (SCN65)'!S7/'Renda (SCN65)'!$DB7,"")</f>
        <v>0</v>
      </c>
      <c r="T8" s="41">
        <f>IF($E8="S",'Renda (SCN65)'!T7/'Renda (SCN65)'!$DB7,"")</f>
        <v>7.5319166770047971E-4</v>
      </c>
      <c r="U8" s="41">
        <f>IF($E8="S",'Renda (SCN65)'!U7/'Renda (SCN65)'!$DB7,"")</f>
        <v>0</v>
      </c>
      <c r="V8" s="41">
        <f>IF($E8="S",'Renda (SCN65)'!V7/'Renda (SCN65)'!$DB7,"")</f>
        <v>0</v>
      </c>
      <c r="W8" s="41">
        <f>IF($E8="S",'Renda (SCN65)'!W7/'Renda (SCN65)'!$DB7,"")</f>
        <v>0</v>
      </c>
      <c r="X8" s="41">
        <f>IF($E8="S",'Renda (SCN65)'!X7/'Renda (SCN65)'!$DB7,"")</f>
        <v>0</v>
      </c>
      <c r="Y8" s="41">
        <f>IF($E8="S",'Renda (SCN65)'!Y7/'Renda (SCN65)'!$DB7,"")</f>
        <v>0</v>
      </c>
      <c r="Z8" s="41">
        <f>IF($E8="S",'Renda (SCN65)'!Z7/'Renda (SCN65)'!$DB7,"")</f>
        <v>0</v>
      </c>
      <c r="AA8" s="41">
        <f>IF($E8="S",'Renda (SCN65)'!AA7/'Renda (SCN65)'!$DB7,"")</f>
        <v>0</v>
      </c>
      <c r="AB8" s="41">
        <f>IF($E8="S",'Renda (SCN65)'!AB7/'Renda (SCN65)'!$DB7,"")</f>
        <v>5.148218799527194E-3</v>
      </c>
      <c r="AC8" s="41">
        <f>IF($E8="S",'Renda (SCN65)'!AC7/'Renda (SCN65)'!$DB7,"")</f>
        <v>0</v>
      </c>
      <c r="AD8" s="41">
        <f>IF($E8="S",'Renda (SCN65)'!AD7/'Renda (SCN65)'!$DB7,"")</f>
        <v>0</v>
      </c>
      <c r="AE8" s="41">
        <f>IF($E8="S",'Renda (SCN65)'!AE7/'Renda (SCN65)'!$DB7,"")</f>
        <v>5.8675805978231175E-4</v>
      </c>
      <c r="AF8" s="41">
        <f>IF($E8="S",'Renda (SCN65)'!AF7/'Renda (SCN65)'!$DB7,"")</f>
        <v>0</v>
      </c>
      <c r="AG8" s="41">
        <f>IF($E8="S",'Renda (SCN65)'!AG7/'Renda (SCN65)'!$DB7,"")</f>
        <v>0</v>
      </c>
      <c r="AH8" s="41">
        <f>IF($E8="S",'Renda (SCN65)'!AH7/'Renda (SCN65)'!$DB7,"")</f>
        <v>6.6635529467453433E-3</v>
      </c>
      <c r="AI8" s="41">
        <f>IF($E8="S",'Renda (SCN65)'!AI7/'Renda (SCN65)'!$DB7,"")</f>
        <v>9.9667836753549854E-4</v>
      </c>
      <c r="AJ8" s="41">
        <f>IF($E8="S",'Renda (SCN65)'!AJ7/'Renda (SCN65)'!$DB7,"")</f>
        <v>0</v>
      </c>
      <c r="AK8" s="41">
        <f>IF($E8="S",'Renda (SCN65)'!AK7/'Renda (SCN65)'!$DB7,"")</f>
        <v>6.5972692988466928E-4</v>
      </c>
      <c r="AL8" s="41">
        <f>IF($E8="S",'Renda (SCN65)'!AL7/'Renda (SCN65)'!$DB7,"")</f>
        <v>0</v>
      </c>
      <c r="AM8" s="41">
        <f>IF($E8="S",'Renda (SCN65)'!AM7/'Renda (SCN65)'!$DB7,"")</f>
        <v>3.2667063905759842E-3</v>
      </c>
      <c r="AN8" s="41">
        <f>IF($E8="S",'Renda (SCN65)'!AN7/'Renda (SCN65)'!$DB7,"")</f>
        <v>0</v>
      </c>
      <c r="AO8" s="41">
        <f>IF($E8="S",'Renda (SCN65)'!AO7/'Renda (SCN65)'!$DB7,"")</f>
        <v>1.0460311355151436E-3</v>
      </c>
      <c r="AP8" s="41">
        <f>IF($E8="S",'Renda (SCN65)'!AP7/'Renda (SCN65)'!$DB7,"")</f>
        <v>0</v>
      </c>
      <c r="AQ8" s="41">
        <f>IF($E8="S",'Renda (SCN65)'!AQ7/'Renda (SCN65)'!$DB7,"")</f>
        <v>0</v>
      </c>
      <c r="AR8" s="41">
        <f>IF($E8="S",'Renda (SCN65)'!AR7/'Renda (SCN65)'!$DB7,"")</f>
        <v>0</v>
      </c>
      <c r="AS8" s="41">
        <f>IF($E8="S",'Renda (SCN65)'!AS7/'Renda (SCN65)'!$DB7,"")</f>
        <v>5.2521037247829144E-3</v>
      </c>
      <c r="AT8" s="41">
        <f>IF($E8="S",'Renda (SCN65)'!AT7/'Renda (SCN65)'!$DB7,"")</f>
        <v>0</v>
      </c>
      <c r="AU8" s="41">
        <f>IF($E8="S",'Renda (SCN65)'!AU7/'Renda (SCN65)'!$DB7,"")</f>
        <v>3.291242696768293E-3</v>
      </c>
      <c r="AV8" s="41">
        <f>IF($E8="S",'Renda (SCN65)'!AV7/'Renda (SCN65)'!$DB7,"")</f>
        <v>0</v>
      </c>
      <c r="AW8" s="41">
        <f>IF($E8="S",'Renda (SCN65)'!AW7/'Renda (SCN65)'!$DB7,"")</f>
        <v>0</v>
      </c>
      <c r="AX8" s="41">
        <f>IF($E8="S",'Renda (SCN65)'!AX7/'Renda (SCN65)'!$DB7,"")</f>
        <v>1.7725057981911103E-2</v>
      </c>
      <c r="AY8" s="41">
        <f>IF($E8="S",'Renda (SCN65)'!AY7/'Renda (SCN65)'!$DB7,"")</f>
        <v>0</v>
      </c>
      <c r="AZ8" s="41">
        <f>IF($E8="S",'Renda (SCN65)'!AZ7/'Renda (SCN65)'!$DB7,"")</f>
        <v>0</v>
      </c>
      <c r="BA8" s="41">
        <f>IF($E8="S",'Renda (SCN65)'!BA7/'Renda (SCN65)'!$DB7,"")</f>
        <v>9.0407868629683846E-3</v>
      </c>
      <c r="BB8" s="41">
        <f>IF($E8="S",'Renda (SCN65)'!BB7/'Renda (SCN65)'!$DB7,"")</f>
        <v>0</v>
      </c>
      <c r="BC8" s="41">
        <f>IF($E8="S",'Renda (SCN65)'!BC7/'Renda (SCN65)'!$DB7,"")</f>
        <v>0</v>
      </c>
      <c r="BD8" s="41">
        <f>IF($E8="S",'Renda (SCN65)'!BD7/'Renda (SCN65)'!$DB7,"")</f>
        <v>5.1320751057268525E-3</v>
      </c>
      <c r="BE8" s="41">
        <f>IF($E8="S",'Renda (SCN65)'!BE7/'Renda (SCN65)'!$DB7,"")</f>
        <v>6.0707877274179065E-3</v>
      </c>
      <c r="BF8" s="41">
        <f>IF($E8="S",'Renda (SCN65)'!BF7/'Renda (SCN65)'!$DB7,"")</f>
        <v>2.6926599624785947E-3</v>
      </c>
      <c r="BG8" s="41">
        <f>IF($E8="S",'Renda (SCN65)'!BG7/'Renda (SCN65)'!$DB7,"")</f>
        <v>0</v>
      </c>
      <c r="BH8" s="41">
        <f>IF($E8="S",'Renda (SCN65)'!BH7/'Renda (SCN65)'!$DB7,"")</f>
        <v>3.698464321088214E-3</v>
      </c>
      <c r="BI8" s="41">
        <f>IF($E8="S",'Renda (SCN65)'!BI7/'Renda (SCN65)'!$DB7,"")</f>
        <v>0</v>
      </c>
      <c r="BJ8" s="41">
        <f>IF($E8="S",'Renda (SCN65)'!BJ7/'Renda (SCN65)'!$DB7,"")</f>
        <v>0</v>
      </c>
      <c r="BK8" s="41">
        <f>IF($E8="S",'Renda (SCN65)'!BK7/'Renda (SCN65)'!$DB7,"")</f>
        <v>7.6479428269574604E-3</v>
      </c>
      <c r="BL8" s="41">
        <f>IF($E8="S",'Renda (SCN65)'!BL7/'Renda (SCN65)'!$DB7,"")</f>
        <v>0</v>
      </c>
      <c r="BM8" s="41">
        <f>IF($E8="S",'Renda (SCN65)'!BM7/'Renda (SCN65)'!$DB7,"")</f>
        <v>0</v>
      </c>
      <c r="BN8" s="41">
        <f>IF($E8="S",'Renda (SCN65)'!BN7/'Renda (SCN65)'!$DB7,"")</f>
        <v>2.0924480028972881E-3</v>
      </c>
      <c r="BO8" s="41">
        <f>IF($E8="S",'Renda (SCN65)'!BO7/'Renda (SCN65)'!$DB7,"")</f>
        <v>1.0211146181932243E-2</v>
      </c>
      <c r="BP8" s="41">
        <f>IF($E8="S",'Renda (SCN65)'!BP7/'Renda (SCN65)'!$DB7,"")</f>
        <v>7.9643224786573916E-2</v>
      </c>
      <c r="BQ8" s="41">
        <f>IF($E8="S",'Renda (SCN65)'!BQ7/'Renda (SCN65)'!$DB7,"")</f>
        <v>9.0680472992561312E-3</v>
      </c>
      <c r="BR8" s="41">
        <f>IF($E8="S",'Renda (SCN65)'!BR7/'Renda (SCN65)'!$DB7,"")</f>
        <v>4.3962323854449467E-2</v>
      </c>
      <c r="BS8" s="41">
        <f>IF($E8="S",'Renda (SCN65)'!BS7/'Renda (SCN65)'!$DB7,"")</f>
        <v>3.7804824032033869E-3</v>
      </c>
      <c r="BT8" s="41">
        <f>IF($E8="S",'Renda (SCN65)'!BT7/'Renda (SCN65)'!$DB7,"")</f>
        <v>4.0104997709558858E-3</v>
      </c>
      <c r="BU8" s="41">
        <f>IF($E8="S",'Renda (SCN65)'!BU7/'Renda (SCN65)'!$DB7,"")</f>
        <v>4.0924270840209803E-3</v>
      </c>
      <c r="BV8" s="41">
        <f>IF($E8="S",'Renda (SCN65)'!BV7/'Renda (SCN65)'!$DB7,"")</f>
        <v>4.8616180852402921E-3</v>
      </c>
      <c r="BW8" s="41">
        <f>IF($E8="S",'Renda (SCN65)'!BW7/'Renda (SCN65)'!$DB7,"")</f>
        <v>4.9236338609448486E-3</v>
      </c>
      <c r="BX8" s="41">
        <f>IF($E8="S",'Renda (SCN65)'!BX7/'Renda (SCN65)'!$DB7,"")</f>
        <v>2.3464833930203423E-3</v>
      </c>
      <c r="BY8" s="41">
        <f>IF($E8="S",'Renda (SCN65)'!BY7/'Renda (SCN65)'!$DB7,"")</f>
        <v>0</v>
      </c>
      <c r="BZ8" s="41">
        <f>IF($E8="S",'Renda (SCN65)'!BZ7/'Renda (SCN65)'!$DB7,"")</f>
        <v>4.7266840490257332E-3</v>
      </c>
      <c r="CA8" s="41">
        <f>IF($E8="S",'Renda (SCN65)'!CA7/'Renda (SCN65)'!$DB7,"")</f>
        <v>1.3452111548388393E-2</v>
      </c>
      <c r="CB8" s="41">
        <f>IF($E8="S",'Renda (SCN65)'!CB7/'Renda (SCN65)'!$DB7,"")</f>
        <v>0</v>
      </c>
      <c r="CC8" s="41">
        <f>IF($E8="S",'Renda (SCN65)'!CC7/'Renda (SCN65)'!$DB7,"")</f>
        <v>6.4811732234418386E-3</v>
      </c>
      <c r="CD8" s="41">
        <f>IF($E8="S",'Renda (SCN65)'!CD7/'Renda (SCN65)'!$DB7,"")</f>
        <v>1.2775494207072928E-2</v>
      </c>
      <c r="CE8" s="41">
        <f>IF($E8="S",'Renda (SCN65)'!CE7/'Renda (SCN65)'!$DB7,"")</f>
        <v>3.0502142843329902E-3</v>
      </c>
      <c r="CF8" s="41">
        <f>IF($E8="S",'Renda (SCN65)'!CF7/'Renda (SCN65)'!$DB7,"")</f>
        <v>7.5148491131382276E-3</v>
      </c>
      <c r="CG8" s="41">
        <f>IF($E8="S",'Renda (SCN65)'!CG7/'Renda (SCN65)'!$DB7,"")</f>
        <v>0</v>
      </c>
      <c r="CH8" s="41">
        <f>IF($E8="S",'Renda (SCN65)'!CH7/'Renda (SCN65)'!$DB7,"")</f>
        <v>3.1653757300558094E-3</v>
      </c>
      <c r="CI8" s="41">
        <f>IF($E8="S",'Renda (SCN65)'!CI7/'Renda (SCN65)'!$DB7,"")</f>
        <v>3.3339672882928607E-3</v>
      </c>
      <c r="CJ8" s="41">
        <f>IF($E8="S",'Renda (SCN65)'!CJ7/'Renda (SCN65)'!$DB7,"")</f>
        <v>4.0574393221219527E-3</v>
      </c>
      <c r="CK8" s="41">
        <f>IF($E8="S",'Renda (SCN65)'!CK7/'Renda (SCN65)'!$DB7,"")</f>
        <v>0</v>
      </c>
      <c r="CL8" s="41">
        <f>IF($E8="S",'Renda (SCN65)'!CL7/'Renda (SCN65)'!$DB7,"")</f>
        <v>5.9130229161062763E-3</v>
      </c>
      <c r="CM8" s="41">
        <f>IF($E8="S",'Renda (SCN65)'!CM7/'Renda (SCN65)'!$DB7,"")</f>
        <v>2.7197187388708723E-2</v>
      </c>
      <c r="CN8" s="41">
        <f>IF($E8="S",'Renda (SCN65)'!CN7/'Renda (SCN65)'!$DB7,"")</f>
        <v>0</v>
      </c>
      <c r="CO8" s="41">
        <f>IF($E8="S",'Renda (SCN65)'!CO7/'Renda (SCN65)'!$DB7,"")</f>
        <v>3.9267810425484613E-2</v>
      </c>
      <c r="CP8" s="41">
        <f>IF($E8="S",'Renda (SCN65)'!CP7/'Renda (SCN65)'!$DB7,"")</f>
        <v>7.7333650097358708E-3</v>
      </c>
      <c r="CQ8" s="41">
        <f>IF($E8="S",'Renda (SCN65)'!CQ7/'Renda (SCN65)'!$DB7,"")</f>
        <v>0</v>
      </c>
      <c r="CR8" s="41">
        <f>IF($E8="S",'Renda (SCN65)'!CR7/'Renda (SCN65)'!$DB7,"")</f>
        <v>0</v>
      </c>
      <c r="CS8" s="41">
        <f>IF($E8="S",'Renda (SCN65)'!CS7/'Renda (SCN65)'!$DB7,"")</f>
        <v>0.16829940598226661</v>
      </c>
      <c r="CT8" s="41">
        <f>IF($E8="S",'Renda (SCN65)'!CT7/'Renda (SCN65)'!$DB7,"")</f>
        <v>8.0829973647365237E-3</v>
      </c>
      <c r="CU8" s="41">
        <f>IF($E8="S",'Renda (SCN65)'!CU7/'Renda (SCN65)'!$DB7,"")</f>
        <v>0.16556279323133818</v>
      </c>
      <c r="CV8" s="41">
        <f>IF($E8="S",'Renda (SCN65)'!CV7/'Renda (SCN65)'!$DB7,"")</f>
        <v>5.5798170028390374E-2</v>
      </c>
      <c r="CW8" s="41">
        <f>IF($E8="S",'Renda (SCN65)'!CW7/'Renda (SCN65)'!$DB7,"")</f>
        <v>7.5698595854419251E-2</v>
      </c>
      <c r="CX8" s="41">
        <f>IF($E8="S",'Renda (SCN65)'!CX7/'Renda (SCN65)'!$DB7,"")</f>
        <v>1.0752634391831618E-2</v>
      </c>
      <c r="CY8" s="41">
        <f>IF($E8="S",'Renda (SCN65)'!CY7/'Renda (SCN65)'!$DB7,"")</f>
        <v>7.1813365766923015E-2</v>
      </c>
      <c r="CZ8" s="41">
        <f>IF($E8="S",'Renda (SCN65)'!CZ7/'Renda (SCN65)'!$DB7,"")</f>
        <v>5.5167792892160512E-2</v>
      </c>
      <c r="DA8" s="41">
        <f>IF($E8="S",'Renda (SCN65)'!DA7/'Renda (SCN65)'!$DB7,"")</f>
        <v>0</v>
      </c>
      <c r="DB8" s="35">
        <f>IF($E8="S",'Renda (SCN65)'!DB7/'Renda (SCN65)'!$DB7,"")</f>
        <v>1</v>
      </c>
      <c r="DD8" s="28">
        <v>22138</v>
      </c>
      <c r="DF8" s="37">
        <f t="shared" si="7"/>
        <v>0</v>
      </c>
      <c r="DG8" s="37">
        <f t="shared" si="0"/>
        <v>16.386783220705357</v>
      </c>
      <c r="DH8" s="37">
        <f t="shared" si="0"/>
        <v>0</v>
      </c>
      <c r="DI8" s="37">
        <f t="shared" si="0"/>
        <v>0</v>
      </c>
      <c r="DJ8" s="37">
        <f t="shared" si="0"/>
        <v>9.0448776629837457</v>
      </c>
      <c r="DK8" s="37">
        <f t="shared" si="0"/>
        <v>0</v>
      </c>
      <c r="DL8" s="37">
        <f t="shared" si="0"/>
        <v>0</v>
      </c>
      <c r="DM8" s="37">
        <f t="shared" si="0"/>
        <v>0</v>
      </c>
      <c r="DN8" s="37">
        <f t="shared" si="0"/>
        <v>7.5811833697778921</v>
      </c>
      <c r="DO8" s="37">
        <f t="shared" si="0"/>
        <v>0</v>
      </c>
      <c r="DP8" s="37">
        <f t="shared" si="0"/>
        <v>0</v>
      </c>
      <c r="DQ8" s="37">
        <f t="shared" si="0"/>
        <v>0</v>
      </c>
      <c r="DR8" s="37">
        <f t="shared" si="0"/>
        <v>0</v>
      </c>
      <c r="DS8" s="37">
        <f t="shared" si="0"/>
        <v>0</v>
      </c>
      <c r="DT8" s="37">
        <f t="shared" si="0"/>
        <v>16.67415713955322</v>
      </c>
      <c r="DU8" s="37">
        <f t="shared" si="0"/>
        <v>0</v>
      </c>
      <c r="DV8" s="37">
        <f t="shared" si="0"/>
        <v>0</v>
      </c>
      <c r="DW8" s="37">
        <f t="shared" si="1"/>
        <v>0</v>
      </c>
      <c r="DX8" s="37">
        <f t="shared" si="1"/>
        <v>0</v>
      </c>
      <c r="DY8" s="37">
        <f t="shared" si="1"/>
        <v>0</v>
      </c>
      <c r="DZ8" s="37">
        <f t="shared" si="1"/>
        <v>0</v>
      </c>
      <c r="EA8" s="37">
        <f t="shared" si="1"/>
        <v>0</v>
      </c>
      <c r="EB8" s="37">
        <f t="shared" si="1"/>
        <v>113.97126778393302</v>
      </c>
      <c r="EC8" s="37">
        <f t="shared" si="1"/>
        <v>0</v>
      </c>
      <c r="ED8" s="37">
        <f t="shared" si="1"/>
        <v>0</v>
      </c>
      <c r="EE8" s="37">
        <f t="shared" si="1"/>
        <v>12.989649927460817</v>
      </c>
      <c r="EF8" s="37">
        <f t="shared" si="1"/>
        <v>0</v>
      </c>
      <c r="EG8" s="37">
        <f t="shared" si="1"/>
        <v>0</v>
      </c>
      <c r="EH8" s="37">
        <f t="shared" si="1"/>
        <v>147.51773513504841</v>
      </c>
      <c r="EI8" s="37">
        <f t="shared" si="1"/>
        <v>22.064465700500868</v>
      </c>
      <c r="EJ8" s="37">
        <f t="shared" si="1"/>
        <v>0</v>
      </c>
      <c r="EK8" s="37">
        <f t="shared" si="1"/>
        <v>14.605034773786809</v>
      </c>
      <c r="EL8" s="37">
        <f t="shared" si="1"/>
        <v>0</v>
      </c>
      <c r="EM8" s="37">
        <f t="shared" si="2"/>
        <v>72.318346074571139</v>
      </c>
      <c r="EN8" s="37">
        <f t="shared" si="2"/>
        <v>0</v>
      </c>
      <c r="EO8" s="37">
        <f t="shared" si="2"/>
        <v>23.157037278034249</v>
      </c>
      <c r="EP8" s="37">
        <f t="shared" si="2"/>
        <v>0</v>
      </c>
      <c r="EQ8" s="37">
        <f t="shared" si="2"/>
        <v>0</v>
      </c>
      <c r="ER8" s="37">
        <f t="shared" si="2"/>
        <v>0</v>
      </c>
      <c r="ES8" s="37">
        <f t="shared" si="2"/>
        <v>116.27107225924416</v>
      </c>
      <c r="ET8" s="37">
        <f t="shared" si="2"/>
        <v>0</v>
      </c>
      <c r="EU8" s="37">
        <f t="shared" si="2"/>
        <v>72.861530821056476</v>
      </c>
      <c r="EV8" s="37">
        <f t="shared" si="2"/>
        <v>0</v>
      </c>
      <c r="EW8" s="37">
        <f t="shared" si="2"/>
        <v>0</v>
      </c>
      <c r="EX8" s="37">
        <f t="shared" si="2"/>
        <v>392.39733360354802</v>
      </c>
      <c r="EY8" s="37">
        <f t="shared" si="2"/>
        <v>0</v>
      </c>
      <c r="EZ8" s="37">
        <f t="shared" si="2"/>
        <v>0</v>
      </c>
      <c r="FA8" s="37">
        <f t="shared" si="2"/>
        <v>200.14493957239409</v>
      </c>
      <c r="FB8" s="37">
        <f t="shared" si="2"/>
        <v>0</v>
      </c>
      <c r="FC8" s="37">
        <f t="shared" si="3"/>
        <v>0</v>
      </c>
      <c r="FD8" s="37">
        <f t="shared" si="3"/>
        <v>113.61387869058106</v>
      </c>
      <c r="FE8" s="37">
        <f t="shared" si="3"/>
        <v>134.39509870957761</v>
      </c>
      <c r="FF8" s="37">
        <f t="shared" si="3"/>
        <v>59.610106249351126</v>
      </c>
      <c r="FG8" s="37">
        <f t="shared" si="3"/>
        <v>0</v>
      </c>
      <c r="FH8" s="37">
        <f t="shared" si="3"/>
        <v>81.876603140250879</v>
      </c>
      <c r="FI8" s="37">
        <f t="shared" si="3"/>
        <v>0</v>
      </c>
      <c r="FJ8" s="37">
        <f t="shared" si="3"/>
        <v>0</v>
      </c>
      <c r="FK8" s="37">
        <f t="shared" si="3"/>
        <v>169.31015830318427</v>
      </c>
      <c r="FL8" s="37">
        <f t="shared" si="3"/>
        <v>0</v>
      </c>
      <c r="FM8" s="37">
        <f t="shared" si="3"/>
        <v>0</v>
      </c>
      <c r="FN8" s="37">
        <f t="shared" si="3"/>
        <v>46.322613888140161</v>
      </c>
      <c r="FO8" s="37">
        <f t="shared" si="3"/>
        <v>226.054354175616</v>
      </c>
      <c r="FP8" s="37">
        <f t="shared" si="3"/>
        <v>1763.1417103251733</v>
      </c>
      <c r="FQ8" s="37">
        <f t="shared" si="3"/>
        <v>200.74843111093224</v>
      </c>
      <c r="FR8" s="37">
        <f t="shared" si="3"/>
        <v>973.23792548980225</v>
      </c>
      <c r="FS8" s="37">
        <f t="shared" si="4"/>
        <v>83.692319442116585</v>
      </c>
      <c r="FT8" s="37">
        <f t="shared" si="4"/>
        <v>88.7844439294214</v>
      </c>
      <c r="FU8" s="37">
        <f t="shared" si="4"/>
        <v>90.598150786056465</v>
      </c>
      <c r="FV8" s="37">
        <f t="shared" si="4"/>
        <v>107.62650117104958</v>
      </c>
      <c r="FW8" s="37">
        <f t="shared" si="4"/>
        <v>108.99940641359706</v>
      </c>
      <c r="FX8" s="37">
        <f t="shared" si="4"/>
        <v>51.94644935468434</v>
      </c>
      <c r="FY8" s="37">
        <f t="shared" si="4"/>
        <v>0</v>
      </c>
      <c r="FZ8" s="37">
        <f t="shared" si="4"/>
        <v>104.63933147733168</v>
      </c>
      <c r="GA8" s="37">
        <f t="shared" si="4"/>
        <v>297.80284545822224</v>
      </c>
      <c r="GB8" s="37">
        <f t="shared" si="4"/>
        <v>0</v>
      </c>
      <c r="GC8" s="37">
        <f t="shared" si="4"/>
        <v>143.48021282055544</v>
      </c>
      <c r="GD8" s="37">
        <f t="shared" si="4"/>
        <v>282.8238907561805</v>
      </c>
      <c r="GE8" s="37">
        <f t="shared" si="4"/>
        <v>67.525643826563737</v>
      </c>
      <c r="GF8" s="37">
        <f t="shared" si="4"/>
        <v>166.36372966665408</v>
      </c>
      <c r="GG8" s="37">
        <f t="shared" si="4"/>
        <v>0</v>
      </c>
      <c r="GH8" s="37">
        <f t="shared" si="4"/>
        <v>70.075087911975515</v>
      </c>
      <c r="GI8" s="37">
        <f t="shared" si="5"/>
        <v>73.807367828227356</v>
      </c>
      <c r="GJ8" s="37">
        <f t="shared" si="5"/>
        <v>89.823591713135784</v>
      </c>
      <c r="GK8" s="37">
        <f t="shared" si="5"/>
        <v>0</v>
      </c>
      <c r="GL8" s="37">
        <f t="shared" si="5"/>
        <v>130.90250131676075</v>
      </c>
      <c r="GM8" s="37">
        <f t="shared" si="5"/>
        <v>602.09133441123367</v>
      </c>
      <c r="GN8" s="37">
        <f t="shared" si="5"/>
        <v>0</v>
      </c>
      <c r="GO8" s="37">
        <f t="shared" si="5"/>
        <v>869.31078719937841</v>
      </c>
      <c r="GP8" s="37">
        <f t="shared" si="5"/>
        <v>171.20123458553272</v>
      </c>
      <c r="GQ8" s="37">
        <f t="shared" si="5"/>
        <v>0</v>
      </c>
      <c r="GR8" s="37">
        <f t="shared" si="5"/>
        <v>0</v>
      </c>
      <c r="GS8" s="37">
        <f t="shared" si="5"/>
        <v>3725.8122496354181</v>
      </c>
      <c r="GT8" s="37">
        <f t="shared" si="5"/>
        <v>178.94139566053715</v>
      </c>
      <c r="GU8" s="37">
        <f t="shared" si="5"/>
        <v>3665.2291165553647</v>
      </c>
      <c r="GV8" s="37">
        <f t="shared" si="5"/>
        <v>1235.2598880885062</v>
      </c>
      <c r="GW8" s="37">
        <f t="shared" si="5"/>
        <v>1675.8155150251334</v>
      </c>
      <c r="GX8" s="37">
        <f t="shared" si="5"/>
        <v>238.04182016636835</v>
      </c>
      <c r="GY8" s="37">
        <f t="shared" si="6"/>
        <v>1589.8042913481418</v>
      </c>
      <c r="GZ8" s="37">
        <f t="shared" si="6"/>
        <v>1221.3045990466494</v>
      </c>
      <c r="HA8" s="37">
        <f t="shared" si="6"/>
        <v>0</v>
      </c>
    </row>
    <row r="9" spans="2:209" ht="14.4" x14ac:dyDescent="0.3">
      <c r="B9" s="19">
        <v>791</v>
      </c>
      <c r="C9" s="6" t="s">
        <v>240</v>
      </c>
      <c r="D9" s="9">
        <v>6</v>
      </c>
      <c r="E9" s="9" t="s">
        <v>303</v>
      </c>
      <c r="F9" s="41">
        <f>IF($E9="S",'Renda (SCN65)'!F8/'Renda (SCN65)'!$DB8,"")</f>
        <v>0</v>
      </c>
      <c r="G9" s="41">
        <f>IF($E9="S",'Renda (SCN65)'!G8/'Renda (SCN65)'!$DB8,"")</f>
        <v>0</v>
      </c>
      <c r="H9" s="41">
        <f>IF($E9="S",'Renda (SCN65)'!H8/'Renda (SCN65)'!$DB8,"")</f>
        <v>2.4907118058632191E-3</v>
      </c>
      <c r="I9" s="41">
        <f>IF($E9="S",'Renda (SCN65)'!I8/'Renda (SCN65)'!$DB8,"")</f>
        <v>2.0487627777143378E-4</v>
      </c>
      <c r="J9" s="41">
        <f>IF($E9="S",'Renda (SCN65)'!J8/'Renda (SCN65)'!$DB8,"")</f>
        <v>0</v>
      </c>
      <c r="K9" s="41">
        <f>IF($E9="S",'Renda (SCN65)'!K8/'Renda (SCN65)'!$DB8,"")</f>
        <v>0</v>
      </c>
      <c r="L9" s="41">
        <f>IF($E9="S",'Renda (SCN65)'!L8/'Renda (SCN65)'!$DB8,"")</f>
        <v>2.9130629104061117E-3</v>
      </c>
      <c r="M9" s="41">
        <f>IF($E9="S",'Renda (SCN65)'!M8/'Renda (SCN65)'!$DB8,"")</f>
        <v>0</v>
      </c>
      <c r="N9" s="41">
        <f>IF($E9="S",'Renda (SCN65)'!N8/'Renda (SCN65)'!$DB8,"")</f>
        <v>0</v>
      </c>
      <c r="O9" s="41">
        <f>IF($E9="S",'Renda (SCN65)'!O8/'Renda (SCN65)'!$DB8,"")</f>
        <v>1.710516003901651E-3</v>
      </c>
      <c r="P9" s="41">
        <f>IF($E9="S",'Renda (SCN65)'!P8/'Renda (SCN65)'!$DB8,"")</f>
        <v>0</v>
      </c>
      <c r="Q9" s="41">
        <f>IF($E9="S",'Renda (SCN65)'!Q8/'Renda (SCN65)'!$DB8,"")</f>
        <v>1.4268571342152573E-3</v>
      </c>
      <c r="R9" s="41">
        <f>IF($E9="S",'Renda (SCN65)'!R8/'Renda (SCN65)'!$DB8,"")</f>
        <v>0</v>
      </c>
      <c r="S9" s="41">
        <f>IF($E9="S",'Renda (SCN65)'!S8/'Renda (SCN65)'!$DB8,"")</f>
        <v>5.354179388036188E-3</v>
      </c>
      <c r="T9" s="41">
        <f>IF($E9="S",'Renda (SCN65)'!T8/'Renda (SCN65)'!$DB8,"")</f>
        <v>1.4145602229610821E-3</v>
      </c>
      <c r="U9" s="41">
        <f>IF($E9="S",'Renda (SCN65)'!U8/'Renda (SCN65)'!$DB8,"")</f>
        <v>0</v>
      </c>
      <c r="V9" s="41">
        <f>IF($E9="S",'Renda (SCN65)'!V8/'Renda (SCN65)'!$DB8,"")</f>
        <v>7.4330173005798556E-4</v>
      </c>
      <c r="W9" s="41">
        <f>IF($E9="S",'Renda (SCN65)'!W8/'Renda (SCN65)'!$DB8,"")</f>
        <v>5.9390400110193994E-3</v>
      </c>
      <c r="X9" s="41">
        <f>IF($E9="S",'Renda (SCN65)'!X8/'Renda (SCN65)'!$DB8,"")</f>
        <v>0</v>
      </c>
      <c r="Y9" s="41">
        <f>IF($E9="S",'Renda (SCN65)'!Y8/'Renda (SCN65)'!$DB8,"")</f>
        <v>2.0654996658061482E-3</v>
      </c>
      <c r="Z9" s="41">
        <f>IF($E9="S",'Renda (SCN65)'!Z8/'Renda (SCN65)'!$DB8,"")</f>
        <v>2.918376669554018E-3</v>
      </c>
      <c r="AA9" s="41">
        <f>IF($E9="S",'Renda (SCN65)'!AA8/'Renda (SCN65)'!$DB8,"")</f>
        <v>7.5619126621345213E-3</v>
      </c>
      <c r="AB9" s="41">
        <f>IF($E9="S",'Renda (SCN65)'!AB8/'Renda (SCN65)'!$DB8,"")</f>
        <v>0</v>
      </c>
      <c r="AC9" s="41">
        <f>IF($E9="S",'Renda (SCN65)'!AC8/'Renda (SCN65)'!$DB8,"")</f>
        <v>0</v>
      </c>
      <c r="AD9" s="41">
        <f>IF($E9="S",'Renda (SCN65)'!AD8/'Renda (SCN65)'!$DB8,"")</f>
        <v>4.6352666484678678E-3</v>
      </c>
      <c r="AE9" s="41">
        <f>IF($E9="S",'Renda (SCN65)'!AE8/'Renda (SCN65)'!$DB8,"")</f>
        <v>0</v>
      </c>
      <c r="AF9" s="41">
        <f>IF($E9="S",'Renda (SCN65)'!AF8/'Renda (SCN65)'!$DB8,"")</f>
        <v>0</v>
      </c>
      <c r="AG9" s="41">
        <f>IF($E9="S",'Renda (SCN65)'!AG8/'Renda (SCN65)'!$DB8,"")</f>
        <v>0</v>
      </c>
      <c r="AH9" s="41">
        <f>IF($E9="S",'Renda (SCN65)'!AH8/'Renda (SCN65)'!$DB8,"")</f>
        <v>5.2266712805258868E-3</v>
      </c>
      <c r="AI9" s="41">
        <f>IF($E9="S",'Renda (SCN65)'!AI8/'Renda (SCN65)'!$DB8,"")</f>
        <v>0</v>
      </c>
      <c r="AJ9" s="41">
        <f>IF($E9="S",'Renda (SCN65)'!AJ8/'Renda (SCN65)'!$DB8,"")</f>
        <v>3.5181869085985635E-3</v>
      </c>
      <c r="AK9" s="41">
        <f>IF($E9="S",'Renda (SCN65)'!AK8/'Renda (SCN65)'!$DB8,"")</f>
        <v>6.3124099730302394E-4</v>
      </c>
      <c r="AL9" s="41">
        <f>IF($E9="S",'Renda (SCN65)'!AL8/'Renda (SCN65)'!$DB8,"")</f>
        <v>0</v>
      </c>
      <c r="AM9" s="41">
        <f>IF($E9="S",'Renda (SCN65)'!AM8/'Renda (SCN65)'!$DB8,"")</f>
        <v>2.3960814222050652E-3</v>
      </c>
      <c r="AN9" s="41">
        <f>IF($E9="S",'Renda (SCN65)'!AN8/'Renda (SCN65)'!$DB8,"")</f>
        <v>4.287638367752593E-3</v>
      </c>
      <c r="AO9" s="41">
        <f>IF($E9="S",'Renda (SCN65)'!AO8/'Renda (SCN65)'!$DB8,"")</f>
        <v>0</v>
      </c>
      <c r="AP9" s="41">
        <f>IF($E9="S",'Renda (SCN65)'!AP8/'Renda (SCN65)'!$DB8,"")</f>
        <v>0</v>
      </c>
      <c r="AQ9" s="41">
        <f>IF($E9="S",'Renda (SCN65)'!AQ8/'Renda (SCN65)'!$DB8,"")</f>
        <v>5.2835503565451516E-3</v>
      </c>
      <c r="AR9" s="41">
        <f>IF($E9="S",'Renda (SCN65)'!AR8/'Renda (SCN65)'!$DB8,"")</f>
        <v>0</v>
      </c>
      <c r="AS9" s="41">
        <f>IF($E9="S",'Renda (SCN65)'!AS8/'Renda (SCN65)'!$DB8,"")</f>
        <v>0</v>
      </c>
      <c r="AT9" s="41">
        <f>IF($E9="S",'Renda (SCN65)'!AT8/'Renda (SCN65)'!$DB8,"")</f>
        <v>1.2313251649442747E-3</v>
      </c>
      <c r="AU9" s="41">
        <f>IF($E9="S",'Renda (SCN65)'!AU8/'Renda (SCN65)'!$DB8,"")</f>
        <v>1.2251659535114662E-3</v>
      </c>
      <c r="AV9" s="41">
        <f>IF($E9="S",'Renda (SCN65)'!AV8/'Renda (SCN65)'!$DB8,"")</f>
        <v>0</v>
      </c>
      <c r="AW9" s="41">
        <f>IF($E9="S",'Renda (SCN65)'!AW8/'Renda (SCN65)'!$DB8,"")</f>
        <v>7.8166377365639604E-3</v>
      </c>
      <c r="AX9" s="41">
        <f>IF($E9="S",'Renda (SCN65)'!AX8/'Renda (SCN65)'!$DB8,"")</f>
        <v>1.4808555746961903E-3</v>
      </c>
      <c r="AY9" s="41">
        <f>IF($E9="S",'Renda (SCN65)'!AY8/'Renda (SCN65)'!$DB8,"")</f>
        <v>0</v>
      </c>
      <c r="AZ9" s="41">
        <f>IF($E9="S",'Renda (SCN65)'!AZ8/'Renda (SCN65)'!$DB8,"")</f>
        <v>0</v>
      </c>
      <c r="BA9" s="41">
        <f>IF($E9="S",'Renda (SCN65)'!BA8/'Renda (SCN65)'!$DB8,"")</f>
        <v>0</v>
      </c>
      <c r="BB9" s="41">
        <f>IF($E9="S",'Renda (SCN65)'!BB8/'Renda (SCN65)'!$DB8,"")</f>
        <v>0</v>
      </c>
      <c r="BC9" s="41">
        <f>IF($E9="S",'Renda (SCN65)'!BC8/'Renda (SCN65)'!$DB8,"")</f>
        <v>2.7586107714698857E-3</v>
      </c>
      <c r="BD9" s="41">
        <f>IF($E9="S",'Renda (SCN65)'!BD8/'Renda (SCN65)'!$DB8,"")</f>
        <v>3.8179749298914651E-3</v>
      </c>
      <c r="BE9" s="41">
        <f>IF($E9="S",'Renda (SCN65)'!BE8/'Renda (SCN65)'!$DB8,"")</f>
        <v>3.0702801913528144E-2</v>
      </c>
      <c r="BF9" s="41">
        <f>IF($E9="S",'Renda (SCN65)'!BF8/'Renda (SCN65)'!$DB8,"")</f>
        <v>0</v>
      </c>
      <c r="BG9" s="41">
        <f>IF($E9="S",'Renda (SCN65)'!BG8/'Renda (SCN65)'!$DB8,"")</f>
        <v>4.1418893354762763E-3</v>
      </c>
      <c r="BH9" s="41">
        <f>IF($E9="S",'Renda (SCN65)'!BH8/'Renda (SCN65)'!$DB8,"")</f>
        <v>2.0984076479313295E-2</v>
      </c>
      <c r="BI9" s="41">
        <f>IF($E9="S",'Renda (SCN65)'!BI8/'Renda (SCN65)'!$DB8,"")</f>
        <v>0</v>
      </c>
      <c r="BJ9" s="41">
        <f>IF($E9="S",'Renda (SCN65)'!BJ8/'Renda (SCN65)'!$DB8,"")</f>
        <v>0</v>
      </c>
      <c r="BK9" s="41">
        <f>IF($E9="S",'Renda (SCN65)'!BK8/'Renda (SCN65)'!$DB8,"")</f>
        <v>0</v>
      </c>
      <c r="BL9" s="41">
        <f>IF($E9="S",'Renda (SCN65)'!BL8/'Renda (SCN65)'!$DB8,"")</f>
        <v>5.4902060860436671E-3</v>
      </c>
      <c r="BM9" s="41">
        <f>IF($E9="S",'Renda (SCN65)'!BM8/'Renda (SCN65)'!$DB8,"")</f>
        <v>2.6610778188561339E-3</v>
      </c>
      <c r="BN9" s="41">
        <f>IF($E9="S",'Renda (SCN65)'!BN8/'Renda (SCN65)'!$DB8,"")</f>
        <v>4.8262569457799042E-3</v>
      </c>
      <c r="BO9" s="41">
        <f>IF($E9="S",'Renda (SCN65)'!BO8/'Renda (SCN65)'!$DB8,"")</f>
        <v>2.1148006627269275E-2</v>
      </c>
      <c r="BP9" s="41">
        <f>IF($E9="S",'Renda (SCN65)'!BP8/'Renda (SCN65)'!$DB8,"")</f>
        <v>0</v>
      </c>
      <c r="BQ9" s="41">
        <f>IF($E9="S",'Renda (SCN65)'!BQ8/'Renda (SCN65)'!$DB8,"")</f>
        <v>3.4245591284708249E-3</v>
      </c>
      <c r="BR9" s="41">
        <f>IF($E9="S",'Renda (SCN65)'!BR8/'Renda (SCN65)'!$DB8,"")</f>
        <v>1.3863250813136377E-2</v>
      </c>
      <c r="BS9" s="41">
        <f>IF($E9="S",'Renda (SCN65)'!BS8/'Renda (SCN65)'!$DB8,"")</f>
        <v>5.2263661998125342E-2</v>
      </c>
      <c r="BT9" s="41">
        <f>IF($E9="S",'Renda (SCN65)'!BT8/'Renda (SCN65)'!$DB8,"")</f>
        <v>1.2673290817694083E-2</v>
      </c>
      <c r="BU9" s="41">
        <f>IF($E9="S",'Renda (SCN65)'!BU8/'Renda (SCN65)'!$DB8,"")</f>
        <v>0</v>
      </c>
      <c r="BV9" s="41">
        <f>IF($E9="S",'Renda (SCN65)'!BV8/'Renda (SCN65)'!$DB8,"")</f>
        <v>0</v>
      </c>
      <c r="BW9" s="41">
        <f>IF($E9="S",'Renda (SCN65)'!BW8/'Renda (SCN65)'!$DB8,"")</f>
        <v>3.9303746584235411E-2</v>
      </c>
      <c r="BX9" s="41">
        <f>IF($E9="S",'Renda (SCN65)'!BX8/'Renda (SCN65)'!$DB8,"")</f>
        <v>1.4111778048845339E-2</v>
      </c>
      <c r="BY9" s="41">
        <f>IF($E9="S",'Renda (SCN65)'!BY8/'Renda (SCN65)'!$DB8,"")</f>
        <v>0</v>
      </c>
      <c r="BZ9" s="41">
        <f>IF($E9="S",'Renda (SCN65)'!BZ8/'Renda (SCN65)'!$DB8,"")</f>
        <v>0</v>
      </c>
      <c r="CA9" s="41">
        <f>IF($E9="S",'Renda (SCN65)'!CA8/'Renda (SCN65)'!$DB8,"")</f>
        <v>0</v>
      </c>
      <c r="CB9" s="41">
        <f>IF($E9="S",'Renda (SCN65)'!CB8/'Renda (SCN65)'!$DB8,"")</f>
        <v>0</v>
      </c>
      <c r="CC9" s="41">
        <f>IF($E9="S",'Renda (SCN65)'!CC8/'Renda (SCN65)'!$DB8,"")</f>
        <v>0</v>
      </c>
      <c r="CD9" s="41">
        <f>IF($E9="S",'Renda (SCN65)'!CD8/'Renda (SCN65)'!$DB8,"")</f>
        <v>1.4098857401749156E-2</v>
      </c>
      <c r="CE9" s="41">
        <f>IF($E9="S",'Renda (SCN65)'!CE8/'Renda (SCN65)'!$DB8,"")</f>
        <v>1.2285595676190468E-2</v>
      </c>
      <c r="CF9" s="41">
        <f>IF($E9="S",'Renda (SCN65)'!CF8/'Renda (SCN65)'!$DB8,"")</f>
        <v>5.1931817653359507E-3</v>
      </c>
      <c r="CG9" s="41">
        <f>IF($E9="S",'Renda (SCN65)'!CG8/'Renda (SCN65)'!$DB8,"")</f>
        <v>1.7862978221897457E-2</v>
      </c>
      <c r="CH9" s="41">
        <f>IF($E9="S",'Renda (SCN65)'!CH8/'Renda (SCN65)'!$DB8,"")</f>
        <v>0</v>
      </c>
      <c r="CI9" s="41">
        <f>IF($E9="S",'Renda (SCN65)'!CI8/'Renda (SCN65)'!$DB8,"")</f>
        <v>4.5228833220966524E-3</v>
      </c>
      <c r="CJ9" s="41">
        <f>IF($E9="S",'Renda (SCN65)'!CJ8/'Renda (SCN65)'!$DB8,"")</f>
        <v>0</v>
      </c>
      <c r="CK9" s="41">
        <f>IF($E9="S",'Renda (SCN65)'!CK8/'Renda (SCN65)'!$DB8,"")</f>
        <v>0</v>
      </c>
      <c r="CL9" s="41">
        <f>IF($E9="S",'Renda (SCN65)'!CL8/'Renda (SCN65)'!$DB8,"")</f>
        <v>2.5186944283732877E-2</v>
      </c>
      <c r="CM9" s="41">
        <f>IF($E9="S",'Renda (SCN65)'!CM8/'Renda (SCN65)'!$DB8,"")</f>
        <v>1.0819286589323055E-2</v>
      </c>
      <c r="CN9" s="41">
        <f>IF($E9="S",'Renda (SCN65)'!CN8/'Renda (SCN65)'!$DB8,"")</f>
        <v>0</v>
      </c>
      <c r="CO9" s="41">
        <f>IF($E9="S",'Renda (SCN65)'!CO8/'Renda (SCN65)'!$DB8,"")</f>
        <v>0.13919358057408671</v>
      </c>
      <c r="CP9" s="41">
        <f>IF($E9="S",'Renda (SCN65)'!CP8/'Renda (SCN65)'!$DB8,"")</f>
        <v>0</v>
      </c>
      <c r="CQ9" s="41">
        <f>IF($E9="S",'Renda (SCN65)'!CQ8/'Renda (SCN65)'!$DB8,"")</f>
        <v>0</v>
      </c>
      <c r="CR9" s="41">
        <f>IF($E9="S",'Renda (SCN65)'!CR8/'Renda (SCN65)'!$DB8,"")</f>
        <v>0</v>
      </c>
      <c r="CS9" s="41">
        <f>IF($E9="S",'Renda (SCN65)'!CS8/'Renda (SCN65)'!$DB8,"")</f>
        <v>6.5709517162565512E-2</v>
      </c>
      <c r="CT9" s="41">
        <f>IF($E9="S",'Renda (SCN65)'!CT8/'Renda (SCN65)'!$DB8,"")</f>
        <v>0</v>
      </c>
      <c r="CU9" s="41">
        <f>IF($E9="S",'Renda (SCN65)'!CU8/'Renda (SCN65)'!$DB8,"")</f>
        <v>4.1953479920829144E-2</v>
      </c>
      <c r="CV9" s="41">
        <f>IF($E9="S",'Renda (SCN65)'!CV8/'Renda (SCN65)'!$DB8,"")</f>
        <v>0.1563719775554889</v>
      </c>
      <c r="CW9" s="41">
        <f>IF($E9="S",'Renda (SCN65)'!CW8/'Renda (SCN65)'!$DB8,"")</f>
        <v>2.6797956449951296E-2</v>
      </c>
      <c r="CX9" s="41">
        <f>IF($E9="S",'Renda (SCN65)'!CX8/'Renda (SCN65)'!$DB8,"")</f>
        <v>0</v>
      </c>
      <c r="CY9" s="41">
        <f>IF($E9="S",'Renda (SCN65)'!CY8/'Renda (SCN65)'!$DB8,"")</f>
        <v>6.6728909226858119E-2</v>
      </c>
      <c r="CZ9" s="41">
        <f>IF($E9="S",'Renda (SCN65)'!CZ8/'Renda (SCN65)'!$DB8,"")</f>
        <v>0.10862814865891818</v>
      </c>
      <c r="DA9" s="41">
        <f>IF($E9="S",'Renda (SCN65)'!DA8/'Renda (SCN65)'!$DB8,"")</f>
        <v>0</v>
      </c>
      <c r="DB9" s="35">
        <f>IF($E9="S",'Renda (SCN65)'!DB8/'Renda (SCN65)'!$DB8,"")</f>
        <v>1</v>
      </c>
      <c r="DD9" s="28">
        <v>4349</v>
      </c>
      <c r="DF9" s="37">
        <f t="shared" si="7"/>
        <v>0</v>
      </c>
      <c r="DG9" s="37">
        <f t="shared" si="0"/>
        <v>0</v>
      </c>
      <c r="DH9" s="37">
        <f t="shared" si="0"/>
        <v>10.832105643699141</v>
      </c>
      <c r="DI9" s="37">
        <f t="shared" si="0"/>
        <v>0.89100693202796555</v>
      </c>
      <c r="DJ9" s="37">
        <f t="shared" si="0"/>
        <v>0</v>
      </c>
      <c r="DK9" s="37">
        <f t="shared" si="0"/>
        <v>0</v>
      </c>
      <c r="DL9" s="37">
        <f t="shared" si="0"/>
        <v>12.668910597356179</v>
      </c>
      <c r="DM9" s="37">
        <f t="shared" si="0"/>
        <v>0</v>
      </c>
      <c r="DN9" s="37">
        <f t="shared" si="0"/>
        <v>0</v>
      </c>
      <c r="DO9" s="37">
        <f t="shared" si="0"/>
        <v>7.4390341009682803</v>
      </c>
      <c r="DP9" s="37">
        <f t="shared" si="0"/>
        <v>0</v>
      </c>
      <c r="DQ9" s="37">
        <f t="shared" si="0"/>
        <v>6.205401676702154</v>
      </c>
      <c r="DR9" s="37">
        <f t="shared" si="0"/>
        <v>0</v>
      </c>
      <c r="DS9" s="37">
        <f t="shared" si="0"/>
        <v>23.285326158569383</v>
      </c>
      <c r="DT9" s="37">
        <f t="shared" si="0"/>
        <v>6.1519224096577458</v>
      </c>
      <c r="DU9" s="37">
        <f t="shared" si="0"/>
        <v>0</v>
      </c>
      <c r="DV9" s="37">
        <f t="shared" si="0"/>
        <v>3.2326192240221792</v>
      </c>
      <c r="DW9" s="37">
        <f t="shared" si="1"/>
        <v>25.828885007923368</v>
      </c>
      <c r="DX9" s="37">
        <f t="shared" si="1"/>
        <v>0</v>
      </c>
      <c r="DY9" s="37">
        <f t="shared" si="1"/>
        <v>8.9828580465909393</v>
      </c>
      <c r="DZ9" s="37">
        <f t="shared" si="1"/>
        <v>12.692020135890424</v>
      </c>
      <c r="EA9" s="37">
        <f t="shared" si="1"/>
        <v>32.886758167623036</v>
      </c>
      <c r="EB9" s="37">
        <f t="shared" si="1"/>
        <v>0</v>
      </c>
      <c r="EC9" s="37">
        <f t="shared" si="1"/>
        <v>0</v>
      </c>
      <c r="ED9" s="37">
        <f t="shared" si="1"/>
        <v>20.158774654186757</v>
      </c>
      <c r="EE9" s="37">
        <f t="shared" si="1"/>
        <v>0</v>
      </c>
      <c r="EF9" s="37">
        <f t="shared" si="1"/>
        <v>0</v>
      </c>
      <c r="EG9" s="37">
        <f t="shared" si="1"/>
        <v>0</v>
      </c>
      <c r="EH9" s="37">
        <f t="shared" si="1"/>
        <v>22.73079339900708</v>
      </c>
      <c r="EI9" s="37">
        <f t="shared" si="1"/>
        <v>0</v>
      </c>
      <c r="EJ9" s="37">
        <f t="shared" si="1"/>
        <v>15.300594865495153</v>
      </c>
      <c r="EK9" s="37">
        <f t="shared" si="1"/>
        <v>2.7452670972708511</v>
      </c>
      <c r="EL9" s="37">
        <f t="shared" si="1"/>
        <v>0</v>
      </c>
      <c r="EM9" s="37">
        <f t="shared" si="2"/>
        <v>10.420558105169828</v>
      </c>
      <c r="EN9" s="37">
        <f t="shared" si="2"/>
        <v>18.646939261356028</v>
      </c>
      <c r="EO9" s="37">
        <f t="shared" si="2"/>
        <v>0</v>
      </c>
      <c r="EP9" s="37">
        <f t="shared" si="2"/>
        <v>0</v>
      </c>
      <c r="EQ9" s="37">
        <f t="shared" si="2"/>
        <v>22.978160500614866</v>
      </c>
      <c r="ER9" s="37">
        <f t="shared" si="2"/>
        <v>0</v>
      </c>
      <c r="ES9" s="37">
        <f t="shared" si="2"/>
        <v>0</v>
      </c>
      <c r="ET9" s="37">
        <f t="shared" si="2"/>
        <v>5.3550331423426512</v>
      </c>
      <c r="EU9" s="37">
        <f t="shared" si="2"/>
        <v>5.3282467318213671</v>
      </c>
      <c r="EV9" s="37">
        <f t="shared" si="2"/>
        <v>0</v>
      </c>
      <c r="EW9" s="37">
        <f t="shared" si="2"/>
        <v>33.994557516316661</v>
      </c>
      <c r="EX9" s="37">
        <f t="shared" si="2"/>
        <v>6.4402408943537317</v>
      </c>
      <c r="EY9" s="37">
        <f t="shared" si="2"/>
        <v>0</v>
      </c>
      <c r="EZ9" s="37">
        <f t="shared" si="2"/>
        <v>0</v>
      </c>
      <c r="FA9" s="37">
        <f t="shared" si="2"/>
        <v>0</v>
      </c>
      <c r="FB9" s="37">
        <f t="shared" si="2"/>
        <v>0</v>
      </c>
      <c r="FC9" s="37">
        <f t="shared" si="3"/>
        <v>11.997198245122533</v>
      </c>
      <c r="FD9" s="37">
        <f t="shared" si="3"/>
        <v>16.60437297009798</v>
      </c>
      <c r="FE9" s="37">
        <f t="shared" si="3"/>
        <v>133.52648552193389</v>
      </c>
      <c r="FF9" s="37">
        <f t="shared" si="3"/>
        <v>0</v>
      </c>
      <c r="FG9" s="37">
        <f t="shared" si="3"/>
        <v>18.013076719986326</v>
      </c>
      <c r="FH9" s="37">
        <f t="shared" si="3"/>
        <v>91.259748608533513</v>
      </c>
      <c r="FI9" s="37">
        <f t="shared" si="3"/>
        <v>0</v>
      </c>
      <c r="FJ9" s="37">
        <f t="shared" si="3"/>
        <v>0</v>
      </c>
      <c r="FK9" s="37">
        <f t="shared" si="3"/>
        <v>0</v>
      </c>
      <c r="FL9" s="37">
        <f t="shared" si="3"/>
        <v>23.876906268203907</v>
      </c>
      <c r="FM9" s="37">
        <f t="shared" si="3"/>
        <v>11.573027434205326</v>
      </c>
      <c r="FN9" s="37">
        <f t="shared" si="3"/>
        <v>20.989391457196803</v>
      </c>
      <c r="FO9" s="37">
        <f t="shared" si="3"/>
        <v>91.972680821994075</v>
      </c>
      <c r="FP9" s="37">
        <f t="shared" si="3"/>
        <v>0</v>
      </c>
      <c r="FQ9" s="37">
        <f t="shared" si="3"/>
        <v>14.893407649719617</v>
      </c>
      <c r="FR9" s="37">
        <f t="shared" si="3"/>
        <v>60.291277786330099</v>
      </c>
      <c r="FS9" s="37">
        <f t="shared" si="4"/>
        <v>227.29466602984712</v>
      </c>
      <c r="FT9" s="37">
        <f t="shared" si="4"/>
        <v>55.116141766151564</v>
      </c>
      <c r="FU9" s="37">
        <f t="shared" si="4"/>
        <v>0</v>
      </c>
      <c r="FV9" s="37">
        <f t="shared" si="4"/>
        <v>0</v>
      </c>
      <c r="FW9" s="37">
        <f t="shared" si="4"/>
        <v>170.93199389483979</v>
      </c>
      <c r="FX9" s="37">
        <f t="shared" si="4"/>
        <v>61.37212273442838</v>
      </c>
      <c r="FY9" s="37">
        <f t="shared" si="4"/>
        <v>0</v>
      </c>
      <c r="FZ9" s="37">
        <f t="shared" si="4"/>
        <v>0</v>
      </c>
      <c r="GA9" s="37">
        <f t="shared" si="4"/>
        <v>0</v>
      </c>
      <c r="GB9" s="37">
        <f t="shared" si="4"/>
        <v>0</v>
      </c>
      <c r="GC9" s="37">
        <f t="shared" si="4"/>
        <v>0</v>
      </c>
      <c r="GD9" s="37">
        <f t="shared" si="4"/>
        <v>61.315930840207081</v>
      </c>
      <c r="GE9" s="37">
        <f t="shared" si="4"/>
        <v>53.430055595752343</v>
      </c>
      <c r="GF9" s="37">
        <f t="shared" si="4"/>
        <v>22.585147497446048</v>
      </c>
      <c r="GG9" s="37">
        <f t="shared" si="4"/>
        <v>77.686092287032039</v>
      </c>
      <c r="GH9" s="37">
        <f t="shared" si="4"/>
        <v>0</v>
      </c>
      <c r="GI9" s="37">
        <f t="shared" si="5"/>
        <v>19.670019567798342</v>
      </c>
      <c r="GJ9" s="37">
        <f t="shared" si="5"/>
        <v>0</v>
      </c>
      <c r="GK9" s="37">
        <f t="shared" si="5"/>
        <v>0</v>
      </c>
      <c r="GL9" s="37">
        <f t="shared" si="5"/>
        <v>109.53802068995428</v>
      </c>
      <c r="GM9" s="37">
        <f t="shared" si="5"/>
        <v>47.053077376965966</v>
      </c>
      <c r="GN9" s="37">
        <f t="shared" si="5"/>
        <v>0</v>
      </c>
      <c r="GO9" s="37">
        <f t="shared" si="5"/>
        <v>605.35288191670304</v>
      </c>
      <c r="GP9" s="37">
        <f t="shared" si="5"/>
        <v>0</v>
      </c>
      <c r="GQ9" s="37">
        <f t="shared" si="5"/>
        <v>0</v>
      </c>
      <c r="GR9" s="37">
        <f t="shared" si="5"/>
        <v>0</v>
      </c>
      <c r="GS9" s="37">
        <f t="shared" si="5"/>
        <v>285.77069013999738</v>
      </c>
      <c r="GT9" s="37">
        <f t="shared" si="5"/>
        <v>0</v>
      </c>
      <c r="GU9" s="37">
        <f t="shared" si="5"/>
        <v>182.45568417568595</v>
      </c>
      <c r="GV9" s="37">
        <f t="shared" si="5"/>
        <v>680.06173038882127</v>
      </c>
      <c r="GW9" s="37">
        <f t="shared" si="5"/>
        <v>116.54431260083818</v>
      </c>
      <c r="GX9" s="37">
        <f t="shared" si="5"/>
        <v>0</v>
      </c>
      <c r="GY9" s="37">
        <f t="shared" si="6"/>
        <v>290.20402622760594</v>
      </c>
      <c r="GZ9" s="37">
        <f t="shared" si="6"/>
        <v>472.42381851763514</v>
      </c>
      <c r="HA9" s="37">
        <f t="shared" si="6"/>
        <v>0</v>
      </c>
    </row>
    <row r="10" spans="2:209" ht="14.4" x14ac:dyDescent="0.3">
      <c r="B10" s="19">
        <v>792</v>
      </c>
      <c r="C10" s="6" t="s">
        <v>241</v>
      </c>
      <c r="D10" s="9">
        <v>7</v>
      </c>
      <c r="E10" s="9" t="s">
        <v>303</v>
      </c>
      <c r="F10" s="41">
        <f>IF($E10="S",'Renda (SCN65)'!F9/'Renda (SCN65)'!$DB9,"")</f>
        <v>1.5150709234553494E-3</v>
      </c>
      <c r="G10" s="41">
        <f>IF($E10="S",'Renda (SCN65)'!G9/'Renda (SCN65)'!$DB9,"")</f>
        <v>1.6222063993678486E-3</v>
      </c>
      <c r="H10" s="41">
        <f>IF($E10="S",'Renda (SCN65)'!H9/'Renda (SCN65)'!$DB9,"")</f>
        <v>1.6928062661475795E-3</v>
      </c>
      <c r="I10" s="41">
        <f>IF($E10="S",'Renda (SCN65)'!I9/'Renda (SCN65)'!$DB9,"")</f>
        <v>5.2816774731608458E-3</v>
      </c>
      <c r="J10" s="41">
        <f>IF($E10="S",'Renda (SCN65)'!J9/'Renda (SCN65)'!$DB9,"")</f>
        <v>4.4326445422437875E-3</v>
      </c>
      <c r="K10" s="41">
        <f>IF($E10="S",'Renda (SCN65)'!K9/'Renda (SCN65)'!$DB9,"")</f>
        <v>5.5463352570118123E-3</v>
      </c>
      <c r="L10" s="41">
        <f>IF($E10="S",'Renda (SCN65)'!L9/'Renda (SCN65)'!$DB9,"")</f>
        <v>2.3295695744019605E-3</v>
      </c>
      <c r="M10" s="41">
        <f>IF($E10="S",'Renda (SCN65)'!M9/'Renda (SCN65)'!$DB9,"")</f>
        <v>2.4803316252537872E-3</v>
      </c>
      <c r="N10" s="41">
        <f>IF($E10="S",'Renda (SCN65)'!N9/'Renda (SCN65)'!$DB9,"")</f>
        <v>2.8856975962766253E-3</v>
      </c>
      <c r="O10" s="41">
        <f>IF($E10="S",'Renda (SCN65)'!O9/'Renda (SCN65)'!$DB9,"")</f>
        <v>1.1189584937013638E-2</v>
      </c>
      <c r="P10" s="41">
        <f>IF($E10="S",'Renda (SCN65)'!P9/'Renda (SCN65)'!$DB9,"")</f>
        <v>3.2331219257028644E-3</v>
      </c>
      <c r="Q10" s="41">
        <f>IF($E10="S",'Renda (SCN65)'!Q9/'Renda (SCN65)'!$DB9,"")</f>
        <v>2.4860548486086115E-3</v>
      </c>
      <c r="R10" s="41">
        <f>IF($E10="S",'Renda (SCN65)'!R9/'Renda (SCN65)'!$DB9,"")</f>
        <v>3.6243169643793254E-3</v>
      </c>
      <c r="S10" s="41">
        <f>IF($E10="S",'Renda (SCN65)'!S9/'Renda (SCN65)'!$DB9,"")</f>
        <v>7.4277894743119723E-3</v>
      </c>
      <c r="T10" s="41">
        <f>IF($E10="S",'Renda (SCN65)'!T9/'Renda (SCN65)'!$DB9,"")</f>
        <v>9.0454717674419514E-4</v>
      </c>
      <c r="U10" s="41">
        <f>IF($E10="S",'Renda (SCN65)'!U9/'Renda (SCN65)'!$DB9,"")</f>
        <v>5.8567001640784412E-3</v>
      </c>
      <c r="V10" s="41">
        <f>IF($E10="S",'Renda (SCN65)'!V9/'Renda (SCN65)'!$DB9,"")</f>
        <v>1.3756555628114439E-3</v>
      </c>
      <c r="W10" s="41">
        <f>IF($E10="S",'Renda (SCN65)'!W9/'Renda (SCN65)'!$DB9,"")</f>
        <v>2.0651662694156363E-3</v>
      </c>
      <c r="X10" s="41">
        <f>IF($E10="S",'Renda (SCN65)'!X9/'Renda (SCN65)'!$DB9,"")</f>
        <v>1.9124199664021446E-3</v>
      </c>
      <c r="Y10" s="41">
        <f>IF($E10="S",'Renda (SCN65)'!Y9/'Renda (SCN65)'!$DB9,"")</f>
        <v>3.1201360744431395E-3</v>
      </c>
      <c r="Z10" s="41">
        <f>IF($E10="S",'Renda (SCN65)'!Z9/'Renda (SCN65)'!$DB9,"")</f>
        <v>2.4753861054677309E-3</v>
      </c>
      <c r="AA10" s="41">
        <f>IF($E10="S",'Renda (SCN65)'!AA9/'Renda (SCN65)'!$DB9,"")</f>
        <v>4.0160009380011972E-3</v>
      </c>
      <c r="AB10" s="41">
        <f>IF($E10="S",'Renda (SCN65)'!AB9/'Renda (SCN65)'!$DB9,"")</f>
        <v>3.2765182624650163E-3</v>
      </c>
      <c r="AC10" s="41">
        <f>IF($E10="S",'Renda (SCN65)'!AC9/'Renda (SCN65)'!$DB9,"")</f>
        <v>3.2747694844617978E-3</v>
      </c>
      <c r="AD10" s="41">
        <f>IF($E10="S",'Renda (SCN65)'!AD9/'Renda (SCN65)'!$DB9,"")</f>
        <v>6.3175715422357946E-3</v>
      </c>
      <c r="AE10" s="41">
        <f>IF($E10="S",'Renda (SCN65)'!AE9/'Renda (SCN65)'!$DB9,"")</f>
        <v>4.0490303594674457E-4</v>
      </c>
      <c r="AF10" s="41">
        <f>IF($E10="S",'Renda (SCN65)'!AF9/'Renda (SCN65)'!$DB9,"")</f>
        <v>9.1090421096536364E-3</v>
      </c>
      <c r="AG10" s="41">
        <f>IF($E10="S",'Renda (SCN65)'!AG9/'Renda (SCN65)'!$DB9,"")</f>
        <v>6.8480322457381377E-3</v>
      </c>
      <c r="AH10" s="41">
        <f>IF($E10="S",'Renda (SCN65)'!AH9/'Renda (SCN65)'!$DB9,"")</f>
        <v>1.8500826515680373E-4</v>
      </c>
      <c r="AI10" s="41">
        <f>IF($E10="S",'Renda (SCN65)'!AI9/'Renda (SCN65)'!$DB9,"")</f>
        <v>4.129241760770056E-3</v>
      </c>
      <c r="AJ10" s="41">
        <f>IF($E10="S",'Renda (SCN65)'!AJ9/'Renda (SCN65)'!$DB9,"")</f>
        <v>3.4634259645938089E-3</v>
      </c>
      <c r="AK10" s="41">
        <f>IF($E10="S",'Renda (SCN65)'!AK9/'Renda (SCN65)'!$DB9,"")</f>
        <v>8.2027298463541853E-3</v>
      </c>
      <c r="AL10" s="41">
        <f>IF($E10="S",'Renda (SCN65)'!AL9/'Renda (SCN65)'!$DB9,"")</f>
        <v>1.594897717357566E-3</v>
      </c>
      <c r="AM10" s="41">
        <f>IF($E10="S",'Renda (SCN65)'!AM9/'Renda (SCN65)'!$DB9,"")</f>
        <v>2.4692256244240674E-3</v>
      </c>
      <c r="AN10" s="41">
        <f>IF($E10="S",'Renda (SCN65)'!AN9/'Renda (SCN65)'!$DB9,"")</f>
        <v>1.0411989703714557E-2</v>
      </c>
      <c r="AO10" s="41">
        <f>IF($E10="S",'Renda (SCN65)'!AO9/'Renda (SCN65)'!$DB9,"")</f>
        <v>1.9125529178595437E-3</v>
      </c>
      <c r="AP10" s="41">
        <f>IF($E10="S",'Renda (SCN65)'!AP9/'Renda (SCN65)'!$DB9,"")</f>
        <v>1.1238986381679547E-2</v>
      </c>
      <c r="AQ10" s="41">
        <f>IF($E10="S",'Renda (SCN65)'!AQ9/'Renda (SCN65)'!$DB9,"")</f>
        <v>2.4391137889766541E-3</v>
      </c>
      <c r="AR10" s="41">
        <f>IF($E10="S",'Renda (SCN65)'!AR9/'Renda (SCN65)'!$DB9,"")</f>
        <v>1.2954702098799223E-2</v>
      </c>
      <c r="AS10" s="41">
        <f>IF($E10="S",'Renda (SCN65)'!AS9/'Renda (SCN65)'!$DB9,"")</f>
        <v>1.7470465470287629E-2</v>
      </c>
      <c r="AT10" s="41">
        <f>IF($E10="S",'Renda (SCN65)'!AT9/'Renda (SCN65)'!$DB9,"")</f>
        <v>0</v>
      </c>
      <c r="AU10" s="41">
        <f>IF($E10="S",'Renda (SCN65)'!AU9/'Renda (SCN65)'!$DB9,"")</f>
        <v>1.0190295480113127E-2</v>
      </c>
      <c r="AV10" s="41">
        <f>IF($E10="S",'Renda (SCN65)'!AV9/'Renda (SCN65)'!$DB9,"")</f>
        <v>6.7632796042178533E-3</v>
      </c>
      <c r="AW10" s="41">
        <f>IF($E10="S",'Renda (SCN65)'!AW9/'Renda (SCN65)'!$DB9,"")</f>
        <v>8.4775805206369122E-3</v>
      </c>
      <c r="AX10" s="41">
        <f>IF($E10="S",'Renda (SCN65)'!AX9/'Renda (SCN65)'!$DB9,"")</f>
        <v>7.9901308416765321E-3</v>
      </c>
      <c r="AY10" s="41">
        <f>IF($E10="S",'Renda (SCN65)'!AY9/'Renda (SCN65)'!$DB9,"")</f>
        <v>0</v>
      </c>
      <c r="AZ10" s="41">
        <f>IF($E10="S",'Renda (SCN65)'!AZ9/'Renda (SCN65)'!$DB9,"")</f>
        <v>1.8501530755446792E-3</v>
      </c>
      <c r="BA10" s="41">
        <f>IF($E10="S",'Renda (SCN65)'!BA9/'Renda (SCN65)'!$DB9,"")</f>
        <v>1.8934138916101451E-2</v>
      </c>
      <c r="BB10" s="41">
        <f>IF($E10="S",'Renda (SCN65)'!BB9/'Renda (SCN65)'!$DB9,"")</f>
        <v>3.2319710541228331E-3</v>
      </c>
      <c r="BC10" s="41">
        <f>IF($E10="S",'Renda (SCN65)'!BC9/'Renda (SCN65)'!$DB9,"")</f>
        <v>0</v>
      </c>
      <c r="BD10" s="41">
        <f>IF($E10="S",'Renda (SCN65)'!BD9/'Renda (SCN65)'!$DB9,"")</f>
        <v>1.8392638200738609E-2</v>
      </c>
      <c r="BE10" s="41">
        <f>IF($E10="S",'Renda (SCN65)'!BE9/'Renda (SCN65)'!$DB9,"")</f>
        <v>1.3252581724449486E-2</v>
      </c>
      <c r="BF10" s="41">
        <f>IF($E10="S",'Renda (SCN65)'!BF9/'Renda (SCN65)'!$DB9,"")</f>
        <v>3.7379871587170546E-3</v>
      </c>
      <c r="BG10" s="41">
        <f>IF($E10="S",'Renda (SCN65)'!BG9/'Renda (SCN65)'!$DB9,"")</f>
        <v>0</v>
      </c>
      <c r="BH10" s="41">
        <f>IF($E10="S",'Renda (SCN65)'!BH9/'Renda (SCN65)'!$DB9,"")</f>
        <v>1.3076844664525777E-2</v>
      </c>
      <c r="BI10" s="41">
        <f>IF($E10="S",'Renda (SCN65)'!BI9/'Renda (SCN65)'!$DB9,"")</f>
        <v>3.6923575591488126E-3</v>
      </c>
      <c r="BJ10" s="41">
        <f>IF($E10="S",'Renda (SCN65)'!BJ9/'Renda (SCN65)'!$DB9,"")</f>
        <v>7.6832573044920529E-4</v>
      </c>
      <c r="BK10" s="41">
        <f>IF($E10="S",'Renda (SCN65)'!BK9/'Renda (SCN65)'!$DB9,"")</f>
        <v>2.3895647413211757E-3</v>
      </c>
      <c r="BL10" s="41">
        <f>IF($E10="S",'Renda (SCN65)'!BL9/'Renda (SCN65)'!$DB9,"")</f>
        <v>2.6441674967354684E-2</v>
      </c>
      <c r="BM10" s="41">
        <f>IF($E10="S",'Renda (SCN65)'!BM9/'Renda (SCN65)'!$DB9,"")</f>
        <v>1.4770863944570837E-2</v>
      </c>
      <c r="BN10" s="41">
        <f>IF($E10="S",'Renda (SCN65)'!BN9/'Renda (SCN65)'!$DB9,"")</f>
        <v>1.9076260124298926E-3</v>
      </c>
      <c r="BO10" s="41">
        <f>IF($E10="S",'Renda (SCN65)'!BO9/'Renda (SCN65)'!$DB9,"")</f>
        <v>1.0324658258237853E-2</v>
      </c>
      <c r="BP10" s="41">
        <f>IF($E10="S",'Renda (SCN65)'!BP9/'Renda (SCN65)'!$DB9,"")</f>
        <v>1.1403779550798139E-2</v>
      </c>
      <c r="BQ10" s="41">
        <f>IF($E10="S",'Renda (SCN65)'!BQ9/'Renda (SCN65)'!$DB9,"")</f>
        <v>1.710847600702832E-2</v>
      </c>
      <c r="BR10" s="41">
        <f>IF($E10="S",'Renda (SCN65)'!BR9/'Renda (SCN65)'!$DB9,"")</f>
        <v>5.6451044316175357E-3</v>
      </c>
      <c r="BS10" s="41">
        <f>IF($E10="S",'Renda (SCN65)'!BS9/'Renda (SCN65)'!$DB9,"")</f>
        <v>2.8227810171008203E-2</v>
      </c>
      <c r="BT10" s="41">
        <f>IF($E10="S",'Renda (SCN65)'!BT9/'Renda (SCN65)'!$DB9,"")</f>
        <v>2.7232200405300687E-2</v>
      </c>
      <c r="BU10" s="41">
        <f>IF($E10="S",'Renda (SCN65)'!BU9/'Renda (SCN65)'!$DB9,"")</f>
        <v>1.2735019285690007E-2</v>
      </c>
      <c r="BV10" s="41">
        <f>IF($E10="S",'Renda (SCN65)'!BV9/'Renda (SCN65)'!$DB9,"")</f>
        <v>3.8181895555998327E-3</v>
      </c>
      <c r="BW10" s="41">
        <f>IF($E10="S",'Renda (SCN65)'!BW9/'Renda (SCN65)'!$DB9,"")</f>
        <v>6.5763793289187189E-3</v>
      </c>
      <c r="BX10" s="41">
        <f>IF($E10="S",'Renda (SCN65)'!BX9/'Renda (SCN65)'!$DB9,"")</f>
        <v>2.1700064039098452E-2</v>
      </c>
      <c r="BY10" s="41">
        <f>IF($E10="S",'Renda (SCN65)'!BY9/'Renda (SCN65)'!$DB9,"")</f>
        <v>1.1698422672255276E-2</v>
      </c>
      <c r="BZ10" s="41">
        <f>IF($E10="S",'Renda (SCN65)'!BZ9/'Renda (SCN65)'!$DB9,"")</f>
        <v>4.248353466182137E-3</v>
      </c>
      <c r="CA10" s="41">
        <f>IF($E10="S",'Renda (SCN65)'!CA9/'Renda (SCN65)'!$DB9,"")</f>
        <v>1.3353638038268289E-2</v>
      </c>
      <c r="CB10" s="41">
        <f>IF($E10="S",'Renda (SCN65)'!CB9/'Renda (SCN65)'!$DB9,"")</f>
        <v>3.3305449026545801E-2</v>
      </c>
      <c r="CC10" s="41">
        <f>IF($E10="S",'Renda (SCN65)'!CC9/'Renda (SCN65)'!$DB9,"")</f>
        <v>4.9474124691979236E-3</v>
      </c>
      <c r="CD10" s="41">
        <f>IF($E10="S",'Renda (SCN65)'!CD9/'Renda (SCN65)'!$DB9,"")</f>
        <v>1.1095701155695824E-3</v>
      </c>
      <c r="CE10" s="41">
        <f>IF($E10="S",'Renda (SCN65)'!CE9/'Renda (SCN65)'!$DB9,"")</f>
        <v>5.1523009406310237E-2</v>
      </c>
      <c r="CF10" s="41">
        <f>IF($E10="S",'Renda (SCN65)'!CF9/'Renda (SCN65)'!$DB9,"")</f>
        <v>1.4602758910703511E-2</v>
      </c>
      <c r="CG10" s="41">
        <f>IF($E10="S",'Renda (SCN65)'!CG9/'Renda (SCN65)'!$DB9,"")</f>
        <v>4.1996918853126231E-2</v>
      </c>
      <c r="CH10" s="41">
        <f>IF($E10="S",'Renda (SCN65)'!CH9/'Renda (SCN65)'!$DB9,"")</f>
        <v>6.101572859646646E-3</v>
      </c>
      <c r="CI10" s="41">
        <f>IF($E10="S",'Renda (SCN65)'!CI9/'Renda (SCN65)'!$DB9,"")</f>
        <v>2.7815621940411969E-2</v>
      </c>
      <c r="CJ10" s="41">
        <f>IF($E10="S",'Renda (SCN65)'!CJ9/'Renda (SCN65)'!$DB9,"")</f>
        <v>5.7187435938574919E-3</v>
      </c>
      <c r="CK10" s="41">
        <f>IF($E10="S",'Renda (SCN65)'!CK9/'Renda (SCN65)'!$DB9,"")</f>
        <v>9.8900844569571253E-3</v>
      </c>
      <c r="CL10" s="41">
        <f>IF($E10="S",'Renda (SCN65)'!CL9/'Renda (SCN65)'!$DB9,"")</f>
        <v>7.1747277392597399E-3</v>
      </c>
      <c r="CM10" s="41">
        <f>IF($E10="S",'Renda (SCN65)'!CM9/'Renda (SCN65)'!$DB9,"")</f>
        <v>1.9907890304893459E-2</v>
      </c>
      <c r="CN10" s="41">
        <f>IF($E10="S",'Renda (SCN65)'!CN9/'Renda (SCN65)'!$DB9,"")</f>
        <v>2.7305230406029584E-3</v>
      </c>
      <c r="CO10" s="41">
        <f>IF($E10="S",'Renda (SCN65)'!CO9/'Renda (SCN65)'!$DB9,"")</f>
        <v>2.8428652362451168E-2</v>
      </c>
      <c r="CP10" s="41">
        <f>IF($E10="S",'Renda (SCN65)'!CP9/'Renda (SCN65)'!$DB9,"")</f>
        <v>3.1774364271784948E-2</v>
      </c>
      <c r="CQ10" s="41">
        <f>IF($E10="S",'Renda (SCN65)'!CQ9/'Renda (SCN65)'!$DB9,"")</f>
        <v>1.2362399507463557E-2</v>
      </c>
      <c r="CR10" s="41">
        <f>IF($E10="S",'Renda (SCN65)'!CR9/'Renda (SCN65)'!$DB9,"")</f>
        <v>2.0921230868129484E-2</v>
      </c>
      <c r="CS10" s="41">
        <f>IF($E10="S",'Renda (SCN65)'!CS9/'Renda (SCN65)'!$DB9,"")</f>
        <v>2.1536848382300251E-2</v>
      </c>
      <c r="CT10" s="41">
        <f>IF($E10="S",'Renda (SCN65)'!CT9/'Renda (SCN65)'!$DB9,"")</f>
        <v>3.6387533198937194E-3</v>
      </c>
      <c r="CU10" s="41">
        <f>IF($E10="S",'Renda (SCN65)'!CU9/'Renda (SCN65)'!$DB9,"")</f>
        <v>0</v>
      </c>
      <c r="CV10" s="41">
        <f>IF($E10="S",'Renda (SCN65)'!CV9/'Renda (SCN65)'!$DB9,"")</f>
        <v>0</v>
      </c>
      <c r="CW10" s="41">
        <f>IF($E10="S",'Renda (SCN65)'!CW9/'Renda (SCN65)'!$DB9,"")</f>
        <v>0</v>
      </c>
      <c r="CX10" s="41">
        <f>IF($E10="S",'Renda (SCN65)'!CX9/'Renda (SCN65)'!$DB9,"")</f>
        <v>3.4167954122058933E-2</v>
      </c>
      <c r="CY10" s="41">
        <f>IF($E10="S",'Renda (SCN65)'!CY9/'Renda (SCN65)'!$DB9,"")</f>
        <v>7.8328386037953224E-2</v>
      </c>
      <c r="CZ10" s="41">
        <f>IF($E10="S",'Renda (SCN65)'!CZ9/'Renda (SCN65)'!$DB9,"")</f>
        <v>2.8900622719585087E-2</v>
      </c>
      <c r="DA10" s="41">
        <f>IF($E10="S",'Renda (SCN65)'!DA9/'Renda (SCN65)'!$DB9,"")</f>
        <v>0</v>
      </c>
      <c r="DB10" s="35">
        <f>IF($E10="S",'Renda (SCN65)'!DB9/'Renda (SCN65)'!$DB9,"")</f>
        <v>1</v>
      </c>
      <c r="DD10" s="28">
        <v>2264</v>
      </c>
      <c r="DF10" s="37">
        <f t="shared" si="7"/>
        <v>3.4301205707029112</v>
      </c>
      <c r="DG10" s="37">
        <f t="shared" si="0"/>
        <v>3.6726752881688092</v>
      </c>
      <c r="DH10" s="37">
        <f t="shared" si="0"/>
        <v>3.8325133865581198</v>
      </c>
      <c r="DI10" s="37">
        <f t="shared" si="0"/>
        <v>11.957717799236155</v>
      </c>
      <c r="DJ10" s="37">
        <f t="shared" si="0"/>
        <v>10.035507243639936</v>
      </c>
      <c r="DK10" s="37">
        <f t="shared" si="0"/>
        <v>12.556903021874744</v>
      </c>
      <c r="DL10" s="37">
        <f t="shared" si="0"/>
        <v>5.2741455164460387</v>
      </c>
      <c r="DM10" s="37">
        <f t="shared" si="0"/>
        <v>5.6154707995745738</v>
      </c>
      <c r="DN10" s="37">
        <f t="shared" si="0"/>
        <v>6.53321935797028</v>
      </c>
      <c r="DO10" s="37">
        <f t="shared" si="0"/>
        <v>25.333220297398874</v>
      </c>
      <c r="DP10" s="37">
        <f t="shared" si="0"/>
        <v>7.3197880397912849</v>
      </c>
      <c r="DQ10" s="37">
        <f t="shared" si="0"/>
        <v>5.6284281772498961</v>
      </c>
      <c r="DR10" s="37">
        <f t="shared" si="0"/>
        <v>8.2054536073547926</v>
      </c>
      <c r="DS10" s="37">
        <f t="shared" si="0"/>
        <v>16.816515369842307</v>
      </c>
      <c r="DT10" s="37">
        <f t="shared" si="0"/>
        <v>2.0478948081488579</v>
      </c>
      <c r="DU10" s="37">
        <f t="shared" si="0"/>
        <v>13.259569171473592</v>
      </c>
      <c r="DV10" s="37">
        <f t="shared" si="0"/>
        <v>3.1144841942051089</v>
      </c>
      <c r="DW10" s="37">
        <f t="shared" si="1"/>
        <v>4.6755364339570002</v>
      </c>
      <c r="DX10" s="37">
        <f t="shared" si="1"/>
        <v>4.3297188039344556</v>
      </c>
      <c r="DY10" s="37">
        <f t="shared" si="1"/>
        <v>7.0639880725392681</v>
      </c>
      <c r="DZ10" s="37">
        <f t="shared" si="1"/>
        <v>5.6042741427789426</v>
      </c>
      <c r="EA10" s="37">
        <f t="shared" si="1"/>
        <v>9.0922261236347097</v>
      </c>
      <c r="EB10" s="37">
        <f t="shared" si="1"/>
        <v>7.4180373462207969</v>
      </c>
      <c r="EC10" s="37">
        <f t="shared" si="1"/>
        <v>7.4140781128215103</v>
      </c>
      <c r="ED10" s="37">
        <f t="shared" si="1"/>
        <v>14.30298197162184</v>
      </c>
      <c r="EE10" s="37">
        <f t="shared" si="1"/>
        <v>0.91670047338342975</v>
      </c>
      <c r="EF10" s="37">
        <f t="shared" si="1"/>
        <v>20.622871336255834</v>
      </c>
      <c r="EG10" s="37">
        <f t="shared" si="1"/>
        <v>15.503945004351143</v>
      </c>
      <c r="EH10" s="37">
        <f t="shared" si="1"/>
        <v>0.41885871231500366</v>
      </c>
      <c r="EI10" s="37">
        <f t="shared" si="1"/>
        <v>9.3486033463834062</v>
      </c>
      <c r="EJ10" s="37">
        <f t="shared" si="1"/>
        <v>7.8411963838403835</v>
      </c>
      <c r="EK10" s="37">
        <f t="shared" si="1"/>
        <v>18.570980372145875</v>
      </c>
      <c r="EL10" s="37">
        <f t="shared" si="1"/>
        <v>3.6108484320975296</v>
      </c>
      <c r="EM10" s="37">
        <f t="shared" si="2"/>
        <v>5.5903268136960884</v>
      </c>
      <c r="EN10" s="37">
        <f t="shared" si="2"/>
        <v>23.572744689209756</v>
      </c>
      <c r="EO10" s="37">
        <f t="shared" si="2"/>
        <v>4.3300198060340067</v>
      </c>
      <c r="EP10" s="37">
        <f t="shared" si="2"/>
        <v>25.445065168122493</v>
      </c>
      <c r="EQ10" s="37">
        <f t="shared" si="2"/>
        <v>5.522153618243145</v>
      </c>
      <c r="ER10" s="37">
        <f t="shared" si="2"/>
        <v>29.329445551681438</v>
      </c>
      <c r="ES10" s="37">
        <f t="shared" si="2"/>
        <v>39.553133824731191</v>
      </c>
      <c r="ET10" s="37">
        <f t="shared" si="2"/>
        <v>0</v>
      </c>
      <c r="EU10" s="37">
        <f t="shared" si="2"/>
        <v>23.070828966976119</v>
      </c>
      <c r="EV10" s="37">
        <f t="shared" si="2"/>
        <v>15.31206502394922</v>
      </c>
      <c r="EW10" s="37">
        <f t="shared" si="2"/>
        <v>19.19324229872197</v>
      </c>
      <c r="EX10" s="37">
        <f t="shared" si="2"/>
        <v>18.089656225555668</v>
      </c>
      <c r="EY10" s="37">
        <f t="shared" si="2"/>
        <v>0</v>
      </c>
      <c r="EZ10" s="37">
        <f t="shared" si="2"/>
        <v>4.1887465630331535</v>
      </c>
      <c r="FA10" s="37">
        <f t="shared" si="2"/>
        <v>42.866890506053686</v>
      </c>
      <c r="FB10" s="37">
        <f t="shared" si="2"/>
        <v>7.3171824665340939</v>
      </c>
      <c r="FC10" s="37">
        <f t="shared" si="3"/>
        <v>0</v>
      </c>
      <c r="FD10" s="37">
        <f t="shared" si="3"/>
        <v>41.640932886472214</v>
      </c>
      <c r="FE10" s="37">
        <f t="shared" si="3"/>
        <v>30.003845024153637</v>
      </c>
      <c r="FF10" s="37">
        <f t="shared" si="3"/>
        <v>8.462802927335412</v>
      </c>
      <c r="FG10" s="37">
        <f t="shared" si="3"/>
        <v>0</v>
      </c>
      <c r="FH10" s="37">
        <f t="shared" si="3"/>
        <v>29.605976320486359</v>
      </c>
      <c r="FI10" s="37">
        <f t="shared" si="3"/>
        <v>8.3594975139129115</v>
      </c>
      <c r="FJ10" s="37">
        <f t="shared" si="3"/>
        <v>1.7394894537370007</v>
      </c>
      <c r="FK10" s="37">
        <f t="shared" si="3"/>
        <v>5.4099745743511418</v>
      </c>
      <c r="FL10" s="37">
        <f t="shared" si="3"/>
        <v>59.863952126091007</v>
      </c>
      <c r="FM10" s="37">
        <f t="shared" si="3"/>
        <v>33.441235970508373</v>
      </c>
      <c r="FN10" s="37">
        <f t="shared" si="3"/>
        <v>4.3188652921412771</v>
      </c>
      <c r="FO10" s="37">
        <f t="shared" si="3"/>
        <v>23.3750262966505</v>
      </c>
      <c r="FP10" s="37">
        <f t="shared" si="3"/>
        <v>25.818156903006987</v>
      </c>
      <c r="FQ10" s="37">
        <f t="shared" si="3"/>
        <v>38.733589679912114</v>
      </c>
      <c r="FR10" s="37">
        <f t="shared" si="3"/>
        <v>12.7805164331821</v>
      </c>
      <c r="FS10" s="37">
        <f t="shared" si="4"/>
        <v>63.907762227162571</v>
      </c>
      <c r="FT10" s="37">
        <f t="shared" si="4"/>
        <v>61.653701717600754</v>
      </c>
      <c r="FU10" s="37">
        <f t="shared" si="4"/>
        <v>28.832083662802177</v>
      </c>
      <c r="FV10" s="37">
        <f t="shared" si="4"/>
        <v>8.6443811538780206</v>
      </c>
      <c r="FW10" s="37">
        <f t="shared" si="4"/>
        <v>14.888922800671979</v>
      </c>
      <c r="FX10" s="37">
        <f t="shared" si="4"/>
        <v>49.128944984518895</v>
      </c>
      <c r="FY10" s="37">
        <f t="shared" si="4"/>
        <v>26.485228929985944</v>
      </c>
      <c r="FZ10" s="37">
        <f t="shared" si="4"/>
        <v>9.6182722474363587</v>
      </c>
      <c r="GA10" s="37">
        <f t="shared" si="4"/>
        <v>30.232636518639406</v>
      </c>
      <c r="GB10" s="37">
        <f t="shared" si="4"/>
        <v>75.403536596099698</v>
      </c>
      <c r="GC10" s="37">
        <f t="shared" si="4"/>
        <v>11.2009418302641</v>
      </c>
      <c r="GD10" s="37">
        <f t="shared" si="4"/>
        <v>2.5120667416495346</v>
      </c>
      <c r="GE10" s="37">
        <f t="shared" si="4"/>
        <v>116.64809329588638</v>
      </c>
      <c r="GF10" s="37">
        <f t="shared" si="4"/>
        <v>33.060646173832751</v>
      </c>
      <c r="GG10" s="37">
        <f t="shared" si="4"/>
        <v>95.081024283477788</v>
      </c>
      <c r="GH10" s="37">
        <f t="shared" si="4"/>
        <v>13.813960954240006</v>
      </c>
      <c r="GI10" s="37">
        <f t="shared" si="5"/>
        <v>62.974568073092698</v>
      </c>
      <c r="GJ10" s="37">
        <f t="shared" si="5"/>
        <v>12.947235496493361</v>
      </c>
      <c r="GK10" s="37">
        <f t="shared" si="5"/>
        <v>22.39115121055093</v>
      </c>
      <c r="GL10" s="37">
        <f t="shared" si="5"/>
        <v>16.243583601684051</v>
      </c>
      <c r="GM10" s="37">
        <f t="shared" si="5"/>
        <v>45.071463650278794</v>
      </c>
      <c r="GN10" s="37">
        <f t="shared" si="5"/>
        <v>6.1819041639250978</v>
      </c>
      <c r="GO10" s="37">
        <f t="shared" si="5"/>
        <v>64.362468948589452</v>
      </c>
      <c r="GP10" s="37">
        <f t="shared" si="5"/>
        <v>71.937160711321127</v>
      </c>
      <c r="GQ10" s="37">
        <f t="shared" si="5"/>
        <v>27.988472484897493</v>
      </c>
      <c r="GR10" s="37">
        <f t="shared" si="5"/>
        <v>47.365666685445149</v>
      </c>
      <c r="GS10" s="37">
        <f t="shared" si="5"/>
        <v>48.759424737527766</v>
      </c>
      <c r="GT10" s="37">
        <f t="shared" si="5"/>
        <v>8.2381375162393802</v>
      </c>
      <c r="GU10" s="37">
        <f t="shared" si="5"/>
        <v>0</v>
      </c>
      <c r="GV10" s="37">
        <f t="shared" si="5"/>
        <v>0</v>
      </c>
      <c r="GW10" s="37">
        <f t="shared" si="5"/>
        <v>0</v>
      </c>
      <c r="GX10" s="37">
        <f t="shared" si="5"/>
        <v>77.35624813234142</v>
      </c>
      <c r="GY10" s="37">
        <f t="shared" si="6"/>
        <v>177.33546598992609</v>
      </c>
      <c r="GZ10" s="37">
        <f t="shared" si="6"/>
        <v>65.431009837140635</v>
      </c>
      <c r="HA10" s="37">
        <f t="shared" si="6"/>
        <v>0</v>
      </c>
    </row>
    <row r="11" spans="2:209" ht="14.4" x14ac:dyDescent="0.3">
      <c r="B11" s="19">
        <v>1091</v>
      </c>
      <c r="C11" s="6" t="s">
        <v>242</v>
      </c>
      <c r="D11" s="9">
        <v>8</v>
      </c>
      <c r="E11" s="9" t="s">
        <v>303</v>
      </c>
      <c r="F11" s="41">
        <f>IF($E11="S",'Renda (SCN65)'!F10/'Renda (SCN65)'!$DB10,"")</f>
        <v>3.0474987487629922E-4</v>
      </c>
      <c r="G11" s="41">
        <f>IF($E11="S",'Renda (SCN65)'!G10/'Renda (SCN65)'!$DB10,"")</f>
        <v>6.6914633603876736E-4</v>
      </c>
      <c r="H11" s="41">
        <f>IF($E11="S",'Renda (SCN65)'!H10/'Renda (SCN65)'!$DB10,"")</f>
        <v>3.9712866095447573E-4</v>
      </c>
      <c r="I11" s="41">
        <f>IF($E11="S",'Renda (SCN65)'!I10/'Renda (SCN65)'!$DB10,"")</f>
        <v>1.7569963131736609E-3</v>
      </c>
      <c r="J11" s="41">
        <f>IF($E11="S",'Renda (SCN65)'!J10/'Renda (SCN65)'!$DB10,"")</f>
        <v>2.0265007371886193E-3</v>
      </c>
      <c r="K11" s="41">
        <f>IF($E11="S",'Renda (SCN65)'!K10/'Renda (SCN65)'!$DB10,"")</f>
        <v>1.9548474669445373E-3</v>
      </c>
      <c r="L11" s="41">
        <f>IF($E11="S",'Renda (SCN65)'!L10/'Renda (SCN65)'!$DB10,"")</f>
        <v>1.1584613733631338E-3</v>
      </c>
      <c r="M11" s="41">
        <f>IF($E11="S",'Renda (SCN65)'!M10/'Renda (SCN65)'!$DB10,"")</f>
        <v>5.3894102390673404E-4</v>
      </c>
      <c r="N11" s="41">
        <f>IF($E11="S",'Renda (SCN65)'!N10/'Renda (SCN65)'!$DB10,"")</f>
        <v>2.4091509896820569E-3</v>
      </c>
      <c r="O11" s="41">
        <f>IF($E11="S",'Renda (SCN65)'!O10/'Renda (SCN65)'!$DB10,"")</f>
        <v>5.5306655598045412E-4</v>
      </c>
      <c r="P11" s="41">
        <f>IF($E11="S",'Renda (SCN65)'!P10/'Renda (SCN65)'!$DB10,"")</f>
        <v>2.5965575278195647E-3</v>
      </c>
      <c r="Q11" s="41">
        <f>IF($E11="S",'Renda (SCN65)'!Q10/'Renda (SCN65)'!$DB10,"")</f>
        <v>6.7850093293176077E-3</v>
      </c>
      <c r="R11" s="41">
        <f>IF($E11="S",'Renda (SCN65)'!R10/'Renda (SCN65)'!$DB10,"")</f>
        <v>2.3787356177704857E-3</v>
      </c>
      <c r="S11" s="41">
        <f>IF($E11="S",'Renda (SCN65)'!S10/'Renda (SCN65)'!$DB10,"")</f>
        <v>2.1457564016161656E-3</v>
      </c>
      <c r="T11" s="41">
        <f>IF($E11="S",'Renda (SCN65)'!T10/'Renda (SCN65)'!$DB10,"")</f>
        <v>6.1929830843136559E-3</v>
      </c>
      <c r="U11" s="41">
        <f>IF($E11="S",'Renda (SCN65)'!U10/'Renda (SCN65)'!$DB10,"")</f>
        <v>1.9509601472033511E-3</v>
      </c>
      <c r="V11" s="41">
        <f>IF($E11="S",'Renda (SCN65)'!V10/'Renda (SCN65)'!$DB10,"")</f>
        <v>1.8311846352594126E-3</v>
      </c>
      <c r="W11" s="41">
        <f>IF($E11="S",'Renda (SCN65)'!W10/'Renda (SCN65)'!$DB10,"")</f>
        <v>3.0066125387731633E-3</v>
      </c>
      <c r="X11" s="41">
        <f>IF($E11="S",'Renda (SCN65)'!X10/'Renda (SCN65)'!$DB10,"")</f>
        <v>6.1880045772031199E-3</v>
      </c>
      <c r="Y11" s="41">
        <f>IF($E11="S",'Renda (SCN65)'!Y10/'Renda (SCN65)'!$DB10,"")</f>
        <v>7.7502518359530903E-3</v>
      </c>
      <c r="Z11" s="41">
        <f>IF($E11="S",'Renda (SCN65)'!Z10/'Renda (SCN65)'!$DB10,"")</f>
        <v>7.3680668938780952E-3</v>
      </c>
      <c r="AA11" s="41">
        <f>IF($E11="S",'Renda (SCN65)'!AA10/'Renda (SCN65)'!$DB10,"")</f>
        <v>6.8669493701218479E-3</v>
      </c>
      <c r="AB11" s="41">
        <f>IF($E11="S",'Renda (SCN65)'!AB10/'Renda (SCN65)'!$DB10,"")</f>
        <v>3.5322982070138823E-3</v>
      </c>
      <c r="AC11" s="41">
        <f>IF($E11="S",'Renda (SCN65)'!AC10/'Renda (SCN65)'!$DB10,"")</f>
        <v>8.3010665973258096E-3</v>
      </c>
      <c r="AD11" s="41">
        <f>IF($E11="S",'Renda (SCN65)'!AD10/'Renda (SCN65)'!$DB10,"")</f>
        <v>4.2474287079154807E-3</v>
      </c>
      <c r="AE11" s="41">
        <f>IF($E11="S",'Renda (SCN65)'!AE10/'Renda (SCN65)'!$DB10,"")</f>
        <v>1.5020138856343338E-3</v>
      </c>
      <c r="AF11" s="41">
        <f>IF($E11="S",'Renda (SCN65)'!AF10/'Renda (SCN65)'!$DB10,"")</f>
        <v>6.8811832740824207E-3</v>
      </c>
      <c r="AG11" s="41">
        <f>IF($E11="S",'Renda (SCN65)'!AG10/'Renda (SCN65)'!$DB10,"")</f>
        <v>4.3564713005322655E-3</v>
      </c>
      <c r="AH11" s="41">
        <f>IF($E11="S",'Renda (SCN65)'!AH10/'Renda (SCN65)'!$DB10,"")</f>
        <v>4.3376855333149989E-3</v>
      </c>
      <c r="AI11" s="41">
        <f>IF($E11="S",'Renda (SCN65)'!AI10/'Renda (SCN65)'!$DB10,"")</f>
        <v>3.2463993586605826E-3</v>
      </c>
      <c r="AJ11" s="41">
        <f>IF($E11="S",'Renda (SCN65)'!AJ10/'Renda (SCN65)'!$DB10,"")</f>
        <v>9.34198171102852E-3</v>
      </c>
      <c r="AK11" s="41">
        <f>IF($E11="S",'Renda (SCN65)'!AK10/'Renda (SCN65)'!$DB10,"")</f>
        <v>1.3638627941044421E-3</v>
      </c>
      <c r="AL11" s="41">
        <f>IF($E11="S",'Renda (SCN65)'!AL10/'Renda (SCN65)'!$DB10,"")</f>
        <v>1.0654195973858416E-2</v>
      </c>
      <c r="AM11" s="41">
        <f>IF($E11="S",'Renda (SCN65)'!AM10/'Renda (SCN65)'!$DB10,"")</f>
        <v>1.6987391332181142E-3</v>
      </c>
      <c r="AN11" s="41">
        <f>IF($E11="S",'Renda (SCN65)'!AN10/'Renda (SCN65)'!$DB10,"")</f>
        <v>1.0857811794932263E-2</v>
      </c>
      <c r="AO11" s="41">
        <f>IF($E11="S",'Renda (SCN65)'!AO10/'Renda (SCN65)'!$DB10,"")</f>
        <v>6.6742835115254666E-3</v>
      </c>
      <c r="AP11" s="41">
        <f>IF($E11="S",'Renda (SCN65)'!AP10/'Renda (SCN65)'!$DB10,"")</f>
        <v>4.8938579055454812E-3</v>
      </c>
      <c r="AQ11" s="41">
        <f>IF($E11="S",'Renda (SCN65)'!AQ10/'Renda (SCN65)'!$DB10,"")</f>
        <v>7.9763898765302828E-3</v>
      </c>
      <c r="AR11" s="41">
        <f>IF($E11="S",'Renda (SCN65)'!AR10/'Renda (SCN65)'!$DB10,"")</f>
        <v>4.7421427032472352E-3</v>
      </c>
      <c r="AS11" s="41">
        <f>IF($E11="S",'Renda (SCN65)'!AS10/'Renda (SCN65)'!$DB10,"")</f>
        <v>5.8477137296741718E-3</v>
      </c>
      <c r="AT11" s="41">
        <f>IF($E11="S",'Renda (SCN65)'!AT10/'Renda (SCN65)'!$DB10,"")</f>
        <v>1.4510126310989219E-2</v>
      </c>
      <c r="AU11" s="41">
        <f>IF($E11="S",'Renda (SCN65)'!AU10/'Renda (SCN65)'!$DB10,"")</f>
        <v>9.4017328493608086E-3</v>
      </c>
      <c r="AV11" s="41">
        <f>IF($E11="S",'Renda (SCN65)'!AV10/'Renda (SCN65)'!$DB10,"")</f>
        <v>1.1110563205932863E-2</v>
      </c>
      <c r="AW11" s="41">
        <f>IF($E11="S",'Renda (SCN65)'!AW10/'Renda (SCN65)'!$DB10,"")</f>
        <v>1.8969937586319024E-2</v>
      </c>
      <c r="AX11" s="41">
        <f>IF($E11="S",'Renda (SCN65)'!AX10/'Renda (SCN65)'!$DB10,"")</f>
        <v>3.9375782741295027E-3</v>
      </c>
      <c r="AY11" s="41">
        <f>IF($E11="S",'Renda (SCN65)'!AY10/'Renda (SCN65)'!$DB10,"")</f>
        <v>4.7399477209092417E-4</v>
      </c>
      <c r="AZ11" s="41">
        <f>IF($E11="S",'Renda (SCN65)'!AZ10/'Renda (SCN65)'!$DB10,"")</f>
        <v>6.8775328480195899E-3</v>
      </c>
      <c r="BA11" s="41">
        <f>IF($E11="S",'Renda (SCN65)'!BA10/'Renda (SCN65)'!$DB10,"")</f>
        <v>5.9327602532544257E-3</v>
      </c>
      <c r="BB11" s="41">
        <f>IF($E11="S",'Renda (SCN65)'!BB10/'Renda (SCN65)'!$DB10,"")</f>
        <v>2.0183557786146909E-2</v>
      </c>
      <c r="BC11" s="41">
        <f>IF($E11="S",'Renda (SCN65)'!BC10/'Renda (SCN65)'!$DB10,"")</f>
        <v>6.2068906679178587E-3</v>
      </c>
      <c r="BD11" s="41">
        <f>IF($E11="S",'Renda (SCN65)'!BD10/'Renda (SCN65)'!$DB10,"")</f>
        <v>4.5195208502932802E-3</v>
      </c>
      <c r="BE11" s="41">
        <f>IF($E11="S",'Renda (SCN65)'!BE10/'Renda (SCN65)'!$DB10,"")</f>
        <v>1.2088220160938261E-2</v>
      </c>
      <c r="BF11" s="41">
        <f>IF($E11="S",'Renda (SCN65)'!BF10/'Renda (SCN65)'!$DB10,"")</f>
        <v>5.8954787706118608E-3</v>
      </c>
      <c r="BG11" s="41">
        <f>IF($E11="S",'Renda (SCN65)'!BG10/'Renda (SCN65)'!$DB10,"")</f>
        <v>1.1726185381376786E-2</v>
      </c>
      <c r="BH11" s="41">
        <f>IF($E11="S",'Renda (SCN65)'!BH10/'Renda (SCN65)'!$DB10,"")</f>
        <v>1.4287752970657383E-2</v>
      </c>
      <c r="BI11" s="41">
        <f>IF($E11="S",'Renda (SCN65)'!BI10/'Renda (SCN65)'!$DB10,"")</f>
        <v>1.7855140972842885E-2</v>
      </c>
      <c r="BJ11" s="41">
        <f>IF($E11="S",'Renda (SCN65)'!BJ10/'Renda (SCN65)'!$DB10,"")</f>
        <v>2.1062912325975219E-2</v>
      </c>
      <c r="BK11" s="41">
        <f>IF($E11="S",'Renda (SCN65)'!BK10/'Renda (SCN65)'!$DB10,"")</f>
        <v>1.4779806524124892E-2</v>
      </c>
      <c r="BL11" s="41">
        <f>IF($E11="S",'Renda (SCN65)'!BL10/'Renda (SCN65)'!$DB10,"")</f>
        <v>9.5812376926611622E-3</v>
      </c>
      <c r="BM11" s="41">
        <f>IF($E11="S",'Renda (SCN65)'!BM10/'Renda (SCN65)'!$DB10,"")</f>
        <v>3.6228083455965257E-3</v>
      </c>
      <c r="BN11" s="41">
        <f>IF($E11="S",'Renda (SCN65)'!BN10/'Renda (SCN65)'!$DB10,"")</f>
        <v>2.747830793493039E-2</v>
      </c>
      <c r="BO11" s="41">
        <f>IF($E11="S",'Renda (SCN65)'!BO10/'Renda (SCN65)'!$DB10,"")</f>
        <v>7.0101748926808321E-3</v>
      </c>
      <c r="BP11" s="41">
        <f>IF($E11="S",'Renda (SCN65)'!BP10/'Renda (SCN65)'!$DB10,"")</f>
        <v>1.9510282609223262E-2</v>
      </c>
      <c r="BQ11" s="41">
        <f>IF($E11="S",'Renda (SCN65)'!BQ10/'Renda (SCN65)'!$DB10,"")</f>
        <v>1.6442481689881092E-2</v>
      </c>
      <c r="BR11" s="41">
        <f>IF($E11="S",'Renda (SCN65)'!BR10/'Renda (SCN65)'!$DB10,"")</f>
        <v>1.2653149686363007E-2</v>
      </c>
      <c r="BS11" s="41">
        <f>IF($E11="S",'Renda (SCN65)'!BS10/'Renda (SCN65)'!$DB10,"")</f>
        <v>8.0212462404967537E-3</v>
      </c>
      <c r="BT11" s="41">
        <f>IF($E11="S",'Renda (SCN65)'!BT10/'Renda (SCN65)'!$DB10,"")</f>
        <v>5.167411260098482E-3</v>
      </c>
      <c r="BU11" s="41">
        <f>IF($E11="S",'Renda (SCN65)'!BU10/'Renda (SCN65)'!$DB10,"")</f>
        <v>1.6051203313448444E-2</v>
      </c>
      <c r="BV11" s="41">
        <f>IF($E11="S",'Renda (SCN65)'!BV10/'Renda (SCN65)'!$DB10,"")</f>
        <v>1.4800134626209115E-2</v>
      </c>
      <c r="BW11" s="41">
        <f>IF($E11="S",'Renda (SCN65)'!BW10/'Renda (SCN65)'!$DB10,"")</f>
        <v>2.6816116950105343E-2</v>
      </c>
      <c r="BX11" s="41">
        <f>IF($E11="S",'Renda (SCN65)'!BX10/'Renda (SCN65)'!$DB10,"")</f>
        <v>1.3994854989868015E-2</v>
      </c>
      <c r="BY11" s="41">
        <f>IF($E11="S",'Renda (SCN65)'!BY10/'Renda (SCN65)'!$DB10,"")</f>
        <v>3.0203729864945131E-2</v>
      </c>
      <c r="BZ11" s="41">
        <f>IF($E11="S",'Renda (SCN65)'!BZ10/'Renda (SCN65)'!$DB10,"")</f>
        <v>1.413220599134624E-2</v>
      </c>
      <c r="CA11" s="41">
        <f>IF($E11="S",'Renda (SCN65)'!CA10/'Renda (SCN65)'!$DB10,"")</f>
        <v>1.1794134952191077E-2</v>
      </c>
      <c r="CB11" s="41">
        <f>IF($E11="S",'Renda (SCN65)'!CB10/'Renda (SCN65)'!$DB10,"")</f>
        <v>9.3527581962740986E-3</v>
      </c>
      <c r="CC11" s="41">
        <f>IF($E11="S",'Renda (SCN65)'!CC10/'Renda (SCN65)'!$DB10,"")</f>
        <v>1.6188366320693263E-2</v>
      </c>
      <c r="CD11" s="41">
        <f>IF($E11="S",'Renda (SCN65)'!CD10/'Renda (SCN65)'!$DB10,"")</f>
        <v>2.945226282059062E-2</v>
      </c>
      <c r="CE11" s="41">
        <f>IF($E11="S",'Renda (SCN65)'!CE10/'Renda (SCN65)'!$DB10,"")</f>
        <v>1.5967352805158697E-2</v>
      </c>
      <c r="CF11" s="41">
        <f>IF($E11="S",'Renda (SCN65)'!CF10/'Renda (SCN65)'!$DB10,"")</f>
        <v>1.3111339899677901E-2</v>
      </c>
      <c r="CG11" s="41">
        <f>IF($E11="S",'Renda (SCN65)'!CG10/'Renda (SCN65)'!$DB10,"")</f>
        <v>3.5315300560336284E-3</v>
      </c>
      <c r="CH11" s="41">
        <f>IF($E11="S",'Renda (SCN65)'!CH10/'Renda (SCN65)'!$DB10,"")</f>
        <v>1.5628174326817401E-2</v>
      </c>
      <c r="CI11" s="41">
        <f>IF($E11="S",'Renda (SCN65)'!CI10/'Renda (SCN65)'!$DB10,"")</f>
        <v>2.5996021225373747E-3</v>
      </c>
      <c r="CJ11" s="41">
        <f>IF($E11="S",'Renda (SCN65)'!CJ10/'Renda (SCN65)'!$DB10,"")</f>
        <v>2.9064174589277264E-2</v>
      </c>
      <c r="CK11" s="41">
        <f>IF($E11="S",'Renda (SCN65)'!CK10/'Renda (SCN65)'!$DB10,"")</f>
        <v>1.1176447230092767E-2</v>
      </c>
      <c r="CL11" s="41">
        <f>IF($E11="S",'Renda (SCN65)'!CL10/'Renda (SCN65)'!$DB10,"")</f>
        <v>1.206121132960975E-3</v>
      </c>
      <c r="CM11" s="41">
        <f>IF($E11="S",'Renda (SCN65)'!CM10/'Renda (SCN65)'!$DB10,"")</f>
        <v>3.6919414866228392E-2</v>
      </c>
      <c r="CN11" s="41">
        <f>IF($E11="S",'Renda (SCN65)'!CN10/'Renda (SCN65)'!$DB10,"")</f>
        <v>2.2202160377740095E-2</v>
      </c>
      <c r="CO11" s="41">
        <f>IF($E11="S",'Renda (SCN65)'!CO10/'Renda (SCN65)'!$DB10,"")</f>
        <v>2.3745457840158902E-2</v>
      </c>
      <c r="CP11" s="41">
        <f>IF($E11="S",'Renda (SCN65)'!CP10/'Renda (SCN65)'!$DB10,"")</f>
        <v>5.4631631316683716E-3</v>
      </c>
      <c r="CQ11" s="41">
        <f>IF($E11="S",'Renda (SCN65)'!CQ10/'Renda (SCN65)'!$DB10,"")</f>
        <v>6.8207614128938839E-4</v>
      </c>
      <c r="CR11" s="41">
        <f>IF($E11="S",'Renda (SCN65)'!CR10/'Renda (SCN65)'!$DB10,"")</f>
        <v>1.215518652674303E-2</v>
      </c>
      <c r="CS11" s="41">
        <f>IF($E11="S",'Renda (SCN65)'!CS10/'Renda (SCN65)'!$DB10,"")</f>
        <v>7.8626996089076837E-3</v>
      </c>
      <c r="CT11" s="41">
        <f>IF($E11="S",'Renda (SCN65)'!CT10/'Renda (SCN65)'!$DB10,"")</f>
        <v>9.6054098178546213E-3</v>
      </c>
      <c r="CU11" s="41">
        <f>IF($E11="S",'Renda (SCN65)'!CU10/'Renda (SCN65)'!$DB10,"")</f>
        <v>4.5398769135682415E-2</v>
      </c>
      <c r="CV11" s="41">
        <f>IF($E11="S",'Renda (SCN65)'!CV10/'Renda (SCN65)'!$DB10,"")</f>
        <v>1.3675632630305001E-2</v>
      </c>
      <c r="CW11" s="41">
        <f>IF($E11="S",'Renda (SCN65)'!CW10/'Renda (SCN65)'!$DB10,"")</f>
        <v>2.2509071996286441E-2</v>
      </c>
      <c r="CX11" s="41">
        <f>IF($E11="S",'Renda (SCN65)'!CX10/'Renda (SCN65)'!$DB10,"")</f>
        <v>3.0959947514697071E-3</v>
      </c>
      <c r="CY11" s="41">
        <f>IF($E11="S",'Renda (SCN65)'!CY10/'Renda (SCN65)'!$DB10,"")</f>
        <v>6.874031092017078E-3</v>
      </c>
      <c r="CZ11" s="41">
        <f>IF($E11="S",'Renda (SCN65)'!CZ10/'Renda (SCN65)'!$DB10,"")</f>
        <v>1.7384676255370247E-2</v>
      </c>
      <c r="DA11" s="41">
        <f>IF($E11="S",'Renda (SCN65)'!DA10/'Renda (SCN65)'!$DB10,"")</f>
        <v>2.0763365487655505E-2</v>
      </c>
      <c r="DB11" s="35">
        <f>IF($E11="S",'Renda (SCN65)'!DB10/'Renda (SCN65)'!$DB10,"")</f>
        <v>1</v>
      </c>
      <c r="DD11" s="28">
        <v>25736</v>
      </c>
      <c r="DF11" s="37">
        <f t="shared" si="7"/>
        <v>7.8430427798164368</v>
      </c>
      <c r="DG11" s="37">
        <f t="shared" si="0"/>
        <v>17.221150104293717</v>
      </c>
      <c r="DH11" s="37">
        <f t="shared" si="0"/>
        <v>10.220503218324387</v>
      </c>
      <c r="DI11" s="37">
        <f t="shared" si="0"/>
        <v>45.218057115837333</v>
      </c>
      <c r="DJ11" s="37">
        <f t="shared" si="0"/>
        <v>52.154022972286306</v>
      </c>
      <c r="DK11" s="37">
        <f t="shared" si="0"/>
        <v>50.309954409284614</v>
      </c>
      <c r="DL11" s="37">
        <f t="shared" si="0"/>
        <v>29.814161904873611</v>
      </c>
      <c r="DM11" s="37">
        <f t="shared" si="0"/>
        <v>13.870186191263707</v>
      </c>
      <c r="DN11" s="37">
        <f t="shared" si="0"/>
        <v>62.001909870457418</v>
      </c>
      <c r="DO11" s="37">
        <f t="shared" si="0"/>
        <v>14.233720884712968</v>
      </c>
      <c r="DP11" s="37">
        <f t="shared" si="0"/>
        <v>66.825004535964311</v>
      </c>
      <c r="DQ11" s="37">
        <f t="shared" si="0"/>
        <v>174.61900009931796</v>
      </c>
      <c r="DR11" s="37">
        <f t="shared" si="0"/>
        <v>61.219139858941219</v>
      </c>
      <c r="DS11" s="37">
        <f t="shared" si="0"/>
        <v>55.223186751993637</v>
      </c>
      <c r="DT11" s="37">
        <f t="shared" si="0"/>
        <v>159.38261265789626</v>
      </c>
      <c r="DU11" s="37">
        <f t="shared" si="0"/>
        <v>50.209910348425446</v>
      </c>
      <c r="DV11" s="37">
        <f t="shared" si="0"/>
        <v>47.127367773036241</v>
      </c>
      <c r="DW11" s="37">
        <f t="shared" si="1"/>
        <v>77.378180297866137</v>
      </c>
      <c r="DX11" s="37">
        <f t="shared" si="1"/>
        <v>159.25448579889948</v>
      </c>
      <c r="DY11" s="37">
        <f t="shared" si="1"/>
        <v>199.46048125008872</v>
      </c>
      <c r="DZ11" s="37">
        <f t="shared" si="1"/>
        <v>189.62456958084667</v>
      </c>
      <c r="EA11" s="37">
        <f t="shared" si="1"/>
        <v>176.72780898945587</v>
      </c>
      <c r="EB11" s="37">
        <f t="shared" si="1"/>
        <v>90.90722665570928</v>
      </c>
      <c r="EC11" s="37">
        <f t="shared" si="1"/>
        <v>213.63624994877705</v>
      </c>
      <c r="ED11" s="37">
        <f t="shared" si="1"/>
        <v>109.31182522691282</v>
      </c>
      <c r="EE11" s="37">
        <f t="shared" si="1"/>
        <v>38.655829360685217</v>
      </c>
      <c r="EF11" s="37">
        <f t="shared" si="1"/>
        <v>177.09413274178519</v>
      </c>
      <c r="EG11" s="37">
        <f t="shared" si="1"/>
        <v>112.11814539049838</v>
      </c>
      <c r="EH11" s="37">
        <f t="shared" si="1"/>
        <v>111.63467488539482</v>
      </c>
      <c r="EI11" s="37">
        <f t="shared" si="1"/>
        <v>83.549333894488754</v>
      </c>
      <c r="EJ11" s="37">
        <f t="shared" si="1"/>
        <v>240.42524131502998</v>
      </c>
      <c r="EK11" s="37">
        <f t="shared" si="1"/>
        <v>35.100372869071926</v>
      </c>
      <c r="EL11" s="37">
        <f t="shared" si="1"/>
        <v>274.1963875832202</v>
      </c>
      <c r="EM11" s="37">
        <f t="shared" si="2"/>
        <v>43.718750332501386</v>
      </c>
      <c r="EN11" s="37">
        <f t="shared" si="2"/>
        <v>279.43664435437671</v>
      </c>
      <c r="EO11" s="37">
        <f t="shared" si="2"/>
        <v>171.7693604526194</v>
      </c>
      <c r="EP11" s="37">
        <f t="shared" si="2"/>
        <v>125.9483270571185</v>
      </c>
      <c r="EQ11" s="37">
        <f t="shared" si="2"/>
        <v>205.28036986238337</v>
      </c>
      <c r="ER11" s="37">
        <f t="shared" si="2"/>
        <v>122.04378461077084</v>
      </c>
      <c r="ES11" s="37">
        <f t="shared" si="2"/>
        <v>150.49676054689448</v>
      </c>
      <c r="ET11" s="37">
        <f t="shared" si="2"/>
        <v>373.43261073961855</v>
      </c>
      <c r="EU11" s="37">
        <f t="shared" si="2"/>
        <v>241.96299661114978</v>
      </c>
      <c r="EV11" s="37">
        <f t="shared" si="2"/>
        <v>285.94145466788814</v>
      </c>
      <c r="EW11" s="37">
        <f t="shared" si="2"/>
        <v>488.2103137215064</v>
      </c>
      <c r="EX11" s="37">
        <f t="shared" si="2"/>
        <v>101.33751446299688</v>
      </c>
      <c r="EY11" s="37">
        <f t="shared" si="2"/>
        <v>12.198729454532025</v>
      </c>
      <c r="EZ11" s="37">
        <f t="shared" si="2"/>
        <v>177.00018537663217</v>
      </c>
      <c r="FA11" s="37">
        <f t="shared" si="2"/>
        <v>152.6855178777559</v>
      </c>
      <c r="FB11" s="37">
        <f t="shared" si="2"/>
        <v>519.44404318427689</v>
      </c>
      <c r="FC11" s="37">
        <f t="shared" si="3"/>
        <v>159.74053822953402</v>
      </c>
      <c r="FD11" s="37">
        <f t="shared" si="3"/>
        <v>116.31438860314786</v>
      </c>
      <c r="FE11" s="37">
        <f t="shared" si="3"/>
        <v>311.1024340619071</v>
      </c>
      <c r="FF11" s="37">
        <f t="shared" si="3"/>
        <v>151.72604164046686</v>
      </c>
      <c r="FG11" s="37">
        <f t="shared" si="3"/>
        <v>301.78510697511297</v>
      </c>
      <c r="FH11" s="37">
        <f t="shared" si="3"/>
        <v>367.70961045283843</v>
      </c>
      <c r="FI11" s="37">
        <f t="shared" si="3"/>
        <v>459.51990807708449</v>
      </c>
      <c r="FJ11" s="37">
        <f t="shared" si="3"/>
        <v>542.07511162129822</v>
      </c>
      <c r="FK11" s="37">
        <f t="shared" si="3"/>
        <v>380.37310070487825</v>
      </c>
      <c r="FL11" s="37">
        <f t="shared" si="3"/>
        <v>246.58273325832766</v>
      </c>
      <c r="FM11" s="37">
        <f t="shared" si="3"/>
        <v>93.236595582272187</v>
      </c>
      <c r="FN11" s="37">
        <f t="shared" si="3"/>
        <v>707.18173301336856</v>
      </c>
      <c r="FO11" s="37">
        <f t="shared" si="3"/>
        <v>180.4138610380339</v>
      </c>
      <c r="FP11" s="37">
        <f t="shared" si="3"/>
        <v>502.11663323096991</v>
      </c>
      <c r="FQ11" s="37">
        <f t="shared" si="3"/>
        <v>423.16370877077975</v>
      </c>
      <c r="FR11" s="37">
        <f t="shared" si="3"/>
        <v>325.64146032823834</v>
      </c>
      <c r="FS11" s="37">
        <f t="shared" si="4"/>
        <v>206.43479324542446</v>
      </c>
      <c r="FT11" s="37">
        <f t="shared" si="4"/>
        <v>132.98849618989453</v>
      </c>
      <c r="FU11" s="37">
        <f t="shared" si="4"/>
        <v>413.09376847490915</v>
      </c>
      <c r="FV11" s="37">
        <f t="shared" si="4"/>
        <v>380.89626474011777</v>
      </c>
      <c r="FW11" s="37">
        <f t="shared" si="4"/>
        <v>690.13958582791111</v>
      </c>
      <c r="FX11" s="37">
        <f t="shared" si="4"/>
        <v>360.17158801924325</v>
      </c>
      <c r="FY11" s="37">
        <f t="shared" si="4"/>
        <v>777.32319180422792</v>
      </c>
      <c r="FZ11" s="37">
        <f t="shared" si="4"/>
        <v>363.70645339328684</v>
      </c>
      <c r="GA11" s="37">
        <f t="shared" si="4"/>
        <v>303.53385712958959</v>
      </c>
      <c r="GB11" s="37">
        <f t="shared" si="4"/>
        <v>240.70258493931021</v>
      </c>
      <c r="GC11" s="37">
        <f t="shared" si="4"/>
        <v>416.62379562936184</v>
      </c>
      <c r="GD11" s="37">
        <f t="shared" si="4"/>
        <v>757.98343595072015</v>
      </c>
      <c r="GE11" s="37">
        <f t="shared" si="4"/>
        <v>410.93579179356425</v>
      </c>
      <c r="GF11" s="37">
        <f t="shared" si="4"/>
        <v>337.43344365811049</v>
      </c>
      <c r="GG11" s="37">
        <f t="shared" si="4"/>
        <v>90.887457522081462</v>
      </c>
      <c r="GH11" s="37">
        <f t="shared" si="4"/>
        <v>402.20669447497266</v>
      </c>
      <c r="GI11" s="37">
        <f t="shared" si="5"/>
        <v>66.903360225621881</v>
      </c>
      <c r="GJ11" s="37">
        <f t="shared" si="5"/>
        <v>747.99559722963966</v>
      </c>
      <c r="GK11" s="37">
        <f t="shared" si="5"/>
        <v>287.63704591366746</v>
      </c>
      <c r="GL11" s="37">
        <f t="shared" si="5"/>
        <v>31.040733477883652</v>
      </c>
      <c r="GM11" s="37">
        <f t="shared" si="5"/>
        <v>950.15806099725387</v>
      </c>
      <c r="GN11" s="37">
        <f t="shared" si="5"/>
        <v>571.39479948151904</v>
      </c>
      <c r="GO11" s="37">
        <f t="shared" si="5"/>
        <v>611.11310297432954</v>
      </c>
      <c r="GP11" s="37">
        <f t="shared" si="5"/>
        <v>140.59996635661722</v>
      </c>
      <c r="GQ11" s="37">
        <f t="shared" si="5"/>
        <v>17.553911572223701</v>
      </c>
      <c r="GR11" s="37">
        <f t="shared" si="5"/>
        <v>312.82588045225862</v>
      </c>
      <c r="GS11" s="37">
        <f t="shared" si="5"/>
        <v>202.35443713484815</v>
      </c>
      <c r="GT11" s="37">
        <f t="shared" si="5"/>
        <v>247.20482707230653</v>
      </c>
      <c r="GU11" s="37">
        <f t="shared" si="5"/>
        <v>1168.3827224759227</v>
      </c>
      <c r="GV11" s="37">
        <f t="shared" si="5"/>
        <v>351.95608137352951</v>
      </c>
      <c r="GW11" s="37">
        <f t="shared" si="5"/>
        <v>579.29347689642782</v>
      </c>
      <c r="GX11" s="37">
        <f t="shared" si="5"/>
        <v>79.678520923824379</v>
      </c>
      <c r="GY11" s="37">
        <f t="shared" si="6"/>
        <v>176.91006418415151</v>
      </c>
      <c r="GZ11" s="37">
        <f t="shared" si="6"/>
        <v>447.41202810820869</v>
      </c>
      <c r="HA11" s="37">
        <f t="shared" si="6"/>
        <v>534.36597419030204</v>
      </c>
    </row>
    <row r="12" spans="2:209" ht="14.4" x14ac:dyDescent="0.3">
      <c r="B12" s="19">
        <v>1092</v>
      </c>
      <c r="C12" s="6" t="s">
        <v>243</v>
      </c>
      <c r="D12" s="9">
        <v>9</v>
      </c>
      <c r="E12" s="9" t="s">
        <v>303</v>
      </c>
      <c r="F12" s="41">
        <f>IF($E12="S",'Renda (SCN65)'!F11/'Renda (SCN65)'!$DB11,"")</f>
        <v>8.5963652456206945E-4</v>
      </c>
      <c r="G12" s="41">
        <f>IF($E12="S",'Renda (SCN65)'!G11/'Renda (SCN65)'!$DB11,"")</f>
        <v>1.5589842060010043E-3</v>
      </c>
      <c r="H12" s="41">
        <f>IF($E12="S",'Renda (SCN65)'!H11/'Renda (SCN65)'!$DB11,"")</f>
        <v>1.8183934315208995E-3</v>
      </c>
      <c r="I12" s="41">
        <f>IF($E12="S",'Renda (SCN65)'!I11/'Renda (SCN65)'!$DB11,"")</f>
        <v>2.0300004301134766E-3</v>
      </c>
      <c r="J12" s="41">
        <f>IF($E12="S",'Renda (SCN65)'!J11/'Renda (SCN65)'!$DB11,"")</f>
        <v>1.5449657271831838E-3</v>
      </c>
      <c r="K12" s="41">
        <f>IF($E12="S",'Renda (SCN65)'!K11/'Renda (SCN65)'!$DB11,"")</f>
        <v>2.1890542969491868E-3</v>
      </c>
      <c r="L12" s="41">
        <f>IF($E12="S",'Renda (SCN65)'!L11/'Renda (SCN65)'!$DB11,"")</f>
        <v>2.2023969095203997E-3</v>
      </c>
      <c r="M12" s="41">
        <f>IF($E12="S",'Renda (SCN65)'!M11/'Renda (SCN65)'!$DB11,"")</f>
        <v>1.5522789077236784E-3</v>
      </c>
      <c r="N12" s="41">
        <f>IF($E12="S",'Renda (SCN65)'!N11/'Renda (SCN65)'!$DB11,"")</f>
        <v>3.1109086665193119E-3</v>
      </c>
      <c r="O12" s="41">
        <f>IF($E12="S",'Renda (SCN65)'!O11/'Renda (SCN65)'!$DB11,"")</f>
        <v>8.4495706944857363E-3</v>
      </c>
      <c r="P12" s="41">
        <f>IF($E12="S",'Renda (SCN65)'!P11/'Renda (SCN65)'!$DB11,"")</f>
        <v>6.2449433321734808E-3</v>
      </c>
      <c r="Q12" s="41">
        <f>IF($E12="S",'Renda (SCN65)'!Q11/'Renda (SCN65)'!$DB11,"")</f>
        <v>3.5781939717252709E-3</v>
      </c>
      <c r="R12" s="41">
        <f>IF($E12="S",'Renda (SCN65)'!R11/'Renda (SCN65)'!$DB11,"")</f>
        <v>5.6452449604903034E-3</v>
      </c>
      <c r="S12" s="41">
        <f>IF($E12="S",'Renda (SCN65)'!S11/'Renda (SCN65)'!$DB11,"")</f>
        <v>1.4986591575784374E-2</v>
      </c>
      <c r="T12" s="41">
        <f>IF($E12="S",'Renda (SCN65)'!T11/'Renda (SCN65)'!$DB11,"")</f>
        <v>3.8968480016100264E-3</v>
      </c>
      <c r="U12" s="41">
        <f>IF($E12="S",'Renda (SCN65)'!U11/'Renda (SCN65)'!$DB11,"")</f>
        <v>2.5396431855497443E-3</v>
      </c>
      <c r="V12" s="41">
        <f>IF($E12="S",'Renda (SCN65)'!V11/'Renda (SCN65)'!$DB11,"")</f>
        <v>4.4677043232144564E-3</v>
      </c>
      <c r="W12" s="41">
        <f>IF($E12="S",'Renda (SCN65)'!W11/'Renda (SCN65)'!$DB11,"")</f>
        <v>3.7574130567803571E-3</v>
      </c>
      <c r="X12" s="41">
        <f>IF($E12="S",'Renda (SCN65)'!X11/'Renda (SCN65)'!$DB11,"")</f>
        <v>2.1861805632209432E-3</v>
      </c>
      <c r="Y12" s="41">
        <f>IF($E12="S",'Renda (SCN65)'!Y11/'Renda (SCN65)'!$DB11,"")</f>
        <v>7.3189672787625781E-3</v>
      </c>
      <c r="Z12" s="41">
        <f>IF($E12="S",'Renda (SCN65)'!Z11/'Renda (SCN65)'!$DB11,"")</f>
        <v>3.0467768937745337E-3</v>
      </c>
      <c r="AA12" s="41">
        <f>IF($E12="S",'Renda (SCN65)'!AA11/'Renda (SCN65)'!$DB11,"")</f>
        <v>1.0957038693852523E-3</v>
      </c>
      <c r="AB12" s="41">
        <f>IF($E12="S",'Renda (SCN65)'!AB11/'Renda (SCN65)'!$DB11,"")</f>
        <v>6.3530272656860988E-3</v>
      </c>
      <c r="AC12" s="41">
        <f>IF($E12="S",'Renda (SCN65)'!AC11/'Renda (SCN65)'!$DB11,"")</f>
        <v>3.4571769571200249E-3</v>
      </c>
      <c r="AD12" s="41">
        <f>IF($E12="S",'Renda (SCN65)'!AD11/'Renda (SCN65)'!$DB11,"")</f>
        <v>4.6887122628898326E-3</v>
      </c>
      <c r="AE12" s="41">
        <f>IF($E12="S",'Renda (SCN65)'!AE11/'Renda (SCN65)'!$DB11,"")</f>
        <v>3.1171569994362159E-3</v>
      </c>
      <c r="AF12" s="41">
        <f>IF($E12="S",'Renda (SCN65)'!AF11/'Renda (SCN65)'!$DB11,"")</f>
        <v>9.0797926050360349E-3</v>
      </c>
      <c r="AG12" s="41">
        <f>IF($E12="S",'Renda (SCN65)'!AG11/'Renda (SCN65)'!$DB11,"")</f>
        <v>2.8909112155378705E-3</v>
      </c>
      <c r="AH12" s="41">
        <f>IF($E12="S",'Renda (SCN65)'!AH11/'Renda (SCN65)'!$DB11,"")</f>
        <v>1.3794033955077379E-2</v>
      </c>
      <c r="AI12" s="41">
        <f>IF($E12="S",'Renda (SCN65)'!AI11/'Renda (SCN65)'!$DB11,"")</f>
        <v>7.2885042860692832E-3</v>
      </c>
      <c r="AJ12" s="41">
        <f>IF($E12="S",'Renda (SCN65)'!AJ11/'Renda (SCN65)'!$DB11,"")</f>
        <v>3.1524805407360623E-3</v>
      </c>
      <c r="AK12" s="41">
        <f>IF($E12="S",'Renda (SCN65)'!AK11/'Renda (SCN65)'!$DB11,"")</f>
        <v>1.5870239459051811E-3</v>
      </c>
      <c r="AL12" s="41">
        <f>IF($E12="S",'Renda (SCN65)'!AL11/'Renda (SCN65)'!$DB11,"")</f>
        <v>0</v>
      </c>
      <c r="AM12" s="41">
        <f>IF($E12="S",'Renda (SCN65)'!AM11/'Renda (SCN65)'!$DB11,"")</f>
        <v>1.8975169529259351E-3</v>
      </c>
      <c r="AN12" s="41">
        <f>IF($E12="S",'Renda (SCN65)'!AN11/'Renda (SCN65)'!$DB11,"")</f>
        <v>3.9026304697369033E-3</v>
      </c>
      <c r="AO12" s="41">
        <f>IF($E12="S",'Renda (SCN65)'!AO11/'Renda (SCN65)'!$DB11,"")</f>
        <v>1.484299307158362E-3</v>
      </c>
      <c r="AP12" s="41">
        <f>IF($E12="S",'Renda (SCN65)'!AP11/'Renda (SCN65)'!$DB11,"")</f>
        <v>5.882656040085925E-3</v>
      </c>
      <c r="AQ12" s="41">
        <f>IF($E12="S",'Renda (SCN65)'!AQ11/'Renda (SCN65)'!$DB11,"")</f>
        <v>5.0230945880019879E-3</v>
      </c>
      <c r="AR12" s="41">
        <f>IF($E12="S",'Renda (SCN65)'!AR11/'Renda (SCN65)'!$DB11,"")</f>
        <v>2.9336562410371241E-2</v>
      </c>
      <c r="AS12" s="41">
        <f>IF($E12="S",'Renda (SCN65)'!AS11/'Renda (SCN65)'!$DB11,"")</f>
        <v>1.3670790372268251E-2</v>
      </c>
      <c r="AT12" s="41">
        <f>IF($E12="S",'Renda (SCN65)'!AT11/'Renda (SCN65)'!$DB11,"")</f>
        <v>0</v>
      </c>
      <c r="AU12" s="41">
        <f>IF($E12="S",'Renda (SCN65)'!AU11/'Renda (SCN65)'!$DB11,"")</f>
        <v>6.0366333722665418E-3</v>
      </c>
      <c r="AV12" s="41">
        <f>IF($E12="S",'Renda (SCN65)'!AV11/'Renda (SCN65)'!$DB11,"")</f>
        <v>1.4462227289667451E-3</v>
      </c>
      <c r="AW12" s="41">
        <f>IF($E12="S",'Renda (SCN65)'!AW11/'Renda (SCN65)'!$DB11,"")</f>
        <v>7.7947554746998979E-3</v>
      </c>
      <c r="AX12" s="41">
        <f>IF($E12="S",'Renda (SCN65)'!AX11/'Renda (SCN65)'!$DB11,"")</f>
        <v>1.0704322360040899E-2</v>
      </c>
      <c r="AY12" s="41">
        <f>IF($E12="S",'Renda (SCN65)'!AY11/'Renda (SCN65)'!$DB11,"")</f>
        <v>2.1563364875285283E-2</v>
      </c>
      <c r="AZ12" s="41">
        <f>IF($E12="S",'Renda (SCN65)'!AZ11/'Renda (SCN65)'!$DB11,"")</f>
        <v>7.048846273759006E-3</v>
      </c>
      <c r="BA12" s="41">
        <f>IF($E12="S",'Renda (SCN65)'!BA11/'Renda (SCN65)'!$DB11,"")</f>
        <v>1.8605332634520806E-2</v>
      </c>
      <c r="BB12" s="41">
        <f>IF($E12="S",'Renda (SCN65)'!BB11/'Renda (SCN65)'!$DB11,"")</f>
        <v>2.2115672442071395E-3</v>
      </c>
      <c r="BC12" s="41">
        <f>IF($E12="S",'Renda (SCN65)'!BC11/'Renda (SCN65)'!$DB11,"")</f>
        <v>1.3836640900699469E-3</v>
      </c>
      <c r="BD12" s="41">
        <f>IF($E12="S",'Renda (SCN65)'!BD11/'Renda (SCN65)'!$DB11,"")</f>
        <v>2.2595982607089473E-3</v>
      </c>
      <c r="BE12" s="41">
        <f>IF($E12="S",'Renda (SCN65)'!BE11/'Renda (SCN65)'!$DB11,"")</f>
        <v>3.3033189542525085E-2</v>
      </c>
      <c r="BF12" s="41">
        <f>IF($E12="S",'Renda (SCN65)'!BF11/'Renda (SCN65)'!$DB11,"")</f>
        <v>4.1718453222376676E-4</v>
      </c>
      <c r="BG12" s="41">
        <f>IF($E12="S",'Renda (SCN65)'!BG11/'Renda (SCN65)'!$DB11,"")</f>
        <v>5.5562563658552878E-3</v>
      </c>
      <c r="BH12" s="41">
        <f>IF($E12="S",'Renda (SCN65)'!BH11/'Renda (SCN65)'!$DB11,"")</f>
        <v>0</v>
      </c>
      <c r="BI12" s="41">
        <f>IF($E12="S",'Renda (SCN65)'!BI11/'Renda (SCN65)'!$DB11,"")</f>
        <v>3.508895038242536E-3</v>
      </c>
      <c r="BJ12" s="41">
        <f>IF($E12="S",'Renda (SCN65)'!BJ11/'Renda (SCN65)'!$DB11,"")</f>
        <v>7.6059429190315539E-2</v>
      </c>
      <c r="BK12" s="41">
        <f>IF($E12="S",'Renda (SCN65)'!BK11/'Renda (SCN65)'!$DB11,"")</f>
        <v>5.4887279885732727E-2</v>
      </c>
      <c r="BL12" s="41">
        <f>IF($E12="S",'Renda (SCN65)'!BL11/'Renda (SCN65)'!$DB11,"")</f>
        <v>6.4814911211865788E-3</v>
      </c>
      <c r="BM12" s="41">
        <f>IF($E12="S",'Renda (SCN65)'!BM11/'Renda (SCN65)'!$DB11,"")</f>
        <v>4.0612364743659382E-3</v>
      </c>
      <c r="BN12" s="41">
        <f>IF($E12="S",'Renda (SCN65)'!BN11/'Renda (SCN65)'!$DB11,"")</f>
        <v>1.5961733420552293E-2</v>
      </c>
      <c r="BO12" s="41">
        <f>IF($E12="S",'Renda (SCN65)'!BO11/'Renda (SCN65)'!$DB11,"")</f>
        <v>1.7702921683490615E-2</v>
      </c>
      <c r="BP12" s="41">
        <f>IF($E12="S",'Renda (SCN65)'!BP11/'Renda (SCN65)'!$DB11,"")</f>
        <v>0</v>
      </c>
      <c r="BQ12" s="41">
        <f>IF($E12="S",'Renda (SCN65)'!BQ11/'Renda (SCN65)'!$DB11,"")</f>
        <v>6.8476545248521243E-3</v>
      </c>
      <c r="BR12" s="41">
        <f>IF($E12="S",'Renda (SCN65)'!BR11/'Renda (SCN65)'!$DB11,"")</f>
        <v>0</v>
      </c>
      <c r="BS12" s="41">
        <f>IF($E12="S",'Renda (SCN65)'!BS11/'Renda (SCN65)'!$DB11,"")</f>
        <v>1.1607546464334668E-3</v>
      </c>
      <c r="BT12" s="41">
        <f>IF($E12="S",'Renda (SCN65)'!BT11/'Renda (SCN65)'!$DB11,"")</f>
        <v>1.2234576250222225E-2</v>
      </c>
      <c r="BU12" s="41">
        <f>IF($E12="S",'Renda (SCN65)'!BU11/'Renda (SCN65)'!$DB11,"")</f>
        <v>0</v>
      </c>
      <c r="BV12" s="41">
        <f>IF($E12="S",'Renda (SCN65)'!BV11/'Renda (SCN65)'!$DB11,"")</f>
        <v>2.488236318142711E-3</v>
      </c>
      <c r="BW12" s="41">
        <f>IF($E12="S",'Renda (SCN65)'!BW11/'Renda (SCN65)'!$DB11,"")</f>
        <v>1.9530626930250067E-2</v>
      </c>
      <c r="BX12" s="41">
        <f>IF($E12="S",'Renda (SCN65)'!BX11/'Renda (SCN65)'!$DB11,"")</f>
        <v>2.3239471417002604E-2</v>
      </c>
      <c r="BY12" s="41">
        <f>IF($E12="S",'Renda (SCN65)'!BY11/'Renda (SCN65)'!$DB11,"")</f>
        <v>0</v>
      </c>
      <c r="BZ12" s="41">
        <f>IF($E12="S",'Renda (SCN65)'!BZ11/'Renda (SCN65)'!$DB11,"")</f>
        <v>6.0685927428053982E-3</v>
      </c>
      <c r="CA12" s="41">
        <f>IF($E12="S",'Renda (SCN65)'!CA11/'Renda (SCN65)'!$DB11,"")</f>
        <v>4.7555963175156882E-3</v>
      </c>
      <c r="CB12" s="41">
        <f>IF($E12="S",'Renda (SCN65)'!CB11/'Renda (SCN65)'!$DB11,"")</f>
        <v>0</v>
      </c>
      <c r="CC12" s="41">
        <f>IF($E12="S",'Renda (SCN65)'!CC11/'Renda (SCN65)'!$DB11,"")</f>
        <v>0</v>
      </c>
      <c r="CD12" s="41">
        <f>IF($E12="S",'Renda (SCN65)'!CD11/'Renda (SCN65)'!$DB11,"")</f>
        <v>7.2354098746590934E-3</v>
      </c>
      <c r="CE12" s="41">
        <f>IF($E12="S",'Renda (SCN65)'!CE11/'Renda (SCN65)'!$DB11,"")</f>
        <v>0</v>
      </c>
      <c r="CF12" s="41">
        <f>IF($E12="S",'Renda (SCN65)'!CF11/'Renda (SCN65)'!$DB11,"")</f>
        <v>2.812829975959576E-2</v>
      </c>
      <c r="CG12" s="41">
        <f>IF($E12="S",'Renda (SCN65)'!CG11/'Renda (SCN65)'!$DB11,"")</f>
        <v>2.4341684873310537E-2</v>
      </c>
      <c r="CH12" s="41">
        <f>IF($E12="S",'Renda (SCN65)'!CH11/'Renda (SCN65)'!$DB11,"")</f>
        <v>2.8763832831487701E-2</v>
      </c>
      <c r="CI12" s="41">
        <f>IF($E12="S",'Renda (SCN65)'!CI11/'Renda (SCN65)'!$DB11,"")</f>
        <v>4.7278028614319949E-3</v>
      </c>
      <c r="CJ12" s="41">
        <f>IF($E12="S",'Renda (SCN65)'!CJ11/'Renda (SCN65)'!$DB11,"")</f>
        <v>5.724281901116731E-2</v>
      </c>
      <c r="CK12" s="41">
        <f>IF($E12="S",'Renda (SCN65)'!CK11/'Renda (SCN65)'!$DB11,"")</f>
        <v>0</v>
      </c>
      <c r="CL12" s="41">
        <f>IF($E12="S",'Renda (SCN65)'!CL11/'Renda (SCN65)'!$DB11,"")</f>
        <v>9.6867277678397395E-2</v>
      </c>
      <c r="CM12" s="41">
        <f>IF($E12="S",'Renda (SCN65)'!CM11/'Renda (SCN65)'!$DB11,"")</f>
        <v>3.2074122423096248E-3</v>
      </c>
      <c r="CN12" s="41">
        <f>IF($E12="S",'Renda (SCN65)'!CN11/'Renda (SCN65)'!$DB11,"")</f>
        <v>0</v>
      </c>
      <c r="CO12" s="41">
        <f>IF($E12="S",'Renda (SCN65)'!CO11/'Renda (SCN65)'!$DB11,"")</f>
        <v>0</v>
      </c>
      <c r="CP12" s="41">
        <f>IF($E12="S",'Renda (SCN65)'!CP11/'Renda (SCN65)'!$DB11,"")</f>
        <v>0</v>
      </c>
      <c r="CQ12" s="41">
        <f>IF($E12="S",'Renda (SCN65)'!CQ11/'Renda (SCN65)'!$DB11,"")</f>
        <v>3.9915261539500094E-3</v>
      </c>
      <c r="CR12" s="41">
        <f>IF($E12="S",'Renda (SCN65)'!CR11/'Renda (SCN65)'!$DB11,"")</f>
        <v>0</v>
      </c>
      <c r="CS12" s="41">
        <f>IF($E12="S",'Renda (SCN65)'!CS11/'Renda (SCN65)'!$DB11,"")</f>
        <v>0</v>
      </c>
      <c r="CT12" s="41">
        <f>IF($E12="S",'Renda (SCN65)'!CT11/'Renda (SCN65)'!$DB11,"")</f>
        <v>0</v>
      </c>
      <c r="CU12" s="41">
        <f>IF($E12="S",'Renda (SCN65)'!CU11/'Renda (SCN65)'!$DB11,"")</f>
        <v>1.5437123279614653E-2</v>
      </c>
      <c r="CV12" s="41">
        <f>IF($E12="S",'Renda (SCN65)'!CV11/'Renda (SCN65)'!$DB11,"")</f>
        <v>1.2337580696407679E-2</v>
      </c>
      <c r="CW12" s="41">
        <f>IF($E12="S",'Renda (SCN65)'!CW11/'Renda (SCN65)'!$DB11,"")</f>
        <v>3.6729443612392068E-2</v>
      </c>
      <c r="CX12" s="41">
        <f>IF($E12="S",'Renda (SCN65)'!CX11/'Renda (SCN65)'!$DB11,"")</f>
        <v>0</v>
      </c>
      <c r="CY12" s="41">
        <f>IF($E12="S",'Renda (SCN65)'!CY11/'Renda (SCN65)'!$DB11,"")</f>
        <v>2.7542739579744426E-2</v>
      </c>
      <c r="CZ12" s="41">
        <f>IF($E12="S",'Renda (SCN65)'!CZ11/'Renda (SCN65)'!$DB11,"")</f>
        <v>0</v>
      </c>
      <c r="DA12" s="41">
        <f>IF($E12="S",'Renda (SCN65)'!DA11/'Renda (SCN65)'!$DB11,"")</f>
        <v>7.9710842848198973E-2</v>
      </c>
      <c r="DB12" s="35">
        <f>IF($E12="S",'Renda (SCN65)'!DB11/'Renda (SCN65)'!$DB11,"")</f>
        <v>1</v>
      </c>
      <c r="DD12" s="28">
        <v>5943</v>
      </c>
      <c r="DF12" s="37">
        <f t="shared" si="7"/>
        <v>5.1088198654723787</v>
      </c>
      <c r="DG12" s="37">
        <f t="shared" si="0"/>
        <v>9.2650431362639676</v>
      </c>
      <c r="DH12" s="37">
        <f t="shared" si="0"/>
        <v>10.806712163528706</v>
      </c>
      <c r="DI12" s="37">
        <f t="shared" si="0"/>
        <v>12.064292556164391</v>
      </c>
      <c r="DJ12" s="37">
        <f t="shared" si="0"/>
        <v>9.1817313166496621</v>
      </c>
      <c r="DK12" s="37">
        <f t="shared" si="0"/>
        <v>13.009549686769017</v>
      </c>
      <c r="DL12" s="37">
        <f t="shared" si="0"/>
        <v>13.088844833279735</v>
      </c>
      <c r="DM12" s="37">
        <f t="shared" si="0"/>
        <v>9.2251935486018208</v>
      </c>
      <c r="DN12" s="37">
        <f t="shared" si="0"/>
        <v>18.488130205124271</v>
      </c>
      <c r="DO12" s="37">
        <f t="shared" si="0"/>
        <v>50.215798637328732</v>
      </c>
      <c r="DP12" s="37">
        <f t="shared" si="0"/>
        <v>37.113698223106994</v>
      </c>
      <c r="DQ12" s="37">
        <f t="shared" si="0"/>
        <v>21.265206773963286</v>
      </c>
      <c r="DR12" s="37">
        <f t="shared" si="0"/>
        <v>33.549690800193872</v>
      </c>
      <c r="DS12" s="37">
        <f t="shared" si="0"/>
        <v>89.06531373488653</v>
      </c>
      <c r="DT12" s="37">
        <f t="shared" si="0"/>
        <v>23.158967673568387</v>
      </c>
      <c r="DU12" s="37">
        <f t="shared" si="0"/>
        <v>15.09309945172213</v>
      </c>
      <c r="DV12" s="37">
        <f t="shared" si="0"/>
        <v>26.551566792863515</v>
      </c>
      <c r="DW12" s="37">
        <f t="shared" si="1"/>
        <v>22.330305796445664</v>
      </c>
      <c r="DX12" s="37">
        <f t="shared" si="1"/>
        <v>12.992471087222066</v>
      </c>
      <c r="DY12" s="37">
        <f t="shared" si="1"/>
        <v>43.496622537686001</v>
      </c>
      <c r="DZ12" s="37">
        <f t="shared" si="1"/>
        <v>18.106995079702052</v>
      </c>
      <c r="EA12" s="37">
        <f t="shared" si="1"/>
        <v>6.5117680957565547</v>
      </c>
      <c r="EB12" s="37">
        <f t="shared" si="1"/>
        <v>37.756041039972487</v>
      </c>
      <c r="EC12" s="37">
        <f t="shared" si="1"/>
        <v>20.546002656164308</v>
      </c>
      <c r="ED12" s="37">
        <f t="shared" si="1"/>
        <v>27.865016978354276</v>
      </c>
      <c r="EE12" s="37">
        <f t="shared" si="1"/>
        <v>18.525264047649433</v>
      </c>
      <c r="EF12" s="37">
        <f t="shared" si="1"/>
        <v>53.961207451729152</v>
      </c>
      <c r="EG12" s="37">
        <f t="shared" si="1"/>
        <v>17.180685353941563</v>
      </c>
      <c r="EH12" s="37">
        <f t="shared" si="1"/>
        <v>81.977943795024856</v>
      </c>
      <c r="EI12" s="37">
        <f t="shared" si="1"/>
        <v>43.31558097210975</v>
      </c>
      <c r="EJ12" s="37">
        <f t="shared" si="1"/>
        <v>18.735191853594419</v>
      </c>
      <c r="EK12" s="37">
        <f t="shared" si="1"/>
        <v>9.4316833105144919</v>
      </c>
      <c r="EL12" s="37">
        <f t="shared" si="1"/>
        <v>0</v>
      </c>
      <c r="EM12" s="37">
        <f t="shared" si="2"/>
        <v>11.276943251238832</v>
      </c>
      <c r="EN12" s="37">
        <f t="shared" si="2"/>
        <v>23.193332881646416</v>
      </c>
      <c r="EO12" s="37">
        <f t="shared" si="2"/>
        <v>8.8211907824421463</v>
      </c>
      <c r="EP12" s="37">
        <f t="shared" si="2"/>
        <v>34.960624846230651</v>
      </c>
      <c r="EQ12" s="37">
        <f t="shared" si="2"/>
        <v>29.852251136495813</v>
      </c>
      <c r="ER12" s="37">
        <f t="shared" si="2"/>
        <v>174.34719040483628</v>
      </c>
      <c r="ES12" s="37">
        <f t="shared" si="2"/>
        <v>81.245507182390213</v>
      </c>
      <c r="ET12" s="37">
        <f t="shared" si="2"/>
        <v>0</v>
      </c>
      <c r="EU12" s="37">
        <f t="shared" si="2"/>
        <v>35.875712131380055</v>
      </c>
      <c r="EV12" s="37">
        <f t="shared" si="2"/>
        <v>8.5949016782493661</v>
      </c>
      <c r="EW12" s="37">
        <f t="shared" si="2"/>
        <v>46.324231786141496</v>
      </c>
      <c r="EX12" s="37">
        <f t="shared" si="2"/>
        <v>63.615787785723057</v>
      </c>
      <c r="EY12" s="37">
        <f t="shared" si="2"/>
        <v>128.15107745382045</v>
      </c>
      <c r="EZ12" s="37">
        <f t="shared" si="2"/>
        <v>41.891293404949771</v>
      </c>
      <c r="FA12" s="37">
        <f t="shared" si="2"/>
        <v>110.57149184695714</v>
      </c>
      <c r="FB12" s="37">
        <f t="shared" si="2"/>
        <v>13.14334413232303</v>
      </c>
      <c r="FC12" s="37">
        <f t="shared" si="3"/>
        <v>8.223115687285695</v>
      </c>
      <c r="FD12" s="37">
        <f t="shared" si="3"/>
        <v>13.428792463393274</v>
      </c>
      <c r="FE12" s="37">
        <f t="shared" si="3"/>
        <v>196.31624545122659</v>
      </c>
      <c r="FF12" s="37">
        <f t="shared" si="3"/>
        <v>2.4793276750058459</v>
      </c>
      <c r="FG12" s="37">
        <f t="shared" si="3"/>
        <v>33.020831582277978</v>
      </c>
      <c r="FH12" s="37">
        <f t="shared" si="3"/>
        <v>0</v>
      </c>
      <c r="FI12" s="37">
        <f t="shared" si="3"/>
        <v>20.85336321227539</v>
      </c>
      <c r="FJ12" s="37">
        <f t="shared" si="3"/>
        <v>452.02118767804524</v>
      </c>
      <c r="FK12" s="37">
        <f t="shared" si="3"/>
        <v>326.19510436090962</v>
      </c>
      <c r="FL12" s="37">
        <f t="shared" si="3"/>
        <v>38.51950173321184</v>
      </c>
      <c r="FM12" s="37">
        <f t="shared" si="3"/>
        <v>24.135928367156772</v>
      </c>
      <c r="FN12" s="37">
        <f t="shared" si="3"/>
        <v>94.860581718342274</v>
      </c>
      <c r="FO12" s="37">
        <f t="shared" si="3"/>
        <v>105.20846356498473</v>
      </c>
      <c r="FP12" s="37">
        <f t="shared" si="3"/>
        <v>0</v>
      </c>
      <c r="FQ12" s="37">
        <f t="shared" si="3"/>
        <v>40.695610841196178</v>
      </c>
      <c r="FR12" s="37">
        <f t="shared" si="3"/>
        <v>0</v>
      </c>
      <c r="FS12" s="37">
        <f t="shared" si="4"/>
        <v>6.8983648637540931</v>
      </c>
      <c r="FT12" s="37">
        <f t="shared" si="4"/>
        <v>72.710086655070683</v>
      </c>
      <c r="FU12" s="37">
        <f t="shared" si="4"/>
        <v>0</v>
      </c>
      <c r="FV12" s="37">
        <f t="shared" si="4"/>
        <v>14.787588438722132</v>
      </c>
      <c r="FW12" s="37">
        <f t="shared" si="4"/>
        <v>116.07051584647614</v>
      </c>
      <c r="FX12" s="37">
        <f t="shared" si="4"/>
        <v>138.11217863124648</v>
      </c>
      <c r="FY12" s="37">
        <f t="shared" si="4"/>
        <v>0</v>
      </c>
      <c r="FZ12" s="37">
        <f t="shared" si="4"/>
        <v>36.065646670492484</v>
      </c>
      <c r="GA12" s="37">
        <f t="shared" si="4"/>
        <v>28.262508914995735</v>
      </c>
      <c r="GB12" s="37">
        <f t="shared" si="4"/>
        <v>0</v>
      </c>
      <c r="GC12" s="37">
        <f t="shared" si="4"/>
        <v>0</v>
      </c>
      <c r="GD12" s="37">
        <f t="shared" si="4"/>
        <v>43.00004088509899</v>
      </c>
      <c r="GE12" s="37">
        <f t="shared" si="4"/>
        <v>0</v>
      </c>
      <c r="GF12" s="37">
        <f t="shared" si="4"/>
        <v>167.16648547127761</v>
      </c>
      <c r="GG12" s="37">
        <f t="shared" si="4"/>
        <v>144.66263320208452</v>
      </c>
      <c r="GH12" s="37">
        <f t="shared" si="4"/>
        <v>170.94345851753141</v>
      </c>
      <c r="GI12" s="37">
        <f t="shared" si="5"/>
        <v>28.097332405490345</v>
      </c>
      <c r="GJ12" s="37">
        <f t="shared" si="5"/>
        <v>340.19407338336731</v>
      </c>
      <c r="GK12" s="37">
        <f t="shared" si="5"/>
        <v>0</v>
      </c>
      <c r="GL12" s="37">
        <f t="shared" si="5"/>
        <v>575.68223124271572</v>
      </c>
      <c r="GM12" s="37">
        <f t="shared" si="5"/>
        <v>19.061650956046101</v>
      </c>
      <c r="GN12" s="37">
        <f t="shared" si="5"/>
        <v>0</v>
      </c>
      <c r="GO12" s="37">
        <f t="shared" si="5"/>
        <v>0</v>
      </c>
      <c r="GP12" s="37">
        <f t="shared" si="5"/>
        <v>0</v>
      </c>
      <c r="GQ12" s="37">
        <f t="shared" si="5"/>
        <v>23.721639932924905</v>
      </c>
      <c r="GR12" s="37">
        <f t="shared" si="5"/>
        <v>0</v>
      </c>
      <c r="GS12" s="37">
        <f t="shared" si="5"/>
        <v>0</v>
      </c>
      <c r="GT12" s="37">
        <f t="shared" si="5"/>
        <v>0</v>
      </c>
      <c r="GU12" s="37">
        <f t="shared" si="5"/>
        <v>91.742823650749884</v>
      </c>
      <c r="GV12" s="37">
        <f t="shared" si="5"/>
        <v>73.322242078750833</v>
      </c>
      <c r="GW12" s="37">
        <f t="shared" si="5"/>
        <v>218.28308338844607</v>
      </c>
      <c r="GX12" s="37">
        <f t="shared" si="5"/>
        <v>0</v>
      </c>
      <c r="GY12" s="37">
        <f t="shared" si="6"/>
        <v>163.68650132242112</v>
      </c>
      <c r="GZ12" s="37">
        <f t="shared" si="6"/>
        <v>0</v>
      </c>
      <c r="HA12" s="37">
        <f t="shared" si="6"/>
        <v>473.72153904684649</v>
      </c>
    </row>
    <row r="13" spans="2:209" ht="14.4" x14ac:dyDescent="0.3">
      <c r="B13" s="19">
        <v>1093</v>
      </c>
      <c r="C13" s="6" t="s">
        <v>244</v>
      </c>
      <c r="D13" s="9">
        <v>10</v>
      </c>
      <c r="E13" s="9" t="s">
        <v>303</v>
      </c>
      <c r="F13" s="41">
        <f>IF($E13="S",'Renda (SCN65)'!F12/'Renda (SCN65)'!$DB12,"")</f>
        <v>5.572667253830383E-4</v>
      </c>
      <c r="G13" s="41">
        <f>IF($E13="S",'Renda (SCN65)'!G12/'Renda (SCN65)'!$DB12,"")</f>
        <v>6.5411970610623868E-4</v>
      </c>
      <c r="H13" s="41">
        <f>IF($E13="S",'Renda (SCN65)'!H12/'Renda (SCN65)'!$DB12,"")</f>
        <v>1.3345411359618679E-3</v>
      </c>
      <c r="I13" s="41">
        <f>IF($E13="S",'Renda (SCN65)'!I12/'Renda (SCN65)'!$DB12,"")</f>
        <v>2.1712386993276529E-3</v>
      </c>
      <c r="J13" s="41">
        <f>IF($E13="S",'Renda (SCN65)'!J12/'Renda (SCN65)'!$DB12,"")</f>
        <v>1.341412168911961E-3</v>
      </c>
      <c r="K13" s="41">
        <f>IF($E13="S",'Renda (SCN65)'!K12/'Renda (SCN65)'!$DB12,"")</f>
        <v>1.2264250365006436E-3</v>
      </c>
      <c r="L13" s="41">
        <f>IF($E13="S",'Renda (SCN65)'!L12/'Renda (SCN65)'!$DB12,"")</f>
        <v>6.7978372139796653E-4</v>
      </c>
      <c r="M13" s="41">
        <f>IF($E13="S",'Renda (SCN65)'!M12/'Renda (SCN65)'!$DB12,"")</f>
        <v>1.6965086271011039E-3</v>
      </c>
      <c r="N13" s="41">
        <f>IF($E13="S",'Renda (SCN65)'!N12/'Renda (SCN65)'!$DB12,"")</f>
        <v>2.3360589111505953E-3</v>
      </c>
      <c r="O13" s="41">
        <f>IF($E13="S",'Renda (SCN65)'!O12/'Renda (SCN65)'!$DB12,"")</f>
        <v>1.8710845453609041E-3</v>
      </c>
      <c r="P13" s="41">
        <f>IF($E13="S",'Renda (SCN65)'!P12/'Renda (SCN65)'!$DB12,"")</f>
        <v>4.1047495736600053E-3</v>
      </c>
      <c r="Q13" s="41">
        <f>IF($E13="S",'Renda (SCN65)'!Q12/'Renda (SCN65)'!$DB12,"")</f>
        <v>1.5690601188138868E-3</v>
      </c>
      <c r="R13" s="41">
        <f>IF($E13="S",'Renda (SCN65)'!R12/'Renda (SCN65)'!$DB12,"")</f>
        <v>2.6482982526620786E-3</v>
      </c>
      <c r="S13" s="41">
        <f>IF($E13="S",'Renda (SCN65)'!S12/'Renda (SCN65)'!$DB12,"")</f>
        <v>2.6105443760134298E-3</v>
      </c>
      <c r="T13" s="41">
        <f>IF($E13="S",'Renda (SCN65)'!T12/'Renda (SCN65)'!$DB12,"")</f>
        <v>4.8195728272793711E-3</v>
      </c>
      <c r="U13" s="41">
        <f>IF($E13="S",'Renda (SCN65)'!U12/'Renda (SCN65)'!$DB12,"")</f>
        <v>3.4612967177950647E-3</v>
      </c>
      <c r="V13" s="41">
        <f>IF($E13="S",'Renda (SCN65)'!V12/'Renda (SCN65)'!$DB12,"")</f>
        <v>4.54605501702798E-3</v>
      </c>
      <c r="W13" s="41">
        <f>IF($E13="S",'Renda (SCN65)'!W12/'Renda (SCN65)'!$DB12,"")</f>
        <v>2.6013283076023849E-3</v>
      </c>
      <c r="X13" s="41">
        <f>IF($E13="S",'Renda (SCN65)'!X12/'Renda (SCN65)'!$DB12,"")</f>
        <v>5.431552573436093E-3</v>
      </c>
      <c r="Y13" s="41">
        <f>IF($E13="S",'Renda (SCN65)'!Y12/'Renda (SCN65)'!$DB12,"")</f>
        <v>4.1155339254651292E-3</v>
      </c>
      <c r="Z13" s="41">
        <f>IF($E13="S",'Renda (SCN65)'!Z12/'Renda (SCN65)'!$DB12,"")</f>
        <v>3.5546905952083181E-3</v>
      </c>
      <c r="AA13" s="41">
        <f>IF($E13="S",'Renda (SCN65)'!AA12/'Renda (SCN65)'!$DB12,"")</f>
        <v>1.6930629386937982E-3</v>
      </c>
      <c r="AB13" s="41">
        <f>IF($E13="S",'Renda (SCN65)'!AB12/'Renda (SCN65)'!$DB12,"")</f>
        <v>6.4807095042207609E-3</v>
      </c>
      <c r="AC13" s="41">
        <f>IF($E13="S",'Renda (SCN65)'!AC12/'Renda (SCN65)'!$DB12,"")</f>
        <v>2.6830585060186951E-3</v>
      </c>
      <c r="AD13" s="41">
        <f>IF($E13="S",'Renda (SCN65)'!AD12/'Renda (SCN65)'!$DB12,"")</f>
        <v>4.5719576409212334E-3</v>
      </c>
      <c r="AE13" s="41">
        <f>IF($E13="S",'Renda (SCN65)'!AE12/'Renda (SCN65)'!$DB12,"")</f>
        <v>4.899893989395534E-3</v>
      </c>
      <c r="AF13" s="41">
        <f>IF($E13="S",'Renda (SCN65)'!AF12/'Renda (SCN65)'!$DB12,"")</f>
        <v>5.1532992371136864E-3</v>
      </c>
      <c r="AG13" s="41">
        <f>IF($E13="S",'Renda (SCN65)'!AG12/'Renda (SCN65)'!$DB12,"")</f>
        <v>5.325003811721271E-3</v>
      </c>
      <c r="AH13" s="41">
        <f>IF($E13="S",'Renda (SCN65)'!AH12/'Renda (SCN65)'!$DB12,"")</f>
        <v>6.6576883652604661E-3</v>
      </c>
      <c r="AI13" s="41">
        <f>IF($E13="S",'Renda (SCN65)'!AI12/'Renda (SCN65)'!$DB12,"")</f>
        <v>8.8544696572310008E-3</v>
      </c>
      <c r="AJ13" s="41">
        <f>IF($E13="S",'Renda (SCN65)'!AJ12/'Renda (SCN65)'!$DB12,"")</f>
        <v>7.3531899880826396E-3</v>
      </c>
      <c r="AK13" s="41">
        <f>IF($E13="S",'Renda (SCN65)'!AK12/'Renda (SCN65)'!$DB12,"")</f>
        <v>3.6760933178979754E-3</v>
      </c>
      <c r="AL13" s="41">
        <f>IF($E13="S",'Renda (SCN65)'!AL12/'Renda (SCN65)'!$DB12,"")</f>
        <v>6.4480113883811302E-3</v>
      </c>
      <c r="AM13" s="41">
        <f>IF($E13="S",'Renda (SCN65)'!AM12/'Renda (SCN65)'!$DB12,"")</f>
        <v>7.0860217223628723E-3</v>
      </c>
      <c r="AN13" s="41">
        <f>IF($E13="S",'Renda (SCN65)'!AN12/'Renda (SCN65)'!$DB12,"")</f>
        <v>1.6647606526788109E-3</v>
      </c>
      <c r="AO13" s="41">
        <f>IF($E13="S",'Renda (SCN65)'!AO12/'Renda (SCN65)'!$DB12,"")</f>
        <v>5.1312269091844239E-3</v>
      </c>
      <c r="AP13" s="41">
        <f>IF($E13="S",'Renda (SCN65)'!AP12/'Renda (SCN65)'!$DB12,"")</f>
        <v>1.0459633740544127E-2</v>
      </c>
      <c r="AQ13" s="41">
        <f>IF($E13="S",'Renda (SCN65)'!AQ12/'Renda (SCN65)'!$DB12,"")</f>
        <v>4.5295816535932234E-3</v>
      </c>
      <c r="AR13" s="41">
        <f>IF($E13="S",'Renda (SCN65)'!AR12/'Renda (SCN65)'!$DB12,"")</f>
        <v>6.2888891848968346E-3</v>
      </c>
      <c r="AS13" s="41">
        <f>IF($E13="S",'Renda (SCN65)'!AS12/'Renda (SCN65)'!$DB12,"")</f>
        <v>5.6582003145146716E-3</v>
      </c>
      <c r="AT13" s="41">
        <f>IF($E13="S",'Renda (SCN65)'!AT12/'Renda (SCN65)'!$DB12,"")</f>
        <v>9.8393712910907205E-3</v>
      </c>
      <c r="AU13" s="41">
        <f>IF($E13="S",'Renda (SCN65)'!AU12/'Renda (SCN65)'!$DB12,"")</f>
        <v>4.7518421297458868E-3</v>
      </c>
      <c r="AV13" s="41">
        <f>IF($E13="S",'Renda (SCN65)'!AV12/'Renda (SCN65)'!$DB12,"")</f>
        <v>6.0615057234966966E-3</v>
      </c>
      <c r="AW13" s="41">
        <f>IF($E13="S",'Renda (SCN65)'!AW12/'Renda (SCN65)'!$DB12,"")</f>
        <v>1.7087741385732009E-2</v>
      </c>
      <c r="AX13" s="41">
        <f>IF($E13="S",'Renda (SCN65)'!AX12/'Renda (SCN65)'!$DB12,"")</f>
        <v>5.6517628451679411E-3</v>
      </c>
      <c r="AY13" s="41">
        <f>IF($E13="S",'Renda (SCN65)'!AY12/'Renda (SCN65)'!$DB12,"")</f>
        <v>7.9639517149229164E-3</v>
      </c>
      <c r="AZ13" s="41">
        <f>IF($E13="S",'Renda (SCN65)'!AZ12/'Renda (SCN65)'!$DB12,"")</f>
        <v>1.243370109257814E-2</v>
      </c>
      <c r="BA13" s="41">
        <f>IF($E13="S",'Renda (SCN65)'!BA12/'Renda (SCN65)'!$DB12,"")</f>
        <v>4.0316213954422978E-3</v>
      </c>
      <c r="BB13" s="41">
        <f>IF($E13="S",'Renda (SCN65)'!BB12/'Renda (SCN65)'!$DB12,"")</f>
        <v>8.6960275956581394E-3</v>
      </c>
      <c r="BC13" s="41">
        <f>IF($E13="S",'Renda (SCN65)'!BC12/'Renda (SCN65)'!$DB12,"")</f>
        <v>7.5703338305313627E-3</v>
      </c>
      <c r="BD13" s="41">
        <f>IF($E13="S",'Renda (SCN65)'!BD12/'Renda (SCN65)'!$DB12,"")</f>
        <v>9.0267705243260599E-3</v>
      </c>
      <c r="BE13" s="41">
        <f>IF($E13="S",'Renda (SCN65)'!BE12/'Renda (SCN65)'!$DB12,"")</f>
        <v>9.8971309557687164E-3</v>
      </c>
      <c r="BF13" s="41">
        <f>IF($E13="S",'Renda (SCN65)'!BF12/'Renda (SCN65)'!$DB12,"")</f>
        <v>5.1692825569486425E-3</v>
      </c>
      <c r="BG13" s="41">
        <f>IF($E13="S",'Renda (SCN65)'!BG12/'Renda (SCN65)'!$DB12,"")</f>
        <v>7.0550935360218043E-3</v>
      </c>
      <c r="BH13" s="41">
        <f>IF($E13="S",'Renda (SCN65)'!BH12/'Renda (SCN65)'!$DB12,"")</f>
        <v>2.0664982130753774E-2</v>
      </c>
      <c r="BI13" s="41">
        <f>IF($E13="S",'Renda (SCN65)'!BI12/'Renda (SCN65)'!$DB12,"")</f>
        <v>6.4657125615143534E-3</v>
      </c>
      <c r="BJ13" s="41">
        <f>IF($E13="S",'Renda (SCN65)'!BJ12/'Renda (SCN65)'!$DB12,"")</f>
        <v>1.0811008509419587E-2</v>
      </c>
      <c r="BK13" s="41">
        <f>IF($E13="S",'Renda (SCN65)'!BK12/'Renda (SCN65)'!$DB12,"")</f>
        <v>1.3308572613236236E-2</v>
      </c>
      <c r="BL13" s="41">
        <f>IF($E13="S",'Renda (SCN65)'!BL12/'Renda (SCN65)'!$DB12,"")</f>
        <v>7.7791283770463453E-3</v>
      </c>
      <c r="BM13" s="41">
        <f>IF($E13="S",'Renda (SCN65)'!BM12/'Renda (SCN65)'!$DB12,"")</f>
        <v>6.1141537613387141E-3</v>
      </c>
      <c r="BN13" s="41">
        <f>IF($E13="S",'Renda (SCN65)'!BN12/'Renda (SCN65)'!$DB12,"")</f>
        <v>1.1025030103161384E-2</v>
      </c>
      <c r="BO13" s="41">
        <f>IF($E13="S",'Renda (SCN65)'!BO12/'Renda (SCN65)'!$DB12,"")</f>
        <v>2.6979200845361338E-2</v>
      </c>
      <c r="BP13" s="41">
        <f>IF($E13="S",'Renda (SCN65)'!BP12/'Renda (SCN65)'!$DB12,"")</f>
        <v>1.086194785743984E-2</v>
      </c>
      <c r="BQ13" s="41">
        <f>IF($E13="S",'Renda (SCN65)'!BQ12/'Renda (SCN65)'!$DB12,"")</f>
        <v>1.476933300068215E-2</v>
      </c>
      <c r="BR13" s="41">
        <f>IF($E13="S",'Renda (SCN65)'!BR12/'Renda (SCN65)'!$DB12,"")</f>
        <v>7.8451051741904344E-3</v>
      </c>
      <c r="BS13" s="41">
        <f>IF($E13="S",'Renda (SCN65)'!BS12/'Renda (SCN65)'!$DB12,"")</f>
        <v>3.9412944442506065E-3</v>
      </c>
      <c r="BT13" s="41">
        <f>IF($E13="S",'Renda (SCN65)'!BT12/'Renda (SCN65)'!$DB12,"")</f>
        <v>8.1466959255840094E-3</v>
      </c>
      <c r="BU13" s="41">
        <f>IF($E13="S",'Renda (SCN65)'!BU12/'Renda (SCN65)'!$DB12,"")</f>
        <v>1.2507798286444164E-2</v>
      </c>
      <c r="BV13" s="41">
        <f>IF($E13="S",'Renda (SCN65)'!BV12/'Renda (SCN65)'!$DB12,"")</f>
        <v>1.4546551820111527E-2</v>
      </c>
      <c r="BW13" s="41">
        <f>IF($E13="S",'Renda (SCN65)'!BW12/'Renda (SCN65)'!$DB12,"")</f>
        <v>2.166130400621967E-2</v>
      </c>
      <c r="BX13" s="41">
        <f>IF($E13="S",'Renda (SCN65)'!BX12/'Renda (SCN65)'!$DB12,"")</f>
        <v>5.9085721508121579E-3</v>
      </c>
      <c r="BY13" s="41">
        <f>IF($E13="S",'Renda (SCN65)'!BY12/'Renda (SCN65)'!$DB12,"")</f>
        <v>5.593556890160137E-3</v>
      </c>
      <c r="BZ13" s="41">
        <f>IF($E13="S",'Renda (SCN65)'!BZ12/'Renda (SCN65)'!$DB12,"")</f>
        <v>8.5846413593956214E-3</v>
      </c>
      <c r="CA13" s="41">
        <f>IF($E13="S",'Renda (SCN65)'!CA12/'Renda (SCN65)'!$DB12,"")</f>
        <v>1.0749543877630474E-2</v>
      </c>
      <c r="CB13" s="41">
        <f>IF($E13="S",'Renda (SCN65)'!CB12/'Renda (SCN65)'!$DB12,"")</f>
        <v>1.4401139700898145E-2</v>
      </c>
      <c r="CC13" s="41">
        <f>IF($E13="S",'Renda (SCN65)'!CC12/'Renda (SCN65)'!$DB12,"")</f>
        <v>1.2014622153828704E-2</v>
      </c>
      <c r="CD13" s="41">
        <f>IF($E13="S",'Renda (SCN65)'!CD12/'Renda (SCN65)'!$DB12,"")</f>
        <v>1.6756714605652943E-2</v>
      </c>
      <c r="CE13" s="41">
        <f>IF($E13="S",'Renda (SCN65)'!CE12/'Renda (SCN65)'!$DB12,"")</f>
        <v>1.7343660284196941E-2</v>
      </c>
      <c r="CF13" s="41">
        <f>IF($E13="S",'Renda (SCN65)'!CF12/'Renda (SCN65)'!$DB12,"")</f>
        <v>1.7745525227238445E-2</v>
      </c>
      <c r="CG13" s="41">
        <f>IF($E13="S",'Renda (SCN65)'!CG12/'Renda (SCN65)'!$DB12,"")</f>
        <v>1.2700178078389945E-2</v>
      </c>
      <c r="CH13" s="41">
        <f>IF($E13="S",'Renda (SCN65)'!CH12/'Renda (SCN65)'!$DB12,"")</f>
        <v>9.5908443311480528E-3</v>
      </c>
      <c r="CI13" s="41">
        <f>IF($E13="S",'Renda (SCN65)'!CI12/'Renda (SCN65)'!$DB12,"")</f>
        <v>1.5625132616507949E-2</v>
      </c>
      <c r="CJ13" s="41">
        <f>IF($E13="S",'Renda (SCN65)'!CJ12/'Renda (SCN65)'!$DB12,"")</f>
        <v>1.2325110877539461E-2</v>
      </c>
      <c r="CK13" s="41">
        <f>IF($E13="S",'Renda (SCN65)'!CK12/'Renda (SCN65)'!$DB12,"")</f>
        <v>2.1215987720439054E-2</v>
      </c>
      <c r="CL13" s="41">
        <f>IF($E13="S",'Renda (SCN65)'!CL12/'Renda (SCN65)'!$DB12,"")</f>
        <v>3.0541239242320887E-2</v>
      </c>
      <c r="CM13" s="41">
        <f>IF($E13="S",'Renda (SCN65)'!CM12/'Renda (SCN65)'!$DB12,"")</f>
        <v>2.5275247065614403E-2</v>
      </c>
      <c r="CN13" s="41">
        <f>IF($E13="S",'Renda (SCN65)'!CN12/'Renda (SCN65)'!$DB12,"")</f>
        <v>1.4672983290885008E-2</v>
      </c>
      <c r="CO13" s="41">
        <f>IF($E13="S",'Renda (SCN65)'!CO12/'Renda (SCN65)'!$DB12,"")</f>
        <v>7.5276391088457007E-3</v>
      </c>
      <c r="CP13" s="41">
        <f>IF($E13="S",'Renda (SCN65)'!CP12/'Renda (SCN65)'!$DB12,"")</f>
        <v>3.0452608165182353E-2</v>
      </c>
      <c r="CQ13" s="41">
        <f>IF($E13="S",'Renda (SCN65)'!CQ12/'Renda (SCN65)'!$DB12,"")</f>
        <v>2.1037778294329439E-2</v>
      </c>
      <c r="CR13" s="41">
        <f>IF($E13="S",'Renda (SCN65)'!CR12/'Renda (SCN65)'!$DB12,"")</f>
        <v>1.3906410009274213E-2</v>
      </c>
      <c r="CS13" s="41">
        <f>IF($E13="S",'Renda (SCN65)'!CS12/'Renda (SCN65)'!$DB12,"")</f>
        <v>4.5527073206104107E-2</v>
      </c>
      <c r="CT13" s="41">
        <f>IF($E13="S",'Renda (SCN65)'!CT12/'Renda (SCN65)'!$DB12,"")</f>
        <v>2.5433074597389055E-2</v>
      </c>
      <c r="CU13" s="41">
        <f>IF($E13="S",'Renda (SCN65)'!CU12/'Renda (SCN65)'!$DB12,"")</f>
        <v>1.7717074470912527E-2</v>
      </c>
      <c r="CV13" s="41">
        <f>IF($E13="S",'Renda (SCN65)'!CV12/'Renda (SCN65)'!$DB12,"")</f>
        <v>1.1924429317373381E-2</v>
      </c>
      <c r="CW13" s="41">
        <f>IF($E13="S",'Renda (SCN65)'!CW12/'Renda (SCN65)'!$DB12,"")</f>
        <v>2.8174348701488633E-2</v>
      </c>
      <c r="CX13" s="41">
        <f>IF($E13="S",'Renda (SCN65)'!CX12/'Renda (SCN65)'!$DB12,"")</f>
        <v>1.8454674561022028E-2</v>
      </c>
      <c r="CY13" s="41">
        <f>IF($E13="S",'Renda (SCN65)'!CY12/'Renda (SCN65)'!$DB12,"")</f>
        <v>4.3867186295489614E-2</v>
      </c>
      <c r="CZ13" s="41">
        <f>IF($E13="S",'Renda (SCN65)'!CZ12/'Renda (SCN65)'!$DB12,"")</f>
        <v>1.4323173720866361E-2</v>
      </c>
      <c r="DA13" s="41">
        <f>IF($E13="S",'Renda (SCN65)'!DA12/'Renda (SCN65)'!$DB12,"")</f>
        <v>0</v>
      </c>
      <c r="DB13" s="35">
        <f>IF($E13="S",'Renda (SCN65)'!DB12/'Renda (SCN65)'!$DB12,"")</f>
        <v>1</v>
      </c>
      <c r="DD13" s="28">
        <v>28893</v>
      </c>
      <c r="DF13" s="37">
        <f t="shared" si="7"/>
        <v>16.101107496492126</v>
      </c>
      <c r="DG13" s="37">
        <f t="shared" si="0"/>
        <v>18.899480668527556</v>
      </c>
      <c r="DH13" s="37">
        <f t="shared" si="0"/>
        <v>38.558897041346249</v>
      </c>
      <c r="DI13" s="37">
        <f t="shared" si="0"/>
        <v>62.733599739673878</v>
      </c>
      <c r="DJ13" s="37">
        <f t="shared" si="0"/>
        <v>38.757421796373286</v>
      </c>
      <c r="DK13" s="37">
        <f t="shared" si="0"/>
        <v>35.435098579613097</v>
      </c>
      <c r="DL13" s="37">
        <f t="shared" si="0"/>
        <v>19.640991062351446</v>
      </c>
      <c r="DM13" s="37">
        <f t="shared" si="0"/>
        <v>49.017223762832195</v>
      </c>
      <c r="DN13" s="37">
        <f t="shared" si="0"/>
        <v>67.495750119874145</v>
      </c>
      <c r="DO13" s="37">
        <f t="shared" si="0"/>
        <v>54.061245769112602</v>
      </c>
      <c r="DP13" s="37">
        <f t="shared" si="0"/>
        <v>118.59852943175854</v>
      </c>
      <c r="DQ13" s="37">
        <f t="shared" si="0"/>
        <v>45.334854012889636</v>
      </c>
      <c r="DR13" s="37">
        <f t="shared" si="0"/>
        <v>76.517281414165438</v>
      </c>
      <c r="DS13" s="37">
        <f t="shared" si="0"/>
        <v>75.426458656156029</v>
      </c>
      <c r="DT13" s="37">
        <f t="shared" si="0"/>
        <v>139.25191769858287</v>
      </c>
      <c r="DU13" s="37">
        <f t="shared" si="0"/>
        <v>100.00724606725281</v>
      </c>
      <c r="DV13" s="37">
        <f t="shared" si="0"/>
        <v>131.34916760698943</v>
      </c>
      <c r="DW13" s="37">
        <f t="shared" si="1"/>
        <v>75.160178791555708</v>
      </c>
      <c r="DX13" s="37">
        <f t="shared" si="1"/>
        <v>156.93384850428905</v>
      </c>
      <c r="DY13" s="37">
        <f t="shared" si="1"/>
        <v>118.91012170846398</v>
      </c>
      <c r="DZ13" s="37">
        <f t="shared" si="1"/>
        <v>102.70567536735393</v>
      </c>
      <c r="EA13" s="37">
        <f t="shared" si="1"/>
        <v>48.917667487679914</v>
      </c>
      <c r="EB13" s="37">
        <f t="shared" si="1"/>
        <v>187.24713970545045</v>
      </c>
      <c r="EC13" s="37">
        <f t="shared" si="1"/>
        <v>77.521609414398156</v>
      </c>
      <c r="ED13" s="37">
        <f t="shared" si="1"/>
        <v>132.0975721191372</v>
      </c>
      <c r="EE13" s="37">
        <f t="shared" si="1"/>
        <v>141.57263703560517</v>
      </c>
      <c r="EF13" s="37">
        <f t="shared" si="1"/>
        <v>148.89427485792575</v>
      </c>
      <c r="EG13" s="37">
        <f t="shared" si="1"/>
        <v>153.85533513206269</v>
      </c>
      <c r="EH13" s="37">
        <f t="shared" si="1"/>
        <v>192.36058993747065</v>
      </c>
      <c r="EI13" s="37">
        <f t="shared" si="1"/>
        <v>255.83219180637531</v>
      </c>
      <c r="EJ13" s="37">
        <f t="shared" si="1"/>
        <v>212.45571832567171</v>
      </c>
      <c r="EK13" s="37">
        <f t="shared" si="1"/>
        <v>106.2133642340262</v>
      </c>
      <c r="EL13" s="37">
        <f t="shared" si="1"/>
        <v>186.302393044496</v>
      </c>
      <c r="EM13" s="37">
        <f t="shared" si="2"/>
        <v>204.73642562423046</v>
      </c>
      <c r="EN13" s="37">
        <f t="shared" si="2"/>
        <v>48.09992953784888</v>
      </c>
      <c r="EO13" s="37">
        <f t="shared" si="2"/>
        <v>148.25653908706556</v>
      </c>
      <c r="EP13" s="37">
        <f t="shared" si="2"/>
        <v>302.21019766554144</v>
      </c>
      <c r="EQ13" s="37">
        <f t="shared" si="2"/>
        <v>130.87320271726901</v>
      </c>
      <c r="ER13" s="37">
        <f t="shared" si="2"/>
        <v>181.70487521922425</v>
      </c>
      <c r="ES13" s="37">
        <f t="shared" si="2"/>
        <v>163.48238168727241</v>
      </c>
      <c r="ET13" s="37">
        <f t="shared" si="2"/>
        <v>284.2889547134842</v>
      </c>
      <c r="EU13" s="37">
        <f t="shared" si="2"/>
        <v>137.2949746547479</v>
      </c>
      <c r="EV13" s="37">
        <f t="shared" si="2"/>
        <v>175.13508486899005</v>
      </c>
      <c r="EW13" s="37">
        <f t="shared" si="2"/>
        <v>493.71611185795496</v>
      </c>
      <c r="EX13" s="37">
        <f t="shared" si="2"/>
        <v>163.29638388543734</v>
      </c>
      <c r="EY13" s="37">
        <f t="shared" si="2"/>
        <v>230.10245689926782</v>
      </c>
      <c r="EZ13" s="37">
        <f t="shared" si="2"/>
        <v>359.24692566786018</v>
      </c>
      <c r="FA13" s="37">
        <f t="shared" si="2"/>
        <v>116.48563697851431</v>
      </c>
      <c r="FB13" s="37">
        <f t="shared" si="2"/>
        <v>251.25432532135062</v>
      </c>
      <c r="FC13" s="37">
        <f t="shared" si="3"/>
        <v>218.72965536554267</v>
      </c>
      <c r="FD13" s="37">
        <f t="shared" si="3"/>
        <v>260.81048075935286</v>
      </c>
      <c r="FE13" s="37">
        <f t="shared" si="3"/>
        <v>285.95780470502552</v>
      </c>
      <c r="FF13" s="37">
        <f t="shared" si="3"/>
        <v>149.35608091791713</v>
      </c>
      <c r="FG13" s="37">
        <f t="shared" si="3"/>
        <v>203.84281753627801</v>
      </c>
      <c r="FH13" s="37">
        <f t="shared" si="3"/>
        <v>597.07332870386881</v>
      </c>
      <c r="FI13" s="37">
        <f t="shared" si="3"/>
        <v>186.81383303983421</v>
      </c>
      <c r="FJ13" s="37">
        <f t="shared" si="3"/>
        <v>312.36246886266014</v>
      </c>
      <c r="FK13" s="37">
        <f t="shared" si="3"/>
        <v>384.52458851423455</v>
      </c>
      <c r="FL13" s="37">
        <f t="shared" si="3"/>
        <v>224.76235619800005</v>
      </c>
      <c r="FM13" s="37">
        <f t="shared" si="3"/>
        <v>176.65624462635947</v>
      </c>
      <c r="FN13" s="37">
        <f t="shared" si="3"/>
        <v>318.54619477064188</v>
      </c>
      <c r="FO13" s="37">
        <f t="shared" si="3"/>
        <v>779.51005002502518</v>
      </c>
      <c r="FP13" s="37">
        <f t="shared" si="3"/>
        <v>313.83425944500931</v>
      </c>
      <c r="FQ13" s="37">
        <f t="shared" si="3"/>
        <v>426.73033838870936</v>
      </c>
      <c r="FR13" s="37">
        <f t="shared" si="3"/>
        <v>226.66862379788421</v>
      </c>
      <c r="FS13" s="37">
        <f t="shared" si="4"/>
        <v>113.87582037773278</v>
      </c>
      <c r="FT13" s="37">
        <f t="shared" si="4"/>
        <v>235.38248537789877</v>
      </c>
      <c r="FU13" s="37">
        <f t="shared" si="4"/>
        <v>361.38781589023125</v>
      </c>
      <c r="FV13" s="37">
        <f t="shared" si="4"/>
        <v>420.29352173848235</v>
      </c>
      <c r="FW13" s="37">
        <f t="shared" si="4"/>
        <v>625.86005665170489</v>
      </c>
      <c r="FX13" s="37">
        <f t="shared" si="4"/>
        <v>170.71637515341567</v>
      </c>
      <c r="FY13" s="37">
        <f t="shared" si="4"/>
        <v>161.61463922739685</v>
      </c>
      <c r="FZ13" s="37">
        <f t="shared" si="4"/>
        <v>248.0360427970177</v>
      </c>
      <c r="GA13" s="37">
        <f t="shared" si="4"/>
        <v>310.58657125637728</v>
      </c>
      <c r="GB13" s="37">
        <f t="shared" si="4"/>
        <v>416.09212937805012</v>
      </c>
      <c r="GC13" s="37">
        <f t="shared" si="4"/>
        <v>347.13847789057274</v>
      </c>
      <c r="GD13" s="37">
        <f t="shared" si="4"/>
        <v>484.1517551011305</v>
      </c>
      <c r="GE13" s="37">
        <f t="shared" si="4"/>
        <v>501.11037659130221</v>
      </c>
      <c r="GF13" s="37">
        <f t="shared" si="4"/>
        <v>512.72146039060044</v>
      </c>
      <c r="GG13" s="37">
        <f t="shared" si="4"/>
        <v>366.94624521892069</v>
      </c>
      <c r="GH13" s="37">
        <f t="shared" si="4"/>
        <v>277.10826525986067</v>
      </c>
      <c r="GI13" s="37">
        <f t="shared" si="5"/>
        <v>451.45695668876414</v>
      </c>
      <c r="GJ13" s="37">
        <f t="shared" si="5"/>
        <v>356.10942858474766</v>
      </c>
      <c r="GK13" s="37">
        <f t="shared" si="5"/>
        <v>612.99353320664557</v>
      </c>
      <c r="GL13" s="37">
        <f t="shared" si="5"/>
        <v>882.4280254283774</v>
      </c>
      <c r="GM13" s="37">
        <f t="shared" si="5"/>
        <v>730.27771346679697</v>
      </c>
      <c r="GN13" s="37">
        <f t="shared" si="5"/>
        <v>423.94650622354055</v>
      </c>
      <c r="GO13" s="37">
        <f t="shared" si="5"/>
        <v>217.49607677187882</v>
      </c>
      <c r="GP13" s="37">
        <f t="shared" si="5"/>
        <v>879.86720771661373</v>
      </c>
      <c r="GQ13" s="37">
        <f t="shared" si="5"/>
        <v>607.84452825806045</v>
      </c>
      <c r="GR13" s="37">
        <f t="shared" si="5"/>
        <v>401.79790439795983</v>
      </c>
      <c r="GS13" s="37">
        <f t="shared" si="5"/>
        <v>1315.413726143966</v>
      </c>
      <c r="GT13" s="37">
        <f t="shared" si="5"/>
        <v>734.83782434236196</v>
      </c>
      <c r="GU13" s="37">
        <f t="shared" si="5"/>
        <v>511.89943268807565</v>
      </c>
      <c r="GV13" s="37">
        <f t="shared" si="5"/>
        <v>344.5325362668691</v>
      </c>
      <c r="GW13" s="37">
        <f t="shared" si="5"/>
        <v>814.04145703211111</v>
      </c>
      <c r="GX13" s="37">
        <f t="shared" si="5"/>
        <v>533.21091209160943</v>
      </c>
      <c r="GY13" s="37">
        <f t="shared" si="6"/>
        <v>1267.4546136355814</v>
      </c>
      <c r="GZ13" s="37">
        <f t="shared" si="6"/>
        <v>413.8394583169918</v>
      </c>
      <c r="HA13" s="37">
        <f t="shared" si="6"/>
        <v>0</v>
      </c>
    </row>
    <row r="14" spans="2:209" ht="14.4" x14ac:dyDescent="0.3">
      <c r="B14" s="19">
        <v>1100</v>
      </c>
      <c r="C14" s="6" t="s">
        <v>245</v>
      </c>
      <c r="D14" s="9">
        <v>11</v>
      </c>
      <c r="E14" s="9" t="s">
        <v>303</v>
      </c>
      <c r="F14" s="41">
        <f>IF($E14="S",'Renda (SCN65)'!F13/'Renda (SCN65)'!$DB13,"")</f>
        <v>1.1741124441734631E-4</v>
      </c>
      <c r="G14" s="41">
        <f>IF($E14="S",'Renda (SCN65)'!G13/'Renda (SCN65)'!$DB13,"")</f>
        <v>0</v>
      </c>
      <c r="H14" s="41">
        <f>IF($E14="S",'Renda (SCN65)'!H13/'Renda (SCN65)'!$DB13,"")</f>
        <v>0</v>
      </c>
      <c r="I14" s="41">
        <f>IF($E14="S",'Renda (SCN65)'!I13/'Renda (SCN65)'!$DB13,"")</f>
        <v>0</v>
      </c>
      <c r="J14" s="41">
        <f>IF($E14="S",'Renda (SCN65)'!J13/'Renda (SCN65)'!$DB13,"")</f>
        <v>3.5736301154014787E-3</v>
      </c>
      <c r="K14" s="41">
        <f>IF($E14="S",'Renda (SCN65)'!K13/'Renda (SCN65)'!$DB13,"")</f>
        <v>2.2208127273019829E-3</v>
      </c>
      <c r="L14" s="41">
        <f>IF($E14="S",'Renda (SCN65)'!L13/'Renda (SCN65)'!$DB13,"")</f>
        <v>0</v>
      </c>
      <c r="M14" s="41">
        <f>IF($E14="S",'Renda (SCN65)'!M13/'Renda (SCN65)'!$DB13,"")</f>
        <v>5.2167734781264762E-4</v>
      </c>
      <c r="N14" s="41">
        <f>IF($E14="S",'Renda (SCN65)'!N13/'Renda (SCN65)'!$DB13,"")</f>
        <v>3.0785167542243612E-3</v>
      </c>
      <c r="O14" s="41">
        <f>IF($E14="S",'Renda (SCN65)'!O13/'Renda (SCN65)'!$DB13,"")</f>
        <v>0</v>
      </c>
      <c r="P14" s="41">
        <f>IF($E14="S",'Renda (SCN65)'!P13/'Renda (SCN65)'!$DB13,"")</f>
        <v>0</v>
      </c>
      <c r="Q14" s="41">
        <f>IF($E14="S",'Renda (SCN65)'!Q13/'Renda (SCN65)'!$DB13,"")</f>
        <v>1.7711426149695721E-3</v>
      </c>
      <c r="R14" s="41">
        <f>IF($E14="S",'Renda (SCN65)'!R13/'Renda (SCN65)'!$DB13,"")</f>
        <v>1.141977930389134E-3</v>
      </c>
      <c r="S14" s="41">
        <f>IF($E14="S",'Renda (SCN65)'!S13/'Renda (SCN65)'!$DB13,"")</f>
        <v>0</v>
      </c>
      <c r="T14" s="41">
        <f>IF($E14="S",'Renda (SCN65)'!T13/'Renda (SCN65)'!$DB13,"")</f>
        <v>0</v>
      </c>
      <c r="U14" s="41">
        <f>IF($E14="S",'Renda (SCN65)'!U13/'Renda (SCN65)'!$DB13,"")</f>
        <v>0</v>
      </c>
      <c r="V14" s="41">
        <f>IF($E14="S",'Renda (SCN65)'!V13/'Renda (SCN65)'!$DB13,"")</f>
        <v>1.1253986694091857E-2</v>
      </c>
      <c r="W14" s="41">
        <f>IF($E14="S",'Renda (SCN65)'!W13/'Renda (SCN65)'!$DB13,"")</f>
        <v>0</v>
      </c>
      <c r="X14" s="41">
        <f>IF($E14="S",'Renda (SCN65)'!X13/'Renda (SCN65)'!$DB13,"")</f>
        <v>3.8022187222013612E-3</v>
      </c>
      <c r="Y14" s="41">
        <f>IF($E14="S",'Renda (SCN65)'!Y13/'Renda (SCN65)'!$DB13,"")</f>
        <v>2.3196995005250031E-3</v>
      </c>
      <c r="Z14" s="41">
        <f>IF($E14="S",'Renda (SCN65)'!Z13/'Renda (SCN65)'!$DB13,"")</f>
        <v>0</v>
      </c>
      <c r="AA14" s="41">
        <f>IF($E14="S",'Renda (SCN65)'!AA13/'Renda (SCN65)'!$DB13,"")</f>
        <v>3.760310789723964E-3</v>
      </c>
      <c r="AB14" s="41">
        <f>IF($E14="S",'Renda (SCN65)'!AB13/'Renda (SCN65)'!$DB13,"")</f>
        <v>0</v>
      </c>
      <c r="AC14" s="41">
        <f>IF($E14="S",'Renda (SCN65)'!AC13/'Renda (SCN65)'!$DB13,"")</f>
        <v>4.5270362026961801E-3</v>
      </c>
      <c r="AD14" s="41">
        <f>IF($E14="S",'Renda (SCN65)'!AD13/'Renda (SCN65)'!$DB13,"")</f>
        <v>0</v>
      </c>
      <c r="AE14" s="41">
        <f>IF($E14="S",'Renda (SCN65)'!AE13/'Renda (SCN65)'!$DB13,"")</f>
        <v>2.7646746427713023E-3</v>
      </c>
      <c r="AF14" s="41">
        <f>IF($E14="S",'Renda (SCN65)'!AF13/'Renda (SCN65)'!$DB13,"")</f>
        <v>0</v>
      </c>
      <c r="AG14" s="41">
        <f>IF($E14="S",'Renda (SCN65)'!AG13/'Renda (SCN65)'!$DB13,"")</f>
        <v>0</v>
      </c>
      <c r="AH14" s="41">
        <f>IF($E14="S",'Renda (SCN65)'!AH13/'Renda (SCN65)'!$DB13,"")</f>
        <v>0</v>
      </c>
      <c r="AI14" s="41">
        <f>IF($E14="S",'Renda (SCN65)'!AI13/'Renda (SCN65)'!$DB13,"")</f>
        <v>0</v>
      </c>
      <c r="AJ14" s="41">
        <f>IF($E14="S",'Renda (SCN65)'!AJ13/'Renda (SCN65)'!$DB13,"")</f>
        <v>0</v>
      </c>
      <c r="AK14" s="41">
        <f>IF($E14="S",'Renda (SCN65)'!AK13/'Renda (SCN65)'!$DB13,"")</f>
        <v>6.0880139011902576E-3</v>
      </c>
      <c r="AL14" s="41">
        <f>IF($E14="S",'Renda (SCN65)'!AL13/'Renda (SCN65)'!$DB13,"")</f>
        <v>8.2569024980249355E-3</v>
      </c>
      <c r="AM14" s="41">
        <f>IF($E14="S",'Renda (SCN65)'!AM13/'Renda (SCN65)'!$DB13,"")</f>
        <v>0</v>
      </c>
      <c r="AN14" s="41">
        <f>IF($E14="S",'Renda (SCN65)'!AN13/'Renda (SCN65)'!$DB13,"")</f>
        <v>0</v>
      </c>
      <c r="AO14" s="41">
        <f>IF($E14="S",'Renda (SCN65)'!AO13/'Renda (SCN65)'!$DB13,"")</f>
        <v>0</v>
      </c>
      <c r="AP14" s="41">
        <f>IF($E14="S",'Renda (SCN65)'!AP13/'Renda (SCN65)'!$DB13,"")</f>
        <v>4.1077840472667753E-3</v>
      </c>
      <c r="AQ14" s="41">
        <f>IF($E14="S",'Renda (SCN65)'!AQ13/'Renda (SCN65)'!$DB13,"")</f>
        <v>0</v>
      </c>
      <c r="AR14" s="41">
        <f>IF($E14="S",'Renda (SCN65)'!AR13/'Renda (SCN65)'!$DB13,"")</f>
        <v>3.0283808877214335E-2</v>
      </c>
      <c r="AS14" s="41">
        <f>IF($E14="S",'Renda (SCN65)'!AS13/'Renda (SCN65)'!$DB13,"")</f>
        <v>9.9153387792441441E-3</v>
      </c>
      <c r="AT14" s="41">
        <f>IF($E14="S",'Renda (SCN65)'!AT13/'Renda (SCN65)'!$DB13,"")</f>
        <v>2.6003599283595819E-3</v>
      </c>
      <c r="AU14" s="41">
        <f>IF($E14="S",'Renda (SCN65)'!AU13/'Renda (SCN65)'!$DB13,"")</f>
        <v>0</v>
      </c>
      <c r="AV14" s="41">
        <f>IF($E14="S",'Renda (SCN65)'!AV13/'Renda (SCN65)'!$DB13,"")</f>
        <v>0</v>
      </c>
      <c r="AW14" s="41">
        <f>IF($E14="S",'Renda (SCN65)'!AW13/'Renda (SCN65)'!$DB13,"")</f>
        <v>1.8575535203317994E-3</v>
      </c>
      <c r="AX14" s="41">
        <f>IF($E14="S",'Renda (SCN65)'!AX13/'Renda (SCN65)'!$DB13,"")</f>
        <v>0</v>
      </c>
      <c r="AY14" s="41">
        <f>IF($E14="S",'Renda (SCN65)'!AY13/'Renda (SCN65)'!$DB13,"")</f>
        <v>2.3403806495358778E-2</v>
      </c>
      <c r="AZ14" s="41">
        <f>IF($E14="S",'Renda (SCN65)'!AZ13/'Renda (SCN65)'!$DB13,"")</f>
        <v>0</v>
      </c>
      <c r="BA14" s="41">
        <f>IF($E14="S",'Renda (SCN65)'!BA13/'Renda (SCN65)'!$DB13,"")</f>
        <v>6.1291393552619505E-3</v>
      </c>
      <c r="BB14" s="41">
        <f>IF($E14="S",'Renda (SCN65)'!BB13/'Renda (SCN65)'!$DB13,"")</f>
        <v>9.3268925199737999E-3</v>
      </c>
      <c r="BC14" s="41">
        <f>IF($E14="S",'Renda (SCN65)'!BC13/'Renda (SCN65)'!$DB13,"")</f>
        <v>0</v>
      </c>
      <c r="BD14" s="41">
        <f>IF($E14="S",'Renda (SCN65)'!BD13/'Renda (SCN65)'!$DB13,"")</f>
        <v>7.7977149628220555E-3</v>
      </c>
      <c r="BE14" s="41">
        <f>IF($E14="S",'Renda (SCN65)'!BE13/'Renda (SCN65)'!$DB13,"")</f>
        <v>0</v>
      </c>
      <c r="BF14" s="41">
        <f>IF($E14="S",'Renda (SCN65)'!BF13/'Renda (SCN65)'!$DB13,"")</f>
        <v>0</v>
      </c>
      <c r="BG14" s="41">
        <f>IF($E14="S",'Renda (SCN65)'!BG13/'Renda (SCN65)'!$DB13,"")</f>
        <v>1.2566658176949652E-2</v>
      </c>
      <c r="BH14" s="41">
        <f>IF($E14="S",'Renda (SCN65)'!BH13/'Renda (SCN65)'!$DB13,"")</f>
        <v>8.1763010680441246E-3</v>
      </c>
      <c r="BI14" s="41">
        <f>IF($E14="S",'Renda (SCN65)'!BI13/'Renda (SCN65)'!$DB13,"")</f>
        <v>4.5207312079734885E-2</v>
      </c>
      <c r="BJ14" s="41">
        <f>IF($E14="S",'Renda (SCN65)'!BJ13/'Renda (SCN65)'!$DB13,"")</f>
        <v>0</v>
      </c>
      <c r="BK14" s="41">
        <f>IF($E14="S",'Renda (SCN65)'!BK13/'Renda (SCN65)'!$DB13,"")</f>
        <v>1.3482990198261911E-2</v>
      </c>
      <c r="BL14" s="41">
        <f>IF($E14="S",'Renda (SCN65)'!BL13/'Renda (SCN65)'!$DB13,"")</f>
        <v>1.9580612452463911E-2</v>
      </c>
      <c r="BM14" s="41">
        <f>IF($E14="S",'Renda (SCN65)'!BM13/'Renda (SCN65)'!$DB13,"")</f>
        <v>8.5312892482048083E-3</v>
      </c>
      <c r="BN14" s="41">
        <f>IF($E14="S",'Renda (SCN65)'!BN13/'Renda (SCN65)'!$DB13,"")</f>
        <v>3.9652849982507017E-2</v>
      </c>
      <c r="BO14" s="41">
        <f>IF($E14="S",'Renda (SCN65)'!BO13/'Renda (SCN65)'!$DB13,"")</f>
        <v>1.6162485748858951E-2</v>
      </c>
      <c r="BP14" s="41">
        <f>IF($E14="S",'Renda (SCN65)'!BP13/'Renda (SCN65)'!$DB13,"")</f>
        <v>1.3069059899806657E-2</v>
      </c>
      <c r="BQ14" s="41">
        <f>IF($E14="S",'Renda (SCN65)'!BQ13/'Renda (SCN65)'!$DB13,"")</f>
        <v>1.6266982368639146E-2</v>
      </c>
      <c r="BR14" s="41">
        <f>IF($E14="S",'Renda (SCN65)'!BR13/'Renda (SCN65)'!$DB13,"")</f>
        <v>5.1142088946496567E-3</v>
      </c>
      <c r="BS14" s="41">
        <f>IF($E14="S",'Renda (SCN65)'!BS13/'Renda (SCN65)'!$DB13,"")</f>
        <v>5.8891217413901423E-2</v>
      </c>
      <c r="BT14" s="41">
        <f>IF($E14="S",'Renda (SCN65)'!BT13/'Renda (SCN65)'!$DB13,"")</f>
        <v>0</v>
      </c>
      <c r="BU14" s="41">
        <f>IF($E14="S",'Renda (SCN65)'!BU13/'Renda (SCN65)'!$DB13,"")</f>
        <v>0</v>
      </c>
      <c r="BV14" s="41">
        <f>IF($E14="S",'Renda (SCN65)'!BV13/'Renda (SCN65)'!$DB13,"")</f>
        <v>0</v>
      </c>
      <c r="BW14" s="41">
        <f>IF($E14="S",'Renda (SCN65)'!BW13/'Renda (SCN65)'!$DB13,"")</f>
        <v>0</v>
      </c>
      <c r="BX14" s="41">
        <f>IF($E14="S",'Renda (SCN65)'!BX13/'Renda (SCN65)'!$DB13,"")</f>
        <v>0</v>
      </c>
      <c r="BY14" s="41">
        <f>IF($E14="S",'Renda (SCN65)'!BY13/'Renda (SCN65)'!$DB13,"")</f>
        <v>6.7087668602993741E-2</v>
      </c>
      <c r="BZ14" s="41">
        <f>IF($E14="S",'Renda (SCN65)'!BZ13/'Renda (SCN65)'!$DB13,"")</f>
        <v>0</v>
      </c>
      <c r="CA14" s="41">
        <f>IF($E14="S",'Renda (SCN65)'!CA13/'Renda (SCN65)'!$DB13,"")</f>
        <v>0</v>
      </c>
      <c r="CB14" s="41">
        <f>IF($E14="S",'Renda (SCN65)'!CB13/'Renda (SCN65)'!$DB13,"")</f>
        <v>2.381960707619064E-2</v>
      </c>
      <c r="CC14" s="41">
        <f>IF($E14="S",'Renda (SCN65)'!CC13/'Renda (SCN65)'!$DB13,"")</f>
        <v>2.3877021794804949E-2</v>
      </c>
      <c r="CD14" s="41">
        <f>IF($E14="S",'Renda (SCN65)'!CD13/'Renda (SCN65)'!$DB13,"")</f>
        <v>3.8698379397560348E-3</v>
      </c>
      <c r="CE14" s="41">
        <f>IF($E14="S",'Renda (SCN65)'!CE13/'Renda (SCN65)'!$DB13,"")</f>
        <v>8.3367092147115414E-3</v>
      </c>
      <c r="CF14" s="41">
        <f>IF($E14="S",'Renda (SCN65)'!CF13/'Renda (SCN65)'!$DB13,"")</f>
        <v>1.3886266826145785E-2</v>
      </c>
      <c r="CG14" s="41">
        <f>IF($E14="S",'Renda (SCN65)'!CG13/'Renda (SCN65)'!$DB13,"")</f>
        <v>4.7302994886005562E-2</v>
      </c>
      <c r="CH14" s="41">
        <f>IF($E14="S",'Renda (SCN65)'!CH13/'Renda (SCN65)'!$DB13,"")</f>
        <v>1.9061341261868828E-2</v>
      </c>
      <c r="CI14" s="41">
        <f>IF($E14="S",'Renda (SCN65)'!CI13/'Renda (SCN65)'!$DB13,"")</f>
        <v>4.0919018690440588E-2</v>
      </c>
      <c r="CJ14" s="41">
        <f>IF($E14="S",'Renda (SCN65)'!CJ13/'Renda (SCN65)'!$DB13,"")</f>
        <v>1.8297469643640811E-2</v>
      </c>
      <c r="CK14" s="41">
        <f>IF($E14="S",'Renda (SCN65)'!CK13/'Renda (SCN65)'!$DB13,"")</f>
        <v>3.5519877052310661E-2</v>
      </c>
      <c r="CL14" s="41">
        <f>IF($E14="S",'Renda (SCN65)'!CL13/'Renda (SCN65)'!$DB13,"")</f>
        <v>0</v>
      </c>
      <c r="CM14" s="41">
        <f>IF($E14="S",'Renda (SCN65)'!CM13/'Renda (SCN65)'!$DB13,"")</f>
        <v>0</v>
      </c>
      <c r="CN14" s="41">
        <f>IF($E14="S",'Renda (SCN65)'!CN13/'Renda (SCN65)'!$DB13,"")</f>
        <v>0</v>
      </c>
      <c r="CO14" s="41">
        <f>IF($E14="S",'Renda (SCN65)'!CO13/'Renda (SCN65)'!$DB13,"")</f>
        <v>5.6914788701694391E-2</v>
      </c>
      <c r="CP14" s="41">
        <f>IF($E14="S",'Renda (SCN65)'!CP13/'Renda (SCN65)'!$DB13,"")</f>
        <v>0</v>
      </c>
      <c r="CQ14" s="41">
        <f>IF($E14="S",'Renda (SCN65)'!CQ13/'Renda (SCN65)'!$DB13,"")</f>
        <v>0.14066016773404341</v>
      </c>
      <c r="CR14" s="41">
        <f>IF($E14="S",'Renda (SCN65)'!CR13/'Renda (SCN65)'!$DB13,"")</f>
        <v>2.5600236154514067E-2</v>
      </c>
      <c r="CS14" s="41">
        <f>IF($E14="S",'Renda (SCN65)'!CS13/'Renda (SCN65)'!$DB13,"")</f>
        <v>0</v>
      </c>
      <c r="CT14" s="41">
        <f>IF($E14="S",'Renda (SCN65)'!CT13/'Renda (SCN65)'!$DB13,"")</f>
        <v>6.752461671728241E-2</v>
      </c>
      <c r="CU14" s="41">
        <f>IF($E14="S",'Renda (SCN65)'!CU13/'Renda (SCN65)'!$DB13,"")</f>
        <v>0</v>
      </c>
      <c r="CV14" s="41">
        <f>IF($E14="S",'Renda (SCN65)'!CV13/'Renda (SCN65)'!$DB13,"")</f>
        <v>0</v>
      </c>
      <c r="CW14" s="41">
        <f>IF($E14="S",'Renda (SCN65)'!CW13/'Renda (SCN65)'!$DB13,"")</f>
        <v>0</v>
      </c>
      <c r="CX14" s="41">
        <f>IF($E14="S",'Renda (SCN65)'!CX13/'Renda (SCN65)'!$DB13,"")</f>
        <v>0</v>
      </c>
      <c r="CY14" s="41">
        <f>IF($E14="S",'Renda (SCN65)'!CY13/'Renda (SCN65)'!$DB13,"")</f>
        <v>0</v>
      </c>
      <c r="CZ14" s="41">
        <f>IF($E14="S",'Renda (SCN65)'!CZ13/'Renda (SCN65)'!$DB13,"")</f>
        <v>0</v>
      </c>
      <c r="DA14" s="41">
        <f>IF($E14="S",'Renda (SCN65)'!DA13/'Renda (SCN65)'!$DB13,"")</f>
        <v>0</v>
      </c>
      <c r="DB14" s="35">
        <f>IF($E14="S",'Renda (SCN65)'!DB13/'Renda (SCN65)'!$DB13,"")</f>
        <v>1</v>
      </c>
      <c r="DD14" s="28">
        <v>8407</v>
      </c>
      <c r="DF14" s="37">
        <f t="shared" si="7"/>
        <v>0.98707633181663046</v>
      </c>
      <c r="DG14" s="37">
        <f t="shared" si="0"/>
        <v>0</v>
      </c>
      <c r="DH14" s="37">
        <f t="shared" si="0"/>
        <v>0</v>
      </c>
      <c r="DI14" s="37">
        <f t="shared" si="0"/>
        <v>0</v>
      </c>
      <c r="DJ14" s="37">
        <f t="shared" si="0"/>
        <v>30.043508380180231</v>
      </c>
      <c r="DK14" s="37">
        <f t="shared" si="0"/>
        <v>18.670372598427772</v>
      </c>
      <c r="DL14" s="37">
        <f t="shared" si="0"/>
        <v>0</v>
      </c>
      <c r="DM14" s="37">
        <f t="shared" si="0"/>
        <v>4.3857414630609286</v>
      </c>
      <c r="DN14" s="37">
        <f t="shared" si="0"/>
        <v>25.881090352764204</v>
      </c>
      <c r="DO14" s="37">
        <f t="shared" si="0"/>
        <v>0</v>
      </c>
      <c r="DP14" s="37">
        <f t="shared" si="0"/>
        <v>0</v>
      </c>
      <c r="DQ14" s="37">
        <f t="shared" si="0"/>
        <v>14.889995964049193</v>
      </c>
      <c r="DR14" s="37">
        <f t="shared" si="0"/>
        <v>9.6006084607814497</v>
      </c>
      <c r="DS14" s="37">
        <f t="shared" si="0"/>
        <v>0</v>
      </c>
      <c r="DT14" s="37">
        <f t="shared" si="0"/>
        <v>0</v>
      </c>
      <c r="DU14" s="37">
        <f t="shared" si="0"/>
        <v>0</v>
      </c>
      <c r="DV14" s="37">
        <f t="shared" si="0"/>
        <v>94.61226613723025</v>
      </c>
      <c r="DW14" s="37">
        <f t="shared" si="1"/>
        <v>0</v>
      </c>
      <c r="DX14" s="37">
        <f t="shared" si="1"/>
        <v>31.965252797546842</v>
      </c>
      <c r="DY14" s="37">
        <f t="shared" si="1"/>
        <v>19.501713700913701</v>
      </c>
      <c r="DZ14" s="37">
        <f t="shared" si="1"/>
        <v>0</v>
      </c>
      <c r="EA14" s="37">
        <f t="shared" si="1"/>
        <v>31.612932809209365</v>
      </c>
      <c r="EB14" s="37">
        <f t="shared" si="1"/>
        <v>0</v>
      </c>
      <c r="EC14" s="37">
        <f t="shared" si="1"/>
        <v>38.058793356066786</v>
      </c>
      <c r="ED14" s="37">
        <f t="shared" si="1"/>
        <v>0</v>
      </c>
      <c r="EE14" s="37">
        <f t="shared" si="1"/>
        <v>23.24261972177834</v>
      </c>
      <c r="EF14" s="37">
        <f t="shared" si="1"/>
        <v>0</v>
      </c>
      <c r="EG14" s="37">
        <f t="shared" si="1"/>
        <v>0</v>
      </c>
      <c r="EH14" s="37">
        <f t="shared" si="1"/>
        <v>0</v>
      </c>
      <c r="EI14" s="37">
        <f t="shared" si="1"/>
        <v>0</v>
      </c>
      <c r="EJ14" s="37">
        <f t="shared" si="1"/>
        <v>0</v>
      </c>
      <c r="EK14" s="37">
        <f t="shared" si="1"/>
        <v>51.181932867306493</v>
      </c>
      <c r="EL14" s="37">
        <f t="shared" si="1"/>
        <v>69.415779300895636</v>
      </c>
      <c r="EM14" s="37">
        <f t="shared" si="2"/>
        <v>0</v>
      </c>
      <c r="EN14" s="37">
        <f t="shared" si="2"/>
        <v>0</v>
      </c>
      <c r="EO14" s="37">
        <f t="shared" si="2"/>
        <v>0</v>
      </c>
      <c r="EP14" s="37">
        <f t="shared" si="2"/>
        <v>34.534140485371779</v>
      </c>
      <c r="EQ14" s="37">
        <f t="shared" si="2"/>
        <v>0</v>
      </c>
      <c r="ER14" s="37">
        <f t="shared" si="2"/>
        <v>254.5959812307409</v>
      </c>
      <c r="ES14" s="37">
        <f t="shared" si="2"/>
        <v>83.358253117105519</v>
      </c>
      <c r="ET14" s="37">
        <f t="shared" si="2"/>
        <v>21.861225917719004</v>
      </c>
      <c r="EU14" s="37">
        <f t="shared" si="2"/>
        <v>0</v>
      </c>
      <c r="EV14" s="37">
        <f t="shared" si="2"/>
        <v>0</v>
      </c>
      <c r="EW14" s="37">
        <f t="shared" si="2"/>
        <v>15.616452445429438</v>
      </c>
      <c r="EX14" s="37">
        <f t="shared" si="2"/>
        <v>0</v>
      </c>
      <c r="EY14" s="37">
        <f t="shared" si="2"/>
        <v>196.75580120648124</v>
      </c>
      <c r="EZ14" s="37">
        <f t="shared" si="2"/>
        <v>0</v>
      </c>
      <c r="FA14" s="37">
        <f t="shared" si="2"/>
        <v>51.52767455968722</v>
      </c>
      <c r="FB14" s="37">
        <f t="shared" si="2"/>
        <v>78.411185415419737</v>
      </c>
      <c r="FC14" s="37">
        <f t="shared" si="3"/>
        <v>0</v>
      </c>
      <c r="FD14" s="37">
        <f t="shared" si="3"/>
        <v>65.555389692445019</v>
      </c>
      <c r="FE14" s="37">
        <f t="shared" si="3"/>
        <v>0</v>
      </c>
      <c r="FF14" s="37">
        <f t="shared" si="3"/>
        <v>0</v>
      </c>
      <c r="FG14" s="37">
        <f t="shared" si="3"/>
        <v>105.64789529361573</v>
      </c>
      <c r="FH14" s="37">
        <f t="shared" si="3"/>
        <v>68.738163079046956</v>
      </c>
      <c r="FI14" s="37">
        <f t="shared" si="3"/>
        <v>380.05787265433116</v>
      </c>
      <c r="FJ14" s="37">
        <f t="shared" si="3"/>
        <v>0</v>
      </c>
      <c r="FK14" s="37">
        <f t="shared" si="3"/>
        <v>113.35149859678788</v>
      </c>
      <c r="FL14" s="37">
        <f t="shared" si="3"/>
        <v>164.61420888786409</v>
      </c>
      <c r="FM14" s="37">
        <f t="shared" si="3"/>
        <v>71.722548709657829</v>
      </c>
      <c r="FN14" s="37">
        <f t="shared" si="3"/>
        <v>333.3615098029365</v>
      </c>
      <c r="FO14" s="37">
        <f t="shared" si="3"/>
        <v>135.8780176906572</v>
      </c>
      <c r="FP14" s="37">
        <f t="shared" si="3"/>
        <v>109.87158657767456</v>
      </c>
      <c r="FQ14" s="37">
        <f t="shared" si="3"/>
        <v>136.7565207731493</v>
      </c>
      <c r="FR14" s="37">
        <f t="shared" si="3"/>
        <v>42.995154177319662</v>
      </c>
      <c r="FS14" s="37">
        <f t="shared" si="4"/>
        <v>495.09846479866928</v>
      </c>
      <c r="FT14" s="37">
        <f t="shared" si="4"/>
        <v>0</v>
      </c>
      <c r="FU14" s="37">
        <f t="shared" si="4"/>
        <v>0</v>
      </c>
      <c r="FV14" s="37">
        <f t="shared" si="4"/>
        <v>0</v>
      </c>
      <c r="FW14" s="37">
        <f t="shared" si="4"/>
        <v>0</v>
      </c>
      <c r="FX14" s="37">
        <f t="shared" si="4"/>
        <v>0</v>
      </c>
      <c r="FY14" s="37">
        <f t="shared" si="4"/>
        <v>564.00602994536837</v>
      </c>
      <c r="FZ14" s="37">
        <f t="shared" si="4"/>
        <v>0</v>
      </c>
      <c r="GA14" s="37">
        <f t="shared" si="4"/>
        <v>0</v>
      </c>
      <c r="GB14" s="37">
        <f t="shared" si="4"/>
        <v>200.2514366895347</v>
      </c>
      <c r="GC14" s="37">
        <f t="shared" si="4"/>
        <v>200.7341222289252</v>
      </c>
      <c r="GD14" s="37">
        <f t="shared" si="4"/>
        <v>32.533727559528984</v>
      </c>
      <c r="GE14" s="37">
        <f t="shared" si="4"/>
        <v>70.086714368079924</v>
      </c>
      <c r="GF14" s="37">
        <f t="shared" si="4"/>
        <v>116.74184520740762</v>
      </c>
      <c r="GG14" s="37">
        <f t="shared" si="4"/>
        <v>397.67627800664877</v>
      </c>
      <c r="GH14" s="37">
        <f t="shared" si="4"/>
        <v>160.24869598853124</v>
      </c>
      <c r="GI14" s="37">
        <f t="shared" si="5"/>
        <v>344.00619013053404</v>
      </c>
      <c r="GJ14" s="37">
        <f t="shared" si="5"/>
        <v>153.8268272940883</v>
      </c>
      <c r="GK14" s="37">
        <f t="shared" si="5"/>
        <v>298.61560637877574</v>
      </c>
      <c r="GL14" s="37">
        <f t="shared" si="5"/>
        <v>0</v>
      </c>
      <c r="GM14" s="37">
        <f t="shared" si="5"/>
        <v>0</v>
      </c>
      <c r="GN14" s="37">
        <f t="shared" si="5"/>
        <v>0</v>
      </c>
      <c r="GO14" s="37">
        <f t="shared" si="5"/>
        <v>478.48262861514473</v>
      </c>
      <c r="GP14" s="37">
        <f t="shared" si="5"/>
        <v>0</v>
      </c>
      <c r="GQ14" s="37">
        <f t="shared" si="5"/>
        <v>1182.530030140103</v>
      </c>
      <c r="GR14" s="37">
        <f t="shared" si="5"/>
        <v>215.22118535099975</v>
      </c>
      <c r="GS14" s="37">
        <f t="shared" si="5"/>
        <v>0</v>
      </c>
      <c r="GT14" s="37">
        <f t="shared" si="5"/>
        <v>567.67945274219323</v>
      </c>
      <c r="GU14" s="37">
        <f t="shared" si="5"/>
        <v>0</v>
      </c>
      <c r="GV14" s="37">
        <f t="shared" si="5"/>
        <v>0</v>
      </c>
      <c r="GW14" s="37">
        <f t="shared" si="5"/>
        <v>0</v>
      </c>
      <c r="GX14" s="37">
        <f t="shared" si="5"/>
        <v>0</v>
      </c>
      <c r="GY14" s="37">
        <f t="shared" si="6"/>
        <v>0</v>
      </c>
      <c r="GZ14" s="37">
        <f t="shared" si="6"/>
        <v>0</v>
      </c>
      <c r="HA14" s="37">
        <f t="shared" si="6"/>
        <v>0</v>
      </c>
    </row>
    <row r="15" spans="2:209" ht="14.4" x14ac:dyDescent="0.3">
      <c r="B15" s="19">
        <v>1200</v>
      </c>
      <c r="C15" s="6" t="s">
        <v>246</v>
      </c>
      <c r="D15" s="9">
        <v>12</v>
      </c>
      <c r="E15" s="9" t="s">
        <v>303</v>
      </c>
      <c r="F15" s="41">
        <f>IF($E15="S",'Renda (SCN65)'!F14/'Renda (SCN65)'!$DB14,"")</f>
        <v>0</v>
      </c>
      <c r="G15" s="41">
        <f>IF($E15="S",'Renda (SCN65)'!G14/'Renda (SCN65)'!$DB14,"")</f>
        <v>0</v>
      </c>
      <c r="H15" s="41">
        <f>IF($E15="S",'Renda (SCN65)'!H14/'Renda (SCN65)'!$DB14,"")</f>
        <v>4.2557063735945075E-3</v>
      </c>
      <c r="I15" s="41">
        <f>IF($E15="S",'Renda (SCN65)'!I14/'Renda (SCN65)'!$DB14,"")</f>
        <v>0</v>
      </c>
      <c r="J15" s="41">
        <f>IF($E15="S",'Renda (SCN65)'!J14/'Renda (SCN65)'!$DB14,"")</f>
        <v>0</v>
      </c>
      <c r="K15" s="41">
        <f>IF($E15="S",'Renda (SCN65)'!K14/'Renda (SCN65)'!$DB14,"")</f>
        <v>0</v>
      </c>
      <c r="L15" s="41">
        <f>IF($E15="S",'Renda (SCN65)'!L14/'Renda (SCN65)'!$DB14,"")</f>
        <v>0</v>
      </c>
      <c r="M15" s="41">
        <f>IF($E15="S",'Renda (SCN65)'!M14/'Renda (SCN65)'!$DB14,"")</f>
        <v>0</v>
      </c>
      <c r="N15" s="41">
        <f>IF($E15="S",'Renda (SCN65)'!N14/'Renda (SCN65)'!$DB14,"")</f>
        <v>0</v>
      </c>
      <c r="O15" s="41">
        <f>IF($E15="S",'Renda (SCN65)'!O14/'Renda (SCN65)'!$DB14,"")</f>
        <v>0</v>
      </c>
      <c r="P15" s="41">
        <f>IF($E15="S",'Renda (SCN65)'!P14/'Renda (SCN65)'!$DB14,"")</f>
        <v>0</v>
      </c>
      <c r="Q15" s="41">
        <f>IF($E15="S",'Renda (SCN65)'!Q14/'Renda (SCN65)'!$DB14,"")</f>
        <v>0</v>
      </c>
      <c r="R15" s="41">
        <f>IF($E15="S",'Renda (SCN65)'!R14/'Renda (SCN65)'!$DB14,"")</f>
        <v>0</v>
      </c>
      <c r="S15" s="41">
        <f>IF($E15="S",'Renda (SCN65)'!S14/'Renda (SCN65)'!$DB14,"")</f>
        <v>0</v>
      </c>
      <c r="T15" s="41">
        <f>IF($E15="S",'Renda (SCN65)'!T14/'Renda (SCN65)'!$DB14,"")</f>
        <v>0</v>
      </c>
      <c r="U15" s="41">
        <f>IF($E15="S",'Renda (SCN65)'!U14/'Renda (SCN65)'!$DB14,"")</f>
        <v>1.5844700824661842E-2</v>
      </c>
      <c r="V15" s="41">
        <f>IF($E15="S",'Renda (SCN65)'!V14/'Renda (SCN65)'!$DB14,"")</f>
        <v>0</v>
      </c>
      <c r="W15" s="41">
        <f>IF($E15="S",'Renda (SCN65)'!W14/'Renda (SCN65)'!$DB14,"")</f>
        <v>1.0313967828001322E-2</v>
      </c>
      <c r="X15" s="41">
        <f>IF($E15="S",'Renda (SCN65)'!X14/'Renda (SCN65)'!$DB14,"")</f>
        <v>0</v>
      </c>
      <c r="Y15" s="41">
        <f>IF($E15="S",'Renda (SCN65)'!Y14/'Renda (SCN65)'!$DB14,"")</f>
        <v>0</v>
      </c>
      <c r="Z15" s="41">
        <f>IF($E15="S",'Renda (SCN65)'!Z14/'Renda (SCN65)'!$DB14,"")</f>
        <v>0</v>
      </c>
      <c r="AA15" s="41">
        <f>IF($E15="S",'Renda (SCN65)'!AA14/'Renda (SCN65)'!$DB14,"")</f>
        <v>0</v>
      </c>
      <c r="AB15" s="41">
        <f>IF($E15="S",'Renda (SCN65)'!AB14/'Renda (SCN65)'!$DB14,"")</f>
        <v>0</v>
      </c>
      <c r="AC15" s="41">
        <f>IF($E15="S",'Renda (SCN65)'!AC14/'Renda (SCN65)'!$DB14,"")</f>
        <v>1.2329286053116664E-2</v>
      </c>
      <c r="AD15" s="41">
        <f>IF($E15="S",'Renda (SCN65)'!AD14/'Renda (SCN65)'!$DB14,"")</f>
        <v>0</v>
      </c>
      <c r="AE15" s="41">
        <f>IF($E15="S",'Renda (SCN65)'!AE14/'Renda (SCN65)'!$DB14,"")</f>
        <v>1.2745411344151809E-2</v>
      </c>
      <c r="AF15" s="41">
        <f>IF($E15="S",'Renda (SCN65)'!AF14/'Renda (SCN65)'!$DB14,"")</f>
        <v>0</v>
      </c>
      <c r="AG15" s="41">
        <f>IF($E15="S",'Renda (SCN65)'!AG14/'Renda (SCN65)'!$DB14,"")</f>
        <v>0</v>
      </c>
      <c r="AH15" s="41">
        <f>IF($E15="S",'Renda (SCN65)'!AH14/'Renda (SCN65)'!$DB14,"")</f>
        <v>2.7482680700674864E-2</v>
      </c>
      <c r="AI15" s="41">
        <f>IF($E15="S",'Renda (SCN65)'!AI14/'Renda (SCN65)'!$DB14,"")</f>
        <v>0</v>
      </c>
      <c r="AJ15" s="41">
        <f>IF($E15="S",'Renda (SCN65)'!AJ14/'Renda (SCN65)'!$DB14,"")</f>
        <v>0</v>
      </c>
      <c r="AK15" s="41">
        <f>IF($E15="S",'Renda (SCN65)'!AK14/'Renda (SCN65)'!$DB14,"")</f>
        <v>0</v>
      </c>
      <c r="AL15" s="41">
        <f>IF($E15="S",'Renda (SCN65)'!AL14/'Renda (SCN65)'!$DB14,"")</f>
        <v>2.3675173722830373E-3</v>
      </c>
      <c r="AM15" s="41">
        <f>IF($E15="S",'Renda (SCN65)'!AM14/'Renda (SCN65)'!$DB14,"")</f>
        <v>0</v>
      </c>
      <c r="AN15" s="41">
        <f>IF($E15="S",'Renda (SCN65)'!AN14/'Renda (SCN65)'!$DB14,"")</f>
        <v>0</v>
      </c>
      <c r="AO15" s="41">
        <f>IF($E15="S",'Renda (SCN65)'!AO14/'Renda (SCN65)'!$DB14,"")</f>
        <v>1.6846428327840182E-2</v>
      </c>
      <c r="AP15" s="41">
        <f>IF($E15="S",'Renda (SCN65)'!AP14/'Renda (SCN65)'!$DB14,"")</f>
        <v>2.2461342862597891E-2</v>
      </c>
      <c r="AQ15" s="41">
        <f>IF($E15="S",'Renda (SCN65)'!AQ14/'Renda (SCN65)'!$DB14,"")</f>
        <v>0</v>
      </c>
      <c r="AR15" s="41">
        <f>IF($E15="S",'Renda (SCN65)'!AR14/'Renda (SCN65)'!$DB14,"")</f>
        <v>0</v>
      </c>
      <c r="AS15" s="41">
        <f>IF($E15="S",'Renda (SCN65)'!AS14/'Renda (SCN65)'!$DB14,"")</f>
        <v>0</v>
      </c>
      <c r="AT15" s="41">
        <f>IF($E15="S",'Renda (SCN65)'!AT14/'Renda (SCN65)'!$DB14,"")</f>
        <v>2.6513824666726284E-2</v>
      </c>
      <c r="AU15" s="41">
        <f>IF($E15="S",'Renda (SCN65)'!AU14/'Renda (SCN65)'!$DB14,"")</f>
        <v>0</v>
      </c>
      <c r="AV15" s="41">
        <f>IF($E15="S",'Renda (SCN65)'!AV14/'Renda (SCN65)'!$DB14,"")</f>
        <v>0</v>
      </c>
      <c r="AW15" s="41">
        <f>IF($E15="S",'Renda (SCN65)'!AW14/'Renda (SCN65)'!$DB14,"")</f>
        <v>0</v>
      </c>
      <c r="AX15" s="41">
        <f>IF($E15="S",'Renda (SCN65)'!AX14/'Renda (SCN65)'!$DB14,"")</f>
        <v>0</v>
      </c>
      <c r="AY15" s="41">
        <f>IF($E15="S",'Renda (SCN65)'!AY14/'Renda (SCN65)'!$DB14,"")</f>
        <v>0</v>
      </c>
      <c r="AZ15" s="41">
        <f>IF($E15="S",'Renda (SCN65)'!AZ14/'Renda (SCN65)'!$DB14,"")</f>
        <v>0</v>
      </c>
      <c r="BA15" s="41">
        <f>IF($E15="S",'Renda (SCN65)'!BA14/'Renda (SCN65)'!$DB14,"")</f>
        <v>0</v>
      </c>
      <c r="BB15" s="41">
        <f>IF($E15="S",'Renda (SCN65)'!BB14/'Renda (SCN65)'!$DB14,"")</f>
        <v>0</v>
      </c>
      <c r="BC15" s="41">
        <f>IF($E15="S",'Renda (SCN65)'!BC14/'Renda (SCN65)'!$DB14,"")</f>
        <v>0</v>
      </c>
      <c r="BD15" s="41">
        <f>IF($E15="S",'Renda (SCN65)'!BD14/'Renda (SCN65)'!$DB14,"")</f>
        <v>0</v>
      </c>
      <c r="BE15" s="41">
        <f>IF($E15="S",'Renda (SCN65)'!BE14/'Renda (SCN65)'!$DB14,"")</f>
        <v>0</v>
      </c>
      <c r="BF15" s="41">
        <f>IF($E15="S",'Renda (SCN65)'!BF14/'Renda (SCN65)'!$DB14,"")</f>
        <v>0</v>
      </c>
      <c r="BG15" s="41">
        <f>IF($E15="S",'Renda (SCN65)'!BG14/'Renda (SCN65)'!$DB14,"")</f>
        <v>0</v>
      </c>
      <c r="BH15" s="41">
        <f>IF($E15="S",'Renda (SCN65)'!BH14/'Renda (SCN65)'!$DB14,"")</f>
        <v>0</v>
      </c>
      <c r="BI15" s="41">
        <f>IF($E15="S",'Renda (SCN65)'!BI14/'Renda (SCN65)'!$DB14,"")</f>
        <v>0</v>
      </c>
      <c r="BJ15" s="41">
        <f>IF($E15="S",'Renda (SCN65)'!BJ14/'Renda (SCN65)'!$DB14,"")</f>
        <v>0</v>
      </c>
      <c r="BK15" s="41">
        <f>IF($E15="S",'Renda (SCN65)'!BK14/'Renda (SCN65)'!$DB14,"")</f>
        <v>7.6396950787998866E-2</v>
      </c>
      <c r="BL15" s="41">
        <f>IF($E15="S",'Renda (SCN65)'!BL14/'Renda (SCN65)'!$DB14,"")</f>
        <v>0</v>
      </c>
      <c r="BM15" s="41">
        <f>IF($E15="S",'Renda (SCN65)'!BM14/'Renda (SCN65)'!$DB14,"")</f>
        <v>0</v>
      </c>
      <c r="BN15" s="41">
        <f>IF($E15="S",'Renda (SCN65)'!BN14/'Renda (SCN65)'!$DB14,"")</f>
        <v>0</v>
      </c>
      <c r="BO15" s="41">
        <f>IF($E15="S",'Renda (SCN65)'!BO14/'Renda (SCN65)'!$DB14,"")</f>
        <v>0</v>
      </c>
      <c r="BP15" s="41">
        <f>IF($E15="S",'Renda (SCN65)'!BP14/'Renda (SCN65)'!$DB14,"")</f>
        <v>0</v>
      </c>
      <c r="BQ15" s="41">
        <f>IF($E15="S",'Renda (SCN65)'!BQ14/'Renda (SCN65)'!$DB14,"")</f>
        <v>0</v>
      </c>
      <c r="BR15" s="41">
        <f>IF($E15="S",'Renda (SCN65)'!BR14/'Renda (SCN65)'!$DB14,"")</f>
        <v>0</v>
      </c>
      <c r="BS15" s="41">
        <f>IF($E15="S",'Renda (SCN65)'!BS14/'Renda (SCN65)'!$DB14,"")</f>
        <v>0</v>
      </c>
      <c r="BT15" s="41">
        <f>IF($E15="S",'Renda (SCN65)'!BT14/'Renda (SCN65)'!$DB14,"")</f>
        <v>2.044400603170567E-2</v>
      </c>
      <c r="BU15" s="41">
        <f>IF($E15="S",'Renda (SCN65)'!BU14/'Renda (SCN65)'!$DB14,"")</f>
        <v>0</v>
      </c>
      <c r="BV15" s="41">
        <f>IF($E15="S",'Renda (SCN65)'!BV14/'Renda (SCN65)'!$DB14,"")</f>
        <v>0</v>
      </c>
      <c r="BW15" s="41">
        <f>IF($E15="S",'Renda (SCN65)'!BW14/'Renda (SCN65)'!$DB14,"")</f>
        <v>0</v>
      </c>
      <c r="BX15" s="41">
        <f>IF($E15="S",'Renda (SCN65)'!BX14/'Renda (SCN65)'!$DB14,"")</f>
        <v>2.7426822103904736E-2</v>
      </c>
      <c r="BY15" s="41">
        <f>IF($E15="S",'Renda (SCN65)'!BY14/'Renda (SCN65)'!$DB14,"")</f>
        <v>6.4744573105357153E-2</v>
      </c>
      <c r="BZ15" s="41">
        <f>IF($E15="S",'Renda (SCN65)'!BZ14/'Renda (SCN65)'!$DB14,"")</f>
        <v>0</v>
      </c>
      <c r="CA15" s="41">
        <f>IF($E15="S",'Renda (SCN65)'!CA14/'Renda (SCN65)'!$DB14,"")</f>
        <v>7.9427422468485609E-2</v>
      </c>
      <c r="CB15" s="41">
        <f>IF($E15="S",'Renda (SCN65)'!CB14/'Renda (SCN65)'!$DB14,"")</f>
        <v>0</v>
      </c>
      <c r="CC15" s="41">
        <f>IF($E15="S",'Renda (SCN65)'!CC14/'Renda (SCN65)'!$DB14,"")</f>
        <v>5.1308192648805437E-3</v>
      </c>
      <c r="CD15" s="41">
        <f>IF($E15="S",'Renda (SCN65)'!CD14/'Renda (SCN65)'!$DB14,"")</f>
        <v>0</v>
      </c>
      <c r="CE15" s="41">
        <f>IF($E15="S",'Renda (SCN65)'!CE14/'Renda (SCN65)'!$DB14,"")</f>
        <v>0</v>
      </c>
      <c r="CF15" s="41">
        <f>IF($E15="S",'Renda (SCN65)'!CF14/'Renda (SCN65)'!$DB14,"")</f>
        <v>0</v>
      </c>
      <c r="CG15" s="41">
        <f>IF($E15="S",'Renda (SCN65)'!CG14/'Renda (SCN65)'!$DB14,"")</f>
        <v>0</v>
      </c>
      <c r="CH15" s="41">
        <f>IF($E15="S",'Renda (SCN65)'!CH14/'Renda (SCN65)'!$DB14,"")</f>
        <v>4.0133825473793898E-2</v>
      </c>
      <c r="CI15" s="41">
        <f>IF($E15="S",'Renda (SCN65)'!CI14/'Renda (SCN65)'!$DB14,"")</f>
        <v>0</v>
      </c>
      <c r="CJ15" s="41">
        <f>IF($E15="S",'Renda (SCN65)'!CJ14/'Renda (SCN65)'!$DB14,"")</f>
        <v>0</v>
      </c>
      <c r="CK15" s="41">
        <f>IF($E15="S",'Renda (SCN65)'!CK14/'Renda (SCN65)'!$DB14,"")</f>
        <v>0</v>
      </c>
      <c r="CL15" s="41">
        <f>IF($E15="S",'Renda (SCN65)'!CL14/'Renda (SCN65)'!$DB14,"")</f>
        <v>0</v>
      </c>
      <c r="CM15" s="41">
        <f>IF($E15="S",'Renda (SCN65)'!CM14/'Renda (SCN65)'!$DB14,"")</f>
        <v>0</v>
      </c>
      <c r="CN15" s="41">
        <f>IF($E15="S",'Renda (SCN65)'!CN14/'Renda (SCN65)'!$DB14,"")</f>
        <v>7.2915559369338009E-2</v>
      </c>
      <c r="CO15" s="41">
        <f>IF($E15="S",'Renda (SCN65)'!CO14/'Renda (SCN65)'!$DB14,"")</f>
        <v>0</v>
      </c>
      <c r="CP15" s="41">
        <f>IF($E15="S",'Renda (SCN65)'!CP14/'Renda (SCN65)'!$DB14,"")</f>
        <v>0</v>
      </c>
      <c r="CQ15" s="41">
        <f>IF($E15="S",'Renda (SCN65)'!CQ14/'Renda (SCN65)'!$DB14,"")</f>
        <v>0</v>
      </c>
      <c r="CR15" s="41">
        <f>IF($E15="S",'Renda (SCN65)'!CR14/'Renda (SCN65)'!$DB14,"")</f>
        <v>0</v>
      </c>
      <c r="CS15" s="41">
        <f>IF($E15="S",'Renda (SCN65)'!CS14/'Renda (SCN65)'!$DB14,"")</f>
        <v>0</v>
      </c>
      <c r="CT15" s="41">
        <f>IF($E15="S",'Renda (SCN65)'!CT14/'Renda (SCN65)'!$DB14,"")</f>
        <v>0.1700094591425346</v>
      </c>
      <c r="CU15" s="41">
        <f>IF($E15="S",'Renda (SCN65)'!CU14/'Renda (SCN65)'!$DB14,"")</f>
        <v>8.7346174284597775E-2</v>
      </c>
      <c r="CV15" s="41">
        <f>IF($E15="S",'Renda (SCN65)'!CV14/'Renda (SCN65)'!$DB14,"")</f>
        <v>0</v>
      </c>
      <c r="CW15" s="41">
        <f>IF($E15="S",'Renda (SCN65)'!CW14/'Renda (SCN65)'!$DB14,"")</f>
        <v>0</v>
      </c>
      <c r="CX15" s="41">
        <f>IF($E15="S",'Renda (SCN65)'!CX14/'Renda (SCN65)'!$DB14,"")</f>
        <v>0.20486352161375471</v>
      </c>
      <c r="CY15" s="41">
        <f>IF($E15="S",'Renda (SCN65)'!CY14/'Renda (SCN65)'!$DB14,"")</f>
        <v>0</v>
      </c>
      <c r="CZ15" s="41">
        <f>IF($E15="S",'Renda (SCN65)'!CZ14/'Renda (SCN65)'!$DB14,"")</f>
        <v>0</v>
      </c>
      <c r="DA15" s="41">
        <f>IF($E15="S",'Renda (SCN65)'!DA14/'Renda (SCN65)'!$DB14,"")</f>
        <v>0</v>
      </c>
      <c r="DB15" s="35">
        <f>IF($E15="S",'Renda (SCN65)'!DB14/'Renda (SCN65)'!$DB14,"")</f>
        <v>1</v>
      </c>
      <c r="DD15" s="28">
        <v>1379</v>
      </c>
      <c r="DF15" s="37">
        <f t="shared" si="7"/>
        <v>0</v>
      </c>
      <c r="DG15" s="37">
        <f t="shared" si="0"/>
        <v>0</v>
      </c>
      <c r="DH15" s="37">
        <f t="shared" si="0"/>
        <v>5.8686190891868257</v>
      </c>
      <c r="DI15" s="37">
        <f t="shared" si="0"/>
        <v>0</v>
      </c>
      <c r="DJ15" s="37">
        <f t="shared" si="0"/>
        <v>0</v>
      </c>
      <c r="DK15" s="37">
        <f t="shared" si="0"/>
        <v>0</v>
      </c>
      <c r="DL15" s="37">
        <f t="shared" si="0"/>
        <v>0</v>
      </c>
      <c r="DM15" s="37">
        <f t="shared" si="0"/>
        <v>0</v>
      </c>
      <c r="DN15" s="37">
        <f t="shared" si="0"/>
        <v>0</v>
      </c>
      <c r="DO15" s="37">
        <f t="shared" si="0"/>
        <v>0</v>
      </c>
      <c r="DP15" s="37">
        <f t="shared" si="0"/>
        <v>0</v>
      </c>
      <c r="DQ15" s="37">
        <f t="shared" si="0"/>
        <v>0</v>
      </c>
      <c r="DR15" s="37">
        <f t="shared" si="0"/>
        <v>0</v>
      </c>
      <c r="DS15" s="37">
        <f t="shared" si="0"/>
        <v>0</v>
      </c>
      <c r="DT15" s="37">
        <f t="shared" si="0"/>
        <v>0</v>
      </c>
      <c r="DU15" s="37">
        <f t="shared" si="0"/>
        <v>21.849842437208679</v>
      </c>
      <c r="DV15" s="37">
        <f t="shared" si="0"/>
        <v>0</v>
      </c>
      <c r="DW15" s="37">
        <f t="shared" si="1"/>
        <v>14.222961634813823</v>
      </c>
      <c r="DX15" s="37">
        <f t="shared" si="1"/>
        <v>0</v>
      </c>
      <c r="DY15" s="37">
        <f t="shared" si="1"/>
        <v>0</v>
      </c>
      <c r="DZ15" s="37">
        <f t="shared" si="1"/>
        <v>0</v>
      </c>
      <c r="EA15" s="37">
        <f t="shared" si="1"/>
        <v>0</v>
      </c>
      <c r="EB15" s="37">
        <f t="shared" si="1"/>
        <v>0</v>
      </c>
      <c r="EC15" s="37">
        <f t="shared" si="1"/>
        <v>17.002085467247881</v>
      </c>
      <c r="ED15" s="37">
        <f t="shared" si="1"/>
        <v>0</v>
      </c>
      <c r="EE15" s="37">
        <f t="shared" si="1"/>
        <v>17.575922243585346</v>
      </c>
      <c r="EF15" s="37">
        <f t="shared" si="1"/>
        <v>0</v>
      </c>
      <c r="EG15" s="37">
        <f t="shared" si="1"/>
        <v>0</v>
      </c>
      <c r="EH15" s="37">
        <f t="shared" si="1"/>
        <v>37.898616686230639</v>
      </c>
      <c r="EI15" s="37">
        <f t="shared" si="1"/>
        <v>0</v>
      </c>
      <c r="EJ15" s="37">
        <f t="shared" si="1"/>
        <v>0</v>
      </c>
      <c r="EK15" s="37">
        <f t="shared" si="1"/>
        <v>0</v>
      </c>
      <c r="EL15" s="37">
        <f t="shared" si="1"/>
        <v>3.2648064563783086</v>
      </c>
      <c r="EM15" s="37">
        <f t="shared" si="2"/>
        <v>0</v>
      </c>
      <c r="EN15" s="37">
        <f t="shared" si="2"/>
        <v>0</v>
      </c>
      <c r="EO15" s="37">
        <f t="shared" si="2"/>
        <v>23.231224664091613</v>
      </c>
      <c r="EP15" s="37">
        <f t="shared" si="2"/>
        <v>30.974191807522491</v>
      </c>
      <c r="EQ15" s="37">
        <f t="shared" si="2"/>
        <v>0</v>
      </c>
      <c r="ER15" s="37">
        <f t="shared" si="2"/>
        <v>0</v>
      </c>
      <c r="ES15" s="37">
        <f t="shared" si="2"/>
        <v>0</v>
      </c>
      <c r="ET15" s="37">
        <f t="shared" si="2"/>
        <v>36.562564215415549</v>
      </c>
      <c r="EU15" s="37">
        <f t="shared" si="2"/>
        <v>0</v>
      </c>
      <c r="EV15" s="37">
        <f t="shared" si="2"/>
        <v>0</v>
      </c>
      <c r="EW15" s="37">
        <f t="shared" si="2"/>
        <v>0</v>
      </c>
      <c r="EX15" s="37">
        <f t="shared" si="2"/>
        <v>0</v>
      </c>
      <c r="EY15" s="37">
        <f t="shared" si="2"/>
        <v>0</v>
      </c>
      <c r="EZ15" s="37">
        <f t="shared" si="2"/>
        <v>0</v>
      </c>
      <c r="FA15" s="37">
        <f t="shared" si="2"/>
        <v>0</v>
      </c>
      <c r="FB15" s="37">
        <f t="shared" si="2"/>
        <v>0</v>
      </c>
      <c r="FC15" s="37">
        <f t="shared" si="3"/>
        <v>0</v>
      </c>
      <c r="FD15" s="37">
        <f t="shared" si="3"/>
        <v>0</v>
      </c>
      <c r="FE15" s="37">
        <f t="shared" si="3"/>
        <v>0</v>
      </c>
      <c r="FF15" s="37">
        <f t="shared" si="3"/>
        <v>0</v>
      </c>
      <c r="FG15" s="37">
        <f t="shared" si="3"/>
        <v>0</v>
      </c>
      <c r="FH15" s="37">
        <f t="shared" si="3"/>
        <v>0</v>
      </c>
      <c r="FI15" s="37">
        <f t="shared" si="3"/>
        <v>0</v>
      </c>
      <c r="FJ15" s="37">
        <f t="shared" si="3"/>
        <v>0</v>
      </c>
      <c r="FK15" s="37">
        <f t="shared" si="3"/>
        <v>105.35139513665044</v>
      </c>
      <c r="FL15" s="37">
        <f t="shared" si="3"/>
        <v>0</v>
      </c>
      <c r="FM15" s="37">
        <f t="shared" si="3"/>
        <v>0</v>
      </c>
      <c r="FN15" s="37">
        <f t="shared" si="3"/>
        <v>0</v>
      </c>
      <c r="FO15" s="37">
        <f t="shared" si="3"/>
        <v>0</v>
      </c>
      <c r="FP15" s="37">
        <f t="shared" si="3"/>
        <v>0</v>
      </c>
      <c r="FQ15" s="37">
        <f t="shared" si="3"/>
        <v>0</v>
      </c>
      <c r="FR15" s="37">
        <f t="shared" si="3"/>
        <v>0</v>
      </c>
      <c r="FS15" s="37">
        <f t="shared" si="4"/>
        <v>0</v>
      </c>
      <c r="FT15" s="37">
        <f t="shared" si="4"/>
        <v>28.19228431772212</v>
      </c>
      <c r="FU15" s="37">
        <f t="shared" si="4"/>
        <v>0</v>
      </c>
      <c r="FV15" s="37">
        <f t="shared" si="4"/>
        <v>0</v>
      </c>
      <c r="FW15" s="37">
        <f t="shared" si="4"/>
        <v>0</v>
      </c>
      <c r="FX15" s="37">
        <f t="shared" si="4"/>
        <v>37.821587681284633</v>
      </c>
      <c r="FY15" s="37">
        <f t="shared" si="4"/>
        <v>89.282766312287521</v>
      </c>
      <c r="FZ15" s="37">
        <f t="shared" si="4"/>
        <v>0</v>
      </c>
      <c r="GA15" s="37">
        <f t="shared" si="4"/>
        <v>109.53041558404165</v>
      </c>
      <c r="GB15" s="37">
        <f t="shared" si="4"/>
        <v>0</v>
      </c>
      <c r="GC15" s="37">
        <f t="shared" si="4"/>
        <v>7.0753997662702695</v>
      </c>
      <c r="GD15" s="37">
        <f t="shared" si="4"/>
        <v>0</v>
      </c>
      <c r="GE15" s="37">
        <f t="shared" si="4"/>
        <v>0</v>
      </c>
      <c r="GF15" s="37">
        <f t="shared" si="4"/>
        <v>0</v>
      </c>
      <c r="GG15" s="37">
        <f t="shared" si="4"/>
        <v>0</v>
      </c>
      <c r="GH15" s="37">
        <f t="shared" si="4"/>
        <v>55.344545328361782</v>
      </c>
      <c r="GI15" s="37">
        <f t="shared" si="5"/>
        <v>0</v>
      </c>
      <c r="GJ15" s="37">
        <f t="shared" si="5"/>
        <v>0</v>
      </c>
      <c r="GK15" s="37">
        <f t="shared" si="5"/>
        <v>0</v>
      </c>
      <c r="GL15" s="37">
        <f t="shared" si="5"/>
        <v>0</v>
      </c>
      <c r="GM15" s="37">
        <f t="shared" si="5"/>
        <v>0</v>
      </c>
      <c r="GN15" s="37">
        <f t="shared" si="5"/>
        <v>100.55055637031711</v>
      </c>
      <c r="GO15" s="37">
        <f t="shared" si="5"/>
        <v>0</v>
      </c>
      <c r="GP15" s="37">
        <f t="shared" si="5"/>
        <v>0</v>
      </c>
      <c r="GQ15" s="37">
        <f t="shared" si="5"/>
        <v>0</v>
      </c>
      <c r="GR15" s="37">
        <f t="shared" si="5"/>
        <v>0</v>
      </c>
      <c r="GS15" s="37">
        <f t="shared" si="5"/>
        <v>0</v>
      </c>
      <c r="GT15" s="37">
        <f t="shared" si="5"/>
        <v>234.44304415755522</v>
      </c>
      <c r="GU15" s="37">
        <f t="shared" si="5"/>
        <v>120.45037433846034</v>
      </c>
      <c r="GV15" s="37">
        <f t="shared" si="5"/>
        <v>0</v>
      </c>
      <c r="GW15" s="37">
        <f t="shared" si="5"/>
        <v>0</v>
      </c>
      <c r="GX15" s="37">
        <f t="shared" si="5"/>
        <v>282.50679630536774</v>
      </c>
      <c r="GY15" s="37">
        <f t="shared" si="6"/>
        <v>0</v>
      </c>
      <c r="GZ15" s="37">
        <f t="shared" si="6"/>
        <v>0</v>
      </c>
      <c r="HA15" s="37">
        <f t="shared" si="6"/>
        <v>0</v>
      </c>
    </row>
    <row r="16" spans="2:209" ht="14.4" x14ac:dyDescent="0.3">
      <c r="B16" s="19">
        <v>1300</v>
      </c>
      <c r="C16" s="6" t="s">
        <v>247</v>
      </c>
      <c r="D16" s="9">
        <v>13</v>
      </c>
      <c r="E16" s="9" t="s">
        <v>303</v>
      </c>
      <c r="F16" s="41">
        <f>IF($E16="S",'Renda (SCN65)'!F15/'Renda (SCN65)'!$DB15,"")</f>
        <v>5.227276789249517E-4</v>
      </c>
      <c r="G16" s="41">
        <f>IF($E16="S",'Renda (SCN65)'!G15/'Renda (SCN65)'!$DB15,"")</f>
        <v>1.134890754431301E-3</v>
      </c>
      <c r="H16" s="41">
        <f>IF($E16="S",'Renda (SCN65)'!H15/'Renda (SCN65)'!$DB15,"")</f>
        <v>1.0693221932964697E-3</v>
      </c>
      <c r="I16" s="41">
        <f>IF($E16="S",'Renda (SCN65)'!I15/'Renda (SCN65)'!$DB15,"")</f>
        <v>1.065603125693758E-3</v>
      </c>
      <c r="J16" s="41">
        <f>IF($E16="S",'Renda (SCN65)'!J15/'Renda (SCN65)'!$DB15,"")</f>
        <v>3.2504440396524887E-3</v>
      </c>
      <c r="K16" s="41">
        <f>IF($E16="S",'Renda (SCN65)'!K15/'Renda (SCN65)'!$DB15,"")</f>
        <v>1.1899031053459787E-3</v>
      </c>
      <c r="L16" s="41">
        <f>IF($E16="S",'Renda (SCN65)'!L15/'Renda (SCN65)'!$DB15,"")</f>
        <v>1.8990039254400317E-3</v>
      </c>
      <c r="M16" s="41">
        <f>IF($E16="S",'Renda (SCN65)'!M15/'Renda (SCN65)'!$DB15,"")</f>
        <v>9.3988882676740069E-4</v>
      </c>
      <c r="N16" s="41">
        <f>IF($E16="S",'Renda (SCN65)'!N15/'Renda (SCN65)'!$DB15,"")</f>
        <v>2.5989705297503208E-3</v>
      </c>
      <c r="O16" s="41">
        <f>IF($E16="S",'Renda (SCN65)'!O15/'Renda (SCN65)'!$DB15,"")</f>
        <v>2.134424667142218E-3</v>
      </c>
      <c r="P16" s="41">
        <f>IF($E16="S",'Renda (SCN65)'!P15/'Renda (SCN65)'!$DB15,"")</f>
        <v>1.9551287219210672E-3</v>
      </c>
      <c r="Q16" s="41">
        <f>IF($E16="S",'Renda (SCN65)'!Q15/'Renda (SCN65)'!$DB15,"")</f>
        <v>1.3784829837537736E-3</v>
      </c>
      <c r="R16" s="41">
        <f>IF($E16="S",'Renda (SCN65)'!R15/'Renda (SCN65)'!$DB15,"")</f>
        <v>2.3121252469945198E-3</v>
      </c>
      <c r="S16" s="41">
        <f>IF($E16="S",'Renda (SCN65)'!S15/'Renda (SCN65)'!$DB15,"")</f>
        <v>4.0566092640128204E-3</v>
      </c>
      <c r="T16" s="41">
        <f>IF($E16="S",'Renda (SCN65)'!T15/'Renda (SCN65)'!$DB15,"")</f>
        <v>4.9072168718826484E-3</v>
      </c>
      <c r="U16" s="41">
        <f>IF($E16="S",'Renda (SCN65)'!U15/'Renda (SCN65)'!$DB15,"")</f>
        <v>3.3292020779906091E-3</v>
      </c>
      <c r="V16" s="41">
        <f>IF($E16="S",'Renda (SCN65)'!V15/'Renda (SCN65)'!$DB15,"")</f>
        <v>3.4507268236086343E-3</v>
      </c>
      <c r="W16" s="41">
        <f>IF($E16="S",'Renda (SCN65)'!W15/'Renda (SCN65)'!$DB15,"")</f>
        <v>2.564212067600422E-3</v>
      </c>
      <c r="X16" s="41">
        <f>IF($E16="S",'Renda (SCN65)'!X15/'Renda (SCN65)'!$DB15,"")</f>
        <v>2.4578435268080988E-3</v>
      </c>
      <c r="Y16" s="41">
        <f>IF($E16="S",'Renda (SCN65)'!Y15/'Renda (SCN65)'!$DB15,"")</f>
        <v>5.9201249386190841E-3</v>
      </c>
      <c r="Z16" s="41">
        <f>IF($E16="S",'Renda (SCN65)'!Z15/'Renda (SCN65)'!$DB15,"")</f>
        <v>8.3970092877135444E-3</v>
      </c>
      <c r="AA16" s="41">
        <f>IF($E16="S",'Renda (SCN65)'!AA15/'Renda (SCN65)'!$DB15,"")</f>
        <v>4.8041596692634291E-3</v>
      </c>
      <c r="AB16" s="41">
        <f>IF($E16="S",'Renda (SCN65)'!AB15/'Renda (SCN65)'!$DB15,"")</f>
        <v>3.0615509016285896E-3</v>
      </c>
      <c r="AC16" s="41">
        <f>IF($E16="S",'Renda (SCN65)'!AC15/'Renda (SCN65)'!$DB15,"")</f>
        <v>6.5462576409796112E-3</v>
      </c>
      <c r="AD16" s="41">
        <f>IF($E16="S",'Renda (SCN65)'!AD15/'Renda (SCN65)'!$DB15,"")</f>
        <v>2.1873836276948789E-3</v>
      </c>
      <c r="AE16" s="41">
        <f>IF($E16="S",'Renda (SCN65)'!AE15/'Renda (SCN65)'!$DB15,"")</f>
        <v>2.936523040974668E-3</v>
      </c>
      <c r="AF16" s="41">
        <f>IF($E16="S",'Renda (SCN65)'!AF15/'Renda (SCN65)'!$DB15,"")</f>
        <v>3.4003823655313734E-3</v>
      </c>
      <c r="AG16" s="41">
        <f>IF($E16="S",'Renda (SCN65)'!AG15/'Renda (SCN65)'!$DB15,"")</f>
        <v>6.4231077830849215E-3</v>
      </c>
      <c r="AH16" s="41">
        <f>IF($E16="S",'Renda (SCN65)'!AH15/'Renda (SCN65)'!$DB15,"")</f>
        <v>5.9831472393066191E-3</v>
      </c>
      <c r="AI16" s="41">
        <f>IF($E16="S",'Renda (SCN65)'!AI15/'Renda (SCN65)'!$DB15,"")</f>
        <v>3.2848315646877555E-3</v>
      </c>
      <c r="AJ16" s="41">
        <f>IF($E16="S",'Renda (SCN65)'!AJ15/'Renda (SCN65)'!$DB15,"")</f>
        <v>7.3624716542688724E-3</v>
      </c>
      <c r="AK16" s="41">
        <f>IF($E16="S",'Renda (SCN65)'!AK15/'Renda (SCN65)'!$DB15,"")</f>
        <v>5.7881808019630363E-3</v>
      </c>
      <c r="AL16" s="41">
        <f>IF($E16="S",'Renda (SCN65)'!AL15/'Renda (SCN65)'!$DB15,"")</f>
        <v>4.6082414106118309E-3</v>
      </c>
      <c r="AM16" s="41">
        <f>IF($E16="S",'Renda (SCN65)'!AM15/'Renda (SCN65)'!$DB15,"")</f>
        <v>1.1185462173838439E-2</v>
      </c>
      <c r="AN16" s="41">
        <f>IF($E16="S",'Renda (SCN65)'!AN15/'Renda (SCN65)'!$DB15,"")</f>
        <v>4.9538840212046782E-3</v>
      </c>
      <c r="AO16" s="41">
        <f>IF($E16="S",'Renda (SCN65)'!AO15/'Renda (SCN65)'!$DB15,"")</f>
        <v>4.7617111181050492E-3</v>
      </c>
      <c r="AP16" s="41">
        <f>IF($E16="S",'Renda (SCN65)'!AP15/'Renda (SCN65)'!$DB15,"")</f>
        <v>3.8722067389442331E-3</v>
      </c>
      <c r="AQ16" s="41">
        <f>IF($E16="S",'Renda (SCN65)'!AQ15/'Renda (SCN65)'!$DB15,"")</f>
        <v>3.9023108287958002E-3</v>
      </c>
      <c r="AR16" s="41">
        <f>IF($E16="S",'Renda (SCN65)'!AR15/'Renda (SCN65)'!$DB15,"")</f>
        <v>1.1484272939382284E-2</v>
      </c>
      <c r="AS16" s="41">
        <f>IF($E16="S",'Renda (SCN65)'!AS15/'Renda (SCN65)'!$DB15,"")</f>
        <v>3.5242961987791118E-3</v>
      </c>
      <c r="AT16" s="41">
        <f>IF($E16="S",'Renda (SCN65)'!AT15/'Renda (SCN65)'!$DB15,"")</f>
        <v>3.7326223391884053E-3</v>
      </c>
      <c r="AU16" s="41">
        <f>IF($E16="S",'Renda (SCN65)'!AU15/'Renda (SCN65)'!$DB15,"")</f>
        <v>3.785289758848941E-3</v>
      </c>
      <c r="AV16" s="41">
        <f>IF($E16="S",'Renda (SCN65)'!AV15/'Renda (SCN65)'!$DB15,"")</f>
        <v>3.4898524891609317E-3</v>
      </c>
      <c r="AW16" s="41">
        <f>IF($E16="S",'Renda (SCN65)'!AW15/'Renda (SCN65)'!$DB15,"")</f>
        <v>2.259964395138194E-3</v>
      </c>
      <c r="AX16" s="41">
        <f>IF($E16="S",'Renda (SCN65)'!AX15/'Renda (SCN65)'!$DB15,"")</f>
        <v>8.3220490640172669E-3</v>
      </c>
      <c r="AY16" s="41">
        <f>IF($E16="S",'Renda (SCN65)'!AY15/'Renda (SCN65)'!$DB15,"")</f>
        <v>2.575899827422875E-3</v>
      </c>
      <c r="AZ16" s="41">
        <f>IF($E16="S",'Renda (SCN65)'!AZ15/'Renda (SCN65)'!$DB15,"")</f>
        <v>6.4990790186607826E-3</v>
      </c>
      <c r="BA16" s="41">
        <f>IF($E16="S",'Renda (SCN65)'!BA15/'Renda (SCN65)'!$DB15,"")</f>
        <v>1.0963790436201755E-2</v>
      </c>
      <c r="BB16" s="41">
        <f>IF($E16="S",'Renda (SCN65)'!BB15/'Renda (SCN65)'!$DB15,"")</f>
        <v>1.0005787024784073E-2</v>
      </c>
      <c r="BC16" s="41">
        <f>IF($E16="S",'Renda (SCN65)'!BC15/'Renda (SCN65)'!$DB15,"")</f>
        <v>1.1283642122621323E-2</v>
      </c>
      <c r="BD16" s="41">
        <f>IF($E16="S",'Renda (SCN65)'!BD15/'Renda (SCN65)'!$DB15,"")</f>
        <v>1.0104902283923476E-2</v>
      </c>
      <c r="BE16" s="41">
        <f>IF($E16="S",'Renda (SCN65)'!BE15/'Renda (SCN65)'!$DB15,"")</f>
        <v>7.0994735831358619E-3</v>
      </c>
      <c r="BF16" s="41">
        <f>IF($E16="S",'Renda (SCN65)'!BF15/'Renda (SCN65)'!$DB15,"")</f>
        <v>1.8989122610088992E-3</v>
      </c>
      <c r="BG16" s="41">
        <f>IF($E16="S",'Renda (SCN65)'!BG15/'Renda (SCN65)'!$DB15,"")</f>
        <v>1.7882393144974657E-2</v>
      </c>
      <c r="BH16" s="41">
        <f>IF($E16="S",'Renda (SCN65)'!BH15/'Renda (SCN65)'!$DB15,"")</f>
        <v>4.7285582526719978E-3</v>
      </c>
      <c r="BI16" s="41">
        <f>IF($E16="S",'Renda (SCN65)'!BI15/'Renda (SCN65)'!$DB15,"")</f>
        <v>9.1733057705649431E-3</v>
      </c>
      <c r="BJ16" s="41">
        <f>IF($E16="S",'Renda (SCN65)'!BJ15/'Renda (SCN65)'!$DB15,"")</f>
        <v>7.798432724621141E-3</v>
      </c>
      <c r="BK16" s="41">
        <f>IF($E16="S",'Renda (SCN65)'!BK15/'Renda (SCN65)'!$DB15,"")</f>
        <v>5.7766009249699667E-3</v>
      </c>
      <c r="BL16" s="41">
        <f>IF($E16="S",'Renda (SCN65)'!BL15/'Renda (SCN65)'!$DB15,"")</f>
        <v>1.6635708605284995E-2</v>
      </c>
      <c r="BM16" s="41">
        <f>IF($E16="S",'Renda (SCN65)'!BM15/'Renda (SCN65)'!$DB15,"")</f>
        <v>1.6700115761191018E-2</v>
      </c>
      <c r="BN16" s="41">
        <f>IF($E16="S",'Renda (SCN65)'!BN15/'Renda (SCN65)'!$DB15,"")</f>
        <v>8.7204807371963639E-3</v>
      </c>
      <c r="BO16" s="41">
        <f>IF($E16="S",'Renda (SCN65)'!BO15/'Renda (SCN65)'!$DB15,"")</f>
        <v>2.1124213302252542E-2</v>
      </c>
      <c r="BP16" s="41">
        <f>IF($E16="S",'Renda (SCN65)'!BP15/'Renda (SCN65)'!$DB15,"")</f>
        <v>7.1390690720662979E-3</v>
      </c>
      <c r="BQ16" s="41">
        <f>IF($E16="S",'Renda (SCN65)'!BQ15/'Renda (SCN65)'!$DB15,"")</f>
        <v>5.7128486722451723E-3</v>
      </c>
      <c r="BR16" s="41">
        <f>IF($E16="S",'Renda (SCN65)'!BR15/'Renda (SCN65)'!$DB15,"")</f>
        <v>1.737697076378153E-2</v>
      </c>
      <c r="BS16" s="41">
        <f>IF($E16="S",'Renda (SCN65)'!BS15/'Renda (SCN65)'!$DB15,"")</f>
        <v>9.3005828006028184E-3</v>
      </c>
      <c r="BT16" s="41">
        <f>IF($E16="S",'Renda (SCN65)'!BT15/'Renda (SCN65)'!$DB15,"")</f>
        <v>1.0646754224959212E-2</v>
      </c>
      <c r="BU16" s="41">
        <f>IF($E16="S",'Renda (SCN65)'!BU15/'Renda (SCN65)'!$DB15,"")</f>
        <v>7.7267822399859605E-3</v>
      </c>
      <c r="BV16" s="41">
        <f>IF($E16="S",'Renda (SCN65)'!BV15/'Renda (SCN65)'!$DB15,"")</f>
        <v>8.7465828096083692E-3</v>
      </c>
      <c r="BW16" s="41">
        <f>IF($E16="S",'Renda (SCN65)'!BW15/'Renda (SCN65)'!$DB15,"")</f>
        <v>3.9145124279750662E-3</v>
      </c>
      <c r="BX16" s="41">
        <f>IF($E16="S",'Renda (SCN65)'!BX15/'Renda (SCN65)'!$DB15,"")</f>
        <v>1.1360374797249512E-2</v>
      </c>
      <c r="BY16" s="41">
        <f>IF($E16="S",'Renda (SCN65)'!BY15/'Renda (SCN65)'!$DB15,"")</f>
        <v>6.4824455065642106E-3</v>
      </c>
      <c r="BZ16" s="41">
        <f>IF($E16="S",'Renda (SCN65)'!BZ15/'Renda (SCN65)'!$DB15,"")</f>
        <v>9.7254038109642598E-3</v>
      </c>
      <c r="CA16" s="41">
        <f>IF($E16="S",'Renda (SCN65)'!CA15/'Renda (SCN65)'!$DB15,"")</f>
        <v>1.4268257454536557E-2</v>
      </c>
      <c r="CB16" s="41">
        <f>IF($E16="S",'Renda (SCN65)'!CB15/'Renda (SCN65)'!$DB15,"")</f>
        <v>1.1009940695888707E-2</v>
      </c>
      <c r="CC16" s="41">
        <f>IF($E16="S",'Renda (SCN65)'!CC15/'Renda (SCN65)'!$DB15,"")</f>
        <v>9.1689156888470329E-3</v>
      </c>
      <c r="CD16" s="41">
        <f>IF($E16="S",'Renda (SCN65)'!CD15/'Renda (SCN65)'!$DB15,"")</f>
        <v>6.4853311732933246E-3</v>
      </c>
      <c r="CE16" s="41">
        <f>IF($E16="S",'Renda (SCN65)'!CE15/'Renda (SCN65)'!$DB15,"")</f>
        <v>1.3276601614203814E-2</v>
      </c>
      <c r="CF16" s="41">
        <f>IF($E16="S",'Renda (SCN65)'!CF15/'Renda (SCN65)'!$DB15,"")</f>
        <v>1.1821715785673328E-3</v>
      </c>
      <c r="CG16" s="41">
        <f>IF($E16="S",'Renda (SCN65)'!CG15/'Renda (SCN65)'!$DB15,"")</f>
        <v>6.159960855459906E-4</v>
      </c>
      <c r="CH16" s="41">
        <f>IF($E16="S",'Renda (SCN65)'!CH15/'Renda (SCN65)'!$DB15,"")</f>
        <v>1.0826255524770742E-2</v>
      </c>
      <c r="CI16" s="41">
        <f>IF($E16="S",'Renda (SCN65)'!CI15/'Renda (SCN65)'!$DB15,"")</f>
        <v>1.5841278021007731E-2</v>
      </c>
      <c r="CJ16" s="41">
        <f>IF($E16="S",'Renda (SCN65)'!CJ15/'Renda (SCN65)'!$DB15,"")</f>
        <v>4.5786513306587326E-3</v>
      </c>
      <c r="CK16" s="41">
        <f>IF($E16="S",'Renda (SCN65)'!CK15/'Renda (SCN65)'!$DB15,"")</f>
        <v>2.8164579631045416E-2</v>
      </c>
      <c r="CL16" s="41">
        <f>IF($E16="S",'Renda (SCN65)'!CL15/'Renda (SCN65)'!$DB15,"")</f>
        <v>2.246788271137376E-2</v>
      </c>
      <c r="CM16" s="41">
        <f>IF($E16="S",'Renda (SCN65)'!CM15/'Renda (SCN65)'!$DB15,"")</f>
        <v>1.4841876883032186E-2</v>
      </c>
      <c r="CN16" s="41">
        <f>IF($E16="S",'Renda (SCN65)'!CN15/'Renda (SCN65)'!$DB15,"")</f>
        <v>1.3880891491889856E-2</v>
      </c>
      <c r="CO16" s="41">
        <f>IF($E16="S",'Renda (SCN65)'!CO15/'Renda (SCN65)'!$DB15,"")</f>
        <v>1.0623495009538683E-2</v>
      </c>
      <c r="CP16" s="41">
        <f>IF($E16="S",'Renda (SCN65)'!CP15/'Renda (SCN65)'!$DB15,"")</f>
        <v>1.3145682157847548E-2</v>
      </c>
      <c r="CQ16" s="41">
        <f>IF($E16="S",'Renda (SCN65)'!CQ15/'Renda (SCN65)'!$DB15,"")</f>
        <v>5.7920819461073445E-3</v>
      </c>
      <c r="CR16" s="41">
        <f>IF($E16="S",'Renda (SCN65)'!CR15/'Renda (SCN65)'!$DB15,"")</f>
        <v>1.5490097515355187E-2</v>
      </c>
      <c r="CS16" s="41">
        <f>IF($E16="S",'Renda (SCN65)'!CS15/'Renda (SCN65)'!$DB15,"")</f>
        <v>5.4848454314340045E-2</v>
      </c>
      <c r="CT16" s="41">
        <f>IF($E16="S",'Renda (SCN65)'!CT15/'Renda (SCN65)'!$DB15,"")</f>
        <v>4.4086661685749894E-2</v>
      </c>
      <c r="CU16" s="41">
        <f>IF($E16="S",'Renda (SCN65)'!CU15/'Renda (SCN65)'!$DB15,"")</f>
        <v>3.4036887297030201E-2</v>
      </c>
      <c r="CV16" s="41">
        <f>IF($E16="S",'Renda (SCN65)'!CV15/'Renda (SCN65)'!$DB15,"")</f>
        <v>4.5649806111052654E-2</v>
      </c>
      <c r="CW16" s="41">
        <f>IF($E16="S",'Renda (SCN65)'!CW15/'Renda (SCN65)'!$DB15,"")</f>
        <v>6.0893422117189741E-3</v>
      </c>
      <c r="CX16" s="41">
        <f>IF($E16="S",'Renda (SCN65)'!CX15/'Renda (SCN65)'!$DB15,"")</f>
        <v>5.7802356183960714E-2</v>
      </c>
      <c r="CY16" s="41">
        <f>IF($E16="S",'Renda (SCN65)'!CY15/'Renda (SCN65)'!$DB15,"")</f>
        <v>4.1701430916226884E-2</v>
      </c>
      <c r="CZ16" s="41">
        <f>IF($E16="S",'Renda (SCN65)'!CZ15/'Renda (SCN65)'!$DB15,"")</f>
        <v>3.2159365922731428E-2</v>
      </c>
      <c r="DA16" s="41">
        <f>IF($E16="S",'Renda (SCN65)'!DA15/'Renda (SCN65)'!$DB15,"")</f>
        <v>2.6668065513441096E-2</v>
      </c>
      <c r="DB16" s="35">
        <f>IF($E16="S",'Renda (SCN65)'!DB15/'Renda (SCN65)'!$DB15,"")</f>
        <v>1</v>
      </c>
      <c r="DD16" s="28">
        <v>9992</v>
      </c>
      <c r="DF16" s="37">
        <f t="shared" si="7"/>
        <v>5.2230949678181178</v>
      </c>
      <c r="DG16" s="37">
        <f t="shared" si="0"/>
        <v>11.339828418277559</v>
      </c>
      <c r="DH16" s="37">
        <f t="shared" si="0"/>
        <v>10.684667355418325</v>
      </c>
      <c r="DI16" s="37">
        <f t="shared" si="0"/>
        <v>10.64750643193203</v>
      </c>
      <c r="DJ16" s="37">
        <f t="shared" si="0"/>
        <v>32.478436844207664</v>
      </c>
      <c r="DK16" s="37">
        <f t="shared" si="0"/>
        <v>11.889511828617019</v>
      </c>
      <c r="DL16" s="37">
        <f t="shared" si="0"/>
        <v>18.974847222996797</v>
      </c>
      <c r="DM16" s="37">
        <f t="shared" si="0"/>
        <v>9.3913691570598683</v>
      </c>
      <c r="DN16" s="37">
        <f t="shared" si="0"/>
        <v>25.968913533265205</v>
      </c>
      <c r="DO16" s="37">
        <f t="shared" si="0"/>
        <v>21.327171274085043</v>
      </c>
      <c r="DP16" s="37">
        <f t="shared" si="0"/>
        <v>19.535646189435305</v>
      </c>
      <c r="DQ16" s="37">
        <f t="shared" si="0"/>
        <v>13.773801973667707</v>
      </c>
      <c r="DR16" s="37">
        <f t="shared" si="0"/>
        <v>23.102755467969242</v>
      </c>
      <c r="DS16" s="37">
        <f t="shared" si="0"/>
        <v>40.533639766016101</v>
      </c>
      <c r="DT16" s="37">
        <f t="shared" si="0"/>
        <v>49.032910983851423</v>
      </c>
      <c r="DU16" s="37">
        <f t="shared" si="0"/>
        <v>33.265387163282163</v>
      </c>
      <c r="DV16" s="37">
        <f t="shared" si="0"/>
        <v>34.479662421497473</v>
      </c>
      <c r="DW16" s="37">
        <f t="shared" si="1"/>
        <v>25.621606979463415</v>
      </c>
      <c r="DX16" s="37">
        <f t="shared" si="1"/>
        <v>24.558772519866523</v>
      </c>
      <c r="DY16" s="37">
        <f t="shared" si="1"/>
        <v>59.153888386681885</v>
      </c>
      <c r="DZ16" s="37">
        <f t="shared" si="1"/>
        <v>83.90291680283373</v>
      </c>
      <c r="EA16" s="37">
        <f t="shared" si="1"/>
        <v>48.003163415280184</v>
      </c>
      <c r="EB16" s="37">
        <f t="shared" si="1"/>
        <v>30.591016609072867</v>
      </c>
      <c r="EC16" s="37">
        <f t="shared" si="1"/>
        <v>65.410206348668268</v>
      </c>
      <c r="ED16" s="37">
        <f t="shared" si="1"/>
        <v>21.856337207927229</v>
      </c>
      <c r="EE16" s="37">
        <f t="shared" si="1"/>
        <v>29.341738225418883</v>
      </c>
      <c r="EF16" s="37">
        <f t="shared" si="1"/>
        <v>33.976620596389481</v>
      </c>
      <c r="EG16" s="37">
        <f t="shared" si="1"/>
        <v>64.179692968584533</v>
      </c>
      <c r="EH16" s="37">
        <f t="shared" si="1"/>
        <v>59.78360721515174</v>
      </c>
      <c r="EI16" s="37">
        <f t="shared" si="1"/>
        <v>32.822036994360055</v>
      </c>
      <c r="EJ16" s="37">
        <f t="shared" si="1"/>
        <v>73.565816769454571</v>
      </c>
      <c r="EK16" s="37">
        <f t="shared" si="1"/>
        <v>57.835502573214661</v>
      </c>
      <c r="EL16" s="37">
        <f t="shared" si="1"/>
        <v>46.045548174833414</v>
      </c>
      <c r="EM16" s="37">
        <f t="shared" si="2"/>
        <v>111.76513804099368</v>
      </c>
      <c r="EN16" s="37">
        <f t="shared" si="2"/>
        <v>49.499209139877145</v>
      </c>
      <c r="EO16" s="37">
        <f t="shared" si="2"/>
        <v>47.579017492105649</v>
      </c>
      <c r="EP16" s="37">
        <f t="shared" si="2"/>
        <v>38.691089735530774</v>
      </c>
      <c r="EQ16" s="37">
        <f t="shared" si="2"/>
        <v>38.991889801327638</v>
      </c>
      <c r="ER16" s="37">
        <f t="shared" si="2"/>
        <v>114.75085521030778</v>
      </c>
      <c r="ES16" s="37">
        <f t="shared" si="2"/>
        <v>35.214767618200888</v>
      </c>
      <c r="ET16" s="37">
        <f t="shared" si="2"/>
        <v>37.296362413170549</v>
      </c>
      <c r="EU16" s="37">
        <f t="shared" si="2"/>
        <v>37.822615270418616</v>
      </c>
      <c r="EV16" s="37">
        <f t="shared" si="2"/>
        <v>34.870606071696031</v>
      </c>
      <c r="EW16" s="37">
        <f t="shared" si="2"/>
        <v>22.581564236220835</v>
      </c>
      <c r="EX16" s="37">
        <f t="shared" si="2"/>
        <v>83.153914247660538</v>
      </c>
      <c r="EY16" s="37">
        <f t="shared" si="2"/>
        <v>25.738391075609368</v>
      </c>
      <c r="EZ16" s="37">
        <f t="shared" si="2"/>
        <v>64.938797554458546</v>
      </c>
      <c r="FA16" s="37">
        <f t="shared" si="2"/>
        <v>109.55019403852793</v>
      </c>
      <c r="FB16" s="37">
        <f t="shared" si="2"/>
        <v>99.977823951642449</v>
      </c>
      <c r="FC16" s="37">
        <f t="shared" si="3"/>
        <v>112.74615208923225</v>
      </c>
      <c r="FD16" s="37">
        <f t="shared" si="3"/>
        <v>100.96818362096337</v>
      </c>
      <c r="FE16" s="37">
        <f t="shared" si="3"/>
        <v>70.937940042693526</v>
      </c>
      <c r="FF16" s="37">
        <f t="shared" si="3"/>
        <v>18.973931312000921</v>
      </c>
      <c r="FG16" s="37">
        <f t="shared" si="3"/>
        <v>178.68087230458679</v>
      </c>
      <c r="FH16" s="37">
        <f t="shared" si="3"/>
        <v>47.247754060698604</v>
      </c>
      <c r="FI16" s="37">
        <f t="shared" si="3"/>
        <v>91.659671259484909</v>
      </c>
      <c r="FJ16" s="37">
        <f t="shared" si="3"/>
        <v>77.921939784414434</v>
      </c>
      <c r="FK16" s="37">
        <f t="shared" si="3"/>
        <v>57.719796442299909</v>
      </c>
      <c r="FL16" s="37">
        <f t="shared" si="3"/>
        <v>166.22400038400767</v>
      </c>
      <c r="FM16" s="37">
        <f t="shared" si="3"/>
        <v>166.86755668582066</v>
      </c>
      <c r="FN16" s="37">
        <f t="shared" si="3"/>
        <v>87.13504352606607</v>
      </c>
      <c r="FO16" s="37">
        <f t="shared" si="3"/>
        <v>211.07313931610739</v>
      </c>
      <c r="FP16" s="37">
        <f t="shared" si="3"/>
        <v>71.333578168086447</v>
      </c>
      <c r="FQ16" s="37">
        <f t="shared" si="3"/>
        <v>57.082783933073763</v>
      </c>
      <c r="FR16" s="37">
        <f t="shared" si="3"/>
        <v>173.63069187170504</v>
      </c>
      <c r="FS16" s="37">
        <f t="shared" si="4"/>
        <v>92.931423343623365</v>
      </c>
      <c r="FT16" s="37">
        <f t="shared" si="4"/>
        <v>106.38236821579245</v>
      </c>
      <c r="FU16" s="37">
        <f t="shared" si="4"/>
        <v>77.206008141939719</v>
      </c>
      <c r="FV16" s="37">
        <f t="shared" si="4"/>
        <v>87.395855433606826</v>
      </c>
      <c r="FW16" s="37">
        <f t="shared" si="4"/>
        <v>39.113808180326863</v>
      </c>
      <c r="FX16" s="37">
        <f t="shared" si="4"/>
        <v>113.51286497411712</v>
      </c>
      <c r="FY16" s="37">
        <f t="shared" si="4"/>
        <v>64.772595501589592</v>
      </c>
      <c r="FZ16" s="37">
        <f t="shared" si="4"/>
        <v>97.17623487915489</v>
      </c>
      <c r="GA16" s="37">
        <f t="shared" si="4"/>
        <v>142.56842848572927</v>
      </c>
      <c r="GB16" s="37">
        <f t="shared" si="4"/>
        <v>110.01132743331996</v>
      </c>
      <c r="GC16" s="37">
        <f t="shared" si="4"/>
        <v>91.615805562959551</v>
      </c>
      <c r="GD16" s="37">
        <f t="shared" si="4"/>
        <v>64.801429083546893</v>
      </c>
      <c r="GE16" s="37">
        <f t="shared" si="4"/>
        <v>132.65980332912451</v>
      </c>
      <c r="GF16" s="37">
        <f t="shared" si="4"/>
        <v>11.812258413044789</v>
      </c>
      <c r="GG16" s="37">
        <f t="shared" si="4"/>
        <v>6.1550328867755377</v>
      </c>
      <c r="GH16" s="37">
        <f t="shared" si="4"/>
        <v>108.17594520350926</v>
      </c>
      <c r="GI16" s="37">
        <f t="shared" si="5"/>
        <v>158.28604998590924</v>
      </c>
      <c r="GJ16" s="37">
        <f t="shared" si="5"/>
        <v>45.749884095942058</v>
      </c>
      <c r="GK16" s="37">
        <f t="shared" si="5"/>
        <v>281.42047967340579</v>
      </c>
      <c r="GL16" s="37">
        <f t="shared" si="5"/>
        <v>224.49908405204661</v>
      </c>
      <c r="GM16" s="37">
        <f t="shared" si="5"/>
        <v>148.30003381525759</v>
      </c>
      <c r="GN16" s="37">
        <f t="shared" si="5"/>
        <v>138.69786778696346</v>
      </c>
      <c r="GO16" s="37">
        <f t="shared" si="5"/>
        <v>106.14996213531052</v>
      </c>
      <c r="GP16" s="37">
        <f t="shared" si="5"/>
        <v>131.3516561212127</v>
      </c>
      <c r="GQ16" s="37">
        <f t="shared" si="5"/>
        <v>57.874482805504584</v>
      </c>
      <c r="GR16" s="37">
        <f t="shared" si="5"/>
        <v>154.77705437342902</v>
      </c>
      <c r="GS16" s="37">
        <f t="shared" si="5"/>
        <v>548.04575550888569</v>
      </c>
      <c r="GT16" s="37">
        <f t="shared" si="5"/>
        <v>440.51392356401294</v>
      </c>
      <c r="GU16" s="37">
        <f t="shared" si="5"/>
        <v>340.09657787192577</v>
      </c>
      <c r="GV16" s="37">
        <f t="shared" si="5"/>
        <v>456.13286266163811</v>
      </c>
      <c r="GW16" s="37">
        <f t="shared" si="5"/>
        <v>60.844707379495986</v>
      </c>
      <c r="GX16" s="37">
        <f t="shared" si="5"/>
        <v>577.56114299013541</v>
      </c>
      <c r="GY16" s="37">
        <f t="shared" si="6"/>
        <v>416.68069771493901</v>
      </c>
      <c r="GZ16" s="37">
        <f t="shared" si="6"/>
        <v>321.33638429993243</v>
      </c>
      <c r="HA16" s="37">
        <f t="shared" si="6"/>
        <v>266.46731061030346</v>
      </c>
    </row>
    <row r="17" spans="2:209" ht="14.4" x14ac:dyDescent="0.3">
      <c r="B17" s="19">
        <v>1400</v>
      </c>
      <c r="C17" s="6" t="s">
        <v>248</v>
      </c>
      <c r="D17" s="9">
        <v>14</v>
      </c>
      <c r="E17" s="9" t="s">
        <v>303</v>
      </c>
      <c r="F17" s="41">
        <f>IF($E17="S",'Renda (SCN65)'!F16/'Renda (SCN65)'!$DB16,"")</f>
        <v>1.9835586986938203E-4</v>
      </c>
      <c r="G17" s="41">
        <f>IF($E17="S",'Renda (SCN65)'!G16/'Renda (SCN65)'!$DB16,"")</f>
        <v>3.8764290370555402E-4</v>
      </c>
      <c r="H17" s="41">
        <f>IF($E17="S",'Renda (SCN65)'!H16/'Renda (SCN65)'!$DB16,"")</f>
        <v>8.7365540443677539E-4</v>
      </c>
      <c r="I17" s="41">
        <f>IF($E17="S",'Renda (SCN65)'!I16/'Renda (SCN65)'!$DB16,"")</f>
        <v>1.0888864947724243E-3</v>
      </c>
      <c r="J17" s="41">
        <f>IF($E17="S",'Renda (SCN65)'!J16/'Renda (SCN65)'!$DB16,"")</f>
        <v>5.3447686455633872E-4</v>
      </c>
      <c r="K17" s="41">
        <f>IF($E17="S",'Renda (SCN65)'!K16/'Renda (SCN65)'!$DB16,"")</f>
        <v>1.3031591969385338E-3</v>
      </c>
      <c r="L17" s="41">
        <f>IF($E17="S",'Renda (SCN65)'!L16/'Renda (SCN65)'!$DB16,"")</f>
        <v>1.015814130771324E-3</v>
      </c>
      <c r="M17" s="41">
        <f>IF($E17="S",'Renda (SCN65)'!M16/'Renda (SCN65)'!$DB16,"")</f>
        <v>1.9177002470535732E-3</v>
      </c>
      <c r="N17" s="41">
        <f>IF($E17="S",'Renda (SCN65)'!N16/'Renda (SCN65)'!$DB16,"")</f>
        <v>1.6619844946282073E-3</v>
      </c>
      <c r="O17" s="41">
        <f>IF($E17="S",'Renda (SCN65)'!O16/'Renda (SCN65)'!$DB16,"")</f>
        <v>1.4521475253863653E-3</v>
      </c>
      <c r="P17" s="41">
        <f>IF($E17="S",'Renda (SCN65)'!P16/'Renda (SCN65)'!$DB16,"")</f>
        <v>2.0621039283345295E-3</v>
      </c>
      <c r="Q17" s="41">
        <f>IF($E17="S",'Renda (SCN65)'!Q16/'Renda (SCN65)'!$DB16,"")</f>
        <v>1.6069931000672524E-3</v>
      </c>
      <c r="R17" s="41">
        <f>IF($E17="S",'Renda (SCN65)'!R16/'Renda (SCN65)'!$DB16,"")</f>
        <v>2.0081684683615928E-3</v>
      </c>
      <c r="S17" s="41">
        <f>IF($E17="S",'Renda (SCN65)'!S16/'Renda (SCN65)'!$DB16,"")</f>
        <v>3.2695880997270998E-3</v>
      </c>
      <c r="T17" s="41">
        <f>IF($E17="S",'Renda (SCN65)'!T16/'Renda (SCN65)'!$DB16,"")</f>
        <v>2.1878147998946355E-3</v>
      </c>
      <c r="U17" s="41">
        <f>IF($E17="S",'Renda (SCN65)'!U16/'Renda (SCN65)'!$DB16,"")</f>
        <v>2.4710970971728204E-3</v>
      </c>
      <c r="V17" s="41">
        <f>IF($E17="S",'Renda (SCN65)'!V16/'Renda (SCN65)'!$DB16,"")</f>
        <v>3.6920522329666212E-3</v>
      </c>
      <c r="W17" s="41">
        <f>IF($E17="S",'Renda (SCN65)'!W16/'Renda (SCN65)'!$DB16,"")</f>
        <v>2.1651614419570617E-3</v>
      </c>
      <c r="X17" s="41">
        <f>IF($E17="S",'Renda (SCN65)'!X16/'Renda (SCN65)'!$DB16,"")</f>
        <v>3.86922496393912E-3</v>
      </c>
      <c r="Y17" s="41">
        <f>IF($E17="S",'Renda (SCN65)'!Y16/'Renda (SCN65)'!$DB16,"")</f>
        <v>4.984654702401674E-3</v>
      </c>
      <c r="Z17" s="41">
        <f>IF($E17="S",'Renda (SCN65)'!Z16/'Renda (SCN65)'!$DB16,"")</f>
        <v>3.6656016128256462E-3</v>
      </c>
      <c r="AA17" s="41">
        <f>IF($E17="S",'Renda (SCN65)'!AA16/'Renda (SCN65)'!$DB16,"")</f>
        <v>3.9454115377134339E-3</v>
      </c>
      <c r="AB17" s="41">
        <f>IF($E17="S",'Renda (SCN65)'!AB16/'Renda (SCN65)'!$DB16,"")</f>
        <v>2.9435773946142464E-3</v>
      </c>
      <c r="AC17" s="41">
        <f>IF($E17="S",'Renda (SCN65)'!AC16/'Renda (SCN65)'!$DB16,"")</f>
        <v>4.0104650614406784E-3</v>
      </c>
      <c r="AD17" s="41">
        <f>IF($E17="S",'Renda (SCN65)'!AD16/'Renda (SCN65)'!$DB16,"")</f>
        <v>1.9688873651284387E-3</v>
      </c>
      <c r="AE17" s="41">
        <f>IF($E17="S",'Renda (SCN65)'!AE16/'Renda (SCN65)'!$DB16,"")</f>
        <v>6.6341241600662458E-3</v>
      </c>
      <c r="AF17" s="41">
        <f>IF($E17="S",'Renda (SCN65)'!AF16/'Renda (SCN65)'!$DB16,"")</f>
        <v>4.1029997099784471E-3</v>
      </c>
      <c r="AG17" s="41">
        <f>IF($E17="S",'Renda (SCN65)'!AG16/'Renda (SCN65)'!$DB16,"")</f>
        <v>4.543688312970114E-3</v>
      </c>
      <c r="AH17" s="41">
        <f>IF($E17="S",'Renda (SCN65)'!AH16/'Renda (SCN65)'!$DB16,"")</f>
        <v>2.6728207893794505E-3</v>
      </c>
      <c r="AI17" s="41">
        <f>IF($E17="S",'Renda (SCN65)'!AI16/'Renda (SCN65)'!$DB16,"")</f>
        <v>5.2326458471317313E-3</v>
      </c>
      <c r="AJ17" s="41">
        <f>IF($E17="S",'Renda (SCN65)'!AJ16/'Renda (SCN65)'!$DB16,"")</f>
        <v>4.0255884101974065E-3</v>
      </c>
      <c r="AK17" s="41">
        <f>IF($E17="S",'Renda (SCN65)'!AK16/'Renda (SCN65)'!$DB16,"")</f>
        <v>7.5060435459407366E-3</v>
      </c>
      <c r="AL17" s="41">
        <f>IF($E17="S",'Renda (SCN65)'!AL16/'Renda (SCN65)'!$DB16,"")</f>
        <v>4.455558273857658E-3</v>
      </c>
      <c r="AM17" s="41">
        <f>IF($E17="S",'Renda (SCN65)'!AM16/'Renda (SCN65)'!$DB16,"")</f>
        <v>5.2342066040454863E-3</v>
      </c>
      <c r="AN17" s="41">
        <f>IF($E17="S",'Renda (SCN65)'!AN16/'Renda (SCN65)'!$DB16,"")</f>
        <v>3.3900777474888837E-3</v>
      </c>
      <c r="AO17" s="41">
        <f>IF($E17="S",'Renda (SCN65)'!AO16/'Renda (SCN65)'!$DB16,"")</f>
        <v>3.62191271089693E-3</v>
      </c>
      <c r="AP17" s="41">
        <f>IF($E17="S",'Renda (SCN65)'!AP16/'Renda (SCN65)'!$DB16,"")</f>
        <v>6.4848449043115484E-3</v>
      </c>
      <c r="AQ17" s="41">
        <f>IF($E17="S",'Renda (SCN65)'!AQ16/'Renda (SCN65)'!$DB16,"")</f>
        <v>6.6127052651728749E-3</v>
      </c>
      <c r="AR17" s="41">
        <f>IF($E17="S",'Renda (SCN65)'!AR16/'Renda (SCN65)'!$DB16,"")</f>
        <v>4.5417407722904094E-3</v>
      </c>
      <c r="AS17" s="41">
        <f>IF($E17="S",'Renda (SCN65)'!AS16/'Renda (SCN65)'!$DB16,"")</f>
        <v>4.0024078480705334E-3</v>
      </c>
      <c r="AT17" s="41">
        <f>IF($E17="S",'Renda (SCN65)'!AT16/'Renda (SCN65)'!$DB16,"")</f>
        <v>9.1799746372434095E-3</v>
      </c>
      <c r="AU17" s="41">
        <f>IF($E17="S",'Renda (SCN65)'!AU16/'Renda (SCN65)'!$DB16,"")</f>
        <v>7.4046983045834352E-3</v>
      </c>
      <c r="AV17" s="41">
        <f>IF($E17="S",'Renda (SCN65)'!AV16/'Renda (SCN65)'!$DB16,"")</f>
        <v>8.0673354348744716E-3</v>
      </c>
      <c r="AW17" s="41">
        <f>IF($E17="S",'Renda (SCN65)'!AW16/'Renda (SCN65)'!$DB16,"")</f>
        <v>4.9331505020721398E-3</v>
      </c>
      <c r="AX17" s="41">
        <f>IF($E17="S",'Renda (SCN65)'!AX16/'Renda (SCN65)'!$DB16,"")</f>
        <v>6.7414968919954814E-3</v>
      </c>
      <c r="AY17" s="41">
        <f>IF($E17="S",'Renda (SCN65)'!AY16/'Renda (SCN65)'!$DB16,"")</f>
        <v>1.0165913583340219E-2</v>
      </c>
      <c r="AZ17" s="41">
        <f>IF($E17="S",'Renda (SCN65)'!AZ16/'Renda (SCN65)'!$DB16,"")</f>
        <v>6.8183505990138862E-3</v>
      </c>
      <c r="BA17" s="41">
        <f>IF($E17="S",'Renda (SCN65)'!BA16/'Renda (SCN65)'!$DB16,"")</f>
        <v>6.3066581110289366E-3</v>
      </c>
      <c r="BB17" s="41">
        <f>IF($E17="S",'Renda (SCN65)'!BB16/'Renda (SCN65)'!$DB16,"")</f>
        <v>3.4886000503775772E-3</v>
      </c>
      <c r="BC17" s="41">
        <f>IF($E17="S",'Renda (SCN65)'!BC16/'Renda (SCN65)'!$DB16,"")</f>
        <v>1.030677928435517E-2</v>
      </c>
      <c r="BD17" s="41">
        <f>IF($E17="S",'Renda (SCN65)'!BD16/'Renda (SCN65)'!$DB16,"")</f>
        <v>1.2807120668341537E-2</v>
      </c>
      <c r="BE17" s="41">
        <f>IF($E17="S",'Renda (SCN65)'!BE16/'Renda (SCN65)'!$DB16,"")</f>
        <v>1.3680271366107848E-2</v>
      </c>
      <c r="BF17" s="41">
        <f>IF($E17="S",'Renda (SCN65)'!BF16/'Renda (SCN65)'!$DB16,"")</f>
        <v>1.0390422740676E-2</v>
      </c>
      <c r="BG17" s="41">
        <f>IF($E17="S",'Renda (SCN65)'!BG16/'Renda (SCN65)'!$DB16,"")</f>
        <v>6.2794822315089417E-3</v>
      </c>
      <c r="BH17" s="41">
        <f>IF($E17="S",'Renda (SCN65)'!BH16/'Renda (SCN65)'!$DB16,"")</f>
        <v>1.3198809010179715E-2</v>
      </c>
      <c r="BI17" s="41">
        <f>IF($E17="S",'Renda (SCN65)'!BI16/'Renda (SCN65)'!$DB16,"")</f>
        <v>6.1595804388767019E-3</v>
      </c>
      <c r="BJ17" s="41">
        <f>IF($E17="S",'Renda (SCN65)'!BJ16/'Renda (SCN65)'!$DB16,"")</f>
        <v>7.6056477211202443E-3</v>
      </c>
      <c r="BK17" s="41">
        <f>IF($E17="S",'Renda (SCN65)'!BK16/'Renda (SCN65)'!$DB16,"")</f>
        <v>1.339785508073091E-2</v>
      </c>
      <c r="BL17" s="41">
        <f>IF($E17="S",'Renda (SCN65)'!BL16/'Renda (SCN65)'!$DB16,"")</f>
        <v>1.2671412619333841E-2</v>
      </c>
      <c r="BM17" s="41">
        <f>IF($E17="S",'Renda (SCN65)'!BM16/'Renda (SCN65)'!$DB16,"")</f>
        <v>1.5005986794173937E-2</v>
      </c>
      <c r="BN17" s="41">
        <f>IF($E17="S",'Renda (SCN65)'!BN16/'Renda (SCN65)'!$DB16,"")</f>
        <v>7.020491716279287E-3</v>
      </c>
      <c r="BO17" s="41">
        <f>IF($E17="S",'Renda (SCN65)'!BO16/'Renda (SCN65)'!$DB16,"")</f>
        <v>9.3897750641147009E-3</v>
      </c>
      <c r="BP17" s="41">
        <f>IF($E17="S",'Renda (SCN65)'!BP16/'Renda (SCN65)'!$DB16,"")</f>
        <v>1.5166506678378423E-2</v>
      </c>
      <c r="BQ17" s="41">
        <f>IF($E17="S",'Renda (SCN65)'!BQ16/'Renda (SCN65)'!$DB16,"")</f>
        <v>1.1648044875757192E-2</v>
      </c>
      <c r="BR17" s="41">
        <f>IF($E17="S",'Renda (SCN65)'!BR16/'Renda (SCN65)'!$DB16,"")</f>
        <v>1.3972093034424182E-2</v>
      </c>
      <c r="BS17" s="41">
        <f>IF($E17="S",'Renda (SCN65)'!BS16/'Renda (SCN65)'!$DB16,"")</f>
        <v>5.5778012868454028E-3</v>
      </c>
      <c r="BT17" s="41">
        <f>IF($E17="S",'Renda (SCN65)'!BT16/'Renda (SCN65)'!$DB16,"")</f>
        <v>2.8605893501460249E-2</v>
      </c>
      <c r="BU17" s="41">
        <f>IF($E17="S",'Renda (SCN65)'!BU16/'Renda (SCN65)'!$DB16,"")</f>
        <v>6.7768831165218365E-3</v>
      </c>
      <c r="BV17" s="41">
        <f>IF($E17="S",'Renda (SCN65)'!BV16/'Renda (SCN65)'!$DB16,"")</f>
        <v>1.3114781650686249E-2</v>
      </c>
      <c r="BW17" s="41">
        <f>IF($E17="S",'Renda (SCN65)'!BW16/'Renda (SCN65)'!$DB16,"")</f>
        <v>8.290339602336395E-3</v>
      </c>
      <c r="BX17" s="41">
        <f>IF($E17="S",'Renda (SCN65)'!BX16/'Renda (SCN65)'!$DB16,"")</f>
        <v>1.2124725487558654E-2</v>
      </c>
      <c r="BY17" s="41">
        <f>IF($E17="S",'Renda (SCN65)'!BY16/'Renda (SCN65)'!$DB16,"")</f>
        <v>2.1266897625041612E-2</v>
      </c>
      <c r="BZ17" s="41">
        <f>IF($E17="S",'Renda (SCN65)'!BZ16/'Renda (SCN65)'!$DB16,"")</f>
        <v>9.9907976031463983E-3</v>
      </c>
      <c r="CA17" s="41">
        <f>IF($E17="S",'Renda (SCN65)'!CA16/'Renda (SCN65)'!$DB16,"")</f>
        <v>4.1552468197254867E-3</v>
      </c>
      <c r="CB17" s="41">
        <f>IF($E17="S",'Renda (SCN65)'!CB16/'Renda (SCN65)'!$DB16,"")</f>
        <v>1.9727789421594616E-2</v>
      </c>
      <c r="CC17" s="41">
        <f>IF($E17="S",'Renda (SCN65)'!CC16/'Renda (SCN65)'!$DB16,"")</f>
        <v>5.524632990311377E-3</v>
      </c>
      <c r="CD17" s="41">
        <f>IF($E17="S",'Renda (SCN65)'!CD16/'Renda (SCN65)'!$DB16,"")</f>
        <v>4.4424275132808385E-3</v>
      </c>
      <c r="CE17" s="41">
        <f>IF($E17="S",'Renda (SCN65)'!CE16/'Renda (SCN65)'!$DB16,"")</f>
        <v>8.6860875901443174E-3</v>
      </c>
      <c r="CF17" s="41">
        <f>IF($E17="S",'Renda (SCN65)'!CF16/'Renda (SCN65)'!$DB16,"")</f>
        <v>2.3147803556932054E-2</v>
      </c>
      <c r="CG17" s="41">
        <f>IF($E17="S",'Renda (SCN65)'!CG16/'Renda (SCN65)'!$DB16,"")</f>
        <v>1.3536952948448448E-2</v>
      </c>
      <c r="CH17" s="41">
        <f>IF($E17="S",'Renda (SCN65)'!CH16/'Renda (SCN65)'!$DB16,"")</f>
        <v>4.4235504270258557E-3</v>
      </c>
      <c r="CI17" s="41">
        <f>IF($E17="S",'Renda (SCN65)'!CI16/'Renda (SCN65)'!$DB16,"")</f>
        <v>1.7441447707009443E-2</v>
      </c>
      <c r="CJ17" s="41">
        <f>IF($E17="S",'Renda (SCN65)'!CJ16/'Renda (SCN65)'!$DB16,"")</f>
        <v>2.6866531666997717E-2</v>
      </c>
      <c r="CK17" s="41">
        <f>IF($E17="S",'Renda (SCN65)'!CK16/'Renda (SCN65)'!$DB16,"")</f>
        <v>2.4185063388751652E-2</v>
      </c>
      <c r="CL17" s="41">
        <f>IF($E17="S",'Renda (SCN65)'!CL16/'Renda (SCN65)'!$DB16,"")</f>
        <v>7.4043212438504981E-3</v>
      </c>
      <c r="CM17" s="41">
        <f>IF($E17="S",'Renda (SCN65)'!CM16/'Renda (SCN65)'!$DB16,"")</f>
        <v>1.5178439477884052E-2</v>
      </c>
      <c r="CN17" s="41">
        <f>IF($E17="S",'Renda (SCN65)'!CN16/'Renda (SCN65)'!$DB16,"")</f>
        <v>2.5729488154618972E-2</v>
      </c>
      <c r="CO17" s="41">
        <f>IF($E17="S",'Renda (SCN65)'!CO16/'Renda (SCN65)'!$DB16,"")</f>
        <v>8.2981735006669201E-3</v>
      </c>
      <c r="CP17" s="41">
        <f>IF($E17="S",'Renda (SCN65)'!CP16/'Renda (SCN65)'!$DB16,"")</f>
        <v>1.9696449212731389E-2</v>
      </c>
      <c r="CQ17" s="41">
        <f>IF($E17="S",'Renda (SCN65)'!CQ16/'Renda (SCN65)'!$DB16,"")</f>
        <v>1.9630939400823035E-2</v>
      </c>
      <c r="CR17" s="41">
        <f>IF($E17="S",'Renda (SCN65)'!CR16/'Renda (SCN65)'!$DB16,"")</f>
        <v>2.4402586341209273E-2</v>
      </c>
      <c r="CS17" s="41">
        <f>IF($E17="S",'Renda (SCN65)'!CS16/'Renda (SCN65)'!$DB16,"")</f>
        <v>3.203704966983216E-2</v>
      </c>
      <c r="CT17" s="41">
        <f>IF($E17="S",'Renda (SCN65)'!CT16/'Renda (SCN65)'!$DB16,"")</f>
        <v>1.2431905290956823E-2</v>
      </c>
      <c r="CU17" s="41">
        <f>IF($E17="S",'Renda (SCN65)'!CU16/'Renda (SCN65)'!$DB16,"")</f>
        <v>4.8097804699348832E-3</v>
      </c>
      <c r="CV17" s="41">
        <f>IF($E17="S",'Renda (SCN65)'!CV16/'Renda (SCN65)'!$DB16,"")</f>
        <v>2.2901218353525214E-2</v>
      </c>
      <c r="CW17" s="41">
        <f>IF($E17="S",'Renda (SCN65)'!CW16/'Renda (SCN65)'!$DB16,"")</f>
        <v>1.6137741456836371E-2</v>
      </c>
      <c r="CX17" s="41">
        <f>IF($E17="S",'Renda (SCN65)'!CX16/'Renda (SCN65)'!$DB16,"")</f>
        <v>4.0357427583892637E-2</v>
      </c>
      <c r="CY17" s="41">
        <f>IF($E17="S",'Renda (SCN65)'!CY16/'Renda (SCN65)'!$DB16,"")</f>
        <v>4.1295070420396499E-2</v>
      </c>
      <c r="CZ17" s="41">
        <f>IF($E17="S",'Renda (SCN65)'!CZ16/'Renda (SCN65)'!$DB16,"")</f>
        <v>6.3815665877905742E-2</v>
      </c>
      <c r="DA17" s="41">
        <f>IF($E17="S",'Renda (SCN65)'!DA16/'Renda (SCN65)'!$DB16,"")</f>
        <v>1.7835642361766522E-2</v>
      </c>
      <c r="DB17" s="35">
        <f>IF($E17="S",'Renda (SCN65)'!DB16/'Renda (SCN65)'!$DB16,"")</f>
        <v>1</v>
      </c>
      <c r="DD17" s="28">
        <v>17703</v>
      </c>
      <c r="DF17" s="37">
        <f t="shared" si="7"/>
        <v>3.5114939642976699</v>
      </c>
      <c r="DG17" s="37">
        <f t="shared" si="0"/>
        <v>6.8624423242994226</v>
      </c>
      <c r="DH17" s="37">
        <f t="shared" si="0"/>
        <v>15.466321624744236</v>
      </c>
      <c r="DI17" s="37">
        <f t="shared" si="0"/>
        <v>19.276557616956225</v>
      </c>
      <c r="DJ17" s="37">
        <f t="shared" si="0"/>
        <v>9.4618439332408641</v>
      </c>
      <c r="DK17" s="37">
        <f t="shared" si="0"/>
        <v>23.069827263402864</v>
      </c>
      <c r="DL17" s="37">
        <f t="shared" si="0"/>
        <v>17.982957557044749</v>
      </c>
      <c r="DM17" s="37">
        <f t="shared" si="0"/>
        <v>33.949047473589403</v>
      </c>
      <c r="DN17" s="37">
        <f t="shared" si="0"/>
        <v>29.422111508403155</v>
      </c>
      <c r="DO17" s="37">
        <f t="shared" si="0"/>
        <v>25.707367641914825</v>
      </c>
      <c r="DP17" s="37">
        <f t="shared" si="0"/>
        <v>36.505425843306178</v>
      </c>
      <c r="DQ17" s="37">
        <f t="shared" si="0"/>
        <v>28.448598850490569</v>
      </c>
      <c r="DR17" s="37">
        <f t="shared" si="0"/>
        <v>35.550606395405275</v>
      </c>
      <c r="DS17" s="37">
        <f t="shared" si="0"/>
        <v>57.881518129468844</v>
      </c>
      <c r="DT17" s="37">
        <f t="shared" si="0"/>
        <v>38.730885402534732</v>
      </c>
      <c r="DU17" s="37">
        <f t="shared" si="0"/>
        <v>43.745831911250441</v>
      </c>
      <c r="DV17" s="37">
        <f t="shared" si="0"/>
        <v>65.360400680208102</v>
      </c>
      <c r="DW17" s="37">
        <f t="shared" si="1"/>
        <v>38.329853006965863</v>
      </c>
      <c r="DX17" s="37">
        <f t="shared" si="1"/>
        <v>68.496889536614248</v>
      </c>
      <c r="DY17" s="37">
        <f t="shared" si="1"/>
        <v>88.243342196616837</v>
      </c>
      <c r="DZ17" s="37">
        <f t="shared" si="1"/>
        <v>64.89214535185242</v>
      </c>
      <c r="EA17" s="37">
        <f t="shared" si="1"/>
        <v>69.845620452140921</v>
      </c>
      <c r="EB17" s="37">
        <f t="shared" si="1"/>
        <v>52.110150616856004</v>
      </c>
      <c r="EC17" s="37">
        <f t="shared" si="1"/>
        <v>70.997262982684333</v>
      </c>
      <c r="ED17" s="37">
        <f t="shared" si="1"/>
        <v>34.855213024868746</v>
      </c>
      <c r="EE17" s="37">
        <f t="shared" si="1"/>
        <v>117.44390000565275</v>
      </c>
      <c r="EF17" s="37">
        <f t="shared" si="1"/>
        <v>72.635403865748444</v>
      </c>
      <c r="EG17" s="37">
        <f t="shared" si="1"/>
        <v>80.436914204509932</v>
      </c>
      <c r="EH17" s="37">
        <f t="shared" si="1"/>
        <v>47.316946434384413</v>
      </c>
      <c r="EI17" s="37">
        <f t="shared" si="1"/>
        <v>92.633529431773042</v>
      </c>
      <c r="EJ17" s="37">
        <f t="shared" si="1"/>
        <v>71.26499162572469</v>
      </c>
      <c r="EK17" s="37">
        <f t="shared" si="1"/>
        <v>132.87948889378887</v>
      </c>
      <c r="EL17" s="37">
        <f t="shared" si="1"/>
        <v>78.876748122102114</v>
      </c>
      <c r="EM17" s="37">
        <f t="shared" si="2"/>
        <v>92.661159511417239</v>
      </c>
      <c r="EN17" s="37">
        <f t="shared" si="2"/>
        <v>60.014546363795709</v>
      </c>
      <c r="EO17" s="37">
        <f t="shared" si="2"/>
        <v>64.118720721008359</v>
      </c>
      <c r="EP17" s="37">
        <f t="shared" si="2"/>
        <v>114.80120934102735</v>
      </c>
      <c r="EQ17" s="37">
        <f t="shared" si="2"/>
        <v>117.06472130935541</v>
      </c>
      <c r="ER17" s="37">
        <f t="shared" si="2"/>
        <v>80.402436891857121</v>
      </c>
      <c r="ES17" s="37">
        <f t="shared" si="2"/>
        <v>70.85462613439266</v>
      </c>
      <c r="ET17" s="37">
        <f t="shared" si="2"/>
        <v>162.51309100312008</v>
      </c>
      <c r="EU17" s="37">
        <f t="shared" si="2"/>
        <v>131.08537408604056</v>
      </c>
      <c r="EV17" s="37">
        <f t="shared" si="2"/>
        <v>142.81603920358276</v>
      </c>
      <c r="EW17" s="37">
        <f t="shared" si="2"/>
        <v>87.331563338183088</v>
      </c>
      <c r="EX17" s="37">
        <f t="shared" si="2"/>
        <v>119.34471947899601</v>
      </c>
      <c r="EY17" s="37">
        <f t="shared" si="2"/>
        <v>179.9671681658719</v>
      </c>
      <c r="EZ17" s="37">
        <f t="shared" si="2"/>
        <v>120.70526065434282</v>
      </c>
      <c r="FA17" s="37">
        <f t="shared" si="2"/>
        <v>111.64676853954526</v>
      </c>
      <c r="FB17" s="37">
        <f t="shared" si="2"/>
        <v>61.758686691834249</v>
      </c>
      <c r="FC17" s="37">
        <f t="shared" si="3"/>
        <v>182.46091367093956</v>
      </c>
      <c r="FD17" s="37">
        <f t="shared" si="3"/>
        <v>226.72445719165023</v>
      </c>
      <c r="FE17" s="37">
        <f t="shared" si="3"/>
        <v>242.18184399420724</v>
      </c>
      <c r="FF17" s="37">
        <f t="shared" si="3"/>
        <v>183.94165377818723</v>
      </c>
      <c r="FG17" s="37">
        <f t="shared" si="3"/>
        <v>111.1656739444028</v>
      </c>
      <c r="FH17" s="37">
        <f t="shared" si="3"/>
        <v>233.65851590721149</v>
      </c>
      <c r="FI17" s="37">
        <f t="shared" si="3"/>
        <v>109.04305250943425</v>
      </c>
      <c r="FJ17" s="37">
        <f t="shared" si="3"/>
        <v>134.64278160699169</v>
      </c>
      <c r="FK17" s="37">
        <f t="shared" si="3"/>
        <v>237.1822284941793</v>
      </c>
      <c r="FL17" s="37">
        <f t="shared" si="3"/>
        <v>224.322017600067</v>
      </c>
      <c r="FM17" s="37">
        <f t="shared" si="3"/>
        <v>265.65098421726123</v>
      </c>
      <c r="FN17" s="37">
        <f t="shared" si="3"/>
        <v>124.28376485329221</v>
      </c>
      <c r="FO17" s="37">
        <f t="shared" si="3"/>
        <v>166.22718796002255</v>
      </c>
      <c r="FP17" s="37">
        <f t="shared" si="3"/>
        <v>268.49266772733324</v>
      </c>
      <c r="FQ17" s="37">
        <f t="shared" si="3"/>
        <v>206.20533843552957</v>
      </c>
      <c r="FR17" s="37">
        <f t="shared" si="3"/>
        <v>247.3479629884113</v>
      </c>
      <c r="FS17" s="37">
        <f t="shared" si="4"/>
        <v>98.743816181024158</v>
      </c>
      <c r="FT17" s="37">
        <f t="shared" si="4"/>
        <v>506.41013265635075</v>
      </c>
      <c r="FU17" s="37">
        <f t="shared" si="4"/>
        <v>119.97116181178608</v>
      </c>
      <c r="FV17" s="37">
        <f t="shared" si="4"/>
        <v>232.17097956209867</v>
      </c>
      <c r="FW17" s="37">
        <f t="shared" si="4"/>
        <v>146.76388198016119</v>
      </c>
      <c r="FX17" s="37">
        <f t="shared" si="4"/>
        <v>214.64401530625085</v>
      </c>
      <c r="FY17" s="37">
        <f t="shared" si="4"/>
        <v>376.48788865611164</v>
      </c>
      <c r="FZ17" s="37">
        <f t="shared" si="4"/>
        <v>176.86708996850069</v>
      </c>
      <c r="GA17" s="37">
        <f t="shared" si="4"/>
        <v>73.56033444960029</v>
      </c>
      <c r="GB17" s="37">
        <f t="shared" si="4"/>
        <v>349.24105613048948</v>
      </c>
      <c r="GC17" s="37">
        <f t="shared" si="4"/>
        <v>97.80257782748231</v>
      </c>
      <c r="GD17" s="37">
        <f t="shared" si="4"/>
        <v>78.64429426761069</v>
      </c>
      <c r="GE17" s="37">
        <f t="shared" si="4"/>
        <v>153.76980860832487</v>
      </c>
      <c r="GF17" s="37">
        <f t="shared" si="4"/>
        <v>409.78556636836817</v>
      </c>
      <c r="GG17" s="37">
        <f t="shared" si="4"/>
        <v>239.64467804638286</v>
      </c>
      <c r="GH17" s="37">
        <f t="shared" si="4"/>
        <v>78.310113209638729</v>
      </c>
      <c r="GI17" s="37">
        <f t="shared" si="5"/>
        <v>308.76594875718814</v>
      </c>
      <c r="GJ17" s="37">
        <f t="shared" si="5"/>
        <v>475.61821010086055</v>
      </c>
      <c r="GK17" s="37">
        <f t="shared" si="5"/>
        <v>428.14817717107047</v>
      </c>
      <c r="GL17" s="37">
        <f t="shared" si="5"/>
        <v>131.07869897988536</v>
      </c>
      <c r="GM17" s="37">
        <f t="shared" si="5"/>
        <v>268.70391407698139</v>
      </c>
      <c r="GN17" s="37">
        <f t="shared" si="5"/>
        <v>455.48912880121969</v>
      </c>
      <c r="GO17" s="37">
        <f t="shared" si="5"/>
        <v>146.9025654823065</v>
      </c>
      <c r="GP17" s="37">
        <f t="shared" si="5"/>
        <v>348.68624041298381</v>
      </c>
      <c r="GQ17" s="37">
        <f t="shared" si="5"/>
        <v>347.52652021277021</v>
      </c>
      <c r="GR17" s="37">
        <f t="shared" si="5"/>
        <v>431.99898599842777</v>
      </c>
      <c r="GS17" s="37">
        <f t="shared" si="5"/>
        <v>567.15189030503871</v>
      </c>
      <c r="GT17" s="37">
        <f t="shared" si="5"/>
        <v>220.08201936580863</v>
      </c>
      <c r="GU17" s="37">
        <f t="shared" si="5"/>
        <v>85.147543659257238</v>
      </c>
      <c r="GV17" s="37">
        <f t="shared" si="5"/>
        <v>405.42026851245686</v>
      </c>
      <c r="GW17" s="37">
        <f t="shared" si="5"/>
        <v>285.68643701037428</v>
      </c>
      <c r="GX17" s="37">
        <f t="shared" si="5"/>
        <v>714.4475405176513</v>
      </c>
      <c r="GY17" s="37">
        <f t="shared" si="6"/>
        <v>731.04663165227919</v>
      </c>
      <c r="GZ17" s="37">
        <f t="shared" si="6"/>
        <v>1129.7287330365652</v>
      </c>
      <c r="HA17" s="37">
        <f t="shared" si="6"/>
        <v>315.74437673035271</v>
      </c>
    </row>
    <row r="18" spans="2:209" ht="14.4" x14ac:dyDescent="0.3">
      <c r="B18" s="19">
        <v>1500</v>
      </c>
      <c r="C18" s="6" t="s">
        <v>249</v>
      </c>
      <c r="D18" s="9">
        <v>15</v>
      </c>
      <c r="E18" s="9" t="s">
        <v>303</v>
      </c>
      <c r="F18" s="41">
        <f>IF($E18="S",'Renda (SCN65)'!F17/'Renda (SCN65)'!$DB17,"")</f>
        <v>4.069052688518278E-5</v>
      </c>
      <c r="G18" s="41">
        <f>IF($E18="S",'Renda (SCN65)'!G17/'Renda (SCN65)'!$DB17,"")</f>
        <v>4.5490551492005432E-4</v>
      </c>
      <c r="H18" s="41">
        <f>IF($E18="S",'Renda (SCN65)'!H17/'Renda (SCN65)'!$DB17,"")</f>
        <v>4.5746032116378011E-4</v>
      </c>
      <c r="I18" s="41">
        <f>IF($E18="S",'Renda (SCN65)'!I17/'Renda (SCN65)'!$DB17,"")</f>
        <v>5.9112055437838032E-4</v>
      </c>
      <c r="J18" s="41">
        <f>IF($E18="S",'Renda (SCN65)'!J17/'Renda (SCN65)'!$DB17,"")</f>
        <v>4.6497992549066935E-5</v>
      </c>
      <c r="K18" s="41">
        <f>IF($E18="S",'Renda (SCN65)'!K17/'Renda (SCN65)'!$DB17,"")</f>
        <v>4.3803050860343764E-4</v>
      </c>
      <c r="L18" s="41">
        <f>IF($E18="S",'Renda (SCN65)'!L17/'Renda (SCN65)'!$DB17,"")</f>
        <v>7.3828724870452758E-4</v>
      </c>
      <c r="M18" s="41">
        <f>IF($E18="S",'Renda (SCN65)'!M17/'Renda (SCN65)'!$DB17,"")</f>
        <v>2.1024013777877848E-3</v>
      </c>
      <c r="N18" s="41">
        <f>IF($E18="S",'Renda (SCN65)'!N17/'Renda (SCN65)'!$DB17,"")</f>
        <v>1.5859865977366433E-3</v>
      </c>
      <c r="O18" s="41">
        <f>IF($E18="S",'Renda (SCN65)'!O17/'Renda (SCN65)'!$DB17,"")</f>
        <v>1.6473622657111637E-3</v>
      </c>
      <c r="P18" s="41">
        <f>IF($E18="S",'Renda (SCN65)'!P17/'Renda (SCN65)'!$DB17,"")</f>
        <v>9.007930317701901E-4</v>
      </c>
      <c r="Q18" s="41">
        <f>IF($E18="S",'Renda (SCN65)'!Q17/'Renda (SCN65)'!$DB17,"")</f>
        <v>1.6926902114441785E-3</v>
      </c>
      <c r="R18" s="41">
        <f>IF($E18="S",'Renda (SCN65)'!R17/'Renda (SCN65)'!$DB17,"")</f>
        <v>3.3472326930451216E-3</v>
      </c>
      <c r="S18" s="41">
        <f>IF($E18="S",'Renda (SCN65)'!S17/'Renda (SCN65)'!$DB17,"")</f>
        <v>5.3288994563529266E-4</v>
      </c>
      <c r="T18" s="41">
        <f>IF($E18="S",'Renda (SCN65)'!T17/'Renda (SCN65)'!$DB17,"")</f>
        <v>1.6645077619552517E-3</v>
      </c>
      <c r="U18" s="41">
        <f>IF($E18="S",'Renda (SCN65)'!U17/'Renda (SCN65)'!$DB17,"")</f>
        <v>5.2976433727307043E-4</v>
      </c>
      <c r="V18" s="41">
        <f>IF($E18="S",'Renda (SCN65)'!V17/'Renda (SCN65)'!$DB17,"")</f>
        <v>7.5855040536693108E-4</v>
      </c>
      <c r="W18" s="41">
        <f>IF($E18="S",'Renda (SCN65)'!W17/'Renda (SCN65)'!$DB17,"")</f>
        <v>2.3421039091422978E-3</v>
      </c>
      <c r="X18" s="41">
        <f>IF($E18="S",'Renda (SCN65)'!X17/'Renda (SCN65)'!$DB17,"")</f>
        <v>2.1935166310105094E-3</v>
      </c>
      <c r="Y18" s="41">
        <f>IF($E18="S",'Renda (SCN65)'!Y17/'Renda (SCN65)'!$DB17,"")</f>
        <v>8.5675182154198537E-4</v>
      </c>
      <c r="Z18" s="41">
        <f>IF($E18="S",'Renda (SCN65)'!Z17/'Renda (SCN65)'!$DB17,"")</f>
        <v>1.7375772112361343E-4</v>
      </c>
      <c r="AA18" s="41">
        <f>IF($E18="S",'Renda (SCN65)'!AA17/'Renda (SCN65)'!$DB17,"")</f>
        <v>5.6484814288481405E-3</v>
      </c>
      <c r="AB18" s="41">
        <f>IF($E18="S",'Renda (SCN65)'!AB17/'Renda (SCN65)'!$DB17,"")</f>
        <v>1.5861143311747024E-4</v>
      </c>
      <c r="AC18" s="41">
        <f>IF($E18="S",'Renda (SCN65)'!AC17/'Renda (SCN65)'!$DB17,"")</f>
        <v>2.4455949323106585E-3</v>
      </c>
      <c r="AD18" s="41">
        <f>IF($E18="S",'Renda (SCN65)'!AD17/'Renda (SCN65)'!$DB17,"")</f>
        <v>2.8571009236343934E-3</v>
      </c>
      <c r="AE18" s="41">
        <f>IF($E18="S",'Renda (SCN65)'!AE17/'Renda (SCN65)'!$DB17,"")</f>
        <v>5.4232239744531636E-3</v>
      </c>
      <c r="AF18" s="41">
        <f>IF($E18="S",'Renda (SCN65)'!AF17/'Renda (SCN65)'!$DB17,"")</f>
        <v>6.8542367256535139E-4</v>
      </c>
      <c r="AG18" s="41">
        <f>IF($E18="S",'Renda (SCN65)'!AG17/'Renda (SCN65)'!$DB17,"")</f>
        <v>4.4675673494181381E-3</v>
      </c>
      <c r="AH18" s="41">
        <f>IF($E18="S",'Renda (SCN65)'!AH17/'Renda (SCN65)'!$DB17,"")</f>
        <v>4.1422016727087905E-3</v>
      </c>
      <c r="AI18" s="41">
        <f>IF($E18="S",'Renda (SCN65)'!AI17/'Renda (SCN65)'!$DB17,"")</f>
        <v>1.8093753668894862E-3</v>
      </c>
      <c r="AJ18" s="41">
        <f>IF($E18="S",'Renda (SCN65)'!AJ17/'Renda (SCN65)'!$DB17,"")</f>
        <v>1.2196266657639959E-3</v>
      </c>
      <c r="AK18" s="41">
        <f>IF($E18="S",'Renda (SCN65)'!AK17/'Renda (SCN65)'!$DB17,"")</f>
        <v>1.7203577236639092E-3</v>
      </c>
      <c r="AL18" s="41">
        <f>IF($E18="S",'Renda (SCN65)'!AL17/'Renda (SCN65)'!$DB17,"")</f>
        <v>4.6719100789653538E-3</v>
      </c>
      <c r="AM18" s="41">
        <f>IF($E18="S",'Renda (SCN65)'!AM17/'Renda (SCN65)'!$DB17,"")</f>
        <v>3.8017739178022943E-3</v>
      </c>
      <c r="AN18" s="41">
        <f>IF($E18="S",'Renda (SCN65)'!AN17/'Renda (SCN65)'!$DB17,"")</f>
        <v>5.3665363775662056E-3</v>
      </c>
      <c r="AO18" s="41">
        <f>IF($E18="S",'Renda (SCN65)'!AO17/'Renda (SCN65)'!$DB17,"")</f>
        <v>8.7923825976316192E-3</v>
      </c>
      <c r="AP18" s="41">
        <f>IF($E18="S",'Renda (SCN65)'!AP17/'Renda (SCN65)'!$DB17,"")</f>
        <v>8.9217021532858529E-3</v>
      </c>
      <c r="AQ18" s="41">
        <f>IF($E18="S",'Renda (SCN65)'!AQ17/'Renda (SCN65)'!$DB17,"")</f>
        <v>5.6278495856556063E-3</v>
      </c>
      <c r="AR18" s="41">
        <f>IF($E18="S",'Renda (SCN65)'!AR17/'Renda (SCN65)'!$DB17,"")</f>
        <v>9.9262175137873714E-3</v>
      </c>
      <c r="AS18" s="41">
        <f>IF($E18="S",'Renda (SCN65)'!AS17/'Renda (SCN65)'!$DB17,"")</f>
        <v>1.0562123618680838E-3</v>
      </c>
      <c r="AT18" s="41">
        <f>IF($E18="S",'Renda (SCN65)'!AT17/'Renda (SCN65)'!$DB17,"")</f>
        <v>7.2530271571216104E-3</v>
      </c>
      <c r="AU18" s="41">
        <f>IF($E18="S",'Renda (SCN65)'!AU17/'Renda (SCN65)'!$DB17,"")</f>
        <v>5.1873121443364893E-3</v>
      </c>
      <c r="AV18" s="41">
        <f>IF($E18="S",'Renda (SCN65)'!AV17/'Renda (SCN65)'!$DB17,"")</f>
        <v>3.1055651997692869E-3</v>
      </c>
      <c r="AW18" s="41">
        <f>IF($E18="S",'Renda (SCN65)'!AW17/'Renda (SCN65)'!$DB17,"")</f>
        <v>1.2372515444798223E-3</v>
      </c>
      <c r="AX18" s="41">
        <f>IF($E18="S",'Renda (SCN65)'!AX17/'Renda (SCN65)'!$DB17,"")</f>
        <v>1.4346403225028509E-3</v>
      </c>
      <c r="AY18" s="41">
        <f>IF($E18="S",'Renda (SCN65)'!AY17/'Renda (SCN65)'!$DB17,"")</f>
        <v>4.5284377846046041E-3</v>
      </c>
      <c r="AZ18" s="41">
        <f>IF($E18="S",'Renda (SCN65)'!AZ17/'Renda (SCN65)'!$DB17,"")</f>
        <v>2.3411922375433576E-3</v>
      </c>
      <c r="BA18" s="41">
        <f>IF($E18="S",'Renda (SCN65)'!BA17/'Renda (SCN65)'!$DB17,"")</f>
        <v>2.6489348485352628E-3</v>
      </c>
      <c r="BB18" s="41">
        <f>IF($E18="S",'Renda (SCN65)'!BB17/'Renda (SCN65)'!$DB17,"")</f>
        <v>9.5240227960807506E-4</v>
      </c>
      <c r="BC18" s="41">
        <f>IF($E18="S",'Renda (SCN65)'!BC17/'Renda (SCN65)'!$DB17,"")</f>
        <v>8.3382944334732326E-3</v>
      </c>
      <c r="BD18" s="41">
        <f>IF($E18="S",'Renda (SCN65)'!BD17/'Renda (SCN65)'!$DB17,"")</f>
        <v>1.157972348071333E-2</v>
      </c>
      <c r="BE18" s="41">
        <f>IF($E18="S",'Renda (SCN65)'!BE17/'Renda (SCN65)'!$DB17,"")</f>
        <v>1.5190877320760134E-2</v>
      </c>
      <c r="BF18" s="41">
        <f>IF($E18="S",'Renda (SCN65)'!BF17/'Renda (SCN65)'!$DB17,"")</f>
        <v>4.7260091903284862E-3</v>
      </c>
      <c r="BG18" s="41">
        <f>IF($E18="S",'Renda (SCN65)'!BG17/'Renda (SCN65)'!$DB17,"")</f>
        <v>6.2612276063350241E-3</v>
      </c>
      <c r="BH18" s="41">
        <f>IF($E18="S",'Renda (SCN65)'!BH17/'Renda (SCN65)'!$DB17,"")</f>
        <v>5.8701708773350155E-3</v>
      </c>
      <c r="BI18" s="41">
        <f>IF($E18="S",'Renda (SCN65)'!BI17/'Renda (SCN65)'!$DB17,"")</f>
        <v>1.7990590447433668E-3</v>
      </c>
      <c r="BJ18" s="41">
        <f>IF($E18="S",'Renda (SCN65)'!BJ17/'Renda (SCN65)'!$DB17,"")</f>
        <v>6.2141814099240973E-3</v>
      </c>
      <c r="BK18" s="41">
        <f>IF($E18="S",'Renda (SCN65)'!BK17/'Renda (SCN65)'!$DB17,"")</f>
        <v>1.5537246616207962E-2</v>
      </c>
      <c r="BL18" s="41">
        <f>IF($E18="S",'Renda (SCN65)'!BL17/'Renda (SCN65)'!$DB17,"")</f>
        <v>1.0396377880046295E-2</v>
      </c>
      <c r="BM18" s="41">
        <f>IF($E18="S",'Renda (SCN65)'!BM17/'Renda (SCN65)'!$DB17,"")</f>
        <v>5.6302020542480149E-3</v>
      </c>
      <c r="BN18" s="41">
        <f>IF($E18="S",'Renda (SCN65)'!BN17/'Renda (SCN65)'!$DB17,"")</f>
        <v>8.8309740159290932E-3</v>
      </c>
      <c r="BO18" s="41">
        <f>IF($E18="S",'Renda (SCN65)'!BO17/'Renda (SCN65)'!$DB17,"")</f>
        <v>1.9897172867356705E-2</v>
      </c>
      <c r="BP18" s="41">
        <f>IF($E18="S",'Renda (SCN65)'!BP17/'Renda (SCN65)'!$DB17,"")</f>
        <v>5.1894530025351571E-3</v>
      </c>
      <c r="BQ18" s="41">
        <f>IF($E18="S",'Renda (SCN65)'!BQ17/'Renda (SCN65)'!$DB17,"")</f>
        <v>1.1171659374962473E-2</v>
      </c>
      <c r="BR18" s="41">
        <f>IF($E18="S",'Renda (SCN65)'!BR17/'Renda (SCN65)'!$DB17,"")</f>
        <v>9.846293395111276E-3</v>
      </c>
      <c r="BS18" s="41">
        <f>IF($E18="S",'Renda (SCN65)'!BS17/'Renda (SCN65)'!$DB17,"")</f>
        <v>8.4888255067753805E-3</v>
      </c>
      <c r="BT18" s="41">
        <f>IF($E18="S",'Renda (SCN65)'!BT17/'Renda (SCN65)'!$DB17,"")</f>
        <v>8.2926947557921283E-3</v>
      </c>
      <c r="BU18" s="41">
        <f>IF($E18="S",'Renda (SCN65)'!BU17/'Renda (SCN65)'!$DB17,"")</f>
        <v>1.2629300442072947E-2</v>
      </c>
      <c r="BV18" s="41">
        <f>IF($E18="S",'Renda (SCN65)'!BV17/'Renda (SCN65)'!$DB17,"")</f>
        <v>1.1098282704628362E-2</v>
      </c>
      <c r="BW18" s="41">
        <f>IF($E18="S",'Renda (SCN65)'!BW17/'Renda (SCN65)'!$DB17,"")</f>
        <v>1.32202050587957E-2</v>
      </c>
      <c r="BX18" s="41">
        <f>IF($E18="S",'Renda (SCN65)'!BX17/'Renda (SCN65)'!$DB17,"")</f>
        <v>8.6819643332276646E-3</v>
      </c>
      <c r="BY18" s="41">
        <f>IF($E18="S",'Renda (SCN65)'!BY17/'Renda (SCN65)'!$DB17,"")</f>
        <v>1.0879480804455E-2</v>
      </c>
      <c r="BZ18" s="41">
        <f>IF($E18="S",'Renda (SCN65)'!BZ17/'Renda (SCN65)'!$DB17,"")</f>
        <v>5.5394982124594159E-3</v>
      </c>
      <c r="CA18" s="41">
        <f>IF($E18="S",'Renda (SCN65)'!CA17/'Renda (SCN65)'!$DB17,"")</f>
        <v>2.0806531158293645E-2</v>
      </c>
      <c r="CB18" s="41">
        <f>IF($E18="S",'Renda (SCN65)'!CB17/'Renda (SCN65)'!$DB17,"")</f>
        <v>6.7959596332387252E-3</v>
      </c>
      <c r="CC18" s="41">
        <f>IF($E18="S",'Renda (SCN65)'!CC17/'Renda (SCN65)'!$DB17,"")</f>
        <v>3.0892257161200696E-3</v>
      </c>
      <c r="CD18" s="41">
        <f>IF($E18="S",'Renda (SCN65)'!CD17/'Renda (SCN65)'!$DB17,"")</f>
        <v>7.3188067931902858E-3</v>
      </c>
      <c r="CE18" s="41">
        <f>IF($E18="S",'Renda (SCN65)'!CE17/'Renda (SCN65)'!$DB17,"")</f>
        <v>1.847422458682884E-2</v>
      </c>
      <c r="CF18" s="41">
        <f>IF($E18="S",'Renda (SCN65)'!CF17/'Renda (SCN65)'!$DB17,"")</f>
        <v>2.5944124409282763E-2</v>
      </c>
      <c r="CG18" s="41">
        <f>IF($E18="S",'Renda (SCN65)'!CG17/'Renda (SCN65)'!$DB17,"")</f>
        <v>1.2883334356836654E-2</v>
      </c>
      <c r="CH18" s="41">
        <f>IF($E18="S",'Renda (SCN65)'!CH17/'Renda (SCN65)'!$DB17,"")</f>
        <v>1.9179594107901439E-2</v>
      </c>
      <c r="CI18" s="41">
        <f>IF($E18="S",'Renda (SCN65)'!CI17/'Renda (SCN65)'!$DB17,"")</f>
        <v>2.0612186206637552E-2</v>
      </c>
      <c r="CJ18" s="41">
        <f>IF($E18="S",'Renda (SCN65)'!CJ17/'Renda (SCN65)'!$DB17,"")</f>
        <v>9.3885365311654964E-3</v>
      </c>
      <c r="CK18" s="41">
        <f>IF($E18="S",'Renda (SCN65)'!CK17/'Renda (SCN65)'!$DB17,"")</f>
        <v>1.8572817663214055E-2</v>
      </c>
      <c r="CL18" s="41">
        <f>IF($E18="S",'Renda (SCN65)'!CL17/'Renda (SCN65)'!$DB17,"")</f>
        <v>1.6740743036286636E-2</v>
      </c>
      <c r="CM18" s="41">
        <f>IF($E18="S",'Renda (SCN65)'!CM17/'Renda (SCN65)'!$DB17,"")</f>
        <v>1.4992924440563486E-2</v>
      </c>
      <c r="CN18" s="41">
        <f>IF($E18="S",'Renda (SCN65)'!CN17/'Renda (SCN65)'!$DB17,"")</f>
        <v>2.6911814697794318E-2</v>
      </c>
      <c r="CO18" s="41">
        <f>IF($E18="S",'Renda (SCN65)'!CO17/'Renda (SCN65)'!$DB17,"")</f>
        <v>1.3465972814501738E-2</v>
      </c>
      <c r="CP18" s="41">
        <f>IF($E18="S",'Renda (SCN65)'!CP17/'Renda (SCN65)'!$DB17,"")</f>
        <v>1.1206902752756107E-2</v>
      </c>
      <c r="CQ18" s="41">
        <f>IF($E18="S",'Renda (SCN65)'!CQ17/'Renda (SCN65)'!$DB17,"")</f>
        <v>3.8569956033617128E-3</v>
      </c>
      <c r="CR18" s="41">
        <f>IF($E18="S",'Renda (SCN65)'!CR17/'Renda (SCN65)'!$DB17,"")</f>
        <v>2.3964861208849602E-3</v>
      </c>
      <c r="CS18" s="41">
        <f>IF($E18="S",'Renda (SCN65)'!CS17/'Renda (SCN65)'!$DB17,"")</f>
        <v>6.3167641180385703E-2</v>
      </c>
      <c r="CT18" s="41">
        <f>IF($E18="S",'Renda (SCN65)'!CT17/'Renda (SCN65)'!$DB17,"")</f>
        <v>1.0792204441176659E-2</v>
      </c>
      <c r="CU18" s="41">
        <f>IF($E18="S",'Renda (SCN65)'!CU17/'Renda (SCN65)'!$DB17,"")</f>
        <v>8.0609895100620995E-3</v>
      </c>
      <c r="CV18" s="41">
        <f>IF($E18="S",'Renda (SCN65)'!CV17/'Renda (SCN65)'!$DB17,"")</f>
        <v>3.3314292482607893E-2</v>
      </c>
      <c r="CW18" s="41">
        <f>IF($E18="S",'Renda (SCN65)'!CW17/'Renda (SCN65)'!$DB17,"")</f>
        <v>3.8194692964553099E-2</v>
      </c>
      <c r="CX18" s="41">
        <f>IF($E18="S",'Renda (SCN65)'!CX17/'Renda (SCN65)'!$DB17,"")</f>
        <v>1.770863859668299E-2</v>
      </c>
      <c r="CY18" s="41">
        <f>IF($E18="S",'Renda (SCN65)'!CY17/'Renda (SCN65)'!$DB17,"")</f>
        <v>0.15328889150770833</v>
      </c>
      <c r="CZ18" s="41">
        <f>IF($E18="S",'Renda (SCN65)'!CZ17/'Renda (SCN65)'!$DB17,"")</f>
        <v>3.4826294297201327E-2</v>
      </c>
      <c r="DA18" s="41">
        <f>IF($E18="S",'Renda (SCN65)'!DA17/'Renda (SCN65)'!$DB17,"")</f>
        <v>3.2173785376361508E-2</v>
      </c>
      <c r="DB18" s="35">
        <f>IF($E18="S",'Renda (SCN65)'!DB17/'Renda (SCN65)'!$DB17,"")</f>
        <v>1</v>
      </c>
      <c r="DD18" s="28">
        <v>9781</v>
      </c>
      <c r="DF18" s="37">
        <f t="shared" si="7"/>
        <v>0.39799404346397277</v>
      </c>
      <c r="DG18" s="37">
        <f t="shared" si="0"/>
        <v>4.4494308414330517</v>
      </c>
      <c r="DH18" s="37">
        <f t="shared" si="0"/>
        <v>4.4744194013029333</v>
      </c>
      <c r="DI18" s="37">
        <f t="shared" si="0"/>
        <v>5.7817501423749382</v>
      </c>
      <c r="DJ18" s="37">
        <f t="shared" si="0"/>
        <v>0.45479686512242368</v>
      </c>
      <c r="DK18" s="37">
        <f t="shared" si="0"/>
        <v>4.2843764046502235</v>
      </c>
      <c r="DL18" s="37">
        <f t="shared" si="0"/>
        <v>7.2211875795789844</v>
      </c>
      <c r="DM18" s="37">
        <f t="shared" si="0"/>
        <v>20.563587876142325</v>
      </c>
      <c r="DN18" s="37">
        <f t="shared" si="0"/>
        <v>15.512534912462108</v>
      </c>
      <c r="DO18" s="37">
        <f t="shared" si="0"/>
        <v>16.112850320920892</v>
      </c>
      <c r="DP18" s="37">
        <f t="shared" si="0"/>
        <v>8.8106566437442293</v>
      </c>
      <c r="DQ18" s="37">
        <f t="shared" si="0"/>
        <v>16.556202958135511</v>
      </c>
      <c r="DR18" s="37">
        <f t="shared" si="0"/>
        <v>32.739282970674331</v>
      </c>
      <c r="DS18" s="37">
        <f t="shared" si="0"/>
        <v>5.2121965582587979</v>
      </c>
      <c r="DT18" s="37">
        <f t="shared" si="0"/>
        <v>16.280550419684317</v>
      </c>
      <c r="DU18" s="37">
        <f t="shared" si="0"/>
        <v>5.181624982867902</v>
      </c>
      <c r="DV18" s="37">
        <f t="shared" si="0"/>
        <v>7.4193815148939528</v>
      </c>
      <c r="DW18" s="37">
        <f t="shared" si="1"/>
        <v>22.908118335320815</v>
      </c>
      <c r="DX18" s="37">
        <f t="shared" si="1"/>
        <v>21.454786167913792</v>
      </c>
      <c r="DY18" s="37">
        <f t="shared" si="1"/>
        <v>8.3798895665021593</v>
      </c>
      <c r="DZ18" s="37">
        <f t="shared" si="1"/>
        <v>1.699524270310063</v>
      </c>
      <c r="EA18" s="37">
        <f t="shared" si="1"/>
        <v>55.247796855563664</v>
      </c>
      <c r="EB18" s="37">
        <f t="shared" si="1"/>
        <v>1.5513784273219764</v>
      </c>
      <c r="EC18" s="37">
        <f t="shared" si="1"/>
        <v>23.92036403293055</v>
      </c>
      <c r="ED18" s="37">
        <f t="shared" si="1"/>
        <v>27.945304134068003</v>
      </c>
      <c r="EE18" s="37">
        <f t="shared" si="1"/>
        <v>53.044553694126392</v>
      </c>
      <c r="EF18" s="37">
        <f t="shared" si="1"/>
        <v>6.7041289413617022</v>
      </c>
      <c r="EG18" s="37">
        <f t="shared" si="1"/>
        <v>43.697276244658809</v>
      </c>
      <c r="EH18" s="37">
        <f t="shared" si="1"/>
        <v>40.514874560764682</v>
      </c>
      <c r="EI18" s="37">
        <f t="shared" si="1"/>
        <v>17.697500463546064</v>
      </c>
      <c r="EJ18" s="37">
        <f t="shared" si="1"/>
        <v>11.929168417837644</v>
      </c>
      <c r="EK18" s="37">
        <f t="shared" si="1"/>
        <v>16.826818895156695</v>
      </c>
      <c r="EL18" s="37">
        <f t="shared" si="1"/>
        <v>45.695952482360127</v>
      </c>
      <c r="EM18" s="37">
        <f t="shared" si="2"/>
        <v>37.185150690024237</v>
      </c>
      <c r="EN18" s="37">
        <f t="shared" si="2"/>
        <v>52.490092308975058</v>
      </c>
      <c r="EO18" s="37">
        <f t="shared" si="2"/>
        <v>85.998294187434865</v>
      </c>
      <c r="EP18" s="37">
        <f t="shared" si="2"/>
        <v>87.263168761288924</v>
      </c>
      <c r="EQ18" s="37">
        <f t="shared" si="2"/>
        <v>55.045996797297484</v>
      </c>
      <c r="ER18" s="37">
        <f t="shared" si="2"/>
        <v>97.088333502354274</v>
      </c>
      <c r="ES18" s="37">
        <f t="shared" si="2"/>
        <v>10.330813111431729</v>
      </c>
      <c r="ET18" s="37">
        <f t="shared" si="2"/>
        <v>70.941858623806468</v>
      </c>
      <c r="EU18" s="37">
        <f t="shared" si="2"/>
        <v>50.737100083755202</v>
      </c>
      <c r="EV18" s="37">
        <f t="shared" si="2"/>
        <v>30.375533218943396</v>
      </c>
      <c r="EW18" s="37">
        <f t="shared" si="2"/>
        <v>12.101557356557143</v>
      </c>
      <c r="EX18" s="37">
        <f t="shared" si="2"/>
        <v>14.032216994400384</v>
      </c>
      <c r="EY18" s="37">
        <f t="shared" si="2"/>
        <v>44.292649971217635</v>
      </c>
      <c r="EZ18" s="37">
        <f t="shared" si="2"/>
        <v>22.899201275411581</v>
      </c>
      <c r="FA18" s="37">
        <f t="shared" si="2"/>
        <v>25.909231753523404</v>
      </c>
      <c r="FB18" s="37">
        <f t="shared" si="2"/>
        <v>9.3154466968465819</v>
      </c>
      <c r="FC18" s="37">
        <f t="shared" si="3"/>
        <v>81.556857853801688</v>
      </c>
      <c r="FD18" s="37">
        <f t="shared" si="3"/>
        <v>113.26127536485708</v>
      </c>
      <c r="FE18" s="37">
        <f t="shared" si="3"/>
        <v>148.58197107435487</v>
      </c>
      <c r="FF18" s="37">
        <f t="shared" si="3"/>
        <v>46.225095890602923</v>
      </c>
      <c r="FG18" s="37">
        <f t="shared" si="3"/>
        <v>61.241067217562872</v>
      </c>
      <c r="FH18" s="37">
        <f t="shared" si="3"/>
        <v>57.416141351213788</v>
      </c>
      <c r="FI18" s="37">
        <f t="shared" si="3"/>
        <v>17.596596516634872</v>
      </c>
      <c r="FJ18" s="37">
        <f t="shared" si="3"/>
        <v>60.780908370467593</v>
      </c>
      <c r="FK18" s="37">
        <f t="shared" si="3"/>
        <v>151.96980915313009</v>
      </c>
      <c r="FL18" s="37">
        <f t="shared" si="3"/>
        <v>101.68697204473281</v>
      </c>
      <c r="FM18" s="37">
        <f t="shared" si="3"/>
        <v>55.06900629259983</v>
      </c>
      <c r="FN18" s="37">
        <f t="shared" si="3"/>
        <v>86.375756849802457</v>
      </c>
      <c r="FO18" s="37">
        <f t="shared" si="3"/>
        <v>194.61424781561593</v>
      </c>
      <c r="FP18" s="37">
        <f t="shared" si="3"/>
        <v>50.758039817796373</v>
      </c>
      <c r="FQ18" s="37">
        <f t="shared" si="3"/>
        <v>109.27000034650794</v>
      </c>
      <c r="FR18" s="37">
        <f t="shared" si="3"/>
        <v>96.30659569758339</v>
      </c>
      <c r="FS18" s="37">
        <f t="shared" si="4"/>
        <v>83.029202281769997</v>
      </c>
      <c r="FT18" s="37">
        <f t="shared" si="4"/>
        <v>81.110847406402812</v>
      </c>
      <c r="FU18" s="37">
        <f t="shared" si="4"/>
        <v>123.52718762391549</v>
      </c>
      <c r="FV18" s="37">
        <f t="shared" si="4"/>
        <v>108.55230313397001</v>
      </c>
      <c r="FW18" s="37">
        <f t="shared" si="4"/>
        <v>129.30682568008075</v>
      </c>
      <c r="FX18" s="37">
        <f t="shared" si="4"/>
        <v>84.918293143299792</v>
      </c>
      <c r="FY18" s="37">
        <f t="shared" si="4"/>
        <v>106.41220174837434</v>
      </c>
      <c r="FZ18" s="37">
        <f t="shared" si="4"/>
        <v>54.181832016065549</v>
      </c>
      <c r="GA18" s="37">
        <f t="shared" si="4"/>
        <v>203.50868125927013</v>
      </c>
      <c r="GB18" s="37">
        <f t="shared" si="4"/>
        <v>66.471281172707975</v>
      </c>
      <c r="GC18" s="37">
        <f t="shared" si="4"/>
        <v>30.215716729370403</v>
      </c>
      <c r="GD18" s="37">
        <f t="shared" si="4"/>
        <v>71.585249244194188</v>
      </c>
      <c r="GE18" s="37">
        <f t="shared" si="4"/>
        <v>180.69639068377288</v>
      </c>
      <c r="GF18" s="37">
        <f t="shared" si="4"/>
        <v>253.75948084719471</v>
      </c>
      <c r="GG18" s="37">
        <f t="shared" si="4"/>
        <v>126.01189334421932</v>
      </c>
      <c r="GH18" s="37">
        <f t="shared" si="4"/>
        <v>187.59560996938399</v>
      </c>
      <c r="GI18" s="37">
        <f t="shared" si="5"/>
        <v>201.60779328712189</v>
      </c>
      <c r="GJ18" s="37">
        <f t="shared" si="5"/>
        <v>91.829275811329723</v>
      </c>
      <c r="GK18" s="37">
        <f t="shared" si="5"/>
        <v>181.66072956389667</v>
      </c>
      <c r="GL18" s="37">
        <f t="shared" si="5"/>
        <v>163.74120763791959</v>
      </c>
      <c r="GM18" s="37">
        <f t="shared" si="5"/>
        <v>146.64579395315147</v>
      </c>
      <c r="GN18" s="37">
        <f t="shared" si="5"/>
        <v>263.22445955912622</v>
      </c>
      <c r="GO18" s="37">
        <f t="shared" si="5"/>
        <v>131.71068009864149</v>
      </c>
      <c r="GP18" s="37">
        <f t="shared" si="5"/>
        <v>109.61471582470749</v>
      </c>
      <c r="GQ18" s="37">
        <f t="shared" si="5"/>
        <v>37.725273996480915</v>
      </c>
      <c r="GR18" s="37">
        <f t="shared" si="5"/>
        <v>23.440030748375797</v>
      </c>
      <c r="GS18" s="37">
        <f t="shared" si="5"/>
        <v>617.84269838535261</v>
      </c>
      <c r="GT18" s="37">
        <f t="shared" si="5"/>
        <v>105.5585516391489</v>
      </c>
      <c r="GU18" s="37">
        <f t="shared" si="5"/>
        <v>78.84453839791739</v>
      </c>
      <c r="GV18" s="37">
        <f t="shared" si="5"/>
        <v>325.84709477238783</v>
      </c>
      <c r="GW18" s="37">
        <f t="shared" si="5"/>
        <v>373.58229188629389</v>
      </c>
      <c r="GX18" s="37">
        <f t="shared" si="5"/>
        <v>173.20819411415633</v>
      </c>
      <c r="GY18" s="37">
        <f t="shared" si="6"/>
        <v>1499.3186478368953</v>
      </c>
      <c r="GZ18" s="37">
        <f t="shared" si="6"/>
        <v>340.63598452092617</v>
      </c>
      <c r="HA18" s="37">
        <f t="shared" si="6"/>
        <v>314.69179476619189</v>
      </c>
    </row>
    <row r="19" spans="2:209" ht="14.4" x14ac:dyDescent="0.3">
      <c r="B19" s="19">
        <v>1600</v>
      </c>
      <c r="C19" s="6" t="s">
        <v>250</v>
      </c>
      <c r="D19" s="9">
        <v>16</v>
      </c>
      <c r="E19" s="9" t="s">
        <v>303</v>
      </c>
      <c r="F19" s="41">
        <f>IF($E19="S",'Renda (SCN65)'!F18/'Renda (SCN65)'!$DB18,"")</f>
        <v>5.1645550000031912E-4</v>
      </c>
      <c r="G19" s="41">
        <f>IF($E19="S",'Renda (SCN65)'!G18/'Renda (SCN65)'!$DB18,"")</f>
        <v>8.5940101726542377E-4</v>
      </c>
      <c r="H19" s="41">
        <f>IF($E19="S",'Renda (SCN65)'!H18/'Renda (SCN65)'!$DB18,"")</f>
        <v>2.0751913063302087E-3</v>
      </c>
      <c r="I19" s="41">
        <f>IF($E19="S",'Renda (SCN65)'!I18/'Renda (SCN65)'!$DB18,"")</f>
        <v>1.6477608411603348E-3</v>
      </c>
      <c r="J19" s="41">
        <f>IF($E19="S",'Renda (SCN65)'!J18/'Renda (SCN65)'!$DB18,"")</f>
        <v>4.9758533980811105E-4</v>
      </c>
      <c r="K19" s="41">
        <f>IF($E19="S",'Renda (SCN65)'!K18/'Renda (SCN65)'!$DB18,"")</f>
        <v>3.2852303379156456E-3</v>
      </c>
      <c r="L19" s="41">
        <f>IF($E19="S",'Renda (SCN65)'!L18/'Renda (SCN65)'!$DB18,"")</f>
        <v>2.5179941821165007E-3</v>
      </c>
      <c r="M19" s="41">
        <f>IF($E19="S",'Renda (SCN65)'!M18/'Renda (SCN65)'!$DB18,"")</f>
        <v>2.6573052074945927E-3</v>
      </c>
      <c r="N19" s="41">
        <f>IF($E19="S",'Renda (SCN65)'!N18/'Renda (SCN65)'!$DB18,"")</f>
        <v>6.5364149015680823E-3</v>
      </c>
      <c r="O19" s="41">
        <f>IF($E19="S",'Renda (SCN65)'!O18/'Renda (SCN65)'!$DB18,"")</f>
        <v>2.9626046846932285E-3</v>
      </c>
      <c r="P19" s="41">
        <f>IF($E19="S",'Renda (SCN65)'!P18/'Renda (SCN65)'!$DB18,"")</f>
        <v>5.9620461960750264E-3</v>
      </c>
      <c r="Q19" s="41">
        <f>IF($E19="S",'Renda (SCN65)'!Q18/'Renda (SCN65)'!$DB18,"")</f>
        <v>5.8875350139393472E-3</v>
      </c>
      <c r="R19" s="41">
        <f>IF($E19="S",'Renda (SCN65)'!R18/'Renda (SCN65)'!$DB18,"")</f>
        <v>2.965406903441512E-3</v>
      </c>
      <c r="S19" s="41">
        <f>IF($E19="S",'Renda (SCN65)'!S18/'Renda (SCN65)'!$DB18,"")</f>
        <v>3.3351478727107879E-3</v>
      </c>
      <c r="T19" s="41">
        <f>IF($E19="S",'Renda (SCN65)'!T18/'Renda (SCN65)'!$DB18,"")</f>
        <v>4.2157595172796908E-3</v>
      </c>
      <c r="U19" s="41">
        <f>IF($E19="S",'Renda (SCN65)'!U18/'Renda (SCN65)'!$DB18,"")</f>
        <v>7.4882319254998067E-3</v>
      </c>
      <c r="V19" s="41">
        <f>IF($E19="S",'Renda (SCN65)'!V18/'Renda (SCN65)'!$DB18,"")</f>
        <v>7.2045326878020944E-3</v>
      </c>
      <c r="W19" s="41">
        <f>IF($E19="S",'Renda (SCN65)'!W18/'Renda (SCN65)'!$DB18,"")</f>
        <v>3.7952387318403316E-3</v>
      </c>
      <c r="X19" s="41">
        <f>IF($E19="S",'Renda (SCN65)'!X18/'Renda (SCN65)'!$DB18,"")</f>
        <v>6.2106376103282287E-3</v>
      </c>
      <c r="Y19" s="41">
        <f>IF($E19="S",'Renda (SCN65)'!Y18/'Renda (SCN65)'!$DB18,"")</f>
        <v>4.5748678227338409E-3</v>
      </c>
      <c r="Z19" s="41">
        <f>IF($E19="S",'Renda (SCN65)'!Z18/'Renda (SCN65)'!$DB18,"")</f>
        <v>3.8833466679430392E-3</v>
      </c>
      <c r="AA19" s="41">
        <f>IF($E19="S",'Renda (SCN65)'!AA18/'Renda (SCN65)'!$DB18,"")</f>
        <v>3.913691075880403E-3</v>
      </c>
      <c r="AB19" s="41">
        <f>IF($E19="S",'Renda (SCN65)'!AB18/'Renda (SCN65)'!$DB18,"")</f>
        <v>6.4006119505315611E-3</v>
      </c>
      <c r="AC19" s="41">
        <f>IF($E19="S",'Renda (SCN65)'!AC18/'Renda (SCN65)'!$DB18,"")</f>
        <v>1.7605814456123968E-3</v>
      </c>
      <c r="AD19" s="41">
        <f>IF($E19="S",'Renda (SCN65)'!AD18/'Renda (SCN65)'!$DB18,"")</f>
        <v>3.9105089102325838E-3</v>
      </c>
      <c r="AE19" s="41">
        <f>IF($E19="S",'Renda (SCN65)'!AE18/'Renda (SCN65)'!$DB18,"")</f>
        <v>6.2367005036281214E-3</v>
      </c>
      <c r="AF19" s="41">
        <f>IF($E19="S",'Renda (SCN65)'!AF18/'Renda (SCN65)'!$DB18,"")</f>
        <v>4.9216336235044737E-3</v>
      </c>
      <c r="AG19" s="41">
        <f>IF($E19="S",'Renda (SCN65)'!AG18/'Renda (SCN65)'!$DB18,"")</f>
        <v>5.4173887323717106E-3</v>
      </c>
      <c r="AH19" s="41">
        <f>IF($E19="S",'Renda (SCN65)'!AH18/'Renda (SCN65)'!$DB18,"")</f>
        <v>6.3596306097230236E-3</v>
      </c>
      <c r="AI19" s="41">
        <f>IF($E19="S",'Renda (SCN65)'!AI18/'Renda (SCN65)'!$DB18,"")</f>
        <v>4.7788729787354659E-3</v>
      </c>
      <c r="AJ19" s="41">
        <f>IF($E19="S",'Renda (SCN65)'!AJ18/'Renda (SCN65)'!$DB18,"")</f>
        <v>5.8491388561488561E-3</v>
      </c>
      <c r="AK19" s="41">
        <f>IF($E19="S",'Renda (SCN65)'!AK18/'Renda (SCN65)'!$DB18,"")</f>
        <v>9.8177700391291044E-3</v>
      </c>
      <c r="AL19" s="41">
        <f>IF($E19="S",'Renda (SCN65)'!AL18/'Renda (SCN65)'!$DB18,"")</f>
        <v>3.8054434971451249E-3</v>
      </c>
      <c r="AM19" s="41">
        <f>IF($E19="S",'Renda (SCN65)'!AM18/'Renda (SCN65)'!$DB18,"")</f>
        <v>9.5878209304865909E-3</v>
      </c>
      <c r="AN19" s="41">
        <f>IF($E19="S",'Renda (SCN65)'!AN18/'Renda (SCN65)'!$DB18,"")</f>
        <v>2.2318504862423121E-3</v>
      </c>
      <c r="AO19" s="41">
        <f>IF($E19="S",'Renda (SCN65)'!AO18/'Renda (SCN65)'!$DB18,"")</f>
        <v>4.7695406099649579E-3</v>
      </c>
      <c r="AP19" s="41">
        <f>IF($E19="S",'Renda (SCN65)'!AP18/'Renda (SCN65)'!$DB18,"")</f>
        <v>6.6357405843807697E-3</v>
      </c>
      <c r="AQ19" s="41">
        <f>IF($E19="S",'Renda (SCN65)'!AQ18/'Renda (SCN65)'!$DB18,"")</f>
        <v>1.6770367717968044E-2</v>
      </c>
      <c r="AR19" s="41">
        <f>IF($E19="S",'Renda (SCN65)'!AR18/'Renda (SCN65)'!$DB18,"")</f>
        <v>4.7340214644173628E-3</v>
      </c>
      <c r="AS19" s="41">
        <f>IF($E19="S",'Renda (SCN65)'!AS18/'Renda (SCN65)'!$DB18,"")</f>
        <v>8.9993091245744016E-3</v>
      </c>
      <c r="AT19" s="41">
        <f>IF($E19="S",'Renda (SCN65)'!AT18/'Renda (SCN65)'!$DB18,"")</f>
        <v>5.8291667446198868E-3</v>
      </c>
      <c r="AU19" s="41">
        <f>IF($E19="S",'Renda (SCN65)'!AU18/'Renda (SCN65)'!$DB18,"")</f>
        <v>8.4021805634425552E-3</v>
      </c>
      <c r="AV19" s="41">
        <f>IF($E19="S",'Renda (SCN65)'!AV18/'Renda (SCN65)'!$DB18,"")</f>
        <v>5.5150598118162792E-3</v>
      </c>
      <c r="AW19" s="41">
        <f>IF($E19="S",'Renda (SCN65)'!AW18/'Renda (SCN65)'!$DB18,"")</f>
        <v>5.9542444121857422E-3</v>
      </c>
      <c r="AX19" s="41">
        <f>IF($E19="S",'Renda (SCN65)'!AX18/'Renda (SCN65)'!$DB18,"")</f>
        <v>8.871520662150665E-3</v>
      </c>
      <c r="AY19" s="41">
        <f>IF($E19="S",'Renda (SCN65)'!AY18/'Renda (SCN65)'!$DB18,"")</f>
        <v>2.685206668768314E-3</v>
      </c>
      <c r="AZ19" s="41">
        <f>IF($E19="S",'Renda (SCN65)'!AZ18/'Renda (SCN65)'!$DB18,"")</f>
        <v>1.2339555985315944E-2</v>
      </c>
      <c r="BA19" s="41">
        <f>IF($E19="S",'Renda (SCN65)'!BA18/'Renda (SCN65)'!$DB18,"")</f>
        <v>8.5042240641644076E-3</v>
      </c>
      <c r="BB19" s="41">
        <f>IF($E19="S",'Renda (SCN65)'!BB18/'Renda (SCN65)'!$DB18,"")</f>
        <v>2.4711311832800184E-3</v>
      </c>
      <c r="BC19" s="41">
        <f>IF($E19="S",'Renda (SCN65)'!BC18/'Renda (SCN65)'!$DB18,"")</f>
        <v>1.2728558254135901E-2</v>
      </c>
      <c r="BD19" s="41">
        <f>IF($E19="S",'Renda (SCN65)'!BD18/'Renda (SCN65)'!$DB18,"")</f>
        <v>5.9610028231814396E-3</v>
      </c>
      <c r="BE19" s="41">
        <f>IF($E19="S",'Renda (SCN65)'!BE18/'Renda (SCN65)'!$DB18,"")</f>
        <v>9.816488054668563E-3</v>
      </c>
      <c r="BF19" s="41">
        <f>IF($E19="S",'Renda (SCN65)'!BF18/'Renda (SCN65)'!$DB18,"")</f>
        <v>1.7222414564313521E-2</v>
      </c>
      <c r="BG19" s="41">
        <f>IF($E19="S",'Renda (SCN65)'!BG18/'Renda (SCN65)'!$DB18,"")</f>
        <v>9.0552560146182366E-3</v>
      </c>
      <c r="BH19" s="41">
        <f>IF($E19="S",'Renda (SCN65)'!BH18/'Renda (SCN65)'!$DB18,"")</f>
        <v>4.1492336247174917E-3</v>
      </c>
      <c r="BI19" s="41">
        <f>IF($E19="S",'Renda (SCN65)'!BI18/'Renda (SCN65)'!$DB18,"")</f>
        <v>9.9835796078408447E-3</v>
      </c>
      <c r="BJ19" s="41">
        <f>IF($E19="S",'Renda (SCN65)'!BJ18/'Renda (SCN65)'!$DB18,"")</f>
        <v>8.3360749407819859E-3</v>
      </c>
      <c r="BK19" s="41">
        <f>IF($E19="S",'Renda (SCN65)'!BK18/'Renda (SCN65)'!$DB18,"")</f>
        <v>7.038986275659756E-3</v>
      </c>
      <c r="BL19" s="41">
        <f>IF($E19="S",'Renda (SCN65)'!BL18/'Renda (SCN65)'!$DB18,"")</f>
        <v>1.1954122904063566E-2</v>
      </c>
      <c r="BM19" s="41">
        <f>IF($E19="S",'Renda (SCN65)'!BM18/'Renda (SCN65)'!$DB18,"")</f>
        <v>4.0720965993824377E-3</v>
      </c>
      <c r="BN19" s="41">
        <f>IF($E19="S",'Renda (SCN65)'!BN18/'Renda (SCN65)'!$DB18,"")</f>
        <v>1.2955227536635838E-2</v>
      </c>
      <c r="BO19" s="41">
        <f>IF($E19="S",'Renda (SCN65)'!BO18/'Renda (SCN65)'!$DB18,"")</f>
        <v>1.5081903605071219E-2</v>
      </c>
      <c r="BP19" s="41">
        <f>IF($E19="S",'Renda (SCN65)'!BP18/'Renda (SCN65)'!$DB18,"")</f>
        <v>6.8000912622882773E-3</v>
      </c>
      <c r="BQ19" s="41">
        <f>IF($E19="S",'Renda (SCN65)'!BQ18/'Renda (SCN65)'!$DB18,"")</f>
        <v>4.7494556391030236E-3</v>
      </c>
      <c r="BR19" s="41">
        <f>IF($E19="S",'Renda (SCN65)'!BR18/'Renda (SCN65)'!$DB18,"")</f>
        <v>3.7145126223804129E-3</v>
      </c>
      <c r="BS19" s="41">
        <f>IF($E19="S",'Renda (SCN65)'!BS18/'Renda (SCN65)'!$DB18,"")</f>
        <v>8.7084181095540281E-3</v>
      </c>
      <c r="BT19" s="41">
        <f>IF($E19="S",'Renda (SCN65)'!BT18/'Renda (SCN65)'!$DB18,"")</f>
        <v>9.3794893986741124E-3</v>
      </c>
      <c r="BU19" s="41">
        <f>IF($E19="S",'Renda (SCN65)'!BU18/'Renda (SCN65)'!$DB18,"")</f>
        <v>5.0082782108886257E-3</v>
      </c>
      <c r="BV19" s="41">
        <f>IF($E19="S",'Renda (SCN65)'!BV18/'Renda (SCN65)'!$DB18,"")</f>
        <v>1.4809972818974075E-2</v>
      </c>
      <c r="BW19" s="41">
        <f>IF($E19="S",'Renda (SCN65)'!BW18/'Renda (SCN65)'!$DB18,"")</f>
        <v>2.5987940309450182E-2</v>
      </c>
      <c r="BX19" s="41">
        <f>IF($E19="S",'Renda (SCN65)'!BX18/'Renda (SCN65)'!$DB18,"")</f>
        <v>3.7895759552794149E-3</v>
      </c>
      <c r="BY19" s="41">
        <f>IF($E19="S",'Renda (SCN65)'!BY18/'Renda (SCN65)'!$DB18,"")</f>
        <v>1.2089422260541204E-2</v>
      </c>
      <c r="BZ19" s="41">
        <f>IF($E19="S",'Renda (SCN65)'!BZ18/'Renda (SCN65)'!$DB18,"")</f>
        <v>9.2813430462805584E-3</v>
      </c>
      <c r="CA19" s="41">
        <f>IF($E19="S",'Renda (SCN65)'!CA18/'Renda (SCN65)'!$DB18,"")</f>
        <v>2.342419139101478E-2</v>
      </c>
      <c r="CB19" s="41">
        <f>IF($E19="S",'Renda (SCN65)'!CB18/'Renda (SCN65)'!$DB18,"")</f>
        <v>1.4585434132261786E-3</v>
      </c>
      <c r="CC19" s="41">
        <f>IF($E19="S",'Renda (SCN65)'!CC18/'Renda (SCN65)'!$DB18,"")</f>
        <v>7.3630415352831362E-3</v>
      </c>
      <c r="CD19" s="41">
        <f>IF($E19="S",'Renda (SCN65)'!CD18/'Renda (SCN65)'!$DB18,"")</f>
        <v>3.4996018361485082E-2</v>
      </c>
      <c r="CE19" s="41">
        <f>IF($E19="S",'Renda (SCN65)'!CE18/'Renda (SCN65)'!$DB18,"")</f>
        <v>3.5931485626382585E-3</v>
      </c>
      <c r="CF19" s="41">
        <f>IF($E19="S",'Renda (SCN65)'!CF18/'Renda (SCN65)'!$DB18,"")</f>
        <v>7.3406771756068523E-3</v>
      </c>
      <c r="CG19" s="41">
        <f>IF($E19="S",'Renda (SCN65)'!CG18/'Renda (SCN65)'!$DB18,"")</f>
        <v>5.7251645757211379E-4</v>
      </c>
      <c r="CH19" s="41">
        <f>IF($E19="S",'Renda (SCN65)'!CH18/'Renda (SCN65)'!$DB18,"")</f>
        <v>6.2170818069726295E-3</v>
      </c>
      <c r="CI19" s="41">
        <f>IF($E19="S",'Renda (SCN65)'!CI18/'Renda (SCN65)'!$DB18,"")</f>
        <v>3.0649107807971733E-2</v>
      </c>
      <c r="CJ19" s="41">
        <f>IF($E19="S",'Renda (SCN65)'!CJ18/'Renda (SCN65)'!$DB18,"")</f>
        <v>2.4020667169086064E-2</v>
      </c>
      <c r="CK19" s="41">
        <f>IF($E19="S",'Renda (SCN65)'!CK18/'Renda (SCN65)'!$DB18,"")</f>
        <v>3.4606698404404487E-2</v>
      </c>
      <c r="CL19" s="41">
        <f>IF($E19="S",'Renda (SCN65)'!CL18/'Renda (SCN65)'!$DB18,"")</f>
        <v>3.6532895909911385E-2</v>
      </c>
      <c r="CM19" s="41">
        <f>IF($E19="S",'Renda (SCN65)'!CM18/'Renda (SCN65)'!$DB18,"")</f>
        <v>1.7003146898880737E-2</v>
      </c>
      <c r="CN19" s="41">
        <f>IF($E19="S",'Renda (SCN65)'!CN18/'Renda (SCN65)'!$DB18,"")</f>
        <v>1.0684027114162992E-2</v>
      </c>
      <c r="CO19" s="41">
        <f>IF($E19="S",'Renda (SCN65)'!CO18/'Renda (SCN65)'!$DB18,"")</f>
        <v>2.6679633087174127E-2</v>
      </c>
      <c r="CP19" s="41">
        <f>IF($E19="S",'Renda (SCN65)'!CP18/'Renda (SCN65)'!$DB18,"")</f>
        <v>8.7175531832326433E-4</v>
      </c>
      <c r="CQ19" s="41">
        <f>IF($E19="S",'Renda (SCN65)'!CQ18/'Renda (SCN65)'!$DB18,"")</f>
        <v>4.1323295026399094E-2</v>
      </c>
      <c r="CR19" s="41">
        <f>IF($E19="S",'Renda (SCN65)'!CR18/'Renda (SCN65)'!$DB18,"")</f>
        <v>1.194166088932469E-2</v>
      </c>
      <c r="CS19" s="41">
        <f>IF($E19="S",'Renda (SCN65)'!CS18/'Renda (SCN65)'!$DB18,"")</f>
        <v>4.8022378209619113E-3</v>
      </c>
      <c r="CT19" s="41">
        <f>IF($E19="S",'Renda (SCN65)'!CT18/'Renda (SCN65)'!$DB18,"")</f>
        <v>1.9147318584161237E-2</v>
      </c>
      <c r="CU19" s="41">
        <f>IF($E19="S",'Renda (SCN65)'!CU18/'Renda (SCN65)'!$DB18,"")</f>
        <v>5.6527702837919899E-2</v>
      </c>
      <c r="CV19" s="41">
        <f>IF($E19="S",'Renda (SCN65)'!CV18/'Renda (SCN65)'!$DB18,"")</f>
        <v>7.0592014529552933E-3</v>
      </c>
      <c r="CW19" s="41">
        <f>IF($E19="S",'Renda (SCN65)'!CW18/'Renda (SCN65)'!$DB18,"")</f>
        <v>1.863371471540408E-3</v>
      </c>
      <c r="CX19" s="41">
        <f>IF($E19="S",'Renda (SCN65)'!CX18/'Renda (SCN65)'!$DB18,"")</f>
        <v>0</v>
      </c>
      <c r="CY19" s="41">
        <f>IF($E19="S",'Renda (SCN65)'!CY18/'Renda (SCN65)'!$DB18,"")</f>
        <v>1.7695140185644574E-2</v>
      </c>
      <c r="CZ19" s="41">
        <f>IF($E19="S",'Renda (SCN65)'!CZ18/'Renda (SCN65)'!$DB18,"")</f>
        <v>5.1747335537094027E-2</v>
      </c>
      <c r="DA19" s="41">
        <f>IF($E19="S",'Renda (SCN65)'!DA18/'Renda (SCN65)'!$DB18,"")</f>
        <v>3.2654533837432873E-2</v>
      </c>
      <c r="DB19" s="35">
        <f>IF($E19="S",'Renda (SCN65)'!DB18/'Renda (SCN65)'!$DB18,"")</f>
        <v>1</v>
      </c>
      <c r="DD19" s="28">
        <v>5910</v>
      </c>
      <c r="DF19" s="37">
        <f t="shared" si="7"/>
        <v>3.0522520050018858</v>
      </c>
      <c r="DG19" s="37">
        <f t="shared" si="0"/>
        <v>5.0790600120386546</v>
      </c>
      <c r="DH19" s="37">
        <f t="shared" si="0"/>
        <v>12.264380620411533</v>
      </c>
      <c r="DI19" s="37">
        <f t="shared" si="0"/>
        <v>9.7382665712575793</v>
      </c>
      <c r="DJ19" s="37">
        <f t="shared" si="0"/>
        <v>2.9407293582659362</v>
      </c>
      <c r="DK19" s="37">
        <f t="shared" si="0"/>
        <v>19.415711297081465</v>
      </c>
      <c r="DL19" s="37">
        <f t="shared" si="0"/>
        <v>14.881345616308518</v>
      </c>
      <c r="DM19" s="37">
        <f t="shared" si="0"/>
        <v>15.704673776293042</v>
      </c>
      <c r="DN19" s="37">
        <f t="shared" si="0"/>
        <v>38.630212068267369</v>
      </c>
      <c r="DO19" s="37">
        <f t="shared" si="0"/>
        <v>17.508993686536982</v>
      </c>
      <c r="DP19" s="37">
        <f t="shared" si="0"/>
        <v>35.235693018803403</v>
      </c>
      <c r="DQ19" s="37">
        <f t="shared" si="0"/>
        <v>34.795331932381544</v>
      </c>
      <c r="DR19" s="37">
        <f t="shared" si="0"/>
        <v>17.525554799339336</v>
      </c>
      <c r="DS19" s="37">
        <f t="shared" si="0"/>
        <v>19.710723927720757</v>
      </c>
      <c r="DT19" s="37">
        <f t="shared" si="0"/>
        <v>24.915138747122974</v>
      </c>
      <c r="DU19" s="37">
        <f t="shared" si="0"/>
        <v>44.255450679703856</v>
      </c>
      <c r="DV19" s="37">
        <f t="shared" ref="DV19:EK35" si="8">IF($DD19=0,0,V19*$DD19)</f>
        <v>42.57878818491038</v>
      </c>
      <c r="DW19" s="37">
        <f t="shared" si="1"/>
        <v>22.429860905176358</v>
      </c>
      <c r="DX19" s="37">
        <f t="shared" si="1"/>
        <v>36.704868277039829</v>
      </c>
      <c r="DY19" s="37">
        <f t="shared" si="1"/>
        <v>27.037468832357</v>
      </c>
      <c r="DZ19" s="37">
        <f t="shared" si="1"/>
        <v>22.950578807543362</v>
      </c>
      <c r="EA19" s="37">
        <f t="shared" si="1"/>
        <v>23.129914258453184</v>
      </c>
      <c r="EB19" s="37">
        <f t="shared" si="1"/>
        <v>37.827616627641525</v>
      </c>
      <c r="EC19" s="37">
        <f t="shared" si="1"/>
        <v>10.405036343569265</v>
      </c>
      <c r="ED19" s="37">
        <f t="shared" si="1"/>
        <v>23.11110765947457</v>
      </c>
      <c r="EE19" s="37">
        <f t="shared" si="1"/>
        <v>36.858899976442196</v>
      </c>
      <c r="EF19" s="37">
        <f t="shared" si="1"/>
        <v>29.086854714911439</v>
      </c>
      <c r="EG19" s="37">
        <f t="shared" si="1"/>
        <v>32.016767408316809</v>
      </c>
      <c r="EH19" s="37">
        <f t="shared" si="1"/>
        <v>37.58541690346307</v>
      </c>
      <c r="EI19" s="37">
        <f t="shared" si="1"/>
        <v>28.243139304326604</v>
      </c>
      <c r="EJ19" s="37">
        <f t="shared" si="1"/>
        <v>34.56841063983974</v>
      </c>
      <c r="EK19" s="37">
        <f t="shared" si="1"/>
        <v>58.023020931253008</v>
      </c>
      <c r="EL19" s="37">
        <f t="shared" ref="EL19:FA35" si="9">IF($DD19=0,0,AL19*$DD19)</f>
        <v>22.490171068127687</v>
      </c>
      <c r="EM19" s="37">
        <f t="shared" si="2"/>
        <v>56.664021699175755</v>
      </c>
      <c r="EN19" s="37">
        <f t="shared" si="2"/>
        <v>13.190236373692064</v>
      </c>
      <c r="EO19" s="37">
        <f t="shared" si="2"/>
        <v>28.187985004892901</v>
      </c>
      <c r="EP19" s="37">
        <f t="shared" si="2"/>
        <v>39.217226853690349</v>
      </c>
      <c r="EQ19" s="37">
        <f t="shared" si="2"/>
        <v>99.112873213191136</v>
      </c>
      <c r="ER19" s="37">
        <f t="shared" si="2"/>
        <v>27.978066854706615</v>
      </c>
      <c r="ES19" s="37">
        <f t="shared" si="2"/>
        <v>53.185916926234711</v>
      </c>
      <c r="ET19" s="37">
        <f t="shared" si="2"/>
        <v>34.450375460703533</v>
      </c>
      <c r="EU19" s="37">
        <f t="shared" si="2"/>
        <v>49.656887129945503</v>
      </c>
      <c r="EV19" s="37">
        <f t="shared" si="2"/>
        <v>32.594003487834208</v>
      </c>
      <c r="EW19" s="37">
        <f t="shared" si="2"/>
        <v>35.189584476017735</v>
      </c>
      <c r="EX19" s="37">
        <f t="shared" si="2"/>
        <v>52.430687113310427</v>
      </c>
      <c r="EY19" s="37">
        <f t="shared" si="2"/>
        <v>15.869571412420736</v>
      </c>
      <c r="EZ19" s="37">
        <f t="shared" si="2"/>
        <v>72.926775873217224</v>
      </c>
      <c r="FA19" s="37">
        <f t="shared" si="2"/>
        <v>50.259964219211646</v>
      </c>
      <c r="FB19" s="37">
        <f t="shared" ref="FB19:FQ35" si="10">IF($DD19=0,0,BB19*$DD19)</f>
        <v>14.60438529318491</v>
      </c>
      <c r="FC19" s="37">
        <f t="shared" si="3"/>
        <v>75.225779281943176</v>
      </c>
      <c r="FD19" s="37">
        <f t="shared" si="3"/>
        <v>35.229526685002305</v>
      </c>
      <c r="FE19" s="37">
        <f t="shared" si="3"/>
        <v>58.015444403091209</v>
      </c>
      <c r="FF19" s="37">
        <f t="shared" si="3"/>
        <v>101.78447007509291</v>
      </c>
      <c r="FG19" s="37">
        <f t="shared" si="3"/>
        <v>53.516563046393777</v>
      </c>
      <c r="FH19" s="37">
        <f t="shared" si="3"/>
        <v>24.521970722080376</v>
      </c>
      <c r="FI19" s="37">
        <f t="shared" si="3"/>
        <v>59.002955482339395</v>
      </c>
      <c r="FJ19" s="37">
        <f t="shared" si="3"/>
        <v>49.26620290002154</v>
      </c>
      <c r="FK19" s="37">
        <f t="shared" si="3"/>
        <v>41.600408889149158</v>
      </c>
      <c r="FL19" s="37">
        <f t="shared" si="3"/>
        <v>70.648866363015671</v>
      </c>
      <c r="FM19" s="37">
        <f t="shared" si="3"/>
        <v>24.066090902350208</v>
      </c>
      <c r="FN19" s="37">
        <f t="shared" si="3"/>
        <v>76.565394741517807</v>
      </c>
      <c r="FO19" s="37">
        <f t="shared" si="3"/>
        <v>89.134050305970902</v>
      </c>
      <c r="FP19" s="37">
        <f t="shared" si="3"/>
        <v>40.18853936012372</v>
      </c>
      <c r="FQ19" s="37">
        <f t="shared" si="3"/>
        <v>28.069282827098871</v>
      </c>
      <c r="FR19" s="37">
        <f t="shared" ref="FR19:GG35" si="11">IF($DD19=0,0,BR19*$DD19)</f>
        <v>21.95276959826824</v>
      </c>
      <c r="FS19" s="37">
        <f t="shared" si="4"/>
        <v>51.466751027464305</v>
      </c>
      <c r="FT19" s="37">
        <f t="shared" si="4"/>
        <v>55.432782346164004</v>
      </c>
      <c r="FU19" s="37">
        <f t="shared" si="4"/>
        <v>29.598924226351777</v>
      </c>
      <c r="FV19" s="37">
        <f t="shared" si="4"/>
        <v>87.52693936013678</v>
      </c>
      <c r="FW19" s="37">
        <f t="shared" si="4"/>
        <v>153.58872722885059</v>
      </c>
      <c r="FX19" s="37">
        <f t="shared" si="4"/>
        <v>22.39639389570134</v>
      </c>
      <c r="FY19" s="37">
        <f t="shared" si="4"/>
        <v>71.448485559798513</v>
      </c>
      <c r="FZ19" s="37">
        <f t="shared" si="4"/>
        <v>54.852737403518098</v>
      </c>
      <c r="GA19" s="37">
        <f t="shared" si="4"/>
        <v>138.43697112089734</v>
      </c>
      <c r="GB19" s="37">
        <f t="shared" si="4"/>
        <v>8.6199915721667164</v>
      </c>
      <c r="GC19" s="37">
        <f t="shared" si="4"/>
        <v>43.515575473523334</v>
      </c>
      <c r="GD19" s="37">
        <f t="shared" si="4"/>
        <v>206.82646851637682</v>
      </c>
      <c r="GE19" s="37">
        <f t="shared" si="4"/>
        <v>21.235508005192109</v>
      </c>
      <c r="GF19" s="37">
        <f t="shared" si="4"/>
        <v>43.383402107836496</v>
      </c>
      <c r="GG19" s="37">
        <f t="shared" si="4"/>
        <v>3.3835722642511925</v>
      </c>
      <c r="GH19" s="37">
        <f t="shared" ref="GH19:GW35" si="12">IF($DD19=0,0,CH19*$DD19)</f>
        <v>36.742953479208239</v>
      </c>
      <c r="GI19" s="37">
        <f t="shared" si="5"/>
        <v>181.13622714511294</v>
      </c>
      <c r="GJ19" s="37">
        <f t="shared" si="5"/>
        <v>141.96214296929864</v>
      </c>
      <c r="GK19" s="37">
        <f t="shared" si="5"/>
        <v>204.52558757003052</v>
      </c>
      <c r="GL19" s="37">
        <f t="shared" si="5"/>
        <v>215.90941482757628</v>
      </c>
      <c r="GM19" s="37">
        <f t="shared" si="5"/>
        <v>100.48859817238515</v>
      </c>
      <c r="GN19" s="37">
        <f t="shared" si="5"/>
        <v>63.142600244703281</v>
      </c>
      <c r="GO19" s="37">
        <f t="shared" si="5"/>
        <v>157.67663154519909</v>
      </c>
      <c r="GP19" s="37">
        <f t="shared" si="5"/>
        <v>5.1520739312904924</v>
      </c>
      <c r="GQ19" s="37">
        <f t="shared" si="5"/>
        <v>244.22067360601864</v>
      </c>
      <c r="GR19" s="37">
        <f t="shared" si="5"/>
        <v>70.575215855908922</v>
      </c>
      <c r="GS19" s="37">
        <f t="shared" si="5"/>
        <v>28.381225521884897</v>
      </c>
      <c r="GT19" s="37">
        <f t="shared" si="5"/>
        <v>113.16065283239291</v>
      </c>
      <c r="GU19" s="37">
        <f t="shared" si="5"/>
        <v>334.07872377210663</v>
      </c>
      <c r="GV19" s="37">
        <f t="shared" si="5"/>
        <v>41.719880586965786</v>
      </c>
      <c r="GW19" s="37">
        <f t="shared" si="5"/>
        <v>11.012525396803811</v>
      </c>
      <c r="GX19" s="37">
        <f t="shared" ref="GX19:HA68" si="13">IF($DD19=0,0,CX19*$DD19)</f>
        <v>0</v>
      </c>
      <c r="GY19" s="37">
        <f t="shared" si="6"/>
        <v>104.57827849715943</v>
      </c>
      <c r="GZ19" s="37">
        <f t="shared" si="6"/>
        <v>305.8267530242257</v>
      </c>
      <c r="HA19" s="37">
        <f t="shared" si="6"/>
        <v>192.98829497922827</v>
      </c>
    </row>
    <row r="20" spans="2:209" ht="14.4" x14ac:dyDescent="0.3">
      <c r="B20" s="19">
        <v>1700</v>
      </c>
      <c r="C20" s="6" t="s">
        <v>251</v>
      </c>
      <c r="D20" s="9">
        <v>17</v>
      </c>
      <c r="E20" s="9" t="s">
        <v>303</v>
      </c>
      <c r="F20" s="41">
        <f>IF($E20="S",'Renda (SCN65)'!F19/'Renda (SCN65)'!$DB19,"")</f>
        <v>8.1503907297662099E-5</v>
      </c>
      <c r="G20" s="41">
        <f>IF($E20="S",'Renda (SCN65)'!G19/'Renda (SCN65)'!$DB19,"")</f>
        <v>0</v>
      </c>
      <c r="H20" s="41">
        <f>IF($E20="S",'Renda (SCN65)'!H19/'Renda (SCN65)'!$DB19,"")</f>
        <v>0</v>
      </c>
      <c r="I20" s="41">
        <f>IF($E20="S",'Renda (SCN65)'!I19/'Renda (SCN65)'!$DB19,"")</f>
        <v>9.6614725392660077E-4</v>
      </c>
      <c r="J20" s="41">
        <f>IF($E20="S",'Renda (SCN65)'!J19/'Renda (SCN65)'!$DB19,"")</f>
        <v>0</v>
      </c>
      <c r="K20" s="41">
        <f>IF($E20="S",'Renda (SCN65)'!K19/'Renda (SCN65)'!$DB19,"")</f>
        <v>1.951399278405199E-3</v>
      </c>
      <c r="L20" s="41">
        <f>IF($E20="S",'Renda (SCN65)'!L19/'Renda (SCN65)'!$DB19,"")</f>
        <v>0</v>
      </c>
      <c r="M20" s="41">
        <f>IF($E20="S",'Renda (SCN65)'!M19/'Renda (SCN65)'!$DB19,"")</f>
        <v>0</v>
      </c>
      <c r="N20" s="41">
        <f>IF($E20="S",'Renda (SCN65)'!N19/'Renda (SCN65)'!$DB19,"")</f>
        <v>3.0882972929495794E-3</v>
      </c>
      <c r="O20" s="41">
        <f>IF($E20="S",'Renda (SCN65)'!O19/'Renda (SCN65)'!$DB19,"")</f>
        <v>0</v>
      </c>
      <c r="P20" s="41">
        <f>IF($E20="S",'Renda (SCN65)'!P19/'Renda (SCN65)'!$DB19,"")</f>
        <v>0</v>
      </c>
      <c r="Q20" s="41">
        <f>IF($E20="S",'Renda (SCN65)'!Q19/'Renda (SCN65)'!$DB19,"")</f>
        <v>0</v>
      </c>
      <c r="R20" s="41">
        <f>IF($E20="S",'Renda (SCN65)'!R19/'Renda (SCN65)'!$DB19,"")</f>
        <v>1.3621149764887197E-4</v>
      </c>
      <c r="S20" s="41">
        <f>IF($E20="S",'Renda (SCN65)'!S19/'Renda (SCN65)'!$DB19,"")</f>
        <v>3.0329706940529352E-3</v>
      </c>
      <c r="T20" s="41">
        <f>IF($E20="S",'Renda (SCN65)'!T19/'Renda (SCN65)'!$DB19,"")</f>
        <v>3.0000649434579925E-3</v>
      </c>
      <c r="U20" s="41">
        <f>IF($E20="S",'Renda (SCN65)'!U19/'Renda (SCN65)'!$DB19,"")</f>
        <v>0</v>
      </c>
      <c r="V20" s="41">
        <f>IF($E20="S",'Renda (SCN65)'!V19/'Renda (SCN65)'!$DB19,"")</f>
        <v>3.5107922373798571E-3</v>
      </c>
      <c r="W20" s="41">
        <f>IF($E20="S",'Renda (SCN65)'!W19/'Renda (SCN65)'!$DB19,"")</f>
        <v>8.5288086701817267E-3</v>
      </c>
      <c r="X20" s="41">
        <f>IF($E20="S",'Renda (SCN65)'!X19/'Renda (SCN65)'!$DB19,"")</f>
        <v>4.9501984864106568E-3</v>
      </c>
      <c r="Y20" s="41">
        <f>IF($E20="S",'Renda (SCN65)'!Y19/'Renda (SCN65)'!$DB19,"")</f>
        <v>0</v>
      </c>
      <c r="Z20" s="41">
        <f>IF($E20="S",'Renda (SCN65)'!Z19/'Renda (SCN65)'!$DB19,"")</f>
        <v>3.4401938268142649E-3</v>
      </c>
      <c r="AA20" s="41">
        <f>IF($E20="S",'Renda (SCN65)'!AA19/'Renda (SCN65)'!$DB19,"")</f>
        <v>0</v>
      </c>
      <c r="AB20" s="41">
        <f>IF($E20="S",'Renda (SCN65)'!AB19/'Renda (SCN65)'!$DB19,"")</f>
        <v>1.1459724031641718E-3</v>
      </c>
      <c r="AC20" s="41">
        <f>IF($E20="S",'Renda (SCN65)'!AC19/'Renda (SCN65)'!$DB19,"")</f>
        <v>1.5798496979995819E-2</v>
      </c>
      <c r="AD20" s="41">
        <f>IF($E20="S",'Renda (SCN65)'!AD19/'Renda (SCN65)'!$DB19,"")</f>
        <v>5.1162103721673451E-3</v>
      </c>
      <c r="AE20" s="41">
        <f>IF($E20="S",'Renda (SCN65)'!AE19/'Renda (SCN65)'!$DB19,"")</f>
        <v>5.3936587293709221E-3</v>
      </c>
      <c r="AF20" s="41">
        <f>IF($E20="S",'Renda (SCN65)'!AF19/'Renda (SCN65)'!$DB19,"")</f>
        <v>9.6596112366586131E-3</v>
      </c>
      <c r="AG20" s="41">
        <f>IF($E20="S",'Renda (SCN65)'!AG19/'Renda (SCN65)'!$DB19,"")</f>
        <v>0</v>
      </c>
      <c r="AH20" s="41">
        <f>IF($E20="S",'Renda (SCN65)'!AH19/'Renda (SCN65)'!$DB19,"")</f>
        <v>1.5391258503850973E-3</v>
      </c>
      <c r="AI20" s="41">
        <f>IF($E20="S",'Renda (SCN65)'!AI19/'Renda (SCN65)'!$DB19,"")</f>
        <v>4.1933083611990865E-4</v>
      </c>
      <c r="AJ20" s="41">
        <f>IF($E20="S",'Renda (SCN65)'!AJ19/'Renda (SCN65)'!$DB19,"")</f>
        <v>0</v>
      </c>
      <c r="AK20" s="41">
        <f>IF($E20="S",'Renda (SCN65)'!AK19/'Renda (SCN65)'!$DB19,"")</f>
        <v>0</v>
      </c>
      <c r="AL20" s="41">
        <f>IF($E20="S",'Renda (SCN65)'!AL19/'Renda (SCN65)'!$DB19,"")</f>
        <v>2.01234032118092E-2</v>
      </c>
      <c r="AM20" s="41">
        <f>IF($E20="S",'Renda (SCN65)'!AM19/'Renda (SCN65)'!$DB19,"")</f>
        <v>7.8965262871897939E-4</v>
      </c>
      <c r="AN20" s="41">
        <f>IF($E20="S",'Renda (SCN65)'!AN19/'Renda (SCN65)'!$DB19,"")</f>
        <v>0</v>
      </c>
      <c r="AO20" s="41">
        <f>IF($E20="S",'Renda (SCN65)'!AO19/'Renda (SCN65)'!$DB19,"")</f>
        <v>0</v>
      </c>
      <c r="AP20" s="41">
        <f>IF($E20="S",'Renda (SCN65)'!AP19/'Renda (SCN65)'!$DB19,"")</f>
        <v>3.377908135451093E-2</v>
      </c>
      <c r="AQ20" s="41">
        <f>IF($E20="S",'Renda (SCN65)'!AQ19/'Renda (SCN65)'!$DB19,"")</f>
        <v>5.9221018326123453E-3</v>
      </c>
      <c r="AR20" s="41">
        <f>IF($E20="S",'Renda (SCN65)'!AR19/'Renda (SCN65)'!$DB19,"")</f>
        <v>5.587963210890722E-3</v>
      </c>
      <c r="AS20" s="41">
        <f>IF($E20="S",'Renda (SCN65)'!AS19/'Renda (SCN65)'!$DB19,"")</f>
        <v>3.6332143875388943E-3</v>
      </c>
      <c r="AT20" s="41">
        <f>IF($E20="S",'Renda (SCN65)'!AT19/'Renda (SCN65)'!$DB19,"")</f>
        <v>2.4710248203311221E-3</v>
      </c>
      <c r="AU20" s="41">
        <f>IF($E20="S",'Renda (SCN65)'!AU19/'Renda (SCN65)'!$DB19,"")</f>
        <v>3.1197855232530129E-3</v>
      </c>
      <c r="AV20" s="41">
        <f>IF($E20="S",'Renda (SCN65)'!AV19/'Renda (SCN65)'!$DB19,"")</f>
        <v>9.4014657204791602E-3</v>
      </c>
      <c r="AW20" s="41">
        <f>IF($E20="S",'Renda (SCN65)'!AW19/'Renda (SCN65)'!$DB19,"")</f>
        <v>8.3112472699595156E-3</v>
      </c>
      <c r="AX20" s="41">
        <f>IF($E20="S",'Renda (SCN65)'!AX19/'Renda (SCN65)'!$DB19,"")</f>
        <v>7.0958281263005631E-3</v>
      </c>
      <c r="AY20" s="41">
        <f>IF($E20="S",'Renda (SCN65)'!AY19/'Renda (SCN65)'!$DB19,"")</f>
        <v>1.045359021799442E-2</v>
      </c>
      <c r="AZ20" s="41">
        <f>IF($E20="S",'Renda (SCN65)'!AZ19/'Renda (SCN65)'!$DB19,"")</f>
        <v>0</v>
      </c>
      <c r="BA20" s="41">
        <f>IF($E20="S",'Renda (SCN65)'!BA19/'Renda (SCN65)'!$DB19,"")</f>
        <v>2.0971014506337655E-2</v>
      </c>
      <c r="BB20" s="41">
        <f>IF($E20="S",'Renda (SCN65)'!BB19/'Renda (SCN65)'!$DB19,"")</f>
        <v>2.3810942138932062E-2</v>
      </c>
      <c r="BC20" s="41">
        <f>IF($E20="S",'Renda (SCN65)'!BC19/'Renda (SCN65)'!$DB19,"")</f>
        <v>7.531809728517037E-4</v>
      </c>
      <c r="BD20" s="41">
        <f>IF($E20="S",'Renda (SCN65)'!BD19/'Renda (SCN65)'!$DB19,"")</f>
        <v>0</v>
      </c>
      <c r="BE20" s="41">
        <f>IF($E20="S",'Renda (SCN65)'!BE19/'Renda (SCN65)'!$DB19,"")</f>
        <v>6.6922669114990235E-3</v>
      </c>
      <c r="BF20" s="41">
        <f>IF($E20="S",'Renda (SCN65)'!BF19/'Renda (SCN65)'!$DB19,"")</f>
        <v>5.2975605809527614E-3</v>
      </c>
      <c r="BG20" s="41">
        <f>IF($E20="S",'Renda (SCN65)'!BG19/'Renda (SCN65)'!$DB19,"")</f>
        <v>3.4409293743423793E-3</v>
      </c>
      <c r="BH20" s="41">
        <f>IF($E20="S",'Renda (SCN65)'!BH19/'Renda (SCN65)'!$DB19,"")</f>
        <v>0</v>
      </c>
      <c r="BI20" s="41">
        <f>IF($E20="S",'Renda (SCN65)'!BI19/'Renda (SCN65)'!$DB19,"")</f>
        <v>7.7786661343297982E-3</v>
      </c>
      <c r="BJ20" s="41">
        <f>IF($E20="S",'Renda (SCN65)'!BJ19/'Renda (SCN65)'!$DB19,"")</f>
        <v>6.8328140379981125E-2</v>
      </c>
      <c r="BK20" s="41">
        <f>IF($E20="S",'Renda (SCN65)'!BK19/'Renda (SCN65)'!$DB19,"")</f>
        <v>5.8546992715084983E-2</v>
      </c>
      <c r="BL20" s="41">
        <f>IF($E20="S",'Renda (SCN65)'!BL19/'Renda (SCN65)'!$DB19,"")</f>
        <v>0</v>
      </c>
      <c r="BM20" s="41">
        <f>IF($E20="S",'Renda (SCN65)'!BM19/'Renda (SCN65)'!$DB19,"")</f>
        <v>5.6627754029259809E-3</v>
      </c>
      <c r="BN20" s="41">
        <f>IF($E20="S",'Renda (SCN65)'!BN19/'Renda (SCN65)'!$DB19,"")</f>
        <v>6.7445970463013861E-3</v>
      </c>
      <c r="BO20" s="41">
        <f>IF($E20="S",'Renda (SCN65)'!BO19/'Renda (SCN65)'!$DB19,"")</f>
        <v>4.9078467305332472E-3</v>
      </c>
      <c r="BP20" s="41">
        <f>IF($E20="S",'Renda (SCN65)'!BP19/'Renda (SCN65)'!$DB19,"")</f>
        <v>0</v>
      </c>
      <c r="BQ20" s="41">
        <f>IF($E20="S",'Renda (SCN65)'!BQ19/'Renda (SCN65)'!$DB19,"")</f>
        <v>2.4891531387495522E-3</v>
      </c>
      <c r="BR20" s="41">
        <f>IF($E20="S",'Renda (SCN65)'!BR19/'Renda (SCN65)'!$DB19,"")</f>
        <v>0</v>
      </c>
      <c r="BS20" s="41">
        <f>IF($E20="S",'Renda (SCN65)'!BS19/'Renda (SCN65)'!$DB19,"")</f>
        <v>6.523426502427208E-3</v>
      </c>
      <c r="BT20" s="41">
        <f>IF($E20="S",'Renda (SCN65)'!BT19/'Renda (SCN65)'!$DB19,"")</f>
        <v>2.5026210307079116E-2</v>
      </c>
      <c r="BU20" s="41">
        <f>IF($E20="S",'Renda (SCN65)'!BU19/'Renda (SCN65)'!$DB19,"")</f>
        <v>1.0080354375962972E-2</v>
      </c>
      <c r="BV20" s="41">
        <f>IF($E20="S",'Renda (SCN65)'!BV19/'Renda (SCN65)'!$DB19,"")</f>
        <v>0</v>
      </c>
      <c r="BW20" s="41">
        <f>IF($E20="S",'Renda (SCN65)'!BW19/'Renda (SCN65)'!$DB19,"")</f>
        <v>5.728185903300663E-2</v>
      </c>
      <c r="BX20" s="41">
        <f>IF($E20="S",'Renda (SCN65)'!BX19/'Renda (SCN65)'!$DB19,"")</f>
        <v>9.6120605122446447E-3</v>
      </c>
      <c r="BY20" s="41">
        <f>IF($E20="S",'Renda (SCN65)'!BY19/'Renda (SCN65)'!$DB19,"")</f>
        <v>0</v>
      </c>
      <c r="BZ20" s="41">
        <f>IF($E20="S",'Renda (SCN65)'!BZ19/'Renda (SCN65)'!$DB19,"")</f>
        <v>0</v>
      </c>
      <c r="CA20" s="41">
        <f>IF($E20="S",'Renda (SCN65)'!CA19/'Renda (SCN65)'!$DB19,"")</f>
        <v>0</v>
      </c>
      <c r="CB20" s="41">
        <f>IF($E20="S",'Renda (SCN65)'!CB19/'Renda (SCN65)'!$DB19,"")</f>
        <v>0</v>
      </c>
      <c r="CC20" s="41">
        <f>IF($E20="S",'Renda (SCN65)'!CC19/'Renda (SCN65)'!$DB19,"")</f>
        <v>2.3534736955504836E-2</v>
      </c>
      <c r="CD20" s="41">
        <f>IF($E20="S",'Renda (SCN65)'!CD19/'Renda (SCN65)'!$DB19,"")</f>
        <v>4.561086952137608E-2</v>
      </c>
      <c r="CE20" s="41">
        <f>IF($E20="S",'Renda (SCN65)'!CE19/'Renda (SCN65)'!$DB19,"")</f>
        <v>5.8068640325196201E-2</v>
      </c>
      <c r="CF20" s="41">
        <f>IF($E20="S",'Renda (SCN65)'!CF19/'Renda (SCN65)'!$DB19,"")</f>
        <v>0</v>
      </c>
      <c r="CG20" s="41">
        <f>IF($E20="S",'Renda (SCN65)'!CG19/'Renda (SCN65)'!$DB19,"")</f>
        <v>4.6776787705660764E-3</v>
      </c>
      <c r="CH20" s="41">
        <f>IF($E20="S",'Renda (SCN65)'!CH19/'Renda (SCN65)'!$DB19,"")</f>
        <v>0</v>
      </c>
      <c r="CI20" s="41">
        <f>IF($E20="S",'Renda (SCN65)'!CI19/'Renda (SCN65)'!$DB19,"")</f>
        <v>6.7637018594238294E-3</v>
      </c>
      <c r="CJ20" s="41">
        <f>IF($E20="S",'Renda (SCN65)'!CJ19/'Renda (SCN65)'!$DB19,"")</f>
        <v>1.096471369384068E-2</v>
      </c>
      <c r="CK20" s="41">
        <f>IF($E20="S",'Renda (SCN65)'!CK19/'Renda (SCN65)'!$DB19,"")</f>
        <v>2.4005884564102402E-2</v>
      </c>
      <c r="CL20" s="41">
        <f>IF($E20="S",'Renda (SCN65)'!CL19/'Renda (SCN65)'!$DB19,"")</f>
        <v>3.8917527409605673E-3</v>
      </c>
      <c r="CM20" s="41">
        <f>IF($E20="S",'Renda (SCN65)'!CM19/'Renda (SCN65)'!$DB19,"")</f>
        <v>6.4514015594208815E-2</v>
      </c>
      <c r="CN20" s="41">
        <f>IF($E20="S",'Renda (SCN65)'!CN19/'Renda (SCN65)'!$DB19,"")</f>
        <v>0</v>
      </c>
      <c r="CO20" s="41">
        <f>IF($E20="S",'Renda (SCN65)'!CO19/'Renda (SCN65)'!$DB19,"")</f>
        <v>1.3873376058628048E-2</v>
      </c>
      <c r="CP20" s="41">
        <f>IF($E20="S",'Renda (SCN65)'!CP19/'Renda (SCN65)'!$DB19,"")</f>
        <v>1.9332614872180583E-2</v>
      </c>
      <c r="CQ20" s="41">
        <f>IF($E20="S",'Renda (SCN65)'!CQ19/'Renda (SCN65)'!$DB19,"")</f>
        <v>1.3153373323303812E-2</v>
      </c>
      <c r="CR20" s="41">
        <f>IF($E20="S",'Renda (SCN65)'!CR19/'Renda (SCN65)'!$DB19,"")</f>
        <v>2.6208563553524731E-3</v>
      </c>
      <c r="CS20" s="41">
        <f>IF($E20="S",'Renda (SCN65)'!CS19/'Renda (SCN65)'!$DB19,"")</f>
        <v>6.302147499012787E-3</v>
      </c>
      <c r="CT20" s="41">
        <f>IF($E20="S",'Renda (SCN65)'!CT19/'Renda (SCN65)'!$DB19,"")</f>
        <v>1.7574393775059274E-2</v>
      </c>
      <c r="CU20" s="41">
        <f>IF($E20="S",'Renda (SCN65)'!CU19/'Renda (SCN65)'!$DB19,"")</f>
        <v>2.4496560975961063E-2</v>
      </c>
      <c r="CV20" s="41">
        <f>IF($E20="S",'Renda (SCN65)'!CV19/'Renda (SCN65)'!$DB19,"")</f>
        <v>0</v>
      </c>
      <c r="CW20" s="41">
        <f>IF($E20="S",'Renda (SCN65)'!CW19/'Renda (SCN65)'!$DB19,"")</f>
        <v>0.11495851990566094</v>
      </c>
      <c r="CX20" s="41">
        <f>IF($E20="S",'Renda (SCN65)'!CX19/'Renda (SCN65)'!$DB19,"")</f>
        <v>0</v>
      </c>
      <c r="CY20" s="41">
        <f>IF($E20="S",'Renda (SCN65)'!CY19/'Renda (SCN65)'!$DB19,"")</f>
        <v>0</v>
      </c>
      <c r="CZ20" s="41">
        <f>IF($E20="S",'Renda (SCN65)'!CZ19/'Renda (SCN65)'!$DB19,"")</f>
        <v>0</v>
      </c>
      <c r="DA20" s="41">
        <f>IF($E20="S",'Renda (SCN65)'!DA19/'Renda (SCN65)'!$DB19,"")</f>
        <v>3.9260833645333067E-2</v>
      </c>
      <c r="DB20" s="35">
        <f>IF($E20="S",'Renda (SCN65)'!DB19/'Renda (SCN65)'!$DB19,"")</f>
        <v>1</v>
      </c>
      <c r="DD20" s="28">
        <v>11483</v>
      </c>
      <c r="DF20" s="37">
        <f t="shared" si="7"/>
        <v>0.93590936749905385</v>
      </c>
      <c r="DG20" s="37">
        <f t="shared" si="7"/>
        <v>0</v>
      </c>
      <c r="DH20" s="37">
        <f t="shared" si="7"/>
        <v>0</v>
      </c>
      <c r="DI20" s="37">
        <f t="shared" si="7"/>
        <v>11.094268916839157</v>
      </c>
      <c r="DJ20" s="37">
        <f t="shared" si="7"/>
        <v>0</v>
      </c>
      <c r="DK20" s="37">
        <f t="shared" si="7"/>
        <v>22.407917913926902</v>
      </c>
      <c r="DL20" s="37">
        <f t="shared" si="7"/>
        <v>0</v>
      </c>
      <c r="DM20" s="37">
        <f t="shared" si="7"/>
        <v>0</v>
      </c>
      <c r="DN20" s="37">
        <f t="shared" si="7"/>
        <v>35.46291781494002</v>
      </c>
      <c r="DO20" s="37">
        <f t="shared" si="7"/>
        <v>0</v>
      </c>
      <c r="DP20" s="37">
        <f t="shared" si="7"/>
        <v>0</v>
      </c>
      <c r="DQ20" s="37">
        <f t="shared" si="7"/>
        <v>0</v>
      </c>
      <c r="DR20" s="37">
        <f t="shared" si="7"/>
        <v>1.5641166275019969</v>
      </c>
      <c r="DS20" s="37">
        <f t="shared" si="7"/>
        <v>34.827602479809855</v>
      </c>
      <c r="DT20" s="37">
        <f t="shared" si="7"/>
        <v>34.44974574572813</v>
      </c>
      <c r="DU20" s="37">
        <f t="shared" si="7"/>
        <v>0</v>
      </c>
      <c r="DV20" s="37">
        <f t="shared" si="8"/>
        <v>40.314427261832897</v>
      </c>
      <c r="DW20" s="37">
        <f t="shared" si="8"/>
        <v>97.936309959696771</v>
      </c>
      <c r="DX20" s="37">
        <f t="shared" si="8"/>
        <v>56.843129219453573</v>
      </c>
      <c r="DY20" s="37">
        <f t="shared" si="8"/>
        <v>0</v>
      </c>
      <c r="DZ20" s="37">
        <f t="shared" si="8"/>
        <v>39.503745713308206</v>
      </c>
      <c r="EA20" s="37">
        <f t="shared" si="8"/>
        <v>0</v>
      </c>
      <c r="EB20" s="37">
        <f t="shared" si="8"/>
        <v>13.159201105534185</v>
      </c>
      <c r="EC20" s="37">
        <f t="shared" si="8"/>
        <v>181.41414082129199</v>
      </c>
      <c r="ED20" s="37">
        <f t="shared" si="8"/>
        <v>58.74944370359762</v>
      </c>
      <c r="EE20" s="37">
        <f t="shared" si="8"/>
        <v>61.935383189366298</v>
      </c>
      <c r="EF20" s="37">
        <f t="shared" si="8"/>
        <v>110.92131583055085</v>
      </c>
      <c r="EG20" s="37">
        <f t="shared" si="8"/>
        <v>0</v>
      </c>
      <c r="EH20" s="37">
        <f t="shared" si="8"/>
        <v>17.673782139972072</v>
      </c>
      <c r="EI20" s="37">
        <f t="shared" si="8"/>
        <v>4.815175991164911</v>
      </c>
      <c r="EJ20" s="37">
        <f t="shared" si="8"/>
        <v>0</v>
      </c>
      <c r="EK20" s="37">
        <f t="shared" si="8"/>
        <v>0</v>
      </c>
      <c r="EL20" s="37">
        <f t="shared" si="9"/>
        <v>231.07703908120504</v>
      </c>
      <c r="EM20" s="37">
        <f t="shared" si="9"/>
        <v>9.0675811355800402</v>
      </c>
      <c r="EN20" s="37">
        <f t="shared" si="9"/>
        <v>0</v>
      </c>
      <c r="EO20" s="37">
        <f t="shared" si="9"/>
        <v>0</v>
      </c>
      <c r="EP20" s="37">
        <f t="shared" si="9"/>
        <v>387.88519119384898</v>
      </c>
      <c r="EQ20" s="37">
        <f t="shared" si="9"/>
        <v>68.003495343887565</v>
      </c>
      <c r="ER20" s="37">
        <f t="shared" si="9"/>
        <v>64.166581550658165</v>
      </c>
      <c r="ES20" s="37">
        <f t="shared" si="9"/>
        <v>41.72020081210912</v>
      </c>
      <c r="ET20" s="37">
        <f t="shared" si="9"/>
        <v>28.374778011862276</v>
      </c>
      <c r="EU20" s="37">
        <f t="shared" si="9"/>
        <v>35.824497163514344</v>
      </c>
      <c r="EV20" s="37">
        <f t="shared" si="9"/>
        <v>107.95703086826219</v>
      </c>
      <c r="EW20" s="37">
        <f t="shared" si="9"/>
        <v>95.438052400945111</v>
      </c>
      <c r="EX20" s="37">
        <f t="shared" si="9"/>
        <v>81.48139437430936</v>
      </c>
      <c r="EY20" s="37">
        <f t="shared" si="9"/>
        <v>120.03857647322992</v>
      </c>
      <c r="EZ20" s="37">
        <f t="shared" si="9"/>
        <v>0</v>
      </c>
      <c r="FA20" s="37">
        <f t="shared" si="9"/>
        <v>240.81015957627531</v>
      </c>
      <c r="FB20" s="37">
        <f t="shared" si="10"/>
        <v>273.42104858135684</v>
      </c>
      <c r="FC20" s="37">
        <f t="shared" si="10"/>
        <v>8.6487771112561145</v>
      </c>
      <c r="FD20" s="37">
        <f t="shared" si="10"/>
        <v>0</v>
      </c>
      <c r="FE20" s="37">
        <f t="shared" si="10"/>
        <v>76.847300944743282</v>
      </c>
      <c r="FF20" s="37">
        <f t="shared" si="10"/>
        <v>60.831888151080555</v>
      </c>
      <c r="FG20" s="37">
        <f t="shared" si="10"/>
        <v>39.512192005573539</v>
      </c>
      <c r="FH20" s="37">
        <f t="shared" si="10"/>
        <v>0</v>
      </c>
      <c r="FI20" s="37">
        <f t="shared" si="10"/>
        <v>89.322423220509066</v>
      </c>
      <c r="FJ20" s="37">
        <f t="shared" si="10"/>
        <v>784.61203598332327</v>
      </c>
      <c r="FK20" s="37">
        <f t="shared" si="10"/>
        <v>672.29511734732091</v>
      </c>
      <c r="FL20" s="37">
        <f t="shared" si="10"/>
        <v>0</v>
      </c>
      <c r="FM20" s="37">
        <f t="shared" si="10"/>
        <v>65.025649951799039</v>
      </c>
      <c r="FN20" s="37">
        <f t="shared" si="10"/>
        <v>77.448207882678815</v>
      </c>
      <c r="FO20" s="37">
        <f t="shared" si="10"/>
        <v>56.356804006713276</v>
      </c>
      <c r="FP20" s="37">
        <f t="shared" si="10"/>
        <v>0</v>
      </c>
      <c r="FQ20" s="37">
        <f t="shared" si="10"/>
        <v>28.582945492261107</v>
      </c>
      <c r="FR20" s="37">
        <f t="shared" si="11"/>
        <v>0</v>
      </c>
      <c r="FS20" s="37">
        <f t="shared" si="11"/>
        <v>74.908506527371628</v>
      </c>
      <c r="FT20" s="37">
        <f t="shared" si="11"/>
        <v>287.37597295618951</v>
      </c>
      <c r="FU20" s="37">
        <f t="shared" si="11"/>
        <v>115.75270929918281</v>
      </c>
      <c r="FV20" s="37">
        <f t="shared" si="11"/>
        <v>0</v>
      </c>
      <c r="FW20" s="37">
        <f t="shared" si="11"/>
        <v>657.76758727601509</v>
      </c>
      <c r="FX20" s="37">
        <f t="shared" si="11"/>
        <v>110.37529086210526</v>
      </c>
      <c r="FY20" s="37">
        <f t="shared" si="11"/>
        <v>0</v>
      </c>
      <c r="FZ20" s="37">
        <f t="shared" si="11"/>
        <v>0</v>
      </c>
      <c r="GA20" s="37">
        <f t="shared" si="11"/>
        <v>0</v>
      </c>
      <c r="GB20" s="37">
        <f t="shared" si="11"/>
        <v>0</v>
      </c>
      <c r="GC20" s="37">
        <f t="shared" si="11"/>
        <v>270.249384460062</v>
      </c>
      <c r="GD20" s="37">
        <f t="shared" si="11"/>
        <v>523.74961471396148</v>
      </c>
      <c r="GE20" s="37">
        <f t="shared" si="11"/>
        <v>666.80219685422799</v>
      </c>
      <c r="GF20" s="37">
        <f t="shared" si="11"/>
        <v>0</v>
      </c>
      <c r="GG20" s="37">
        <f t="shared" si="11"/>
        <v>53.713785322410253</v>
      </c>
      <c r="GH20" s="37">
        <f t="shared" si="12"/>
        <v>0</v>
      </c>
      <c r="GI20" s="37">
        <f t="shared" si="12"/>
        <v>77.667588451763834</v>
      </c>
      <c r="GJ20" s="37">
        <f t="shared" si="12"/>
        <v>125.90780734637254</v>
      </c>
      <c r="GK20" s="37">
        <f t="shared" si="12"/>
        <v>275.65957244958787</v>
      </c>
      <c r="GL20" s="37">
        <f t="shared" si="12"/>
        <v>44.688996724450192</v>
      </c>
      <c r="GM20" s="37">
        <f t="shared" si="12"/>
        <v>740.81444106829986</v>
      </c>
      <c r="GN20" s="37">
        <f t="shared" si="12"/>
        <v>0</v>
      </c>
      <c r="GO20" s="37">
        <f t="shared" si="12"/>
        <v>159.30797728122587</v>
      </c>
      <c r="GP20" s="37">
        <f t="shared" si="12"/>
        <v>221.99641657724962</v>
      </c>
      <c r="GQ20" s="37">
        <f t="shared" si="12"/>
        <v>151.04018587149767</v>
      </c>
      <c r="GR20" s="37">
        <f t="shared" si="12"/>
        <v>30.09529352851245</v>
      </c>
      <c r="GS20" s="37">
        <f t="shared" si="12"/>
        <v>72.367559731163837</v>
      </c>
      <c r="GT20" s="37">
        <f t="shared" si="12"/>
        <v>201.80676371900566</v>
      </c>
      <c r="GU20" s="37">
        <f t="shared" si="12"/>
        <v>281.29400968696086</v>
      </c>
      <c r="GV20" s="37">
        <f t="shared" si="12"/>
        <v>0</v>
      </c>
      <c r="GW20" s="37">
        <f t="shared" si="12"/>
        <v>1320.0686840767046</v>
      </c>
      <c r="GX20" s="37">
        <f t="shared" si="13"/>
        <v>0</v>
      </c>
      <c r="GY20" s="37">
        <f t="shared" si="13"/>
        <v>0</v>
      </c>
      <c r="GZ20" s="37">
        <f t="shared" si="13"/>
        <v>0</v>
      </c>
      <c r="HA20" s="37">
        <f t="shared" si="13"/>
        <v>450.83215274935958</v>
      </c>
    </row>
    <row r="21" spans="2:209" ht="14.4" x14ac:dyDescent="0.3">
      <c r="B21" s="19">
        <v>1800</v>
      </c>
      <c r="C21" s="6" t="s">
        <v>252</v>
      </c>
      <c r="D21" s="9">
        <v>18</v>
      </c>
      <c r="E21" s="9" t="s">
        <v>303</v>
      </c>
      <c r="F21" s="41">
        <f>IF($E21="S",'Renda (SCN65)'!F20/'Renda (SCN65)'!$DB20,"")</f>
        <v>0</v>
      </c>
      <c r="G21" s="41">
        <f>IF($E21="S",'Renda (SCN65)'!G20/'Renda (SCN65)'!$DB20,"")</f>
        <v>5.4500228059406554E-5</v>
      </c>
      <c r="H21" s="41">
        <f>IF($E21="S",'Renda (SCN65)'!H20/'Renda (SCN65)'!$DB20,"")</f>
        <v>4.0169817148180922E-5</v>
      </c>
      <c r="I21" s="41">
        <f>IF($E21="S",'Renda (SCN65)'!I20/'Renda (SCN65)'!$DB20,"")</f>
        <v>4.6308156847703699E-4</v>
      </c>
      <c r="J21" s="41">
        <f>IF($E21="S",'Renda (SCN65)'!J20/'Renda (SCN65)'!$DB20,"")</f>
        <v>0</v>
      </c>
      <c r="K21" s="41">
        <f>IF($E21="S",'Renda (SCN65)'!K20/'Renda (SCN65)'!$DB20,"")</f>
        <v>0</v>
      </c>
      <c r="L21" s="41">
        <f>IF($E21="S",'Renda (SCN65)'!L20/'Renda (SCN65)'!$DB20,"")</f>
        <v>2.5091542429450631E-4</v>
      </c>
      <c r="M21" s="41">
        <f>IF($E21="S",'Renda (SCN65)'!M20/'Renda (SCN65)'!$DB20,"")</f>
        <v>7.7357912475616551E-4</v>
      </c>
      <c r="N21" s="41">
        <f>IF($E21="S",'Renda (SCN65)'!N20/'Renda (SCN65)'!$DB20,"")</f>
        <v>2.9733262018675626E-4</v>
      </c>
      <c r="O21" s="41">
        <f>IF($E21="S",'Renda (SCN65)'!O20/'Renda (SCN65)'!$DB20,"")</f>
        <v>1.1075658404812754E-4</v>
      </c>
      <c r="P21" s="41">
        <f>IF($E21="S",'Renda (SCN65)'!P20/'Renda (SCN65)'!$DB20,"")</f>
        <v>7.1023135181115754E-4</v>
      </c>
      <c r="Q21" s="41">
        <f>IF($E21="S",'Renda (SCN65)'!Q20/'Renda (SCN65)'!$DB20,"")</f>
        <v>1.7381982823449721E-3</v>
      </c>
      <c r="R21" s="41">
        <f>IF($E21="S",'Renda (SCN65)'!R20/'Renda (SCN65)'!$DB20,"")</f>
        <v>5.4342198640435001E-4</v>
      </c>
      <c r="S21" s="41">
        <f>IF($E21="S",'Renda (SCN65)'!S20/'Renda (SCN65)'!$DB20,"")</f>
        <v>0</v>
      </c>
      <c r="T21" s="41">
        <f>IF($E21="S",'Renda (SCN65)'!T20/'Renda (SCN65)'!$DB20,"")</f>
        <v>1.1469084241243902E-3</v>
      </c>
      <c r="U21" s="41">
        <f>IF($E21="S",'Renda (SCN65)'!U20/'Renda (SCN65)'!$DB20,"")</f>
        <v>6.0300143629107102E-4</v>
      </c>
      <c r="V21" s="41">
        <f>IF($E21="S",'Renda (SCN65)'!V20/'Renda (SCN65)'!$DB20,"")</f>
        <v>7.3353545485437617E-4</v>
      </c>
      <c r="W21" s="41">
        <f>IF($E21="S",'Renda (SCN65)'!W20/'Renda (SCN65)'!$DB20,"")</f>
        <v>0</v>
      </c>
      <c r="X21" s="41">
        <f>IF($E21="S",'Renda (SCN65)'!X20/'Renda (SCN65)'!$DB20,"")</f>
        <v>1.2571524503727203E-4</v>
      </c>
      <c r="Y21" s="41">
        <f>IF($E21="S",'Renda (SCN65)'!Y20/'Renda (SCN65)'!$DB20,"")</f>
        <v>1.7478765350634149E-4</v>
      </c>
      <c r="Z21" s="41">
        <f>IF($E21="S",'Renda (SCN65)'!Z20/'Renda (SCN65)'!$DB20,"")</f>
        <v>5.3839152960554695E-5</v>
      </c>
      <c r="AA21" s="41">
        <f>IF($E21="S",'Renda (SCN65)'!AA20/'Renda (SCN65)'!$DB20,"")</f>
        <v>6.0435939127586181E-4</v>
      </c>
      <c r="AB21" s="41">
        <f>IF($E21="S",'Renda (SCN65)'!AB20/'Renda (SCN65)'!$DB20,"")</f>
        <v>1.9225591395362546E-4</v>
      </c>
      <c r="AC21" s="41">
        <f>IF($E21="S",'Renda (SCN65)'!AC20/'Renda (SCN65)'!$DB20,"")</f>
        <v>0</v>
      </c>
      <c r="AD21" s="41">
        <f>IF($E21="S",'Renda (SCN65)'!AD20/'Renda (SCN65)'!$DB20,"")</f>
        <v>3.8584383854969466E-4</v>
      </c>
      <c r="AE21" s="41">
        <f>IF($E21="S",'Renda (SCN65)'!AE20/'Renda (SCN65)'!$DB20,"")</f>
        <v>7.8789319579901059E-4</v>
      </c>
      <c r="AF21" s="41">
        <f>IF($E21="S",'Renda (SCN65)'!AF20/'Renda (SCN65)'!$DB20,"")</f>
        <v>1.4017431704737571E-3</v>
      </c>
      <c r="AG21" s="41">
        <f>IF($E21="S",'Renda (SCN65)'!AG20/'Renda (SCN65)'!$DB20,"")</f>
        <v>0</v>
      </c>
      <c r="AH21" s="41">
        <f>IF($E21="S",'Renda (SCN65)'!AH20/'Renda (SCN65)'!$DB20,"")</f>
        <v>3.5674233401613701E-3</v>
      </c>
      <c r="AI21" s="41">
        <f>IF($E21="S",'Renda (SCN65)'!AI20/'Renda (SCN65)'!$DB20,"")</f>
        <v>0</v>
      </c>
      <c r="AJ21" s="41">
        <f>IF($E21="S",'Renda (SCN65)'!AJ20/'Renda (SCN65)'!$DB20,"")</f>
        <v>1.6205672834666335E-3</v>
      </c>
      <c r="AK21" s="41">
        <f>IF($E21="S",'Renda (SCN65)'!AK20/'Renda (SCN65)'!$DB20,"")</f>
        <v>2.2144745796223381E-3</v>
      </c>
      <c r="AL21" s="41">
        <f>IF($E21="S",'Renda (SCN65)'!AL20/'Renda (SCN65)'!$DB20,"")</f>
        <v>3.5769790456770122E-3</v>
      </c>
      <c r="AM21" s="41">
        <f>IF($E21="S",'Renda (SCN65)'!AM20/'Renda (SCN65)'!$DB20,"")</f>
        <v>4.2610186189198183E-3</v>
      </c>
      <c r="AN21" s="41">
        <f>IF($E21="S",'Renda (SCN65)'!AN20/'Renda (SCN65)'!$DB20,"")</f>
        <v>0</v>
      </c>
      <c r="AO21" s="41">
        <f>IF($E21="S",'Renda (SCN65)'!AO20/'Renda (SCN65)'!$DB20,"")</f>
        <v>2.8991985489481447E-4</v>
      </c>
      <c r="AP21" s="41">
        <f>IF($E21="S",'Renda (SCN65)'!AP20/'Renda (SCN65)'!$DB20,"")</f>
        <v>1.5406271512371909E-3</v>
      </c>
      <c r="AQ21" s="41">
        <f>IF($E21="S",'Renda (SCN65)'!AQ20/'Renda (SCN65)'!$DB20,"")</f>
        <v>1.2905641002135242E-3</v>
      </c>
      <c r="AR21" s="41">
        <f>IF($E21="S",'Renda (SCN65)'!AR20/'Renda (SCN65)'!$DB20,"")</f>
        <v>6.1011708449937863E-3</v>
      </c>
      <c r="AS21" s="41">
        <f>IF($E21="S",'Renda (SCN65)'!AS20/'Renda (SCN65)'!$DB20,"")</f>
        <v>4.0451635332948849E-3</v>
      </c>
      <c r="AT21" s="41">
        <f>IF($E21="S",'Renda (SCN65)'!AT20/'Renda (SCN65)'!$DB20,"")</f>
        <v>6.4592445750140512E-4</v>
      </c>
      <c r="AU21" s="41">
        <f>IF($E21="S",'Renda (SCN65)'!AU20/'Renda (SCN65)'!$DB20,"")</f>
        <v>2.8684666404562185E-3</v>
      </c>
      <c r="AV21" s="41">
        <f>IF($E21="S",'Renda (SCN65)'!AV20/'Renda (SCN65)'!$DB20,"")</f>
        <v>8.5140183618005287E-3</v>
      </c>
      <c r="AW21" s="41">
        <f>IF($E21="S",'Renda (SCN65)'!AW20/'Renda (SCN65)'!$DB20,"")</f>
        <v>1.5703752358758351E-3</v>
      </c>
      <c r="AX21" s="41">
        <f>IF($E21="S",'Renda (SCN65)'!AX20/'Renda (SCN65)'!$DB20,"")</f>
        <v>4.9398931272081068E-3</v>
      </c>
      <c r="AY21" s="41">
        <f>IF($E21="S",'Renda (SCN65)'!AY20/'Renda (SCN65)'!$DB20,"")</f>
        <v>7.1230672881262905E-3</v>
      </c>
      <c r="AZ21" s="41">
        <f>IF($E21="S",'Renda (SCN65)'!AZ20/'Renda (SCN65)'!$DB20,"")</f>
        <v>1.4963220087808025E-3</v>
      </c>
      <c r="BA21" s="41">
        <f>IF($E21="S",'Renda (SCN65)'!BA20/'Renda (SCN65)'!$DB20,"")</f>
        <v>3.2393622306683078E-3</v>
      </c>
      <c r="BB21" s="41">
        <f>IF($E21="S",'Renda (SCN65)'!BB20/'Renda (SCN65)'!$DB20,"")</f>
        <v>7.0979207615500363E-4</v>
      </c>
      <c r="BC21" s="41">
        <f>IF($E21="S",'Renda (SCN65)'!BC20/'Renda (SCN65)'!$DB20,"")</f>
        <v>4.2973782624829626E-3</v>
      </c>
      <c r="BD21" s="41">
        <f>IF($E21="S",'Renda (SCN65)'!BD20/'Renda (SCN65)'!$DB20,"")</f>
        <v>5.9325058945573347E-3</v>
      </c>
      <c r="BE21" s="41">
        <f>IF($E21="S",'Renda (SCN65)'!BE20/'Renda (SCN65)'!$DB20,"")</f>
        <v>3.6610106114341196E-3</v>
      </c>
      <c r="BF21" s="41">
        <f>IF($E21="S",'Renda (SCN65)'!BF20/'Renda (SCN65)'!$DB20,"")</f>
        <v>1.4002066832355228E-3</v>
      </c>
      <c r="BG21" s="41">
        <f>IF($E21="S",'Renda (SCN65)'!BG20/'Renda (SCN65)'!$DB20,"")</f>
        <v>6.2165323387034241E-3</v>
      </c>
      <c r="BH21" s="41">
        <f>IF($E21="S",'Renda (SCN65)'!BH20/'Renda (SCN65)'!$DB20,"")</f>
        <v>3.1503433685379769E-3</v>
      </c>
      <c r="BI21" s="41">
        <f>IF($E21="S",'Renda (SCN65)'!BI20/'Renda (SCN65)'!$DB20,"")</f>
        <v>3.4093405673001295E-3</v>
      </c>
      <c r="BJ21" s="41">
        <f>IF($E21="S",'Renda (SCN65)'!BJ20/'Renda (SCN65)'!$DB20,"")</f>
        <v>2.7955124481955089E-3</v>
      </c>
      <c r="BK21" s="41">
        <f>IF($E21="S",'Renda (SCN65)'!BK20/'Renda (SCN65)'!$DB20,"")</f>
        <v>2.5300676530572875E-3</v>
      </c>
      <c r="BL21" s="41">
        <f>IF($E21="S",'Renda (SCN65)'!BL20/'Renda (SCN65)'!$DB20,"")</f>
        <v>5.4272932246468607E-3</v>
      </c>
      <c r="BM21" s="41">
        <f>IF($E21="S",'Renda (SCN65)'!BM20/'Renda (SCN65)'!$DB20,"")</f>
        <v>1.6520591771117526E-3</v>
      </c>
      <c r="BN21" s="41">
        <f>IF($E21="S",'Renda (SCN65)'!BN20/'Renda (SCN65)'!$DB20,"")</f>
        <v>1.6996435517551551E-3</v>
      </c>
      <c r="BO21" s="41">
        <f>IF($E21="S",'Renda (SCN65)'!BO20/'Renda (SCN65)'!$DB20,"")</f>
        <v>7.4009057227777137E-3</v>
      </c>
      <c r="BP21" s="41">
        <f>IF($E21="S",'Renda (SCN65)'!BP20/'Renda (SCN65)'!$DB20,"")</f>
        <v>6.1998061869304464E-3</v>
      </c>
      <c r="BQ21" s="41">
        <f>IF($E21="S",'Renda (SCN65)'!BQ20/'Renda (SCN65)'!$DB20,"")</f>
        <v>1.9603434512517807E-4</v>
      </c>
      <c r="BR21" s="41">
        <f>IF($E21="S",'Renda (SCN65)'!BR20/'Renda (SCN65)'!$DB20,"")</f>
        <v>6.9023363238277947E-3</v>
      </c>
      <c r="BS21" s="41">
        <f>IF($E21="S",'Renda (SCN65)'!BS20/'Renda (SCN65)'!$DB20,"")</f>
        <v>1.3594501947073703E-2</v>
      </c>
      <c r="BT21" s="41">
        <f>IF($E21="S",'Renda (SCN65)'!BT20/'Renda (SCN65)'!$DB20,"")</f>
        <v>2.8773623998738611E-3</v>
      </c>
      <c r="BU21" s="41">
        <f>IF($E21="S",'Renda (SCN65)'!BU20/'Renda (SCN65)'!$DB20,"")</f>
        <v>2.1822811142961558E-3</v>
      </c>
      <c r="BV21" s="41">
        <f>IF($E21="S",'Renda (SCN65)'!BV20/'Renda (SCN65)'!$DB20,"")</f>
        <v>1.6049776906733417E-3</v>
      </c>
      <c r="BW21" s="41">
        <f>IF($E21="S",'Renda (SCN65)'!BW20/'Renda (SCN65)'!$DB20,"")</f>
        <v>1.4747667812799133E-2</v>
      </c>
      <c r="BX21" s="41">
        <f>IF($E21="S",'Renda (SCN65)'!BX20/'Renda (SCN65)'!$DB20,"")</f>
        <v>2.41086594027264E-3</v>
      </c>
      <c r="BY21" s="41">
        <f>IF($E21="S",'Renda (SCN65)'!BY20/'Renda (SCN65)'!$DB20,"")</f>
        <v>3.9956565731431208E-4</v>
      </c>
      <c r="BZ21" s="41">
        <f>IF($E21="S",'Renda (SCN65)'!BZ20/'Renda (SCN65)'!$DB20,"")</f>
        <v>9.3449760018582471E-4</v>
      </c>
      <c r="CA21" s="41">
        <f>IF($E21="S",'Renda (SCN65)'!CA20/'Renda (SCN65)'!$DB20,"")</f>
        <v>3.832964871212873E-3</v>
      </c>
      <c r="CB21" s="41">
        <f>IF($E21="S",'Renda (SCN65)'!CB20/'Renda (SCN65)'!$DB20,"")</f>
        <v>2.5365099682675271E-3</v>
      </c>
      <c r="CC21" s="41">
        <f>IF($E21="S",'Renda (SCN65)'!CC20/'Renda (SCN65)'!$DB20,"")</f>
        <v>1.6647243516900154E-2</v>
      </c>
      <c r="CD21" s="41">
        <f>IF($E21="S",'Renda (SCN65)'!CD20/'Renda (SCN65)'!$DB20,"")</f>
        <v>4.2389657743788301E-3</v>
      </c>
      <c r="CE21" s="41">
        <f>IF($E21="S",'Renda (SCN65)'!CE20/'Renda (SCN65)'!$DB20,"")</f>
        <v>1.7428705237904751E-3</v>
      </c>
      <c r="CF21" s="41">
        <f>IF($E21="S",'Renda (SCN65)'!CF20/'Renda (SCN65)'!$DB20,"")</f>
        <v>2.0849431777673542E-2</v>
      </c>
      <c r="CG21" s="41">
        <f>IF($E21="S",'Renda (SCN65)'!CG20/'Renda (SCN65)'!$DB20,"")</f>
        <v>9.276520184757119E-4</v>
      </c>
      <c r="CH21" s="41">
        <f>IF($E21="S",'Renda (SCN65)'!CH20/'Renda (SCN65)'!$DB20,"")</f>
        <v>1.837089896965468E-2</v>
      </c>
      <c r="CI21" s="41">
        <f>IF($E21="S",'Renda (SCN65)'!CI20/'Renda (SCN65)'!$DB20,"")</f>
        <v>3.7830945700913108E-3</v>
      </c>
      <c r="CJ21" s="41">
        <f>IF($E21="S",'Renda (SCN65)'!CJ20/'Renda (SCN65)'!$DB20,"")</f>
        <v>2.5438219604693155E-2</v>
      </c>
      <c r="CK21" s="41">
        <f>IF($E21="S",'Renda (SCN65)'!CK20/'Renda (SCN65)'!$DB20,"")</f>
        <v>7.948562429101828E-3</v>
      </c>
      <c r="CL21" s="41">
        <f>IF($E21="S",'Renda (SCN65)'!CL20/'Renda (SCN65)'!$DB20,"")</f>
        <v>1.9307898772428046E-2</v>
      </c>
      <c r="CM21" s="41">
        <f>IF($E21="S",'Renda (SCN65)'!CM20/'Renda (SCN65)'!$DB20,"")</f>
        <v>1.7078202646363564E-2</v>
      </c>
      <c r="CN21" s="41">
        <f>IF($E21="S",'Renda (SCN65)'!CN20/'Renda (SCN65)'!$DB20,"")</f>
        <v>1.7386427180245863E-2</v>
      </c>
      <c r="CO21" s="41">
        <f>IF($E21="S",'Renda (SCN65)'!CO20/'Renda (SCN65)'!$DB20,"")</f>
        <v>6.1948483138778973E-2</v>
      </c>
      <c r="CP21" s="41">
        <f>IF($E21="S",'Renda (SCN65)'!CP20/'Renda (SCN65)'!$DB20,"")</f>
        <v>2.1306530290920757E-2</v>
      </c>
      <c r="CQ21" s="41">
        <f>IF($E21="S",'Renda (SCN65)'!CQ20/'Renda (SCN65)'!$DB20,"")</f>
        <v>2.1790741672582183E-2</v>
      </c>
      <c r="CR21" s="41">
        <f>IF($E21="S",'Renda (SCN65)'!CR20/'Renda (SCN65)'!$DB20,"")</f>
        <v>8.1719270494046078E-3</v>
      </c>
      <c r="CS21" s="41">
        <f>IF($E21="S",'Renda (SCN65)'!CS20/'Renda (SCN65)'!$DB20,"")</f>
        <v>9.947042544875764E-3</v>
      </c>
      <c r="CT21" s="41">
        <f>IF($E21="S",'Renda (SCN65)'!CT20/'Renda (SCN65)'!$DB20,"")</f>
        <v>2.2564206242927841E-2</v>
      </c>
      <c r="CU21" s="41">
        <f>IF($E21="S",'Renda (SCN65)'!CU20/'Renda (SCN65)'!$DB20,"")</f>
        <v>2.0118639291431786E-2</v>
      </c>
      <c r="CV21" s="41">
        <f>IF($E21="S",'Renda (SCN65)'!CV20/'Renda (SCN65)'!$DB20,"")</f>
        <v>3.4770032979854253E-2</v>
      </c>
      <c r="CW21" s="41">
        <f>IF($E21="S",'Renda (SCN65)'!CW20/'Renda (SCN65)'!$DB20,"")</f>
        <v>5.5059184686865194E-2</v>
      </c>
      <c r="CX21" s="41">
        <f>IF($E21="S",'Renda (SCN65)'!CX20/'Renda (SCN65)'!$DB20,"")</f>
        <v>4.4407032009433342E-2</v>
      </c>
      <c r="CY21" s="41">
        <f>IF($E21="S",'Renda (SCN65)'!CY20/'Renda (SCN65)'!$DB20,"")</f>
        <v>6.0554654140567432E-2</v>
      </c>
      <c r="CZ21" s="41">
        <f>IF($E21="S",'Renda (SCN65)'!CZ20/'Renda (SCN65)'!$DB20,"")</f>
        <v>5.3507044367709602E-2</v>
      </c>
      <c r="DA21" s="41">
        <f>IF($E21="S",'Renda (SCN65)'!DA20/'Renda (SCN65)'!$DB20,"")</f>
        <v>0.25333564279579229</v>
      </c>
      <c r="DB21" s="35">
        <f>IF($E21="S",'Renda (SCN65)'!DB20/'Renda (SCN65)'!$DB20,"")</f>
        <v>1</v>
      </c>
      <c r="DD21" s="28">
        <v>5677</v>
      </c>
      <c r="DF21" s="37">
        <f t="shared" si="7"/>
        <v>0</v>
      </c>
      <c r="DG21" s="37">
        <f t="shared" si="7"/>
        <v>0.30939779469325102</v>
      </c>
      <c r="DH21" s="37">
        <f t="shared" si="7"/>
        <v>0.22804405195022309</v>
      </c>
      <c r="DI21" s="37">
        <f t="shared" si="7"/>
        <v>2.6289140642441389</v>
      </c>
      <c r="DJ21" s="37">
        <f t="shared" si="7"/>
        <v>0</v>
      </c>
      <c r="DK21" s="37">
        <f t="shared" si="7"/>
        <v>0</v>
      </c>
      <c r="DL21" s="37">
        <f t="shared" si="7"/>
        <v>1.4244468637199124</v>
      </c>
      <c r="DM21" s="37">
        <f t="shared" si="7"/>
        <v>4.3916086912407515</v>
      </c>
      <c r="DN21" s="37">
        <f t="shared" si="7"/>
        <v>1.6879572848002153</v>
      </c>
      <c r="DO21" s="37">
        <f t="shared" si="7"/>
        <v>0.62876512764122006</v>
      </c>
      <c r="DP21" s="37">
        <f t="shared" si="7"/>
        <v>4.0319833842319417</v>
      </c>
      <c r="DQ21" s="37">
        <f t="shared" si="7"/>
        <v>9.8677516488724066</v>
      </c>
      <c r="DR21" s="37">
        <f t="shared" si="7"/>
        <v>3.0850066168174948</v>
      </c>
      <c r="DS21" s="37">
        <f t="shared" si="7"/>
        <v>0</v>
      </c>
      <c r="DT21" s="37">
        <f t="shared" si="7"/>
        <v>6.5109991237541633</v>
      </c>
      <c r="DU21" s="37">
        <f t="shared" si="7"/>
        <v>3.4232391538244102</v>
      </c>
      <c r="DV21" s="37">
        <f t="shared" si="8"/>
        <v>4.1642807772082939</v>
      </c>
      <c r="DW21" s="37">
        <f t="shared" si="8"/>
        <v>0</v>
      </c>
      <c r="DX21" s="37">
        <f t="shared" si="8"/>
        <v>0.71368544607659334</v>
      </c>
      <c r="DY21" s="37">
        <f t="shared" si="8"/>
        <v>0.9922695089555007</v>
      </c>
      <c r="DZ21" s="37">
        <f t="shared" si="8"/>
        <v>0.30564487135706903</v>
      </c>
      <c r="EA21" s="37">
        <f t="shared" si="8"/>
        <v>3.4309482642730673</v>
      </c>
      <c r="EB21" s="37">
        <f t="shared" si="8"/>
        <v>1.0914368235147318</v>
      </c>
      <c r="EC21" s="37">
        <f t="shared" si="8"/>
        <v>0</v>
      </c>
      <c r="ED21" s="37">
        <f t="shared" si="8"/>
        <v>2.1904354714466168</v>
      </c>
      <c r="EE21" s="37">
        <f t="shared" si="8"/>
        <v>4.4728696725509831</v>
      </c>
      <c r="EF21" s="37">
        <f t="shared" si="8"/>
        <v>7.957695978779519</v>
      </c>
      <c r="EG21" s="37">
        <f t="shared" si="8"/>
        <v>0</v>
      </c>
      <c r="EH21" s="37">
        <f t="shared" si="8"/>
        <v>20.252262302096099</v>
      </c>
      <c r="EI21" s="37">
        <f t="shared" si="8"/>
        <v>0</v>
      </c>
      <c r="EJ21" s="37">
        <f t="shared" si="8"/>
        <v>9.1999604682400786</v>
      </c>
      <c r="EK21" s="37">
        <f t="shared" si="8"/>
        <v>12.571572188516013</v>
      </c>
      <c r="EL21" s="37">
        <f t="shared" si="9"/>
        <v>20.3065100423084</v>
      </c>
      <c r="EM21" s="37">
        <f t="shared" si="9"/>
        <v>24.189802699607807</v>
      </c>
      <c r="EN21" s="37">
        <f t="shared" si="9"/>
        <v>0</v>
      </c>
      <c r="EO21" s="37">
        <f t="shared" si="9"/>
        <v>1.6458750162378617</v>
      </c>
      <c r="EP21" s="37">
        <f t="shared" si="9"/>
        <v>8.7461403375735323</v>
      </c>
      <c r="EQ21" s="37">
        <f t="shared" si="9"/>
        <v>7.3265323969121772</v>
      </c>
      <c r="ER21" s="37">
        <f t="shared" si="9"/>
        <v>34.636346887029724</v>
      </c>
      <c r="ES21" s="37">
        <f t="shared" si="9"/>
        <v>22.964393378515062</v>
      </c>
      <c r="ET21" s="37">
        <f t="shared" si="9"/>
        <v>3.6669131452354771</v>
      </c>
      <c r="EU21" s="37">
        <f t="shared" si="9"/>
        <v>16.284285117869953</v>
      </c>
      <c r="EV21" s="37">
        <f t="shared" si="9"/>
        <v>48.334082239941601</v>
      </c>
      <c r="EW21" s="37">
        <f t="shared" si="9"/>
        <v>8.9150202140671162</v>
      </c>
      <c r="EX21" s="37">
        <f t="shared" si="9"/>
        <v>28.043773283160423</v>
      </c>
      <c r="EY21" s="37">
        <f t="shared" si="9"/>
        <v>40.437652994692954</v>
      </c>
      <c r="EZ21" s="37">
        <f t="shared" si="9"/>
        <v>8.4946200438486166</v>
      </c>
      <c r="FA21" s="37">
        <f t="shared" si="9"/>
        <v>18.389859383503982</v>
      </c>
      <c r="FB21" s="37">
        <f t="shared" si="10"/>
        <v>4.029489616331956</v>
      </c>
      <c r="FC21" s="37">
        <f t="shared" si="10"/>
        <v>24.396216396115779</v>
      </c>
      <c r="FD21" s="37">
        <f t="shared" si="10"/>
        <v>33.678835963401987</v>
      </c>
      <c r="FE21" s="37">
        <f t="shared" si="10"/>
        <v>20.783557241111495</v>
      </c>
      <c r="FF21" s="37">
        <f t="shared" si="10"/>
        <v>7.9489733407280632</v>
      </c>
      <c r="FG21" s="37">
        <f t="shared" si="10"/>
        <v>35.291254086819336</v>
      </c>
      <c r="FH21" s="37">
        <f t="shared" si="10"/>
        <v>17.884499303190093</v>
      </c>
      <c r="FI21" s="37">
        <f t="shared" si="10"/>
        <v>19.354826400562835</v>
      </c>
      <c r="FJ21" s="37">
        <f t="shared" si="10"/>
        <v>15.870124168405905</v>
      </c>
      <c r="FK21" s="37">
        <f t="shared" si="10"/>
        <v>14.363194066406221</v>
      </c>
      <c r="FL21" s="37">
        <f t="shared" si="10"/>
        <v>30.810743636320229</v>
      </c>
      <c r="FM21" s="37">
        <f t="shared" si="10"/>
        <v>9.3787399484634193</v>
      </c>
      <c r="FN21" s="37">
        <f t="shared" si="10"/>
        <v>9.6488764433140144</v>
      </c>
      <c r="FO21" s="37">
        <f t="shared" si="10"/>
        <v>42.014941788209079</v>
      </c>
      <c r="FP21" s="37">
        <f t="shared" si="10"/>
        <v>35.196299723204142</v>
      </c>
      <c r="FQ21" s="37">
        <f t="shared" si="10"/>
        <v>1.112886977275636</v>
      </c>
      <c r="FR21" s="37">
        <f t="shared" si="11"/>
        <v>39.184563310370393</v>
      </c>
      <c r="FS21" s="37">
        <f t="shared" si="11"/>
        <v>77.175987553537411</v>
      </c>
      <c r="FT21" s="37">
        <f t="shared" si="11"/>
        <v>16.334786344083909</v>
      </c>
      <c r="FU21" s="37">
        <f t="shared" si="11"/>
        <v>12.388809885859276</v>
      </c>
      <c r="FV21" s="37">
        <f t="shared" si="11"/>
        <v>9.1114583499525601</v>
      </c>
      <c r="FW21" s="37">
        <f t="shared" si="11"/>
        <v>83.722510173260673</v>
      </c>
      <c r="FX21" s="37">
        <f t="shared" si="11"/>
        <v>13.686485942927778</v>
      </c>
      <c r="FY21" s="37">
        <f t="shared" si="11"/>
        <v>2.2683342365733496</v>
      </c>
      <c r="FZ21" s="37">
        <f t="shared" si="11"/>
        <v>5.3051428762549273</v>
      </c>
      <c r="GA21" s="37">
        <f t="shared" si="11"/>
        <v>21.75974157387548</v>
      </c>
      <c r="GB21" s="37">
        <f t="shared" si="11"/>
        <v>14.399767089854752</v>
      </c>
      <c r="GC21" s="37">
        <f t="shared" si="11"/>
        <v>94.506401445442179</v>
      </c>
      <c r="GD21" s="37">
        <f t="shared" si="11"/>
        <v>24.064608701148618</v>
      </c>
      <c r="GE21" s="37">
        <f t="shared" si="11"/>
        <v>9.8942759635585276</v>
      </c>
      <c r="GF21" s="37">
        <f t="shared" si="11"/>
        <v>118.3622242018527</v>
      </c>
      <c r="GG21" s="37">
        <f t="shared" si="11"/>
        <v>5.2662805088866165</v>
      </c>
      <c r="GH21" s="37">
        <f t="shared" si="12"/>
        <v>104.29159345072962</v>
      </c>
      <c r="GI21" s="37">
        <f t="shared" si="12"/>
        <v>21.476627874408372</v>
      </c>
      <c r="GJ21" s="37">
        <f t="shared" si="12"/>
        <v>144.41277269584305</v>
      </c>
      <c r="GK21" s="37">
        <f t="shared" si="12"/>
        <v>45.123988910011079</v>
      </c>
      <c r="GL21" s="37">
        <f t="shared" si="12"/>
        <v>109.61094133107402</v>
      </c>
      <c r="GM21" s="37">
        <f t="shared" si="12"/>
        <v>96.952956423405951</v>
      </c>
      <c r="GN21" s="37">
        <f t="shared" si="12"/>
        <v>98.702747102255756</v>
      </c>
      <c r="GO21" s="37">
        <f t="shared" si="12"/>
        <v>351.68153877884822</v>
      </c>
      <c r="GP21" s="37">
        <f t="shared" si="12"/>
        <v>120.95717246155714</v>
      </c>
      <c r="GQ21" s="37">
        <f t="shared" si="12"/>
        <v>123.70604047524905</v>
      </c>
      <c r="GR21" s="37">
        <f t="shared" si="12"/>
        <v>46.392029859469957</v>
      </c>
      <c r="GS21" s="37">
        <f t="shared" si="12"/>
        <v>56.46936052725971</v>
      </c>
      <c r="GT21" s="37">
        <f t="shared" si="12"/>
        <v>128.09699884110134</v>
      </c>
      <c r="GU21" s="37">
        <f t="shared" si="12"/>
        <v>114.21351525745824</v>
      </c>
      <c r="GV21" s="37">
        <f t="shared" si="12"/>
        <v>197.38947722663258</v>
      </c>
      <c r="GW21" s="37">
        <f t="shared" si="12"/>
        <v>312.57099146733373</v>
      </c>
      <c r="GX21" s="37">
        <f t="shared" si="13"/>
        <v>252.09872071755308</v>
      </c>
      <c r="GY21" s="37">
        <f t="shared" si="13"/>
        <v>343.7687715560013</v>
      </c>
      <c r="GZ21" s="37">
        <f t="shared" si="13"/>
        <v>303.75949087548742</v>
      </c>
      <c r="HA21" s="37">
        <f t="shared" si="13"/>
        <v>1438.1864441517127</v>
      </c>
    </row>
    <row r="22" spans="2:209" ht="14.4" x14ac:dyDescent="0.3">
      <c r="B22" s="19">
        <v>1991</v>
      </c>
      <c r="C22" s="6" t="s">
        <v>253</v>
      </c>
      <c r="D22" s="9">
        <v>19</v>
      </c>
      <c r="E22" s="9" t="s">
        <v>303</v>
      </c>
      <c r="F22" s="41">
        <f>IF($E22="S",'Renda (SCN65)'!F21/'Renda (SCN65)'!$DB21,"")</f>
        <v>0</v>
      </c>
      <c r="G22" s="41">
        <f>IF($E22="S",'Renda (SCN65)'!G21/'Renda (SCN65)'!$DB21,"")</f>
        <v>0</v>
      </c>
      <c r="H22" s="41">
        <f>IF($E22="S",'Renda (SCN65)'!H21/'Renda (SCN65)'!$DB21,"")</f>
        <v>0</v>
      </c>
      <c r="I22" s="41">
        <f>IF($E22="S",'Renda (SCN65)'!I21/'Renda (SCN65)'!$DB21,"")</f>
        <v>0</v>
      </c>
      <c r="J22" s="41">
        <f>IF($E22="S",'Renda (SCN65)'!J21/'Renda (SCN65)'!$DB21,"")</f>
        <v>0</v>
      </c>
      <c r="K22" s="41">
        <f>IF($E22="S",'Renda (SCN65)'!K21/'Renda (SCN65)'!$DB21,"")</f>
        <v>0</v>
      </c>
      <c r="L22" s="41">
        <f>IF($E22="S",'Renda (SCN65)'!L21/'Renda (SCN65)'!$DB21,"")</f>
        <v>0</v>
      </c>
      <c r="M22" s="41">
        <f>IF($E22="S",'Renda (SCN65)'!M21/'Renda (SCN65)'!$DB21,"")</f>
        <v>3.2676646176470403E-3</v>
      </c>
      <c r="N22" s="41">
        <f>IF($E22="S",'Renda (SCN65)'!N21/'Renda (SCN65)'!$DB21,"")</f>
        <v>0</v>
      </c>
      <c r="O22" s="41">
        <f>IF($E22="S",'Renda (SCN65)'!O21/'Renda (SCN65)'!$DB21,"")</f>
        <v>0</v>
      </c>
      <c r="P22" s="41">
        <f>IF($E22="S",'Renda (SCN65)'!P21/'Renda (SCN65)'!$DB21,"")</f>
        <v>0</v>
      </c>
      <c r="Q22" s="41">
        <f>IF($E22="S",'Renda (SCN65)'!Q21/'Renda (SCN65)'!$DB21,"")</f>
        <v>0</v>
      </c>
      <c r="R22" s="41">
        <f>IF($E22="S",'Renda (SCN65)'!R21/'Renda (SCN65)'!$DB21,"")</f>
        <v>0</v>
      </c>
      <c r="S22" s="41">
        <f>IF($E22="S",'Renda (SCN65)'!S21/'Renda (SCN65)'!$DB21,"")</f>
        <v>0</v>
      </c>
      <c r="T22" s="41">
        <f>IF($E22="S",'Renda (SCN65)'!T21/'Renda (SCN65)'!$DB21,"")</f>
        <v>0</v>
      </c>
      <c r="U22" s="41">
        <f>IF($E22="S",'Renda (SCN65)'!U21/'Renda (SCN65)'!$DB21,"")</f>
        <v>9.1310153627761437E-4</v>
      </c>
      <c r="V22" s="41">
        <f>IF($E22="S",'Renda (SCN65)'!V21/'Renda (SCN65)'!$DB21,"")</f>
        <v>0</v>
      </c>
      <c r="W22" s="41">
        <f>IF($E22="S",'Renda (SCN65)'!W21/'Renda (SCN65)'!$DB21,"")</f>
        <v>0</v>
      </c>
      <c r="X22" s="41">
        <f>IF($E22="S",'Renda (SCN65)'!X21/'Renda (SCN65)'!$DB21,"")</f>
        <v>0</v>
      </c>
      <c r="Y22" s="41">
        <f>IF($E22="S",'Renda (SCN65)'!Y21/'Renda (SCN65)'!$DB21,"")</f>
        <v>1.3048065223375161E-3</v>
      </c>
      <c r="Z22" s="41">
        <f>IF($E22="S",'Renda (SCN65)'!Z21/'Renda (SCN65)'!$DB21,"")</f>
        <v>1.0417638496973395E-2</v>
      </c>
      <c r="AA22" s="41">
        <f>IF($E22="S",'Renda (SCN65)'!AA21/'Renda (SCN65)'!$DB21,"")</f>
        <v>0</v>
      </c>
      <c r="AB22" s="41">
        <f>IF($E22="S",'Renda (SCN65)'!AB21/'Renda (SCN65)'!$DB21,"")</f>
        <v>0</v>
      </c>
      <c r="AC22" s="41">
        <f>IF($E22="S",'Renda (SCN65)'!AC21/'Renda (SCN65)'!$DB21,"")</f>
        <v>0</v>
      </c>
      <c r="AD22" s="41">
        <f>IF($E22="S",'Renda (SCN65)'!AD21/'Renda (SCN65)'!$DB21,"")</f>
        <v>2.0886201034759242E-3</v>
      </c>
      <c r="AE22" s="41">
        <f>IF($E22="S",'Renda (SCN65)'!AE21/'Renda (SCN65)'!$DB21,"")</f>
        <v>0</v>
      </c>
      <c r="AF22" s="41">
        <f>IF($E22="S",'Renda (SCN65)'!AF21/'Renda (SCN65)'!$DB21,"")</f>
        <v>0</v>
      </c>
      <c r="AG22" s="41">
        <f>IF($E22="S",'Renda (SCN65)'!AG21/'Renda (SCN65)'!$DB21,"")</f>
        <v>0</v>
      </c>
      <c r="AH22" s="41">
        <f>IF($E22="S",'Renda (SCN65)'!AH21/'Renda (SCN65)'!$DB21,"")</f>
        <v>0</v>
      </c>
      <c r="AI22" s="41">
        <f>IF($E22="S",'Renda (SCN65)'!AI21/'Renda (SCN65)'!$DB21,"")</f>
        <v>0</v>
      </c>
      <c r="AJ22" s="41">
        <f>IF($E22="S",'Renda (SCN65)'!AJ21/'Renda (SCN65)'!$DB21,"")</f>
        <v>0</v>
      </c>
      <c r="AK22" s="41">
        <f>IF($E22="S",'Renda (SCN65)'!AK21/'Renda (SCN65)'!$DB21,"")</f>
        <v>0</v>
      </c>
      <c r="AL22" s="41">
        <f>IF($E22="S",'Renda (SCN65)'!AL21/'Renda (SCN65)'!$DB21,"")</f>
        <v>0</v>
      </c>
      <c r="AM22" s="41">
        <f>IF($E22="S",'Renda (SCN65)'!AM21/'Renda (SCN65)'!$DB21,"")</f>
        <v>0</v>
      </c>
      <c r="AN22" s="41">
        <f>IF($E22="S",'Renda (SCN65)'!AN21/'Renda (SCN65)'!$DB21,"")</f>
        <v>0</v>
      </c>
      <c r="AO22" s="41">
        <f>IF($E22="S",'Renda (SCN65)'!AO21/'Renda (SCN65)'!$DB21,"")</f>
        <v>0</v>
      </c>
      <c r="AP22" s="41">
        <f>IF($E22="S",'Renda (SCN65)'!AP21/'Renda (SCN65)'!$DB21,"")</f>
        <v>0</v>
      </c>
      <c r="AQ22" s="41">
        <f>IF($E22="S",'Renda (SCN65)'!AQ21/'Renda (SCN65)'!$DB21,"")</f>
        <v>0</v>
      </c>
      <c r="AR22" s="41">
        <f>IF($E22="S",'Renda (SCN65)'!AR21/'Renda (SCN65)'!$DB21,"")</f>
        <v>0</v>
      </c>
      <c r="AS22" s="41">
        <f>IF($E22="S",'Renda (SCN65)'!AS21/'Renda (SCN65)'!$DB21,"")</f>
        <v>0</v>
      </c>
      <c r="AT22" s="41">
        <f>IF($E22="S",'Renda (SCN65)'!AT21/'Renda (SCN65)'!$DB21,"")</f>
        <v>0</v>
      </c>
      <c r="AU22" s="41">
        <f>IF($E22="S",'Renda (SCN65)'!AU21/'Renda (SCN65)'!$DB21,"")</f>
        <v>0</v>
      </c>
      <c r="AV22" s="41">
        <f>IF($E22="S",'Renda (SCN65)'!AV21/'Renda (SCN65)'!$DB21,"")</f>
        <v>0</v>
      </c>
      <c r="AW22" s="41">
        <f>IF($E22="S",'Renda (SCN65)'!AW21/'Renda (SCN65)'!$DB21,"")</f>
        <v>0</v>
      </c>
      <c r="AX22" s="41">
        <f>IF($E22="S",'Renda (SCN65)'!AX21/'Renda (SCN65)'!$DB21,"")</f>
        <v>0</v>
      </c>
      <c r="AY22" s="41">
        <f>IF($E22="S",'Renda (SCN65)'!AY21/'Renda (SCN65)'!$DB21,"")</f>
        <v>0</v>
      </c>
      <c r="AZ22" s="41">
        <f>IF($E22="S",'Renda (SCN65)'!AZ21/'Renda (SCN65)'!$DB21,"")</f>
        <v>0</v>
      </c>
      <c r="BA22" s="41">
        <f>IF($E22="S",'Renda (SCN65)'!BA21/'Renda (SCN65)'!$DB21,"")</f>
        <v>0</v>
      </c>
      <c r="BB22" s="41">
        <f>IF($E22="S",'Renda (SCN65)'!BB21/'Renda (SCN65)'!$DB21,"")</f>
        <v>2.1651063860676106E-3</v>
      </c>
      <c r="BC22" s="41">
        <f>IF($E22="S",'Renda (SCN65)'!BC21/'Renda (SCN65)'!$DB21,"")</f>
        <v>0</v>
      </c>
      <c r="BD22" s="41">
        <f>IF($E22="S",'Renda (SCN65)'!BD21/'Renda (SCN65)'!$DB21,"")</f>
        <v>7.4906087576197503E-2</v>
      </c>
      <c r="BE22" s="41">
        <f>IF($E22="S",'Renda (SCN65)'!BE21/'Renda (SCN65)'!$DB21,"")</f>
        <v>0</v>
      </c>
      <c r="BF22" s="41">
        <f>IF($E22="S",'Renda (SCN65)'!BF21/'Renda (SCN65)'!$DB21,"")</f>
        <v>0</v>
      </c>
      <c r="BG22" s="41">
        <f>IF($E22="S",'Renda (SCN65)'!BG21/'Renda (SCN65)'!$DB21,"")</f>
        <v>0</v>
      </c>
      <c r="BH22" s="41">
        <f>IF($E22="S",'Renda (SCN65)'!BH21/'Renda (SCN65)'!$DB21,"")</f>
        <v>0</v>
      </c>
      <c r="BI22" s="41">
        <f>IF($E22="S",'Renda (SCN65)'!BI21/'Renda (SCN65)'!$DB21,"")</f>
        <v>0</v>
      </c>
      <c r="BJ22" s="41">
        <f>IF($E22="S",'Renda (SCN65)'!BJ21/'Renda (SCN65)'!$DB21,"")</f>
        <v>0</v>
      </c>
      <c r="BK22" s="41">
        <f>IF($E22="S",'Renda (SCN65)'!BK21/'Renda (SCN65)'!$DB21,"")</f>
        <v>0</v>
      </c>
      <c r="BL22" s="41">
        <f>IF($E22="S",'Renda (SCN65)'!BL21/'Renda (SCN65)'!$DB21,"")</f>
        <v>1.4436558052232361E-2</v>
      </c>
      <c r="BM22" s="41">
        <f>IF($E22="S",'Renda (SCN65)'!BM21/'Renda (SCN65)'!$DB21,"")</f>
        <v>0</v>
      </c>
      <c r="BN22" s="41">
        <f>IF($E22="S",'Renda (SCN65)'!BN21/'Renda (SCN65)'!$DB21,"")</f>
        <v>0</v>
      </c>
      <c r="BO22" s="41">
        <f>IF($E22="S",'Renda (SCN65)'!BO21/'Renda (SCN65)'!$DB21,"")</f>
        <v>0</v>
      </c>
      <c r="BP22" s="41">
        <f>IF($E22="S",'Renda (SCN65)'!BP21/'Renda (SCN65)'!$DB21,"")</f>
        <v>0</v>
      </c>
      <c r="BQ22" s="41">
        <f>IF($E22="S",'Renda (SCN65)'!BQ21/'Renda (SCN65)'!$DB21,"")</f>
        <v>0</v>
      </c>
      <c r="BR22" s="41">
        <f>IF($E22="S",'Renda (SCN65)'!BR21/'Renda (SCN65)'!$DB21,"")</f>
        <v>0</v>
      </c>
      <c r="BS22" s="41">
        <f>IF($E22="S",'Renda (SCN65)'!BS21/'Renda (SCN65)'!$DB21,"")</f>
        <v>0</v>
      </c>
      <c r="BT22" s="41">
        <f>IF($E22="S",'Renda (SCN65)'!BT21/'Renda (SCN65)'!$DB21,"")</f>
        <v>0</v>
      </c>
      <c r="BU22" s="41">
        <f>IF($E22="S",'Renda (SCN65)'!BU21/'Renda (SCN65)'!$DB21,"")</f>
        <v>2.7746198803436883E-2</v>
      </c>
      <c r="BV22" s="41">
        <f>IF($E22="S",'Renda (SCN65)'!BV21/'Renda (SCN65)'!$DB21,"")</f>
        <v>0</v>
      </c>
      <c r="BW22" s="41">
        <f>IF($E22="S",'Renda (SCN65)'!BW21/'Renda (SCN65)'!$DB21,"")</f>
        <v>0</v>
      </c>
      <c r="BX22" s="41">
        <f>IF($E22="S",'Renda (SCN65)'!BX21/'Renda (SCN65)'!$DB21,"")</f>
        <v>8.3079673622691266E-2</v>
      </c>
      <c r="BY22" s="41">
        <f>IF($E22="S",'Renda (SCN65)'!BY21/'Renda (SCN65)'!$DB21,"")</f>
        <v>6.5088231888488612E-2</v>
      </c>
      <c r="BZ22" s="41">
        <f>IF($E22="S",'Renda (SCN65)'!BZ21/'Renda (SCN65)'!$DB21,"")</f>
        <v>0</v>
      </c>
      <c r="CA22" s="41">
        <f>IF($E22="S",'Renda (SCN65)'!CA21/'Renda (SCN65)'!$DB21,"")</f>
        <v>0</v>
      </c>
      <c r="CB22" s="41">
        <f>IF($E22="S",'Renda (SCN65)'!CB21/'Renda (SCN65)'!$DB21,"")</f>
        <v>0</v>
      </c>
      <c r="CC22" s="41">
        <f>IF($E22="S",'Renda (SCN65)'!CC21/'Renda (SCN65)'!$DB21,"")</f>
        <v>2.6071749490654609E-2</v>
      </c>
      <c r="CD22" s="41">
        <f>IF($E22="S",'Renda (SCN65)'!CD21/'Renda (SCN65)'!$DB21,"")</f>
        <v>0</v>
      </c>
      <c r="CE22" s="41">
        <f>IF($E22="S",'Renda (SCN65)'!CE21/'Renda (SCN65)'!$DB21,"")</f>
        <v>0</v>
      </c>
      <c r="CF22" s="41">
        <f>IF($E22="S",'Renda (SCN65)'!CF21/'Renda (SCN65)'!$DB21,"")</f>
        <v>0</v>
      </c>
      <c r="CG22" s="41">
        <f>IF($E22="S",'Renda (SCN65)'!CG21/'Renda (SCN65)'!$DB21,"")</f>
        <v>0</v>
      </c>
      <c r="CH22" s="41">
        <f>IF($E22="S",'Renda (SCN65)'!CH21/'Renda (SCN65)'!$DB21,"")</f>
        <v>0</v>
      </c>
      <c r="CI22" s="41">
        <f>IF($E22="S",'Renda (SCN65)'!CI21/'Renda (SCN65)'!$DB21,"")</f>
        <v>0</v>
      </c>
      <c r="CJ22" s="41">
        <f>IF($E22="S",'Renda (SCN65)'!CJ21/'Renda (SCN65)'!$DB21,"")</f>
        <v>0</v>
      </c>
      <c r="CK22" s="41">
        <f>IF($E22="S",'Renda (SCN65)'!CK21/'Renda (SCN65)'!$DB21,"")</f>
        <v>1.1680485844681322E-2</v>
      </c>
      <c r="CL22" s="41">
        <f>IF($E22="S",'Renda (SCN65)'!CL21/'Renda (SCN65)'!$DB21,"")</f>
        <v>0</v>
      </c>
      <c r="CM22" s="41">
        <f>IF($E22="S",'Renda (SCN65)'!CM21/'Renda (SCN65)'!$DB21,"")</f>
        <v>0</v>
      </c>
      <c r="CN22" s="41">
        <f>IF($E22="S",'Renda (SCN65)'!CN21/'Renda (SCN65)'!$DB21,"")</f>
        <v>0</v>
      </c>
      <c r="CO22" s="41">
        <f>IF($E22="S",'Renda (SCN65)'!CO21/'Renda (SCN65)'!$DB21,"")</f>
        <v>0</v>
      </c>
      <c r="CP22" s="41">
        <f>IF($E22="S",'Renda (SCN65)'!CP21/'Renda (SCN65)'!$DB21,"")</f>
        <v>0</v>
      </c>
      <c r="CQ22" s="41">
        <f>IF($E22="S",'Renda (SCN65)'!CQ21/'Renda (SCN65)'!$DB21,"")</f>
        <v>0</v>
      </c>
      <c r="CR22" s="41">
        <f>IF($E22="S",'Renda (SCN65)'!CR21/'Renda (SCN65)'!$DB21,"")</f>
        <v>0</v>
      </c>
      <c r="CS22" s="41">
        <f>IF($E22="S",'Renda (SCN65)'!CS21/'Renda (SCN65)'!$DB21,"")</f>
        <v>0</v>
      </c>
      <c r="CT22" s="41">
        <f>IF($E22="S",'Renda (SCN65)'!CT21/'Renda (SCN65)'!$DB21,"")</f>
        <v>0.11962529184127244</v>
      </c>
      <c r="CU22" s="41">
        <f>IF($E22="S",'Renda (SCN65)'!CU21/'Renda (SCN65)'!$DB21,"")</f>
        <v>0</v>
      </c>
      <c r="CV22" s="41">
        <f>IF($E22="S",'Renda (SCN65)'!CV21/'Renda (SCN65)'!$DB21,"")</f>
        <v>0</v>
      </c>
      <c r="CW22" s="41">
        <f>IF($E22="S",'Renda (SCN65)'!CW21/'Renda (SCN65)'!$DB21,"")</f>
        <v>0</v>
      </c>
      <c r="CX22" s="41">
        <f>IF($E22="S",'Renda (SCN65)'!CX21/'Renda (SCN65)'!$DB21,"")</f>
        <v>0</v>
      </c>
      <c r="CY22" s="41">
        <f>IF($E22="S",'Renda (SCN65)'!CY21/'Renda (SCN65)'!$DB21,"")</f>
        <v>0</v>
      </c>
      <c r="CZ22" s="41">
        <f>IF($E22="S",'Renda (SCN65)'!CZ21/'Renda (SCN65)'!$DB21,"")</f>
        <v>0</v>
      </c>
      <c r="DA22" s="41">
        <f>IF($E22="S",'Renda (SCN65)'!DA21/'Renda (SCN65)'!$DB21,"")</f>
        <v>0.557208785217566</v>
      </c>
      <c r="DB22" s="35">
        <f>IF($E22="S",'Renda (SCN65)'!DB21/'Renda (SCN65)'!$DB21,"")</f>
        <v>1</v>
      </c>
      <c r="DD22" s="28">
        <v>6968</v>
      </c>
      <c r="DF22" s="37">
        <f t="shared" si="7"/>
        <v>0</v>
      </c>
      <c r="DG22" s="37">
        <f t="shared" si="7"/>
        <v>0</v>
      </c>
      <c r="DH22" s="37">
        <f t="shared" si="7"/>
        <v>0</v>
      </c>
      <c r="DI22" s="37">
        <f t="shared" si="7"/>
        <v>0</v>
      </c>
      <c r="DJ22" s="37">
        <f t="shared" si="7"/>
        <v>0</v>
      </c>
      <c r="DK22" s="37">
        <f t="shared" si="7"/>
        <v>0</v>
      </c>
      <c r="DL22" s="37">
        <f t="shared" si="7"/>
        <v>0</v>
      </c>
      <c r="DM22" s="37">
        <f t="shared" si="7"/>
        <v>22.769087055764576</v>
      </c>
      <c r="DN22" s="37">
        <f t="shared" si="7"/>
        <v>0</v>
      </c>
      <c r="DO22" s="37">
        <f t="shared" si="7"/>
        <v>0</v>
      </c>
      <c r="DP22" s="37">
        <f t="shared" si="7"/>
        <v>0</v>
      </c>
      <c r="DQ22" s="37">
        <f t="shared" si="7"/>
        <v>0</v>
      </c>
      <c r="DR22" s="37">
        <f t="shared" si="7"/>
        <v>0</v>
      </c>
      <c r="DS22" s="37">
        <f t="shared" si="7"/>
        <v>0</v>
      </c>
      <c r="DT22" s="37">
        <f t="shared" si="7"/>
        <v>0</v>
      </c>
      <c r="DU22" s="37">
        <f t="shared" si="7"/>
        <v>6.3624915047824171</v>
      </c>
      <c r="DV22" s="37">
        <f t="shared" si="8"/>
        <v>0</v>
      </c>
      <c r="DW22" s="37">
        <f t="shared" si="8"/>
        <v>0</v>
      </c>
      <c r="DX22" s="37">
        <f t="shared" si="8"/>
        <v>0</v>
      </c>
      <c r="DY22" s="37">
        <f t="shared" si="8"/>
        <v>9.0918918476478119</v>
      </c>
      <c r="DZ22" s="37">
        <f t="shared" si="8"/>
        <v>72.590105046910608</v>
      </c>
      <c r="EA22" s="37">
        <f t="shared" si="8"/>
        <v>0</v>
      </c>
      <c r="EB22" s="37">
        <f t="shared" si="8"/>
        <v>0</v>
      </c>
      <c r="EC22" s="37">
        <f t="shared" si="8"/>
        <v>0</v>
      </c>
      <c r="ED22" s="37">
        <f t="shared" si="8"/>
        <v>14.55350488102024</v>
      </c>
      <c r="EE22" s="37">
        <f t="shared" si="8"/>
        <v>0</v>
      </c>
      <c r="EF22" s="37">
        <f t="shared" si="8"/>
        <v>0</v>
      </c>
      <c r="EG22" s="37">
        <f t="shared" si="8"/>
        <v>0</v>
      </c>
      <c r="EH22" s="37">
        <f t="shared" si="8"/>
        <v>0</v>
      </c>
      <c r="EI22" s="37">
        <f t="shared" si="8"/>
        <v>0</v>
      </c>
      <c r="EJ22" s="37">
        <f t="shared" si="8"/>
        <v>0</v>
      </c>
      <c r="EK22" s="37">
        <f t="shared" si="8"/>
        <v>0</v>
      </c>
      <c r="EL22" s="37">
        <f t="shared" si="9"/>
        <v>0</v>
      </c>
      <c r="EM22" s="37">
        <f t="shared" si="9"/>
        <v>0</v>
      </c>
      <c r="EN22" s="37">
        <f t="shared" si="9"/>
        <v>0</v>
      </c>
      <c r="EO22" s="37">
        <f t="shared" si="9"/>
        <v>0</v>
      </c>
      <c r="EP22" s="37">
        <f t="shared" si="9"/>
        <v>0</v>
      </c>
      <c r="EQ22" s="37">
        <f t="shared" si="9"/>
        <v>0</v>
      </c>
      <c r="ER22" s="37">
        <f t="shared" si="9"/>
        <v>0</v>
      </c>
      <c r="ES22" s="37">
        <f t="shared" si="9"/>
        <v>0</v>
      </c>
      <c r="ET22" s="37">
        <f t="shared" si="9"/>
        <v>0</v>
      </c>
      <c r="EU22" s="37">
        <f t="shared" si="9"/>
        <v>0</v>
      </c>
      <c r="EV22" s="37">
        <f t="shared" si="9"/>
        <v>0</v>
      </c>
      <c r="EW22" s="37">
        <f t="shared" si="9"/>
        <v>0</v>
      </c>
      <c r="EX22" s="37">
        <f t="shared" si="9"/>
        <v>0</v>
      </c>
      <c r="EY22" s="37">
        <f t="shared" si="9"/>
        <v>0</v>
      </c>
      <c r="EZ22" s="37">
        <f t="shared" si="9"/>
        <v>0</v>
      </c>
      <c r="FA22" s="37">
        <f t="shared" si="9"/>
        <v>0</v>
      </c>
      <c r="FB22" s="37">
        <f t="shared" si="10"/>
        <v>15.08646129811911</v>
      </c>
      <c r="FC22" s="37">
        <f t="shared" si="10"/>
        <v>0</v>
      </c>
      <c r="FD22" s="37">
        <f t="shared" si="10"/>
        <v>521.94561823094421</v>
      </c>
      <c r="FE22" s="37">
        <f t="shared" si="10"/>
        <v>0</v>
      </c>
      <c r="FF22" s="37">
        <f t="shared" si="10"/>
        <v>0</v>
      </c>
      <c r="FG22" s="37">
        <f t="shared" si="10"/>
        <v>0</v>
      </c>
      <c r="FH22" s="37">
        <f t="shared" si="10"/>
        <v>0</v>
      </c>
      <c r="FI22" s="37">
        <f t="shared" si="10"/>
        <v>0</v>
      </c>
      <c r="FJ22" s="37">
        <f t="shared" si="10"/>
        <v>0</v>
      </c>
      <c r="FK22" s="37">
        <f t="shared" si="10"/>
        <v>0</v>
      </c>
      <c r="FL22" s="37">
        <f t="shared" si="10"/>
        <v>100.59393650795509</v>
      </c>
      <c r="FM22" s="37">
        <f t="shared" si="10"/>
        <v>0</v>
      </c>
      <c r="FN22" s="37">
        <f t="shared" si="10"/>
        <v>0</v>
      </c>
      <c r="FO22" s="37">
        <f t="shared" si="10"/>
        <v>0</v>
      </c>
      <c r="FP22" s="37">
        <f t="shared" si="10"/>
        <v>0</v>
      </c>
      <c r="FQ22" s="37">
        <f t="shared" si="10"/>
        <v>0</v>
      </c>
      <c r="FR22" s="37">
        <f t="shared" si="11"/>
        <v>0</v>
      </c>
      <c r="FS22" s="37">
        <f t="shared" si="11"/>
        <v>0</v>
      </c>
      <c r="FT22" s="37">
        <f t="shared" si="11"/>
        <v>0</v>
      </c>
      <c r="FU22" s="37">
        <f t="shared" si="11"/>
        <v>193.3355132623482</v>
      </c>
      <c r="FV22" s="37">
        <f t="shared" si="11"/>
        <v>0</v>
      </c>
      <c r="FW22" s="37">
        <f t="shared" si="11"/>
        <v>0</v>
      </c>
      <c r="FX22" s="37">
        <f t="shared" si="11"/>
        <v>578.89916580291276</v>
      </c>
      <c r="FY22" s="37">
        <f t="shared" si="11"/>
        <v>453.53479979898867</v>
      </c>
      <c r="FZ22" s="37">
        <f t="shared" si="11"/>
        <v>0</v>
      </c>
      <c r="GA22" s="37">
        <f t="shared" si="11"/>
        <v>0</v>
      </c>
      <c r="GB22" s="37">
        <f t="shared" si="11"/>
        <v>0</v>
      </c>
      <c r="GC22" s="37">
        <f t="shared" si="11"/>
        <v>181.66795045088131</v>
      </c>
      <c r="GD22" s="37">
        <f t="shared" si="11"/>
        <v>0</v>
      </c>
      <c r="GE22" s="37">
        <f t="shared" si="11"/>
        <v>0</v>
      </c>
      <c r="GF22" s="37">
        <f t="shared" si="11"/>
        <v>0</v>
      </c>
      <c r="GG22" s="37">
        <f t="shared" si="11"/>
        <v>0</v>
      </c>
      <c r="GH22" s="37">
        <f t="shared" si="12"/>
        <v>0</v>
      </c>
      <c r="GI22" s="37">
        <f t="shared" si="12"/>
        <v>0</v>
      </c>
      <c r="GJ22" s="37">
        <f t="shared" si="12"/>
        <v>0</v>
      </c>
      <c r="GK22" s="37">
        <f t="shared" si="12"/>
        <v>81.389625365739448</v>
      </c>
      <c r="GL22" s="37">
        <f t="shared" si="12"/>
        <v>0</v>
      </c>
      <c r="GM22" s="37">
        <f t="shared" si="12"/>
        <v>0</v>
      </c>
      <c r="GN22" s="37">
        <f t="shared" si="12"/>
        <v>0</v>
      </c>
      <c r="GO22" s="37">
        <f t="shared" si="12"/>
        <v>0</v>
      </c>
      <c r="GP22" s="37">
        <f t="shared" si="12"/>
        <v>0</v>
      </c>
      <c r="GQ22" s="37">
        <f t="shared" si="12"/>
        <v>0</v>
      </c>
      <c r="GR22" s="37">
        <f t="shared" si="12"/>
        <v>0</v>
      </c>
      <c r="GS22" s="37">
        <f t="shared" si="12"/>
        <v>0</v>
      </c>
      <c r="GT22" s="37">
        <f t="shared" si="12"/>
        <v>833.54903354998635</v>
      </c>
      <c r="GU22" s="37">
        <f t="shared" si="12"/>
        <v>0</v>
      </c>
      <c r="GV22" s="37">
        <f t="shared" si="12"/>
        <v>0</v>
      </c>
      <c r="GW22" s="37">
        <f t="shared" si="12"/>
        <v>0</v>
      </c>
      <c r="GX22" s="37">
        <f t="shared" si="13"/>
        <v>0</v>
      </c>
      <c r="GY22" s="37">
        <f t="shared" si="13"/>
        <v>0</v>
      </c>
      <c r="GZ22" s="37">
        <f t="shared" si="13"/>
        <v>0</v>
      </c>
      <c r="HA22" s="37">
        <f t="shared" si="13"/>
        <v>3882.6308153959999</v>
      </c>
    </row>
    <row r="23" spans="2:209" ht="14.4" x14ac:dyDescent="0.3">
      <c r="B23" s="19">
        <v>1992</v>
      </c>
      <c r="C23" s="6" t="s">
        <v>254</v>
      </c>
      <c r="D23" s="9">
        <v>20</v>
      </c>
      <c r="E23" s="9" t="s">
        <v>303</v>
      </c>
      <c r="F23" s="41">
        <f>IF($E23="S",'Renda (SCN65)'!F22/'Renda (SCN65)'!$DB22,"")</f>
        <v>0</v>
      </c>
      <c r="G23" s="41">
        <f>IF($E23="S",'Renda (SCN65)'!G22/'Renda (SCN65)'!$DB22,"")</f>
        <v>2.3692076411699906E-4</v>
      </c>
      <c r="H23" s="41">
        <f>IF($E23="S",'Renda (SCN65)'!H22/'Renda (SCN65)'!$DB22,"")</f>
        <v>2.9528914897504937E-3</v>
      </c>
      <c r="I23" s="41">
        <f>IF($E23="S",'Renda (SCN65)'!I22/'Renda (SCN65)'!$DB22,"")</f>
        <v>7.9373809691344818E-4</v>
      </c>
      <c r="J23" s="41">
        <f>IF($E23="S",'Renda (SCN65)'!J22/'Renda (SCN65)'!$DB22,"")</f>
        <v>8.1699964515554173E-4</v>
      </c>
      <c r="K23" s="41">
        <f>IF($E23="S",'Renda (SCN65)'!K22/'Renda (SCN65)'!$DB22,"")</f>
        <v>8.6601625282061931E-4</v>
      </c>
      <c r="L23" s="41">
        <f>IF($E23="S",'Renda (SCN65)'!L22/'Renda (SCN65)'!$DB22,"")</f>
        <v>5.4181437836806848E-4</v>
      </c>
      <c r="M23" s="41">
        <f>IF($E23="S",'Renda (SCN65)'!M22/'Renda (SCN65)'!$DB22,"")</f>
        <v>8.1508403843379672E-3</v>
      </c>
      <c r="N23" s="41">
        <f>IF($E23="S",'Renda (SCN65)'!N22/'Renda (SCN65)'!$DB22,"")</f>
        <v>1.4370152631122378E-3</v>
      </c>
      <c r="O23" s="41">
        <f>IF($E23="S",'Renda (SCN65)'!O22/'Renda (SCN65)'!$DB22,"")</f>
        <v>2.8745101671083002E-4</v>
      </c>
      <c r="P23" s="41">
        <f>IF($E23="S",'Renda (SCN65)'!P22/'Renda (SCN65)'!$DB22,"")</f>
        <v>5.118266922082634E-3</v>
      </c>
      <c r="Q23" s="41">
        <f>IF($E23="S",'Renda (SCN65)'!Q22/'Renda (SCN65)'!$DB22,"")</f>
        <v>1.0518313415835234E-3</v>
      </c>
      <c r="R23" s="41">
        <f>IF($E23="S",'Renda (SCN65)'!R22/'Renda (SCN65)'!$DB22,"")</f>
        <v>3.357425016670493E-4</v>
      </c>
      <c r="S23" s="41">
        <f>IF($E23="S",'Renda (SCN65)'!S22/'Renda (SCN65)'!$DB22,"")</f>
        <v>2.2742978044997071E-3</v>
      </c>
      <c r="T23" s="41">
        <f>IF($E23="S",'Renda (SCN65)'!T22/'Renda (SCN65)'!$DB22,"")</f>
        <v>9.0439913530220646E-4</v>
      </c>
      <c r="U23" s="41">
        <f>IF($E23="S",'Renda (SCN65)'!U22/'Renda (SCN65)'!$DB22,"")</f>
        <v>9.9491569958365857E-3</v>
      </c>
      <c r="V23" s="41">
        <f>IF($E23="S",'Renda (SCN65)'!V22/'Renda (SCN65)'!$DB22,"")</f>
        <v>9.053693991866972E-3</v>
      </c>
      <c r="W23" s="41">
        <f>IF($E23="S",'Renda (SCN65)'!W22/'Renda (SCN65)'!$DB22,"")</f>
        <v>4.8738343472257237E-4</v>
      </c>
      <c r="X23" s="41">
        <f>IF($E23="S",'Renda (SCN65)'!X22/'Renda (SCN65)'!$DB22,"")</f>
        <v>5.9374159168960438E-4</v>
      </c>
      <c r="Y23" s="41">
        <f>IF($E23="S",'Renda (SCN65)'!Y22/'Renda (SCN65)'!$DB22,"")</f>
        <v>2.1949368995824537E-4</v>
      </c>
      <c r="Z23" s="41">
        <f>IF($E23="S",'Renda (SCN65)'!Z22/'Renda (SCN65)'!$DB22,"")</f>
        <v>1.9285316930718942E-3</v>
      </c>
      <c r="AA23" s="41">
        <f>IF($E23="S",'Renda (SCN65)'!AA22/'Renda (SCN65)'!$DB22,"")</f>
        <v>3.4212815256595619E-3</v>
      </c>
      <c r="AB23" s="41">
        <f>IF($E23="S",'Renda (SCN65)'!AB22/'Renda (SCN65)'!$DB22,"")</f>
        <v>3.5365716517065534E-3</v>
      </c>
      <c r="AC23" s="41">
        <f>IF($E23="S",'Renda (SCN65)'!AC22/'Renda (SCN65)'!$DB22,"")</f>
        <v>8.6869296086417563E-3</v>
      </c>
      <c r="AD23" s="41">
        <f>IF($E23="S",'Renda (SCN65)'!AD22/'Renda (SCN65)'!$DB22,"")</f>
        <v>2.3960393543541712E-2</v>
      </c>
      <c r="AE23" s="41">
        <f>IF($E23="S",'Renda (SCN65)'!AE22/'Renda (SCN65)'!$DB22,"")</f>
        <v>2.3188774818258266E-2</v>
      </c>
      <c r="AF23" s="41">
        <f>IF($E23="S",'Renda (SCN65)'!AF22/'Renda (SCN65)'!$DB22,"")</f>
        <v>0</v>
      </c>
      <c r="AG23" s="41">
        <f>IF($E23="S",'Renda (SCN65)'!AG22/'Renda (SCN65)'!$DB22,"")</f>
        <v>1.2724892030216425E-2</v>
      </c>
      <c r="AH23" s="41">
        <f>IF($E23="S",'Renda (SCN65)'!AH22/'Renda (SCN65)'!$DB22,"")</f>
        <v>9.9085080038335111E-4</v>
      </c>
      <c r="AI23" s="41">
        <f>IF($E23="S",'Renda (SCN65)'!AI22/'Renda (SCN65)'!$DB22,"")</f>
        <v>5.0212748937116273E-3</v>
      </c>
      <c r="AJ23" s="41">
        <f>IF($E23="S",'Renda (SCN65)'!AJ22/'Renda (SCN65)'!$DB22,"")</f>
        <v>1.5308907290958417E-2</v>
      </c>
      <c r="AK23" s="41">
        <f>IF($E23="S",'Renda (SCN65)'!AK22/'Renda (SCN65)'!$DB22,"")</f>
        <v>2.9876594702622386E-3</v>
      </c>
      <c r="AL23" s="41">
        <f>IF($E23="S",'Renda (SCN65)'!AL22/'Renda (SCN65)'!$DB22,"")</f>
        <v>0</v>
      </c>
      <c r="AM23" s="41">
        <f>IF($E23="S",'Renda (SCN65)'!AM22/'Renda (SCN65)'!$DB22,"")</f>
        <v>4.5579284970660361E-3</v>
      </c>
      <c r="AN23" s="41">
        <f>IF($E23="S",'Renda (SCN65)'!AN22/'Renda (SCN65)'!$DB22,"")</f>
        <v>8.5628302934438348E-4</v>
      </c>
      <c r="AO23" s="41">
        <f>IF($E23="S",'Renda (SCN65)'!AO22/'Renda (SCN65)'!$DB22,"")</f>
        <v>8.1294653705793994E-3</v>
      </c>
      <c r="AP23" s="41">
        <f>IF($E23="S",'Renda (SCN65)'!AP22/'Renda (SCN65)'!$DB22,"")</f>
        <v>1.2125558446449119E-3</v>
      </c>
      <c r="AQ23" s="41">
        <f>IF($E23="S",'Renda (SCN65)'!AQ22/'Renda (SCN65)'!$DB22,"")</f>
        <v>1.2279009137122839E-3</v>
      </c>
      <c r="AR23" s="41">
        <f>IF($E23="S",'Renda (SCN65)'!AR22/'Renda (SCN65)'!$DB22,"")</f>
        <v>1.9241154647490211E-4</v>
      </c>
      <c r="AS23" s="41">
        <f>IF($E23="S",'Renda (SCN65)'!AS22/'Renda (SCN65)'!$DB22,"")</f>
        <v>1.087819469200323E-3</v>
      </c>
      <c r="AT23" s="41">
        <f>IF($E23="S",'Renda (SCN65)'!AT22/'Renda (SCN65)'!$DB22,"")</f>
        <v>3.1183583103867106E-3</v>
      </c>
      <c r="AU23" s="41">
        <f>IF($E23="S",'Renda (SCN65)'!AU22/'Renda (SCN65)'!$DB22,"")</f>
        <v>1.8785750229274511E-3</v>
      </c>
      <c r="AV23" s="41">
        <f>IF($E23="S",'Renda (SCN65)'!AV22/'Renda (SCN65)'!$DB22,"")</f>
        <v>1.2546608302380505E-2</v>
      </c>
      <c r="AW23" s="41">
        <f>IF($E23="S",'Renda (SCN65)'!AW22/'Renda (SCN65)'!$DB22,"")</f>
        <v>1.2707250168124946E-2</v>
      </c>
      <c r="AX23" s="41">
        <f>IF($E23="S",'Renda (SCN65)'!AX22/'Renda (SCN65)'!$DB22,"")</f>
        <v>1.2233074865240213E-2</v>
      </c>
      <c r="AY23" s="41">
        <f>IF($E23="S",'Renda (SCN65)'!AY22/'Renda (SCN65)'!$DB22,"")</f>
        <v>9.543003984205787E-4</v>
      </c>
      <c r="AZ23" s="41">
        <f>IF($E23="S",'Renda (SCN65)'!AZ22/'Renda (SCN65)'!$DB22,"")</f>
        <v>4.9214231511157376E-4</v>
      </c>
      <c r="BA23" s="41">
        <f>IF($E23="S",'Renda (SCN65)'!BA22/'Renda (SCN65)'!$DB22,"")</f>
        <v>0</v>
      </c>
      <c r="BB23" s="41">
        <f>IF($E23="S",'Renda (SCN65)'!BB22/'Renda (SCN65)'!$DB22,"")</f>
        <v>5.8695154453739971E-4</v>
      </c>
      <c r="BC23" s="41">
        <f>IF($E23="S",'Renda (SCN65)'!BC22/'Renda (SCN65)'!$DB22,"")</f>
        <v>7.9763508668695415E-3</v>
      </c>
      <c r="BD23" s="41">
        <f>IF($E23="S",'Renda (SCN65)'!BD22/'Renda (SCN65)'!$DB22,"")</f>
        <v>2.8354790015267115E-2</v>
      </c>
      <c r="BE23" s="41">
        <f>IF($E23="S",'Renda (SCN65)'!BE22/'Renda (SCN65)'!$DB22,"")</f>
        <v>6.3793510907285021E-3</v>
      </c>
      <c r="BF23" s="41">
        <f>IF($E23="S",'Renda (SCN65)'!BF22/'Renda (SCN65)'!$DB22,"")</f>
        <v>5.43820507084259E-4</v>
      </c>
      <c r="BG23" s="41">
        <f>IF($E23="S",'Renda (SCN65)'!BG22/'Renda (SCN65)'!$DB22,"")</f>
        <v>5.6855150098642838E-4</v>
      </c>
      <c r="BH23" s="41">
        <f>IF($E23="S",'Renda (SCN65)'!BH22/'Renda (SCN65)'!$DB22,"")</f>
        <v>3.2394902710688768E-2</v>
      </c>
      <c r="BI23" s="41">
        <f>IF($E23="S",'Renda (SCN65)'!BI22/'Renda (SCN65)'!$DB22,"")</f>
        <v>0</v>
      </c>
      <c r="BJ23" s="41">
        <f>IF($E23="S",'Renda (SCN65)'!BJ22/'Renda (SCN65)'!$DB22,"")</f>
        <v>5.6062988354880286E-3</v>
      </c>
      <c r="BK23" s="41">
        <f>IF($E23="S",'Renda (SCN65)'!BK22/'Renda (SCN65)'!$DB22,"")</f>
        <v>0</v>
      </c>
      <c r="BL23" s="41">
        <f>IF($E23="S",'Renda (SCN65)'!BL22/'Renda (SCN65)'!$DB22,"")</f>
        <v>4.9751138159477145E-3</v>
      </c>
      <c r="BM23" s="41">
        <f>IF($E23="S",'Renda (SCN65)'!BM22/'Renda (SCN65)'!$DB22,"")</f>
        <v>2.0233321677008823E-2</v>
      </c>
      <c r="BN23" s="41">
        <f>IF($E23="S",'Renda (SCN65)'!BN22/'Renda (SCN65)'!$DB22,"")</f>
        <v>2.0867560948916873E-3</v>
      </c>
      <c r="BO23" s="41">
        <f>IF($E23="S",'Renda (SCN65)'!BO22/'Renda (SCN65)'!$DB22,"")</f>
        <v>2.031921700477899E-2</v>
      </c>
      <c r="BP23" s="41">
        <f>IF($E23="S",'Renda (SCN65)'!BP22/'Renda (SCN65)'!$DB22,"")</f>
        <v>3.0765165650176795E-2</v>
      </c>
      <c r="BQ23" s="41">
        <f>IF($E23="S",'Renda (SCN65)'!BQ22/'Renda (SCN65)'!$DB22,"")</f>
        <v>2.2011761950510453E-2</v>
      </c>
      <c r="BR23" s="41">
        <f>IF($E23="S",'Renda (SCN65)'!BR22/'Renda (SCN65)'!$DB22,"")</f>
        <v>2.921255629804562E-2</v>
      </c>
      <c r="BS23" s="41">
        <f>IF($E23="S",'Renda (SCN65)'!BS22/'Renda (SCN65)'!$DB22,"")</f>
        <v>3.7616657890853146E-2</v>
      </c>
      <c r="BT23" s="41">
        <f>IF($E23="S",'Renda (SCN65)'!BT22/'Renda (SCN65)'!$DB22,"")</f>
        <v>1.5513209642963439E-3</v>
      </c>
      <c r="BU23" s="41">
        <f>IF($E23="S",'Renda (SCN65)'!BU22/'Renda (SCN65)'!$DB22,"")</f>
        <v>0</v>
      </c>
      <c r="BV23" s="41">
        <f>IF($E23="S",'Renda (SCN65)'!BV22/'Renda (SCN65)'!$DB22,"")</f>
        <v>1.2883143749994113E-2</v>
      </c>
      <c r="BW23" s="41">
        <f>IF($E23="S",'Renda (SCN65)'!BW22/'Renda (SCN65)'!$DB22,"")</f>
        <v>0</v>
      </c>
      <c r="BX23" s="41">
        <f>IF($E23="S",'Renda (SCN65)'!BX22/'Renda (SCN65)'!$DB22,"")</f>
        <v>2.4812022603670787E-2</v>
      </c>
      <c r="BY23" s="41">
        <f>IF($E23="S",'Renda (SCN65)'!BY22/'Renda (SCN65)'!$DB22,"")</f>
        <v>6.7676095041417752E-3</v>
      </c>
      <c r="BZ23" s="41">
        <f>IF($E23="S",'Renda (SCN65)'!BZ22/'Renda (SCN65)'!$DB22,"")</f>
        <v>0</v>
      </c>
      <c r="CA23" s="41">
        <f>IF($E23="S",'Renda (SCN65)'!CA22/'Renda (SCN65)'!$DB22,"")</f>
        <v>1.8553535923927358E-2</v>
      </c>
      <c r="CB23" s="41">
        <f>IF($E23="S",'Renda (SCN65)'!CB22/'Renda (SCN65)'!$DB22,"")</f>
        <v>9.0729138503812777E-3</v>
      </c>
      <c r="CC23" s="41">
        <f>IF($E23="S",'Renda (SCN65)'!CC22/'Renda (SCN65)'!$DB22,"")</f>
        <v>1.8175540881191398E-2</v>
      </c>
      <c r="CD23" s="41">
        <f>IF($E23="S",'Renda (SCN65)'!CD22/'Renda (SCN65)'!$DB22,"")</f>
        <v>3.2652834444563843E-2</v>
      </c>
      <c r="CE23" s="41">
        <f>IF($E23="S",'Renda (SCN65)'!CE22/'Renda (SCN65)'!$DB22,"")</f>
        <v>0</v>
      </c>
      <c r="CF23" s="41">
        <f>IF($E23="S",'Renda (SCN65)'!CF22/'Renda (SCN65)'!$DB22,"")</f>
        <v>2.0618275235543097E-2</v>
      </c>
      <c r="CG23" s="41">
        <f>IF($E23="S",'Renda (SCN65)'!CG22/'Renda (SCN65)'!$DB22,"")</f>
        <v>5.1660823780013784E-2</v>
      </c>
      <c r="CH23" s="41">
        <f>IF($E23="S",'Renda (SCN65)'!CH22/'Renda (SCN65)'!$DB22,"")</f>
        <v>1.3129856627317906E-2</v>
      </c>
      <c r="CI23" s="41">
        <f>IF($E23="S",'Renda (SCN65)'!CI22/'Renda (SCN65)'!$DB22,"")</f>
        <v>2.6629565307384775E-2</v>
      </c>
      <c r="CJ23" s="41">
        <f>IF($E23="S",'Renda (SCN65)'!CJ22/'Renda (SCN65)'!$DB22,"")</f>
        <v>1.4073980489768916E-2</v>
      </c>
      <c r="CK23" s="41">
        <f>IF($E23="S",'Renda (SCN65)'!CK22/'Renda (SCN65)'!$DB22,"")</f>
        <v>5.42996303710224E-3</v>
      </c>
      <c r="CL23" s="41">
        <f>IF($E23="S",'Renda (SCN65)'!CL22/'Renda (SCN65)'!$DB22,"")</f>
        <v>4.4169577512471331E-2</v>
      </c>
      <c r="CM23" s="41">
        <f>IF($E23="S",'Renda (SCN65)'!CM22/'Renda (SCN65)'!$DB22,"")</f>
        <v>0</v>
      </c>
      <c r="CN23" s="41">
        <f>IF($E23="S",'Renda (SCN65)'!CN22/'Renda (SCN65)'!$DB22,"")</f>
        <v>9.3725523603019733E-3</v>
      </c>
      <c r="CO23" s="41">
        <f>IF($E23="S",'Renda (SCN65)'!CO22/'Renda (SCN65)'!$DB22,"")</f>
        <v>0</v>
      </c>
      <c r="CP23" s="41">
        <f>IF($E23="S",'Renda (SCN65)'!CP22/'Renda (SCN65)'!$DB22,"")</f>
        <v>0.10187897509141333</v>
      </c>
      <c r="CQ23" s="41">
        <f>IF($E23="S",'Renda (SCN65)'!CQ22/'Renda (SCN65)'!$DB22,"")</f>
        <v>0</v>
      </c>
      <c r="CR23" s="41">
        <f>IF($E23="S",'Renda (SCN65)'!CR22/'Renda (SCN65)'!$DB22,"")</f>
        <v>3.1399086293912956E-2</v>
      </c>
      <c r="CS23" s="41">
        <f>IF($E23="S",'Renda (SCN65)'!CS22/'Renda (SCN65)'!$DB22,"")</f>
        <v>1.264547313892286E-2</v>
      </c>
      <c r="CT23" s="41">
        <f>IF($E23="S",'Renda (SCN65)'!CT22/'Renda (SCN65)'!$DB22,"")</f>
        <v>0</v>
      </c>
      <c r="CU23" s="41">
        <f>IF($E23="S",'Renda (SCN65)'!CU22/'Renda (SCN65)'!$DB22,"")</f>
        <v>2.3796614218447704E-3</v>
      </c>
      <c r="CV23" s="41">
        <f>IF($E23="S",'Renda (SCN65)'!CV22/'Renda (SCN65)'!$DB22,"")</f>
        <v>6.151278543475143E-3</v>
      </c>
      <c r="CW23" s="41">
        <f>IF($E23="S",'Renda (SCN65)'!CW22/'Renda (SCN65)'!$DB22,"")</f>
        <v>0</v>
      </c>
      <c r="CX23" s="41">
        <f>IF($E23="S",'Renda (SCN65)'!CX22/'Renda (SCN65)'!$DB22,"")</f>
        <v>6.9227890370604131E-2</v>
      </c>
      <c r="CY23" s="41">
        <f>IF($E23="S",'Renda (SCN65)'!CY22/'Renda (SCN65)'!$DB22,"")</f>
        <v>0</v>
      </c>
      <c r="CZ23" s="41">
        <f>IF($E23="S",'Renda (SCN65)'!CZ22/'Renda (SCN65)'!$DB22,"")</f>
        <v>8.1101153333715988E-3</v>
      </c>
      <c r="DA23" s="41">
        <f>IF($E23="S",'Renda (SCN65)'!DA22/'Renda (SCN65)'!$DB22,"")</f>
        <v>0</v>
      </c>
      <c r="DB23" s="35">
        <f>IF($E23="S",'Renda (SCN65)'!DB22/'Renda (SCN65)'!$DB22,"")</f>
        <v>1</v>
      </c>
      <c r="DD23" s="28">
        <v>6275</v>
      </c>
      <c r="DF23" s="37">
        <f t="shared" si="7"/>
        <v>0</v>
      </c>
      <c r="DG23" s="37">
        <f t="shared" si="7"/>
        <v>1.4866777948341692</v>
      </c>
      <c r="DH23" s="37">
        <f t="shared" si="7"/>
        <v>18.529394098184348</v>
      </c>
      <c r="DI23" s="37">
        <f t="shared" si="7"/>
        <v>4.980706558131887</v>
      </c>
      <c r="DJ23" s="37">
        <f t="shared" si="7"/>
        <v>5.1266727733510242</v>
      </c>
      <c r="DK23" s="37">
        <f t="shared" si="7"/>
        <v>5.4342519864493859</v>
      </c>
      <c r="DL23" s="37">
        <f t="shared" si="7"/>
        <v>3.3998852242596298</v>
      </c>
      <c r="DM23" s="37">
        <f t="shared" si="7"/>
        <v>51.146523411720743</v>
      </c>
      <c r="DN23" s="37">
        <f t="shared" si="7"/>
        <v>9.0172707760292923</v>
      </c>
      <c r="DO23" s="37">
        <f t="shared" si="7"/>
        <v>1.8037551298604584</v>
      </c>
      <c r="DP23" s="37">
        <f t="shared" si="7"/>
        <v>32.117124936068528</v>
      </c>
      <c r="DQ23" s="37">
        <f t="shared" si="7"/>
        <v>6.6002416684366096</v>
      </c>
      <c r="DR23" s="37">
        <f t="shared" si="7"/>
        <v>2.1067841979607342</v>
      </c>
      <c r="DS23" s="37">
        <f t="shared" si="7"/>
        <v>14.271218723235663</v>
      </c>
      <c r="DT23" s="37">
        <f t="shared" si="7"/>
        <v>5.6751045740213453</v>
      </c>
      <c r="DU23" s="37">
        <f t="shared" si="7"/>
        <v>62.430960148874576</v>
      </c>
      <c r="DV23" s="37">
        <f t="shared" si="8"/>
        <v>56.811929798965252</v>
      </c>
      <c r="DW23" s="37">
        <f t="shared" si="8"/>
        <v>3.0583310528841414</v>
      </c>
      <c r="DX23" s="37">
        <f t="shared" si="8"/>
        <v>3.7257284878522676</v>
      </c>
      <c r="DY23" s="37">
        <f t="shared" si="8"/>
        <v>1.3773229044879898</v>
      </c>
      <c r="DZ23" s="37">
        <f t="shared" si="8"/>
        <v>12.101536374026136</v>
      </c>
      <c r="EA23" s="37">
        <f t="shared" si="8"/>
        <v>21.46854157351375</v>
      </c>
      <c r="EB23" s="37">
        <f t="shared" si="8"/>
        <v>22.191987114458623</v>
      </c>
      <c r="EC23" s="37">
        <f t="shared" si="8"/>
        <v>54.510483294227022</v>
      </c>
      <c r="ED23" s="37">
        <f t="shared" si="8"/>
        <v>150.35146948572424</v>
      </c>
      <c r="EE23" s="37">
        <f t="shared" si="8"/>
        <v>145.50956198457061</v>
      </c>
      <c r="EF23" s="37">
        <f t="shared" si="8"/>
        <v>0</v>
      </c>
      <c r="EG23" s="37">
        <f t="shared" si="8"/>
        <v>79.848697489608071</v>
      </c>
      <c r="EH23" s="37">
        <f t="shared" si="8"/>
        <v>6.2175887724055281</v>
      </c>
      <c r="EI23" s="37">
        <f t="shared" si="8"/>
        <v>31.50849995804046</v>
      </c>
      <c r="EJ23" s="37">
        <f t="shared" si="8"/>
        <v>96.063393250764065</v>
      </c>
      <c r="EK23" s="37">
        <f t="shared" si="8"/>
        <v>18.747563175895547</v>
      </c>
      <c r="EL23" s="37">
        <f t="shared" si="9"/>
        <v>0</v>
      </c>
      <c r="EM23" s="37">
        <f t="shared" si="9"/>
        <v>28.601001319089377</v>
      </c>
      <c r="EN23" s="37">
        <f t="shared" si="9"/>
        <v>5.3731760091360066</v>
      </c>
      <c r="EO23" s="37">
        <f t="shared" si="9"/>
        <v>51.012395200385733</v>
      </c>
      <c r="EP23" s="37">
        <f t="shared" si="9"/>
        <v>7.6087879251468218</v>
      </c>
      <c r="EQ23" s="37">
        <f t="shared" si="9"/>
        <v>7.7050782335445813</v>
      </c>
      <c r="ER23" s="37">
        <f t="shared" si="9"/>
        <v>1.2073824541300107</v>
      </c>
      <c r="ES23" s="37">
        <f t="shared" si="9"/>
        <v>6.8260671692320267</v>
      </c>
      <c r="ET23" s="37">
        <f t="shared" si="9"/>
        <v>19.567698397676608</v>
      </c>
      <c r="EU23" s="37">
        <f t="shared" si="9"/>
        <v>11.788058268869756</v>
      </c>
      <c r="EV23" s="37">
        <f t="shared" si="9"/>
        <v>78.729967097437665</v>
      </c>
      <c r="EW23" s="37">
        <f t="shared" si="9"/>
        <v>79.737994804984041</v>
      </c>
      <c r="EX23" s="37">
        <f t="shared" si="9"/>
        <v>76.762544779382338</v>
      </c>
      <c r="EY23" s="37">
        <f t="shared" si="9"/>
        <v>5.9882350000891309</v>
      </c>
      <c r="EZ23" s="37">
        <f t="shared" si="9"/>
        <v>3.0881930273251252</v>
      </c>
      <c r="FA23" s="37">
        <f t="shared" si="9"/>
        <v>0</v>
      </c>
      <c r="FB23" s="37">
        <f t="shared" si="10"/>
        <v>3.6831209419721831</v>
      </c>
      <c r="FC23" s="37">
        <f t="shared" si="10"/>
        <v>50.051601689606372</v>
      </c>
      <c r="FD23" s="37">
        <f t="shared" si="10"/>
        <v>177.92630734580115</v>
      </c>
      <c r="FE23" s="37">
        <f t="shared" si="10"/>
        <v>40.030428094321351</v>
      </c>
      <c r="FF23" s="37">
        <f t="shared" si="10"/>
        <v>3.4124736819537254</v>
      </c>
      <c r="FG23" s="37">
        <f t="shared" si="10"/>
        <v>3.5676606686898382</v>
      </c>
      <c r="FH23" s="37">
        <f t="shared" si="10"/>
        <v>203.27801450957202</v>
      </c>
      <c r="FI23" s="37">
        <f t="shared" si="10"/>
        <v>0</v>
      </c>
      <c r="FJ23" s="37">
        <f t="shared" si="10"/>
        <v>35.179525192687379</v>
      </c>
      <c r="FK23" s="37">
        <f t="shared" si="10"/>
        <v>0</v>
      </c>
      <c r="FL23" s="37">
        <f t="shared" si="10"/>
        <v>31.218839195071908</v>
      </c>
      <c r="FM23" s="37">
        <f t="shared" si="10"/>
        <v>126.96409352323036</v>
      </c>
      <c r="FN23" s="37">
        <f t="shared" si="10"/>
        <v>13.094394495445338</v>
      </c>
      <c r="FO23" s="37">
        <f t="shared" si="10"/>
        <v>127.50308670498816</v>
      </c>
      <c r="FP23" s="37">
        <f t="shared" si="10"/>
        <v>193.05141445485938</v>
      </c>
      <c r="FQ23" s="37">
        <f t="shared" si="10"/>
        <v>138.1238062394531</v>
      </c>
      <c r="FR23" s="37">
        <f t="shared" si="11"/>
        <v>183.30879077023627</v>
      </c>
      <c r="FS23" s="37">
        <f t="shared" si="11"/>
        <v>236.04452826510348</v>
      </c>
      <c r="FT23" s="37">
        <f t="shared" si="11"/>
        <v>9.7345390509595582</v>
      </c>
      <c r="FU23" s="37">
        <f t="shared" si="11"/>
        <v>0</v>
      </c>
      <c r="FV23" s="37">
        <f t="shared" si="11"/>
        <v>80.841727031213068</v>
      </c>
      <c r="FW23" s="37">
        <f t="shared" si="11"/>
        <v>0</v>
      </c>
      <c r="FX23" s="37">
        <f t="shared" si="11"/>
        <v>155.69544183803418</v>
      </c>
      <c r="FY23" s="37">
        <f t="shared" si="11"/>
        <v>42.466749638489638</v>
      </c>
      <c r="FZ23" s="37">
        <f t="shared" si="11"/>
        <v>0</v>
      </c>
      <c r="GA23" s="37">
        <f t="shared" si="11"/>
        <v>116.42343792264417</v>
      </c>
      <c r="GB23" s="37">
        <f t="shared" si="11"/>
        <v>56.93253441114252</v>
      </c>
      <c r="GC23" s="37">
        <f t="shared" si="11"/>
        <v>114.05151902947603</v>
      </c>
      <c r="GD23" s="37">
        <f t="shared" si="11"/>
        <v>204.8965361396381</v>
      </c>
      <c r="GE23" s="37">
        <f t="shared" si="11"/>
        <v>0</v>
      </c>
      <c r="GF23" s="37">
        <f t="shared" si="11"/>
        <v>129.37967710303295</v>
      </c>
      <c r="GG23" s="37">
        <f t="shared" si="11"/>
        <v>324.17166921958648</v>
      </c>
      <c r="GH23" s="37">
        <f t="shared" si="12"/>
        <v>82.389850336419869</v>
      </c>
      <c r="GI23" s="37">
        <f t="shared" si="12"/>
        <v>167.10052230383945</v>
      </c>
      <c r="GJ23" s="37">
        <f t="shared" si="12"/>
        <v>88.314227573299945</v>
      </c>
      <c r="GK23" s="37">
        <f t="shared" si="12"/>
        <v>34.073018057816554</v>
      </c>
      <c r="GL23" s="37">
        <f t="shared" si="12"/>
        <v>277.1640988907576</v>
      </c>
      <c r="GM23" s="37">
        <f t="shared" si="12"/>
        <v>0</v>
      </c>
      <c r="GN23" s="37">
        <f t="shared" si="12"/>
        <v>58.81276606089488</v>
      </c>
      <c r="GO23" s="37">
        <f t="shared" si="12"/>
        <v>0</v>
      </c>
      <c r="GP23" s="37">
        <f t="shared" si="12"/>
        <v>639.2905686986187</v>
      </c>
      <c r="GQ23" s="37">
        <f t="shared" si="12"/>
        <v>0</v>
      </c>
      <c r="GR23" s="37">
        <f t="shared" si="12"/>
        <v>197.02926649430381</v>
      </c>
      <c r="GS23" s="37">
        <f t="shared" si="12"/>
        <v>79.350343946740949</v>
      </c>
      <c r="GT23" s="37">
        <f t="shared" si="12"/>
        <v>0</v>
      </c>
      <c r="GU23" s="37">
        <f t="shared" si="12"/>
        <v>14.932375422075934</v>
      </c>
      <c r="GV23" s="37">
        <f t="shared" si="12"/>
        <v>38.59927286030652</v>
      </c>
      <c r="GW23" s="37">
        <f t="shared" si="12"/>
        <v>0</v>
      </c>
      <c r="GX23" s="37">
        <f t="shared" si="13"/>
        <v>434.40501207554092</v>
      </c>
      <c r="GY23" s="37">
        <f t="shared" si="13"/>
        <v>0</v>
      </c>
      <c r="GZ23" s="37">
        <f t="shared" si="13"/>
        <v>50.890973716906785</v>
      </c>
      <c r="HA23" s="37">
        <f t="shared" si="13"/>
        <v>0</v>
      </c>
    </row>
    <row r="24" spans="2:209" ht="14.4" x14ac:dyDescent="0.3">
      <c r="B24" s="19">
        <v>2091</v>
      </c>
      <c r="C24" s="6" t="s">
        <v>255</v>
      </c>
      <c r="D24" s="9">
        <v>21</v>
      </c>
      <c r="E24" s="9" t="s">
        <v>303</v>
      </c>
      <c r="F24" s="41">
        <f>IF($E24="S",'Renda (SCN65)'!F23/'Renda (SCN65)'!$DB23,"")</f>
        <v>8.3629880102921038E-4</v>
      </c>
      <c r="G24" s="41">
        <f>IF($E24="S",'Renda (SCN65)'!G23/'Renda (SCN65)'!$DB23,"")</f>
        <v>9.8783331420378671E-4</v>
      </c>
      <c r="H24" s="41">
        <f>IF($E24="S",'Renda (SCN65)'!H23/'Renda (SCN65)'!$DB23,"")</f>
        <v>8.9223775076523019E-4</v>
      </c>
      <c r="I24" s="41">
        <f>IF($E24="S",'Renda (SCN65)'!I23/'Renda (SCN65)'!$DB23,"")</f>
        <v>6.82820233349262E-4</v>
      </c>
      <c r="J24" s="41">
        <f>IF($E24="S",'Renda (SCN65)'!J23/'Renda (SCN65)'!$DB23,"")</f>
        <v>1.2680121954528499E-3</v>
      </c>
      <c r="K24" s="41">
        <f>IF($E24="S",'Renda (SCN65)'!K23/'Renda (SCN65)'!$DB23,"")</f>
        <v>7.7548431305384826E-4</v>
      </c>
      <c r="L24" s="41">
        <f>IF($E24="S",'Renda (SCN65)'!L23/'Renda (SCN65)'!$DB23,"")</f>
        <v>1.2603628633687438E-3</v>
      </c>
      <c r="M24" s="41">
        <f>IF($E24="S",'Renda (SCN65)'!M23/'Renda (SCN65)'!$DB23,"")</f>
        <v>1.2707425198843539E-3</v>
      </c>
      <c r="N24" s="41">
        <f>IF($E24="S",'Renda (SCN65)'!N23/'Renda (SCN65)'!$DB23,"")</f>
        <v>1.5871658087949739E-3</v>
      </c>
      <c r="O24" s="41">
        <f>IF($E24="S",'Renda (SCN65)'!O23/'Renda (SCN65)'!$DB23,"")</f>
        <v>1.842441647495825E-3</v>
      </c>
      <c r="P24" s="41">
        <f>IF($E24="S",'Renda (SCN65)'!P23/'Renda (SCN65)'!$DB23,"")</f>
        <v>0</v>
      </c>
      <c r="Q24" s="41">
        <f>IF($E24="S",'Renda (SCN65)'!Q23/'Renda (SCN65)'!$DB23,"")</f>
        <v>1.7861612754458537E-3</v>
      </c>
      <c r="R24" s="41">
        <f>IF($E24="S",'Renda (SCN65)'!R23/'Renda (SCN65)'!$DB23,"")</f>
        <v>2.4334133438750453E-3</v>
      </c>
      <c r="S24" s="41">
        <f>IF($E24="S",'Renda (SCN65)'!S23/'Renda (SCN65)'!$DB23,"")</f>
        <v>4.6506952041802636E-4</v>
      </c>
      <c r="T24" s="41">
        <f>IF($E24="S",'Renda (SCN65)'!T23/'Renda (SCN65)'!$DB23,"")</f>
        <v>4.7574130989511488E-3</v>
      </c>
      <c r="U24" s="41">
        <f>IF($E24="S",'Renda (SCN65)'!U23/'Renda (SCN65)'!$DB23,"")</f>
        <v>2.8732163424456908E-3</v>
      </c>
      <c r="V24" s="41">
        <f>IF($E24="S",'Renda (SCN65)'!V23/'Renda (SCN65)'!$DB23,"")</f>
        <v>1.4338425675067387E-3</v>
      </c>
      <c r="W24" s="41">
        <f>IF($E24="S",'Renda (SCN65)'!W23/'Renda (SCN65)'!$DB23,"")</f>
        <v>1.3486467658705326E-3</v>
      </c>
      <c r="X24" s="41">
        <f>IF($E24="S",'Renda (SCN65)'!X23/'Renda (SCN65)'!$DB23,"")</f>
        <v>4.1671128320444097E-3</v>
      </c>
      <c r="Y24" s="41">
        <f>IF($E24="S",'Renda (SCN65)'!Y23/'Renda (SCN65)'!$DB23,"")</f>
        <v>3.2381628182469066E-3</v>
      </c>
      <c r="Z24" s="41">
        <f>IF($E24="S",'Renda (SCN65)'!Z23/'Renda (SCN65)'!$DB23,"")</f>
        <v>3.9052562074275926E-3</v>
      </c>
      <c r="AA24" s="41">
        <f>IF($E24="S",'Renda (SCN65)'!AA23/'Renda (SCN65)'!$DB23,"")</f>
        <v>2.7308141286854146E-3</v>
      </c>
      <c r="AB24" s="41">
        <f>IF($E24="S",'Renda (SCN65)'!AB23/'Renda (SCN65)'!$DB23,"")</f>
        <v>7.8157702461895411E-4</v>
      </c>
      <c r="AC24" s="41">
        <f>IF($E24="S",'Renda (SCN65)'!AC23/'Renda (SCN65)'!$DB23,"")</f>
        <v>4.3961169542583644E-3</v>
      </c>
      <c r="AD24" s="41">
        <f>IF($E24="S",'Renda (SCN65)'!AD23/'Renda (SCN65)'!$DB23,"")</f>
        <v>1.9690532139346006E-3</v>
      </c>
      <c r="AE24" s="41">
        <f>IF($E24="S",'Renda (SCN65)'!AE23/'Renda (SCN65)'!$DB23,"")</f>
        <v>0</v>
      </c>
      <c r="AF24" s="41">
        <f>IF($E24="S",'Renda (SCN65)'!AF23/'Renda (SCN65)'!$DB23,"")</f>
        <v>4.2117738238924875E-3</v>
      </c>
      <c r="AG24" s="41">
        <f>IF($E24="S",'Renda (SCN65)'!AG23/'Renda (SCN65)'!$DB23,"")</f>
        <v>9.5992142724165869E-4</v>
      </c>
      <c r="AH24" s="41">
        <f>IF($E24="S",'Renda (SCN65)'!AH23/'Renda (SCN65)'!$DB23,"")</f>
        <v>5.1624404947910249E-3</v>
      </c>
      <c r="AI24" s="41">
        <f>IF($E24="S",'Renda (SCN65)'!AI23/'Renda (SCN65)'!$DB23,"")</f>
        <v>4.176374841314411E-4</v>
      </c>
      <c r="AJ24" s="41">
        <f>IF($E24="S",'Renda (SCN65)'!AJ23/'Renda (SCN65)'!$DB23,"")</f>
        <v>2.0960210036943092E-3</v>
      </c>
      <c r="AK24" s="41">
        <f>IF($E24="S",'Renda (SCN65)'!AK23/'Renda (SCN65)'!$DB23,"")</f>
        <v>9.1421256822701493E-3</v>
      </c>
      <c r="AL24" s="41">
        <f>IF($E24="S",'Renda (SCN65)'!AL23/'Renda (SCN65)'!$DB23,"")</f>
        <v>2.6551120317952551E-3</v>
      </c>
      <c r="AM24" s="41">
        <f>IF($E24="S",'Renda (SCN65)'!AM23/'Renda (SCN65)'!$DB23,"")</f>
        <v>7.2556664314664691E-4</v>
      </c>
      <c r="AN24" s="41">
        <f>IF($E24="S",'Renda (SCN65)'!AN23/'Renda (SCN65)'!$DB23,"")</f>
        <v>1.7356569679412397E-3</v>
      </c>
      <c r="AO24" s="41">
        <f>IF($E24="S",'Renda (SCN65)'!AO23/'Renda (SCN65)'!$DB23,"")</f>
        <v>2.2751656519448861E-3</v>
      </c>
      <c r="AP24" s="41">
        <f>IF($E24="S",'Renda (SCN65)'!AP23/'Renda (SCN65)'!$DB23,"")</f>
        <v>1.8353046429217205E-3</v>
      </c>
      <c r="AQ24" s="41">
        <f>IF($E24="S",'Renda (SCN65)'!AQ23/'Renda (SCN65)'!$DB23,"")</f>
        <v>1.0971279711523645E-3</v>
      </c>
      <c r="AR24" s="41">
        <f>IF($E24="S",'Renda (SCN65)'!AR23/'Renda (SCN65)'!$DB23,"")</f>
        <v>7.1059964550518337E-3</v>
      </c>
      <c r="AS24" s="41">
        <f>IF($E24="S",'Renda (SCN65)'!AS23/'Renda (SCN65)'!$DB23,"")</f>
        <v>5.4068543609294209E-3</v>
      </c>
      <c r="AT24" s="41">
        <f>IF($E24="S",'Renda (SCN65)'!AT23/'Renda (SCN65)'!$DB23,"")</f>
        <v>5.2113864162416706E-3</v>
      </c>
      <c r="AU24" s="41">
        <f>IF($E24="S",'Renda (SCN65)'!AU23/'Renda (SCN65)'!$DB23,"")</f>
        <v>8.0709354998906198E-3</v>
      </c>
      <c r="AV24" s="41">
        <f>IF($E24="S",'Renda (SCN65)'!AV23/'Renda (SCN65)'!$DB23,"")</f>
        <v>7.3522371679541629E-3</v>
      </c>
      <c r="AW24" s="41">
        <f>IF($E24="S",'Renda (SCN65)'!AW23/'Renda (SCN65)'!$DB23,"")</f>
        <v>2.664629936339914E-3</v>
      </c>
      <c r="AX24" s="41">
        <f>IF($E24="S",'Renda (SCN65)'!AX23/'Renda (SCN65)'!$DB23,"")</f>
        <v>3.0005918721839457E-3</v>
      </c>
      <c r="AY24" s="41">
        <f>IF($E24="S",'Renda (SCN65)'!AY23/'Renda (SCN65)'!$DB23,"")</f>
        <v>7.0135570281282993E-3</v>
      </c>
      <c r="AZ24" s="41">
        <f>IF($E24="S",'Renda (SCN65)'!AZ23/'Renda (SCN65)'!$DB23,"")</f>
        <v>7.28133963136481E-4</v>
      </c>
      <c r="BA24" s="41">
        <f>IF($E24="S",'Renda (SCN65)'!BA23/'Renda (SCN65)'!$DB23,"")</f>
        <v>3.2007105344028972E-3</v>
      </c>
      <c r="BB24" s="41">
        <f>IF($E24="S",'Renda (SCN65)'!BB23/'Renda (SCN65)'!$DB23,"")</f>
        <v>0</v>
      </c>
      <c r="BC24" s="41">
        <f>IF($E24="S",'Renda (SCN65)'!BC23/'Renda (SCN65)'!$DB23,"")</f>
        <v>5.0969085119699211E-3</v>
      </c>
      <c r="BD24" s="41">
        <f>IF($E24="S",'Renda (SCN65)'!BD23/'Renda (SCN65)'!$DB23,"")</f>
        <v>9.6513507038474347E-3</v>
      </c>
      <c r="BE24" s="41">
        <f>IF($E24="S",'Renda (SCN65)'!BE23/'Renda (SCN65)'!$DB23,"")</f>
        <v>1.0815878678632567E-3</v>
      </c>
      <c r="BF24" s="41">
        <f>IF($E24="S",'Renda (SCN65)'!BF23/'Renda (SCN65)'!$DB23,"")</f>
        <v>1.5671521010789165E-2</v>
      </c>
      <c r="BG24" s="41">
        <f>IF($E24="S",'Renda (SCN65)'!BG23/'Renda (SCN65)'!$DB23,"")</f>
        <v>5.490675214741959E-3</v>
      </c>
      <c r="BH24" s="41">
        <f>IF($E24="S",'Renda (SCN65)'!BH23/'Renda (SCN65)'!$DB23,"")</f>
        <v>0</v>
      </c>
      <c r="BI24" s="41">
        <f>IF($E24="S",'Renda (SCN65)'!BI23/'Renda (SCN65)'!$DB23,"")</f>
        <v>1.1761855276919305E-2</v>
      </c>
      <c r="BJ24" s="41">
        <f>IF($E24="S",'Renda (SCN65)'!BJ23/'Renda (SCN65)'!$DB23,"")</f>
        <v>4.1295710621360501E-3</v>
      </c>
      <c r="BK24" s="41">
        <f>IF($E24="S",'Renda (SCN65)'!BK23/'Renda (SCN65)'!$DB23,"")</f>
        <v>2.3904592497864851E-3</v>
      </c>
      <c r="BL24" s="41">
        <f>IF($E24="S",'Renda (SCN65)'!BL23/'Renda (SCN65)'!$DB23,"")</f>
        <v>3.5747114034563134E-3</v>
      </c>
      <c r="BM24" s="41">
        <f>IF($E24="S",'Renda (SCN65)'!BM23/'Renda (SCN65)'!$DB23,"")</f>
        <v>7.4982653873954417E-3</v>
      </c>
      <c r="BN24" s="41">
        <f>IF($E24="S",'Renda (SCN65)'!BN23/'Renda (SCN65)'!$DB23,"")</f>
        <v>1.0015397340742801E-2</v>
      </c>
      <c r="BO24" s="41">
        <f>IF($E24="S",'Renda (SCN65)'!BO23/'Renda (SCN65)'!$DB23,"")</f>
        <v>2.4717908769137835E-3</v>
      </c>
      <c r="BP24" s="41">
        <f>IF($E24="S",'Renda (SCN65)'!BP23/'Renda (SCN65)'!$DB23,"")</f>
        <v>9.7362305199478697E-3</v>
      </c>
      <c r="BQ24" s="41">
        <f>IF($E24="S",'Renda (SCN65)'!BQ23/'Renda (SCN65)'!$DB23,"")</f>
        <v>3.6569481648449651E-3</v>
      </c>
      <c r="BR24" s="41">
        <f>IF($E24="S",'Renda (SCN65)'!BR23/'Renda (SCN65)'!$DB23,"")</f>
        <v>1.3166299249455801E-2</v>
      </c>
      <c r="BS24" s="41">
        <f>IF($E24="S",'Renda (SCN65)'!BS23/'Renda (SCN65)'!$DB23,"")</f>
        <v>9.9085425678896682E-4</v>
      </c>
      <c r="BT24" s="41">
        <f>IF($E24="S",'Renda (SCN65)'!BT23/'Renda (SCN65)'!$DB23,"")</f>
        <v>9.3555007539334809E-3</v>
      </c>
      <c r="BU24" s="41">
        <f>IF($E24="S",'Renda (SCN65)'!BU23/'Renda (SCN65)'!$DB23,"")</f>
        <v>5.3695468415698886E-3</v>
      </c>
      <c r="BV24" s="41">
        <f>IF($E24="S",'Renda (SCN65)'!BV23/'Renda (SCN65)'!$DB23,"")</f>
        <v>4.3307893549816524E-3</v>
      </c>
      <c r="BW24" s="41">
        <f>IF($E24="S",'Renda (SCN65)'!BW23/'Renda (SCN65)'!$DB23,"")</f>
        <v>6.0914611910344195E-3</v>
      </c>
      <c r="BX24" s="41">
        <f>IF($E24="S",'Renda (SCN65)'!BX23/'Renda (SCN65)'!$DB23,"")</f>
        <v>5.295654738117282E-3</v>
      </c>
      <c r="BY24" s="41">
        <f>IF($E24="S",'Renda (SCN65)'!BY23/'Renda (SCN65)'!$DB23,"")</f>
        <v>3.4607241048907639E-2</v>
      </c>
      <c r="BZ24" s="41">
        <f>IF($E24="S",'Renda (SCN65)'!BZ23/'Renda (SCN65)'!$DB23,"")</f>
        <v>1.912728123348402E-2</v>
      </c>
      <c r="CA24" s="41">
        <f>IF($E24="S",'Renda (SCN65)'!CA23/'Renda (SCN65)'!$DB23,"")</f>
        <v>1.9969087553094938E-2</v>
      </c>
      <c r="CB24" s="41">
        <f>IF($E24="S",'Renda (SCN65)'!CB23/'Renda (SCN65)'!$DB23,"")</f>
        <v>4.0198787591726771E-3</v>
      </c>
      <c r="CC24" s="41">
        <f>IF($E24="S",'Renda (SCN65)'!CC23/'Renda (SCN65)'!$DB23,"")</f>
        <v>1.8890481665408472E-2</v>
      </c>
      <c r="CD24" s="41">
        <f>IF($E24="S",'Renda (SCN65)'!CD23/'Renda (SCN65)'!$DB23,"")</f>
        <v>2.161331702882692E-2</v>
      </c>
      <c r="CE24" s="41">
        <f>IF($E24="S",'Renda (SCN65)'!CE23/'Renda (SCN65)'!$DB23,"")</f>
        <v>4.6822294977855875E-3</v>
      </c>
      <c r="CF24" s="41">
        <f>IF($E24="S",'Renda (SCN65)'!CF23/'Renda (SCN65)'!$DB23,"")</f>
        <v>6.9017700216104372E-3</v>
      </c>
      <c r="CG24" s="41">
        <f>IF($E24="S",'Renda (SCN65)'!CG23/'Renda (SCN65)'!$DB23,"")</f>
        <v>1.0739446778996251E-2</v>
      </c>
      <c r="CH24" s="41">
        <f>IF($E24="S",'Renda (SCN65)'!CH23/'Renda (SCN65)'!$DB23,"")</f>
        <v>1.9842830297376254E-2</v>
      </c>
      <c r="CI24" s="41">
        <f>IF($E24="S",'Renda (SCN65)'!CI23/'Renda (SCN65)'!$DB23,"")</f>
        <v>3.9628601159487796E-3</v>
      </c>
      <c r="CJ24" s="41">
        <f>IF($E24="S",'Renda (SCN65)'!CJ23/'Renda (SCN65)'!$DB23,"")</f>
        <v>2.8409953064584895E-2</v>
      </c>
      <c r="CK24" s="41">
        <f>IF($E24="S",'Renda (SCN65)'!CK23/'Renda (SCN65)'!$DB23,"")</f>
        <v>3.5161128785758194E-2</v>
      </c>
      <c r="CL24" s="41">
        <f>IF($E24="S",'Renda (SCN65)'!CL23/'Renda (SCN65)'!$DB23,"")</f>
        <v>4.3335828719248293E-2</v>
      </c>
      <c r="CM24" s="41">
        <f>IF($E24="S",'Renda (SCN65)'!CM23/'Renda (SCN65)'!$DB23,"")</f>
        <v>1.6726915847942669E-2</v>
      </c>
      <c r="CN24" s="41">
        <f>IF($E24="S",'Renda (SCN65)'!CN23/'Renda (SCN65)'!$DB23,"")</f>
        <v>1.2141147401805621E-2</v>
      </c>
      <c r="CO24" s="41">
        <f>IF($E24="S",'Renda (SCN65)'!CO23/'Renda (SCN65)'!$DB23,"")</f>
        <v>3.5525963344537018E-2</v>
      </c>
      <c r="CP24" s="41">
        <f>IF($E24="S",'Renda (SCN65)'!CP23/'Renda (SCN65)'!$DB23,"")</f>
        <v>3.8540123529632E-2</v>
      </c>
      <c r="CQ24" s="41">
        <f>IF($E24="S",'Renda (SCN65)'!CQ23/'Renda (SCN65)'!$DB23,"")</f>
        <v>1.5334104197345147E-2</v>
      </c>
      <c r="CR24" s="41">
        <f>IF($E24="S",'Renda (SCN65)'!CR23/'Renda (SCN65)'!$DB23,"")</f>
        <v>1.2302063906960798E-2</v>
      </c>
      <c r="CS24" s="41">
        <f>IF($E24="S",'Renda (SCN65)'!CS23/'Renda (SCN65)'!$DB23,"")</f>
        <v>4.8859959838346699E-2</v>
      </c>
      <c r="CT24" s="41">
        <f>IF($E24="S",'Renda (SCN65)'!CT23/'Renda (SCN65)'!$DB23,"")</f>
        <v>0</v>
      </c>
      <c r="CU24" s="41">
        <f>IF($E24="S",'Renda (SCN65)'!CU23/'Renda (SCN65)'!$DB23,"")</f>
        <v>1.7142085146091241E-2</v>
      </c>
      <c r="CV24" s="41">
        <f>IF($E24="S",'Renda (SCN65)'!CV23/'Renda (SCN65)'!$DB23,"")</f>
        <v>1.0506423297173684E-2</v>
      </c>
      <c r="CW24" s="41">
        <f>IF($E24="S",'Renda (SCN65)'!CW23/'Renda (SCN65)'!$DB23,"")</f>
        <v>3.5389503628881117E-2</v>
      </c>
      <c r="CX24" s="41">
        <f>IF($E24="S",'Renda (SCN65)'!CX23/'Renda (SCN65)'!$DB23,"")</f>
        <v>1.1131073278429562E-2</v>
      </c>
      <c r="CY24" s="41">
        <f>IF($E24="S",'Renda (SCN65)'!CY23/'Renda (SCN65)'!$DB23,"")</f>
        <v>9.0439892193262178E-2</v>
      </c>
      <c r="CZ24" s="41">
        <f>IF($E24="S",'Renda (SCN65)'!CZ23/'Renda (SCN65)'!$DB23,"")</f>
        <v>1.8106611008043658E-2</v>
      </c>
      <c r="DA24" s="41">
        <f>IF($E24="S",'Renda (SCN65)'!DA23/'Renda (SCN65)'!$DB23,"")</f>
        <v>0.10000527723379886</v>
      </c>
      <c r="DB24" s="35">
        <f>IF($E24="S",'Renda (SCN65)'!DB23/'Renda (SCN65)'!$DB23,"")</f>
        <v>1</v>
      </c>
      <c r="DD24" s="28">
        <v>11285</v>
      </c>
      <c r="DF24" s="37">
        <f t="shared" si="7"/>
        <v>9.4376319696146389</v>
      </c>
      <c r="DG24" s="37">
        <f t="shared" si="7"/>
        <v>11.147698950789733</v>
      </c>
      <c r="DH24" s="37">
        <f t="shared" si="7"/>
        <v>10.068903017385622</v>
      </c>
      <c r="DI24" s="37">
        <f t="shared" si="7"/>
        <v>7.7056263333464221</v>
      </c>
      <c r="DJ24" s="37">
        <f t="shared" si="7"/>
        <v>14.309517625685411</v>
      </c>
      <c r="DK24" s="37">
        <f t="shared" si="7"/>
        <v>8.7513404728126769</v>
      </c>
      <c r="DL24" s="37">
        <f t="shared" si="7"/>
        <v>14.223194913116274</v>
      </c>
      <c r="DM24" s="37">
        <f t="shared" si="7"/>
        <v>14.340329336894934</v>
      </c>
      <c r="DN24" s="37">
        <f t="shared" si="7"/>
        <v>17.91116615225128</v>
      </c>
      <c r="DO24" s="37">
        <f t="shared" si="7"/>
        <v>20.791953991990386</v>
      </c>
      <c r="DP24" s="37">
        <f t="shared" si="7"/>
        <v>0</v>
      </c>
      <c r="DQ24" s="37">
        <f t="shared" si="7"/>
        <v>20.156829993406458</v>
      </c>
      <c r="DR24" s="37">
        <f t="shared" si="7"/>
        <v>27.461069585629886</v>
      </c>
      <c r="DS24" s="37">
        <f t="shared" si="7"/>
        <v>5.2483095379174278</v>
      </c>
      <c r="DT24" s="37">
        <f t="shared" si="7"/>
        <v>53.687406821663714</v>
      </c>
      <c r="DU24" s="37">
        <f t="shared" si="7"/>
        <v>32.424246424499621</v>
      </c>
      <c r="DV24" s="37">
        <f t="shared" si="8"/>
        <v>16.180913374313548</v>
      </c>
      <c r="DW24" s="37">
        <f t="shared" si="8"/>
        <v>15.219478752848961</v>
      </c>
      <c r="DX24" s="37">
        <f t="shared" si="8"/>
        <v>47.02586830962116</v>
      </c>
      <c r="DY24" s="37">
        <f t="shared" si="8"/>
        <v>36.54266740391634</v>
      </c>
      <c r="DZ24" s="37">
        <f t="shared" si="8"/>
        <v>44.070816300820383</v>
      </c>
      <c r="EA24" s="37">
        <f t="shared" si="8"/>
        <v>30.817237442214903</v>
      </c>
      <c r="EB24" s="37">
        <f t="shared" si="8"/>
        <v>8.8200967228248963</v>
      </c>
      <c r="EC24" s="37">
        <f t="shared" si="8"/>
        <v>49.610179828805641</v>
      </c>
      <c r="ED24" s="37">
        <f t="shared" si="8"/>
        <v>22.22076551925197</v>
      </c>
      <c r="EE24" s="37">
        <f t="shared" si="8"/>
        <v>0</v>
      </c>
      <c r="EF24" s="37">
        <f t="shared" si="8"/>
        <v>47.529867602626723</v>
      </c>
      <c r="EG24" s="37">
        <f t="shared" si="8"/>
        <v>10.832713306422118</v>
      </c>
      <c r="EH24" s="37">
        <f t="shared" si="8"/>
        <v>58.258140983716714</v>
      </c>
      <c r="EI24" s="37">
        <f t="shared" si="8"/>
        <v>4.7130390084233129</v>
      </c>
      <c r="EJ24" s="37">
        <f t="shared" si="8"/>
        <v>23.653597026690278</v>
      </c>
      <c r="EK24" s="37">
        <f t="shared" si="8"/>
        <v>103.16888832441863</v>
      </c>
      <c r="EL24" s="37">
        <f t="shared" si="9"/>
        <v>29.962939278809454</v>
      </c>
      <c r="EM24" s="37">
        <f t="shared" si="9"/>
        <v>8.1880195679099099</v>
      </c>
      <c r="EN24" s="37">
        <f t="shared" si="9"/>
        <v>19.58688888321689</v>
      </c>
      <c r="EO24" s="37">
        <f t="shared" si="9"/>
        <v>25.675244382198038</v>
      </c>
      <c r="EP24" s="37">
        <f t="shared" si="9"/>
        <v>20.711412895371616</v>
      </c>
      <c r="EQ24" s="37">
        <f t="shared" si="9"/>
        <v>12.381089154454434</v>
      </c>
      <c r="ER24" s="37">
        <f t="shared" si="9"/>
        <v>80.191169995259941</v>
      </c>
      <c r="ES24" s="37">
        <f t="shared" si="9"/>
        <v>61.016351463088512</v>
      </c>
      <c r="ET24" s="37">
        <f t="shared" si="9"/>
        <v>58.810495707287252</v>
      </c>
      <c r="EU24" s="37">
        <f t="shared" si="9"/>
        <v>91.08050711626565</v>
      </c>
      <c r="EV24" s="37">
        <f t="shared" si="9"/>
        <v>82.969996440362735</v>
      </c>
      <c r="EW24" s="37">
        <f t="shared" si="9"/>
        <v>30.070348831595929</v>
      </c>
      <c r="EX24" s="37">
        <f t="shared" si="9"/>
        <v>33.861679277595826</v>
      </c>
      <c r="EY24" s="37">
        <f t="shared" si="9"/>
        <v>79.147991062427863</v>
      </c>
      <c r="EZ24" s="37">
        <f t="shared" si="9"/>
        <v>8.2169917739951881</v>
      </c>
      <c r="FA24" s="37">
        <f t="shared" si="9"/>
        <v>36.120018380736695</v>
      </c>
      <c r="FB24" s="37">
        <f t="shared" si="10"/>
        <v>0</v>
      </c>
      <c r="FC24" s="37">
        <f t="shared" si="10"/>
        <v>57.51861255758056</v>
      </c>
      <c r="FD24" s="37">
        <f t="shared" si="10"/>
        <v>108.91549269291831</v>
      </c>
      <c r="FE24" s="37">
        <f t="shared" si="10"/>
        <v>12.205719088836851</v>
      </c>
      <c r="FF24" s="37">
        <f t="shared" si="10"/>
        <v>176.85311460675572</v>
      </c>
      <c r="FG24" s="37">
        <f t="shared" si="10"/>
        <v>61.96226979836301</v>
      </c>
      <c r="FH24" s="37">
        <f t="shared" si="10"/>
        <v>0</v>
      </c>
      <c r="FI24" s="37">
        <f t="shared" si="10"/>
        <v>132.73253680003435</v>
      </c>
      <c r="FJ24" s="37">
        <f t="shared" si="10"/>
        <v>46.602209436205328</v>
      </c>
      <c r="FK24" s="37">
        <f t="shared" si="10"/>
        <v>26.976332633840485</v>
      </c>
      <c r="FL24" s="37">
        <f t="shared" si="10"/>
        <v>40.340618188004498</v>
      </c>
      <c r="FM24" s="37">
        <f t="shared" si="10"/>
        <v>84.617924896757557</v>
      </c>
      <c r="FN24" s="37">
        <f t="shared" si="10"/>
        <v>113.0237589902825</v>
      </c>
      <c r="FO24" s="37">
        <f t="shared" si="10"/>
        <v>27.894160045972047</v>
      </c>
      <c r="FP24" s="37">
        <f t="shared" si="10"/>
        <v>109.8733614176117</v>
      </c>
      <c r="FQ24" s="37">
        <f t="shared" si="10"/>
        <v>41.268660040275428</v>
      </c>
      <c r="FR24" s="37">
        <f t="shared" si="11"/>
        <v>148.58168703010872</v>
      </c>
      <c r="FS24" s="37">
        <f t="shared" si="11"/>
        <v>11.181790287863491</v>
      </c>
      <c r="FT24" s="37">
        <f t="shared" si="11"/>
        <v>105.57682600813934</v>
      </c>
      <c r="FU24" s="37">
        <f t="shared" si="11"/>
        <v>60.595336107116196</v>
      </c>
      <c r="FV24" s="37">
        <f t="shared" si="11"/>
        <v>48.872957870967944</v>
      </c>
      <c r="FW24" s="37">
        <f t="shared" si="11"/>
        <v>68.74213954082343</v>
      </c>
      <c r="FX24" s="37">
        <f t="shared" si="11"/>
        <v>59.761463719653527</v>
      </c>
      <c r="FY24" s="37">
        <f t="shared" si="11"/>
        <v>390.54271523692273</v>
      </c>
      <c r="FZ24" s="37">
        <f t="shared" si="11"/>
        <v>215.85136871986717</v>
      </c>
      <c r="GA24" s="37">
        <f t="shared" si="11"/>
        <v>225.35115303667638</v>
      </c>
      <c r="GB24" s="37">
        <f t="shared" si="11"/>
        <v>45.364331797263659</v>
      </c>
      <c r="GC24" s="37">
        <f t="shared" si="11"/>
        <v>213.17908559413462</v>
      </c>
      <c r="GD24" s="37">
        <f t="shared" si="11"/>
        <v>243.90628267031178</v>
      </c>
      <c r="GE24" s="37">
        <f t="shared" si="11"/>
        <v>52.838959882510352</v>
      </c>
      <c r="GF24" s="37">
        <f t="shared" si="11"/>
        <v>77.88647469387378</v>
      </c>
      <c r="GG24" s="37">
        <f t="shared" si="11"/>
        <v>121.19465690097269</v>
      </c>
      <c r="GH24" s="37">
        <f t="shared" si="12"/>
        <v>223.92633990589104</v>
      </c>
      <c r="GI24" s="37">
        <f t="shared" si="12"/>
        <v>44.720876408481978</v>
      </c>
      <c r="GJ24" s="37">
        <f t="shared" si="12"/>
        <v>320.60632033384053</v>
      </c>
      <c r="GK24" s="37">
        <f t="shared" si="12"/>
        <v>396.79333834728124</v>
      </c>
      <c r="GL24" s="37">
        <f t="shared" si="12"/>
        <v>489.04482709671697</v>
      </c>
      <c r="GM24" s="37">
        <f t="shared" si="12"/>
        <v>188.76324534403304</v>
      </c>
      <c r="GN24" s="37">
        <f t="shared" si="12"/>
        <v>137.01284842937645</v>
      </c>
      <c r="GO24" s="37">
        <f t="shared" si="12"/>
        <v>400.91049634310025</v>
      </c>
      <c r="GP24" s="37">
        <f t="shared" si="12"/>
        <v>434.92529403189712</v>
      </c>
      <c r="GQ24" s="37">
        <f t="shared" si="12"/>
        <v>173.04536586703998</v>
      </c>
      <c r="GR24" s="37">
        <f t="shared" si="12"/>
        <v>138.82879119005261</v>
      </c>
      <c r="GS24" s="37">
        <f t="shared" si="12"/>
        <v>551.38464677574245</v>
      </c>
      <c r="GT24" s="37">
        <f t="shared" si="12"/>
        <v>0</v>
      </c>
      <c r="GU24" s="37">
        <f t="shared" si="12"/>
        <v>193.44843087363967</v>
      </c>
      <c r="GV24" s="37">
        <f t="shared" si="12"/>
        <v>118.56498690860502</v>
      </c>
      <c r="GW24" s="37">
        <f t="shared" si="12"/>
        <v>399.37054845192341</v>
      </c>
      <c r="GX24" s="37">
        <f t="shared" si="13"/>
        <v>125.6141619470776</v>
      </c>
      <c r="GY24" s="37">
        <f t="shared" si="13"/>
        <v>1020.6141834009637</v>
      </c>
      <c r="GZ24" s="37">
        <f t="shared" si="13"/>
        <v>204.33310522577267</v>
      </c>
      <c r="HA24" s="37">
        <f t="shared" si="13"/>
        <v>1128.5595535834202</v>
      </c>
    </row>
    <row r="25" spans="2:209" ht="14.4" x14ac:dyDescent="0.3">
      <c r="B25" s="19">
        <v>2092</v>
      </c>
      <c r="C25" s="6" t="s">
        <v>256</v>
      </c>
      <c r="D25" s="9">
        <v>22</v>
      </c>
      <c r="E25" s="9" t="s">
        <v>303</v>
      </c>
      <c r="F25" s="41">
        <f>IF($E25="S",'Renda (SCN65)'!F24/'Renda (SCN65)'!$DB24,"")</f>
        <v>0</v>
      </c>
      <c r="G25" s="41">
        <f>IF($E25="S",'Renda (SCN65)'!G24/'Renda (SCN65)'!$DB24,"")</f>
        <v>7.9074086715346411E-4</v>
      </c>
      <c r="H25" s="41">
        <f>IF($E25="S",'Renda (SCN65)'!H24/'Renda (SCN65)'!$DB24,"")</f>
        <v>0</v>
      </c>
      <c r="I25" s="41">
        <f>IF($E25="S",'Renda (SCN65)'!I24/'Renda (SCN65)'!$DB24,"")</f>
        <v>0</v>
      </c>
      <c r="J25" s="41">
        <f>IF($E25="S",'Renda (SCN65)'!J24/'Renda (SCN65)'!$DB24,"")</f>
        <v>0</v>
      </c>
      <c r="K25" s="41">
        <f>IF($E25="S",'Renda (SCN65)'!K24/'Renda (SCN65)'!$DB24,"")</f>
        <v>1.5269901572382426E-3</v>
      </c>
      <c r="L25" s="41">
        <f>IF($E25="S",'Renda (SCN65)'!L24/'Renda (SCN65)'!$DB24,"")</f>
        <v>1.2716250776797313E-3</v>
      </c>
      <c r="M25" s="41">
        <f>IF($E25="S",'Renda (SCN65)'!M24/'Renda (SCN65)'!$DB24,"")</f>
        <v>0</v>
      </c>
      <c r="N25" s="41">
        <f>IF($E25="S",'Renda (SCN65)'!N24/'Renda (SCN65)'!$DB24,"")</f>
        <v>0</v>
      </c>
      <c r="O25" s="41">
        <f>IF($E25="S",'Renda (SCN65)'!O24/'Renda (SCN65)'!$DB24,"")</f>
        <v>0</v>
      </c>
      <c r="P25" s="41">
        <f>IF($E25="S",'Renda (SCN65)'!P24/'Renda (SCN65)'!$DB24,"")</f>
        <v>0</v>
      </c>
      <c r="Q25" s="41">
        <f>IF($E25="S",'Renda (SCN65)'!Q24/'Renda (SCN65)'!$DB24,"")</f>
        <v>0</v>
      </c>
      <c r="R25" s="41">
        <f>IF($E25="S",'Renda (SCN65)'!R24/'Renda (SCN65)'!$DB24,"")</f>
        <v>0</v>
      </c>
      <c r="S25" s="41">
        <f>IF($E25="S",'Renda (SCN65)'!S24/'Renda (SCN65)'!$DB24,"")</f>
        <v>0</v>
      </c>
      <c r="T25" s="41">
        <f>IF($E25="S",'Renda (SCN65)'!T24/'Renda (SCN65)'!$DB24,"")</f>
        <v>1.0101244953523545E-2</v>
      </c>
      <c r="U25" s="41">
        <f>IF($E25="S",'Renda (SCN65)'!U24/'Renda (SCN65)'!$DB24,"")</f>
        <v>0</v>
      </c>
      <c r="V25" s="41">
        <f>IF($E25="S",'Renda (SCN65)'!V24/'Renda (SCN65)'!$DB24,"")</f>
        <v>0</v>
      </c>
      <c r="W25" s="41">
        <f>IF($E25="S",'Renda (SCN65)'!W24/'Renda (SCN65)'!$DB24,"")</f>
        <v>0</v>
      </c>
      <c r="X25" s="41">
        <f>IF($E25="S",'Renda (SCN65)'!X24/'Renda (SCN65)'!$DB24,"")</f>
        <v>0</v>
      </c>
      <c r="Y25" s="41">
        <f>IF($E25="S",'Renda (SCN65)'!Y24/'Renda (SCN65)'!$DB24,"")</f>
        <v>0</v>
      </c>
      <c r="Z25" s="41">
        <f>IF($E25="S",'Renda (SCN65)'!Z24/'Renda (SCN65)'!$DB24,"")</f>
        <v>0</v>
      </c>
      <c r="AA25" s="41">
        <f>IF($E25="S",'Renda (SCN65)'!AA24/'Renda (SCN65)'!$DB24,"")</f>
        <v>1.0621303224399112E-2</v>
      </c>
      <c r="AB25" s="41">
        <f>IF($E25="S",'Renda (SCN65)'!AB24/'Renda (SCN65)'!$DB24,"")</f>
        <v>0</v>
      </c>
      <c r="AC25" s="41">
        <f>IF($E25="S",'Renda (SCN65)'!AC24/'Renda (SCN65)'!$DB24,"")</f>
        <v>1.1753996659747074E-2</v>
      </c>
      <c r="AD25" s="41">
        <f>IF($E25="S",'Renda (SCN65)'!AD24/'Renda (SCN65)'!$DB24,"")</f>
        <v>0</v>
      </c>
      <c r="AE25" s="41">
        <f>IF($E25="S",'Renda (SCN65)'!AE24/'Renda (SCN65)'!$DB24,"")</f>
        <v>0</v>
      </c>
      <c r="AF25" s="41">
        <f>IF($E25="S",'Renda (SCN65)'!AF24/'Renda (SCN65)'!$DB24,"")</f>
        <v>2.0607834446677519E-3</v>
      </c>
      <c r="AG25" s="41">
        <f>IF($E25="S",'Renda (SCN65)'!AG24/'Renda (SCN65)'!$DB24,"")</f>
        <v>0</v>
      </c>
      <c r="AH25" s="41">
        <f>IF($E25="S",'Renda (SCN65)'!AH24/'Renda (SCN65)'!$DB24,"")</f>
        <v>0</v>
      </c>
      <c r="AI25" s="41">
        <f>IF($E25="S",'Renda (SCN65)'!AI24/'Renda (SCN65)'!$DB24,"")</f>
        <v>0</v>
      </c>
      <c r="AJ25" s="41">
        <f>IF($E25="S",'Renda (SCN65)'!AJ24/'Renda (SCN65)'!$DB24,"")</f>
        <v>0</v>
      </c>
      <c r="AK25" s="41">
        <f>IF($E25="S",'Renda (SCN65)'!AK24/'Renda (SCN65)'!$DB24,"")</f>
        <v>0</v>
      </c>
      <c r="AL25" s="41">
        <f>IF($E25="S",'Renda (SCN65)'!AL24/'Renda (SCN65)'!$DB24,"")</f>
        <v>0</v>
      </c>
      <c r="AM25" s="41">
        <f>IF($E25="S",'Renda (SCN65)'!AM24/'Renda (SCN65)'!$DB24,"")</f>
        <v>0</v>
      </c>
      <c r="AN25" s="41">
        <f>IF($E25="S",'Renda (SCN65)'!AN24/'Renda (SCN65)'!$DB24,"")</f>
        <v>0</v>
      </c>
      <c r="AO25" s="41">
        <f>IF($E25="S",'Renda (SCN65)'!AO24/'Renda (SCN65)'!$DB24,"")</f>
        <v>0</v>
      </c>
      <c r="AP25" s="41">
        <f>IF($E25="S",'Renda (SCN65)'!AP24/'Renda (SCN65)'!$DB24,"")</f>
        <v>0</v>
      </c>
      <c r="AQ25" s="41">
        <f>IF($E25="S",'Renda (SCN65)'!AQ24/'Renda (SCN65)'!$DB24,"")</f>
        <v>0</v>
      </c>
      <c r="AR25" s="41">
        <f>IF($E25="S",'Renda (SCN65)'!AR24/'Renda (SCN65)'!$DB24,"")</f>
        <v>0</v>
      </c>
      <c r="AS25" s="41">
        <f>IF($E25="S",'Renda (SCN65)'!AS24/'Renda (SCN65)'!$DB24,"")</f>
        <v>2.37599173993862E-2</v>
      </c>
      <c r="AT25" s="41">
        <f>IF($E25="S",'Renda (SCN65)'!AT24/'Renda (SCN65)'!$DB24,"")</f>
        <v>0</v>
      </c>
      <c r="AU25" s="41">
        <f>IF($E25="S",'Renda (SCN65)'!AU24/'Renda (SCN65)'!$DB24,"")</f>
        <v>0</v>
      </c>
      <c r="AV25" s="41">
        <f>IF($E25="S",'Renda (SCN65)'!AV24/'Renda (SCN65)'!$DB24,"")</f>
        <v>0</v>
      </c>
      <c r="AW25" s="41">
        <f>IF($E25="S",'Renda (SCN65)'!AW24/'Renda (SCN65)'!$DB24,"")</f>
        <v>0</v>
      </c>
      <c r="AX25" s="41">
        <f>IF($E25="S",'Renda (SCN65)'!AX24/'Renda (SCN65)'!$DB24,"")</f>
        <v>0</v>
      </c>
      <c r="AY25" s="41">
        <f>IF($E25="S",'Renda (SCN65)'!AY24/'Renda (SCN65)'!$DB24,"")</f>
        <v>0</v>
      </c>
      <c r="AZ25" s="41">
        <f>IF($E25="S",'Renda (SCN65)'!AZ24/'Renda (SCN65)'!$DB24,"")</f>
        <v>0</v>
      </c>
      <c r="BA25" s="41">
        <f>IF($E25="S",'Renda (SCN65)'!BA24/'Renda (SCN65)'!$DB24,"")</f>
        <v>0</v>
      </c>
      <c r="BB25" s="41">
        <f>IF($E25="S",'Renda (SCN65)'!BB24/'Renda (SCN65)'!$DB24,"")</f>
        <v>0</v>
      </c>
      <c r="BC25" s="41">
        <f>IF($E25="S",'Renda (SCN65)'!BC24/'Renda (SCN65)'!$DB24,"")</f>
        <v>0</v>
      </c>
      <c r="BD25" s="41">
        <f>IF($E25="S",'Renda (SCN65)'!BD24/'Renda (SCN65)'!$DB24,"")</f>
        <v>1.9601792584904791E-2</v>
      </c>
      <c r="BE25" s="41">
        <f>IF($E25="S",'Renda (SCN65)'!BE24/'Renda (SCN65)'!$DB24,"")</f>
        <v>0</v>
      </c>
      <c r="BF25" s="41">
        <f>IF($E25="S",'Renda (SCN65)'!BF24/'Renda (SCN65)'!$DB24,"")</f>
        <v>0</v>
      </c>
      <c r="BG25" s="41">
        <f>IF($E25="S",'Renda (SCN65)'!BG24/'Renda (SCN65)'!$DB24,"")</f>
        <v>0</v>
      </c>
      <c r="BH25" s="41">
        <f>IF($E25="S",'Renda (SCN65)'!BH24/'Renda (SCN65)'!$DB24,"")</f>
        <v>0</v>
      </c>
      <c r="BI25" s="41">
        <f>IF($E25="S",'Renda (SCN65)'!BI24/'Renda (SCN65)'!$DB24,"")</f>
        <v>0</v>
      </c>
      <c r="BJ25" s="41">
        <f>IF($E25="S",'Renda (SCN65)'!BJ24/'Renda (SCN65)'!$DB24,"")</f>
        <v>1.7531177389581886E-2</v>
      </c>
      <c r="BK25" s="41">
        <f>IF($E25="S",'Renda (SCN65)'!BK24/'Renda (SCN65)'!$DB24,"")</f>
        <v>8.8654919647995489E-3</v>
      </c>
      <c r="BL25" s="41">
        <f>IF($E25="S",'Renda (SCN65)'!BL24/'Renda (SCN65)'!$DB24,"")</f>
        <v>2.0738896631506437E-2</v>
      </c>
      <c r="BM25" s="41">
        <f>IF($E25="S",'Renda (SCN65)'!BM24/'Renda (SCN65)'!$DB24,"")</f>
        <v>0</v>
      </c>
      <c r="BN25" s="41">
        <f>IF($E25="S",'Renda (SCN65)'!BN24/'Renda (SCN65)'!$DB24,"")</f>
        <v>0</v>
      </c>
      <c r="BO25" s="41">
        <f>IF($E25="S",'Renda (SCN65)'!BO24/'Renda (SCN65)'!$DB24,"")</f>
        <v>0</v>
      </c>
      <c r="BP25" s="41">
        <f>IF($E25="S",'Renda (SCN65)'!BP24/'Renda (SCN65)'!$DB24,"")</f>
        <v>0</v>
      </c>
      <c r="BQ25" s="41">
        <f>IF($E25="S",'Renda (SCN65)'!BQ24/'Renda (SCN65)'!$DB24,"")</f>
        <v>0</v>
      </c>
      <c r="BR25" s="41">
        <f>IF($E25="S",'Renda (SCN65)'!BR24/'Renda (SCN65)'!$DB24,"")</f>
        <v>0</v>
      </c>
      <c r="BS25" s="41">
        <f>IF($E25="S",'Renda (SCN65)'!BS24/'Renda (SCN65)'!$DB24,"")</f>
        <v>0</v>
      </c>
      <c r="BT25" s="41">
        <f>IF($E25="S",'Renda (SCN65)'!BT24/'Renda (SCN65)'!$DB24,"")</f>
        <v>0</v>
      </c>
      <c r="BU25" s="41">
        <f>IF($E25="S",'Renda (SCN65)'!BU24/'Renda (SCN65)'!$DB24,"")</f>
        <v>0</v>
      </c>
      <c r="BV25" s="41">
        <f>IF($E25="S",'Renda (SCN65)'!BV24/'Renda (SCN65)'!$DB24,"")</f>
        <v>0</v>
      </c>
      <c r="BW25" s="41">
        <f>IF($E25="S",'Renda (SCN65)'!BW24/'Renda (SCN65)'!$DB24,"")</f>
        <v>0</v>
      </c>
      <c r="BX25" s="41">
        <f>IF($E25="S",'Renda (SCN65)'!BX24/'Renda (SCN65)'!$DB24,"")</f>
        <v>0</v>
      </c>
      <c r="BY25" s="41">
        <f>IF($E25="S",'Renda (SCN65)'!BY24/'Renda (SCN65)'!$DB24,"")</f>
        <v>0</v>
      </c>
      <c r="BZ25" s="41">
        <f>IF($E25="S",'Renda (SCN65)'!BZ24/'Renda (SCN65)'!$DB24,"")</f>
        <v>1.2219420702050343E-2</v>
      </c>
      <c r="CA25" s="41">
        <f>IF($E25="S",'Renda (SCN65)'!CA24/'Renda (SCN65)'!$DB24,"")</f>
        <v>0</v>
      </c>
      <c r="CB25" s="41">
        <f>IF($E25="S",'Renda (SCN65)'!CB24/'Renda (SCN65)'!$DB24,"")</f>
        <v>0</v>
      </c>
      <c r="CC25" s="41">
        <f>IF($E25="S",'Renda (SCN65)'!CC24/'Renda (SCN65)'!$DB24,"")</f>
        <v>0.10738439583047903</v>
      </c>
      <c r="CD25" s="41">
        <f>IF($E25="S",'Renda (SCN65)'!CD24/'Renda (SCN65)'!$DB24,"")</f>
        <v>0</v>
      </c>
      <c r="CE25" s="41">
        <f>IF($E25="S",'Renda (SCN65)'!CE24/'Renda (SCN65)'!$DB24,"")</f>
        <v>0</v>
      </c>
      <c r="CF25" s="41">
        <f>IF($E25="S",'Renda (SCN65)'!CF24/'Renda (SCN65)'!$DB24,"")</f>
        <v>0</v>
      </c>
      <c r="CG25" s="41">
        <f>IF($E25="S",'Renda (SCN65)'!CG24/'Renda (SCN65)'!$DB24,"")</f>
        <v>3.4400068777294318E-2</v>
      </c>
      <c r="CH25" s="41">
        <f>IF($E25="S",'Renda (SCN65)'!CH24/'Renda (SCN65)'!$DB24,"")</f>
        <v>0</v>
      </c>
      <c r="CI25" s="41">
        <f>IF($E25="S",'Renda (SCN65)'!CI24/'Renda (SCN65)'!$DB24,"")</f>
        <v>0</v>
      </c>
      <c r="CJ25" s="41">
        <f>IF($E25="S",'Renda (SCN65)'!CJ24/'Renda (SCN65)'!$DB24,"")</f>
        <v>0</v>
      </c>
      <c r="CK25" s="41">
        <f>IF($E25="S",'Renda (SCN65)'!CK24/'Renda (SCN65)'!$DB24,"")</f>
        <v>6.2179016877726499E-2</v>
      </c>
      <c r="CL25" s="41">
        <f>IF($E25="S",'Renda (SCN65)'!CL24/'Renda (SCN65)'!$DB24,"")</f>
        <v>0</v>
      </c>
      <c r="CM25" s="41">
        <f>IF($E25="S",'Renda (SCN65)'!CM24/'Renda (SCN65)'!$DB24,"")</f>
        <v>9.2239349354180142E-2</v>
      </c>
      <c r="CN25" s="41">
        <f>IF($E25="S",'Renda (SCN65)'!CN24/'Renda (SCN65)'!$DB24,"")</f>
        <v>0.19600861323410998</v>
      </c>
      <c r="CO25" s="41">
        <f>IF($E25="S",'Renda (SCN65)'!CO24/'Renda (SCN65)'!$DB24,"")</f>
        <v>0</v>
      </c>
      <c r="CP25" s="41">
        <f>IF($E25="S",'Renda (SCN65)'!CP24/'Renda (SCN65)'!$DB24,"")</f>
        <v>0</v>
      </c>
      <c r="CQ25" s="41">
        <f>IF($E25="S",'Renda (SCN65)'!CQ24/'Renda (SCN65)'!$DB24,"")</f>
        <v>0</v>
      </c>
      <c r="CR25" s="41">
        <f>IF($E25="S",'Renda (SCN65)'!CR24/'Renda (SCN65)'!$DB24,"")</f>
        <v>0.3669451748695719</v>
      </c>
      <c r="CS25" s="41">
        <f>IF($E25="S",'Renda (SCN65)'!CS24/'Renda (SCN65)'!$DB24,"")</f>
        <v>0</v>
      </c>
      <c r="CT25" s="41">
        <f>IF($E25="S",'Renda (SCN65)'!CT24/'Renda (SCN65)'!$DB24,"")</f>
        <v>0</v>
      </c>
      <c r="CU25" s="41">
        <f>IF($E25="S",'Renda (SCN65)'!CU24/'Renda (SCN65)'!$DB24,"")</f>
        <v>0</v>
      </c>
      <c r="CV25" s="41">
        <f>IF($E25="S",'Renda (SCN65)'!CV24/'Renda (SCN65)'!$DB24,"")</f>
        <v>0</v>
      </c>
      <c r="CW25" s="41">
        <f>IF($E25="S",'Renda (SCN65)'!CW24/'Renda (SCN65)'!$DB24,"")</f>
        <v>0</v>
      </c>
      <c r="CX25" s="41">
        <f>IF($E25="S",'Renda (SCN65)'!CX24/'Renda (SCN65)'!$DB24,"")</f>
        <v>0</v>
      </c>
      <c r="CY25" s="41">
        <f>IF($E25="S",'Renda (SCN65)'!CY24/'Renda (SCN65)'!$DB24,"")</f>
        <v>0</v>
      </c>
      <c r="CZ25" s="41">
        <f>IF($E25="S",'Renda (SCN65)'!CZ24/'Renda (SCN65)'!$DB24,"")</f>
        <v>0</v>
      </c>
      <c r="DA25" s="41">
        <f>IF($E25="S",'Renda (SCN65)'!DA24/'Renda (SCN65)'!$DB24,"")</f>
        <v>0</v>
      </c>
      <c r="DB25" s="35">
        <f>IF($E25="S",'Renda (SCN65)'!DB24/'Renda (SCN65)'!$DB24,"")</f>
        <v>1</v>
      </c>
      <c r="DD25" s="28">
        <v>9342</v>
      </c>
      <c r="DF25" s="37">
        <f t="shared" si="7"/>
        <v>0</v>
      </c>
      <c r="DG25" s="37">
        <f t="shared" si="7"/>
        <v>7.3871011809476617</v>
      </c>
      <c r="DH25" s="37">
        <f t="shared" si="7"/>
        <v>0</v>
      </c>
      <c r="DI25" s="37">
        <f t="shared" si="7"/>
        <v>0</v>
      </c>
      <c r="DJ25" s="37">
        <f t="shared" si="7"/>
        <v>0</v>
      </c>
      <c r="DK25" s="37">
        <f t="shared" si="7"/>
        <v>14.265142048919662</v>
      </c>
      <c r="DL25" s="37">
        <f t="shared" si="7"/>
        <v>11.879521475684051</v>
      </c>
      <c r="DM25" s="37">
        <f t="shared" si="7"/>
        <v>0</v>
      </c>
      <c r="DN25" s="37">
        <f t="shared" si="7"/>
        <v>0</v>
      </c>
      <c r="DO25" s="37">
        <f t="shared" si="7"/>
        <v>0</v>
      </c>
      <c r="DP25" s="37">
        <f t="shared" si="7"/>
        <v>0</v>
      </c>
      <c r="DQ25" s="37">
        <f t="shared" si="7"/>
        <v>0</v>
      </c>
      <c r="DR25" s="37">
        <f t="shared" si="7"/>
        <v>0</v>
      </c>
      <c r="DS25" s="37">
        <f t="shared" si="7"/>
        <v>0</v>
      </c>
      <c r="DT25" s="37">
        <f t="shared" si="7"/>
        <v>94.365830355816968</v>
      </c>
      <c r="DU25" s="37">
        <f t="shared" si="7"/>
        <v>0</v>
      </c>
      <c r="DV25" s="37">
        <f t="shared" si="8"/>
        <v>0</v>
      </c>
      <c r="DW25" s="37">
        <f t="shared" si="8"/>
        <v>0</v>
      </c>
      <c r="DX25" s="37">
        <f t="shared" si="8"/>
        <v>0</v>
      </c>
      <c r="DY25" s="37">
        <f t="shared" si="8"/>
        <v>0</v>
      </c>
      <c r="DZ25" s="37">
        <f t="shared" si="8"/>
        <v>0</v>
      </c>
      <c r="EA25" s="37">
        <f t="shared" si="8"/>
        <v>99.224214722336512</v>
      </c>
      <c r="EB25" s="37">
        <f t="shared" si="8"/>
        <v>0</v>
      </c>
      <c r="EC25" s="37">
        <f t="shared" si="8"/>
        <v>109.80583679535717</v>
      </c>
      <c r="ED25" s="37">
        <f t="shared" si="8"/>
        <v>0</v>
      </c>
      <c r="EE25" s="37">
        <f t="shared" si="8"/>
        <v>0</v>
      </c>
      <c r="EF25" s="37">
        <f t="shared" si="8"/>
        <v>19.251838940086138</v>
      </c>
      <c r="EG25" s="37">
        <f t="shared" si="8"/>
        <v>0</v>
      </c>
      <c r="EH25" s="37">
        <f t="shared" si="8"/>
        <v>0</v>
      </c>
      <c r="EI25" s="37">
        <f t="shared" si="8"/>
        <v>0</v>
      </c>
      <c r="EJ25" s="37">
        <f t="shared" si="8"/>
        <v>0</v>
      </c>
      <c r="EK25" s="37">
        <f t="shared" si="8"/>
        <v>0</v>
      </c>
      <c r="EL25" s="37">
        <f t="shared" si="9"/>
        <v>0</v>
      </c>
      <c r="EM25" s="37">
        <f t="shared" si="9"/>
        <v>0</v>
      </c>
      <c r="EN25" s="37">
        <f t="shared" si="9"/>
        <v>0</v>
      </c>
      <c r="EO25" s="37">
        <f t="shared" si="9"/>
        <v>0</v>
      </c>
      <c r="EP25" s="37">
        <f t="shared" si="9"/>
        <v>0</v>
      </c>
      <c r="EQ25" s="37">
        <f t="shared" si="9"/>
        <v>0</v>
      </c>
      <c r="ER25" s="37">
        <f t="shared" si="9"/>
        <v>0</v>
      </c>
      <c r="ES25" s="37">
        <f t="shared" si="9"/>
        <v>221.96514834506587</v>
      </c>
      <c r="ET25" s="37">
        <f t="shared" si="9"/>
        <v>0</v>
      </c>
      <c r="EU25" s="37">
        <f t="shared" si="9"/>
        <v>0</v>
      </c>
      <c r="EV25" s="37">
        <f t="shared" si="9"/>
        <v>0</v>
      </c>
      <c r="EW25" s="37">
        <f t="shared" si="9"/>
        <v>0</v>
      </c>
      <c r="EX25" s="37">
        <f t="shared" si="9"/>
        <v>0</v>
      </c>
      <c r="EY25" s="37">
        <f t="shared" si="9"/>
        <v>0</v>
      </c>
      <c r="EZ25" s="37">
        <f t="shared" si="9"/>
        <v>0</v>
      </c>
      <c r="FA25" s="37">
        <f t="shared" si="9"/>
        <v>0</v>
      </c>
      <c r="FB25" s="37">
        <f t="shared" si="10"/>
        <v>0</v>
      </c>
      <c r="FC25" s="37">
        <f t="shared" si="10"/>
        <v>0</v>
      </c>
      <c r="FD25" s="37">
        <f t="shared" si="10"/>
        <v>183.11994632818056</v>
      </c>
      <c r="FE25" s="37">
        <f t="shared" si="10"/>
        <v>0</v>
      </c>
      <c r="FF25" s="37">
        <f t="shared" si="10"/>
        <v>0</v>
      </c>
      <c r="FG25" s="37">
        <f t="shared" si="10"/>
        <v>0</v>
      </c>
      <c r="FH25" s="37">
        <f t="shared" si="10"/>
        <v>0</v>
      </c>
      <c r="FI25" s="37">
        <f t="shared" si="10"/>
        <v>0</v>
      </c>
      <c r="FJ25" s="37">
        <f t="shared" si="10"/>
        <v>163.77625917347399</v>
      </c>
      <c r="FK25" s="37">
        <f t="shared" si="10"/>
        <v>82.821425935157393</v>
      </c>
      <c r="FL25" s="37">
        <f t="shared" si="10"/>
        <v>193.74277233153313</v>
      </c>
      <c r="FM25" s="37">
        <f t="shared" si="10"/>
        <v>0</v>
      </c>
      <c r="FN25" s="37">
        <f t="shared" si="10"/>
        <v>0</v>
      </c>
      <c r="FO25" s="37">
        <f t="shared" si="10"/>
        <v>0</v>
      </c>
      <c r="FP25" s="37">
        <f t="shared" si="10"/>
        <v>0</v>
      </c>
      <c r="FQ25" s="37">
        <f t="shared" si="10"/>
        <v>0</v>
      </c>
      <c r="FR25" s="37">
        <f t="shared" si="11"/>
        <v>0</v>
      </c>
      <c r="FS25" s="37">
        <f t="shared" si="11"/>
        <v>0</v>
      </c>
      <c r="FT25" s="37">
        <f t="shared" si="11"/>
        <v>0</v>
      </c>
      <c r="FU25" s="37">
        <f t="shared" si="11"/>
        <v>0</v>
      </c>
      <c r="FV25" s="37">
        <f t="shared" si="11"/>
        <v>0</v>
      </c>
      <c r="FW25" s="37">
        <f t="shared" si="11"/>
        <v>0</v>
      </c>
      <c r="FX25" s="37">
        <f t="shared" si="11"/>
        <v>0</v>
      </c>
      <c r="FY25" s="37">
        <f t="shared" si="11"/>
        <v>0</v>
      </c>
      <c r="FZ25" s="37">
        <f t="shared" si="11"/>
        <v>114.15382819855431</v>
      </c>
      <c r="GA25" s="37">
        <f t="shared" si="11"/>
        <v>0</v>
      </c>
      <c r="GB25" s="37">
        <f t="shared" si="11"/>
        <v>0</v>
      </c>
      <c r="GC25" s="37">
        <f t="shared" si="11"/>
        <v>1003.185025848335</v>
      </c>
      <c r="GD25" s="37">
        <f t="shared" si="11"/>
        <v>0</v>
      </c>
      <c r="GE25" s="37">
        <f t="shared" si="11"/>
        <v>0</v>
      </c>
      <c r="GF25" s="37">
        <f t="shared" si="11"/>
        <v>0</v>
      </c>
      <c r="GG25" s="37">
        <f t="shared" si="11"/>
        <v>321.36544251748353</v>
      </c>
      <c r="GH25" s="37">
        <f t="shared" si="12"/>
        <v>0</v>
      </c>
      <c r="GI25" s="37">
        <f t="shared" si="12"/>
        <v>0</v>
      </c>
      <c r="GJ25" s="37">
        <f t="shared" si="12"/>
        <v>0</v>
      </c>
      <c r="GK25" s="37">
        <f t="shared" si="12"/>
        <v>580.87637567172101</v>
      </c>
      <c r="GL25" s="37">
        <f t="shared" si="12"/>
        <v>0</v>
      </c>
      <c r="GM25" s="37">
        <f t="shared" si="12"/>
        <v>861.70000166675084</v>
      </c>
      <c r="GN25" s="37">
        <f t="shared" si="12"/>
        <v>1831.1124648330554</v>
      </c>
      <c r="GO25" s="37">
        <f t="shared" si="12"/>
        <v>0</v>
      </c>
      <c r="GP25" s="37">
        <f t="shared" si="12"/>
        <v>0</v>
      </c>
      <c r="GQ25" s="37">
        <f t="shared" si="12"/>
        <v>0</v>
      </c>
      <c r="GR25" s="37">
        <f t="shared" si="12"/>
        <v>3428.0018236315409</v>
      </c>
      <c r="GS25" s="37">
        <f t="shared" si="12"/>
        <v>0</v>
      </c>
      <c r="GT25" s="37">
        <f t="shared" si="12"/>
        <v>0</v>
      </c>
      <c r="GU25" s="37">
        <f t="shared" si="12"/>
        <v>0</v>
      </c>
      <c r="GV25" s="37">
        <f t="shared" si="12"/>
        <v>0</v>
      </c>
      <c r="GW25" s="37">
        <f t="shared" si="12"/>
        <v>0</v>
      </c>
      <c r="GX25" s="37">
        <f t="shared" si="13"/>
        <v>0</v>
      </c>
      <c r="GY25" s="37">
        <f t="shared" si="13"/>
        <v>0</v>
      </c>
      <c r="GZ25" s="37">
        <f t="shared" si="13"/>
        <v>0</v>
      </c>
      <c r="HA25" s="37">
        <f t="shared" si="13"/>
        <v>0</v>
      </c>
    </row>
    <row r="26" spans="2:209" ht="14.4" x14ac:dyDescent="0.3">
      <c r="B26" s="19">
        <v>2093</v>
      </c>
      <c r="C26" s="6" t="s">
        <v>257</v>
      </c>
      <c r="D26" s="9">
        <v>23</v>
      </c>
      <c r="E26" s="9" t="s">
        <v>303</v>
      </c>
      <c r="F26" s="41">
        <f>IF($E26="S",'Renda (SCN65)'!F25/'Renda (SCN65)'!$DB25,"")</f>
        <v>0</v>
      </c>
      <c r="G26" s="41">
        <f>IF($E26="S",'Renda (SCN65)'!G25/'Renda (SCN65)'!$DB25,"")</f>
        <v>0</v>
      </c>
      <c r="H26" s="41">
        <f>IF($E26="S",'Renda (SCN65)'!H25/'Renda (SCN65)'!$DB25,"")</f>
        <v>0</v>
      </c>
      <c r="I26" s="41">
        <f>IF($E26="S",'Renda (SCN65)'!I25/'Renda (SCN65)'!$DB25,"")</f>
        <v>0</v>
      </c>
      <c r="J26" s="41">
        <f>IF($E26="S",'Renda (SCN65)'!J25/'Renda (SCN65)'!$DB25,"")</f>
        <v>0</v>
      </c>
      <c r="K26" s="41">
        <f>IF($E26="S",'Renda (SCN65)'!K25/'Renda (SCN65)'!$DB25,"")</f>
        <v>2.4235585076795807E-4</v>
      </c>
      <c r="L26" s="41">
        <f>IF($E26="S",'Renda (SCN65)'!L25/'Renda (SCN65)'!$DB25,"")</f>
        <v>0</v>
      </c>
      <c r="M26" s="41">
        <f>IF($E26="S",'Renda (SCN65)'!M25/'Renda (SCN65)'!$DB25,"")</f>
        <v>0</v>
      </c>
      <c r="N26" s="41">
        <f>IF($E26="S",'Renda (SCN65)'!N25/'Renda (SCN65)'!$DB25,"")</f>
        <v>0</v>
      </c>
      <c r="O26" s="41">
        <f>IF($E26="S",'Renda (SCN65)'!O25/'Renda (SCN65)'!$DB25,"")</f>
        <v>1.3849074569700544E-3</v>
      </c>
      <c r="P26" s="41">
        <f>IF($E26="S",'Renda (SCN65)'!P25/'Renda (SCN65)'!$DB25,"")</f>
        <v>1.3805354741755979E-3</v>
      </c>
      <c r="Q26" s="41">
        <f>IF($E26="S",'Renda (SCN65)'!Q25/'Renda (SCN65)'!$DB25,"")</f>
        <v>2.2518768021922756E-3</v>
      </c>
      <c r="R26" s="41">
        <f>IF($E26="S",'Renda (SCN65)'!R25/'Renda (SCN65)'!$DB25,"")</f>
        <v>0</v>
      </c>
      <c r="S26" s="41">
        <f>IF($E26="S",'Renda (SCN65)'!S25/'Renda (SCN65)'!$DB25,"")</f>
        <v>0</v>
      </c>
      <c r="T26" s="41">
        <f>IF($E26="S",'Renda (SCN65)'!T25/'Renda (SCN65)'!$DB25,"")</f>
        <v>0</v>
      </c>
      <c r="U26" s="41">
        <f>IF($E26="S",'Renda (SCN65)'!U25/'Renda (SCN65)'!$DB25,"")</f>
        <v>0</v>
      </c>
      <c r="V26" s="41">
        <f>IF($E26="S",'Renda (SCN65)'!V25/'Renda (SCN65)'!$DB25,"")</f>
        <v>0</v>
      </c>
      <c r="W26" s="41">
        <f>IF($E26="S",'Renda (SCN65)'!W25/'Renda (SCN65)'!$DB25,"")</f>
        <v>0</v>
      </c>
      <c r="X26" s="41">
        <f>IF($E26="S",'Renda (SCN65)'!X25/'Renda (SCN65)'!$DB25,"")</f>
        <v>0</v>
      </c>
      <c r="Y26" s="41">
        <f>IF($E26="S",'Renda (SCN65)'!Y25/'Renda (SCN65)'!$DB25,"")</f>
        <v>0</v>
      </c>
      <c r="Z26" s="41">
        <f>IF($E26="S",'Renda (SCN65)'!Z25/'Renda (SCN65)'!$DB25,"")</f>
        <v>9.3298783982395644E-3</v>
      </c>
      <c r="AA26" s="41">
        <f>IF($E26="S",'Renda (SCN65)'!AA25/'Renda (SCN65)'!$DB25,"")</f>
        <v>0</v>
      </c>
      <c r="AB26" s="41">
        <f>IF($E26="S",'Renda (SCN65)'!AB25/'Renda (SCN65)'!$DB25,"")</f>
        <v>2.4771627145621267E-3</v>
      </c>
      <c r="AC26" s="41">
        <f>IF($E26="S",'Renda (SCN65)'!AC25/'Renda (SCN65)'!$DB25,"")</f>
        <v>0</v>
      </c>
      <c r="AD26" s="41">
        <f>IF($E26="S",'Renda (SCN65)'!AD25/'Renda (SCN65)'!$DB25,"")</f>
        <v>0</v>
      </c>
      <c r="AE26" s="41">
        <f>IF($E26="S",'Renda (SCN65)'!AE25/'Renda (SCN65)'!$DB25,"")</f>
        <v>1.5215275770367198E-3</v>
      </c>
      <c r="AF26" s="41">
        <f>IF($E26="S",'Renda (SCN65)'!AF25/'Renda (SCN65)'!$DB25,"")</f>
        <v>0</v>
      </c>
      <c r="AG26" s="41">
        <f>IF($E26="S",'Renda (SCN65)'!AG25/'Renda (SCN65)'!$DB25,"")</f>
        <v>1.5654620345153844E-3</v>
      </c>
      <c r="AH26" s="41">
        <f>IF($E26="S",'Renda (SCN65)'!AH25/'Renda (SCN65)'!$DB25,"")</f>
        <v>0</v>
      </c>
      <c r="AI26" s="41">
        <f>IF($E26="S",'Renda (SCN65)'!AI25/'Renda (SCN65)'!$DB25,"")</f>
        <v>4.405137741578212E-4</v>
      </c>
      <c r="AJ26" s="41">
        <f>IF($E26="S",'Renda (SCN65)'!AJ25/'Renda (SCN65)'!$DB25,"")</f>
        <v>0</v>
      </c>
      <c r="AK26" s="41">
        <f>IF($E26="S",'Renda (SCN65)'!AK25/'Renda (SCN65)'!$DB25,"")</f>
        <v>0</v>
      </c>
      <c r="AL26" s="41">
        <f>IF($E26="S",'Renda (SCN65)'!AL25/'Renda (SCN65)'!$DB25,"")</f>
        <v>0</v>
      </c>
      <c r="AM26" s="41">
        <f>IF($E26="S",'Renda (SCN65)'!AM25/'Renda (SCN65)'!$DB25,"")</f>
        <v>0</v>
      </c>
      <c r="AN26" s="41">
        <f>IF($E26="S",'Renda (SCN65)'!AN25/'Renda (SCN65)'!$DB25,"")</f>
        <v>0</v>
      </c>
      <c r="AO26" s="41">
        <f>IF($E26="S",'Renda (SCN65)'!AO25/'Renda (SCN65)'!$DB25,"")</f>
        <v>0</v>
      </c>
      <c r="AP26" s="41">
        <f>IF($E26="S",'Renda (SCN65)'!AP25/'Renda (SCN65)'!$DB25,"")</f>
        <v>7.6354797904848394E-4</v>
      </c>
      <c r="AQ26" s="41">
        <f>IF($E26="S",'Renda (SCN65)'!AQ25/'Renda (SCN65)'!$DB25,"")</f>
        <v>0</v>
      </c>
      <c r="AR26" s="41">
        <f>IF($E26="S",'Renda (SCN65)'!AR25/'Renda (SCN65)'!$DB25,"")</f>
        <v>0</v>
      </c>
      <c r="AS26" s="41">
        <f>IF($E26="S",'Renda (SCN65)'!AS25/'Renda (SCN65)'!$DB25,"")</f>
        <v>0</v>
      </c>
      <c r="AT26" s="41">
        <f>IF($E26="S",'Renda (SCN65)'!AT25/'Renda (SCN65)'!$DB25,"")</f>
        <v>1.0750760821370105E-2</v>
      </c>
      <c r="AU26" s="41">
        <f>IF($E26="S",'Renda (SCN65)'!AU25/'Renda (SCN65)'!$DB25,"")</f>
        <v>4.1529125024084403E-3</v>
      </c>
      <c r="AV26" s="41">
        <f>IF($E26="S",'Renda (SCN65)'!AV25/'Renda (SCN65)'!$DB25,"")</f>
        <v>0</v>
      </c>
      <c r="AW26" s="41">
        <f>IF($E26="S",'Renda (SCN65)'!AW25/'Renda (SCN65)'!$DB25,"")</f>
        <v>0</v>
      </c>
      <c r="AX26" s="41">
        <f>IF($E26="S",'Renda (SCN65)'!AX25/'Renda (SCN65)'!$DB25,"")</f>
        <v>2.045228348196975E-2</v>
      </c>
      <c r="AY26" s="41">
        <f>IF($E26="S",'Renda (SCN65)'!AY25/'Renda (SCN65)'!$DB25,"")</f>
        <v>9.4721039574880144E-4</v>
      </c>
      <c r="AZ26" s="41">
        <f>IF($E26="S",'Renda (SCN65)'!AZ25/'Renda (SCN65)'!$DB25,"")</f>
        <v>0</v>
      </c>
      <c r="BA26" s="41">
        <f>IF($E26="S",'Renda (SCN65)'!BA25/'Renda (SCN65)'!$DB25,"")</f>
        <v>0</v>
      </c>
      <c r="BB26" s="41">
        <f>IF($E26="S",'Renda (SCN65)'!BB25/'Renda (SCN65)'!$DB25,"")</f>
        <v>2.1542820371756892E-3</v>
      </c>
      <c r="BC26" s="41">
        <f>IF($E26="S",'Renda (SCN65)'!BC25/'Renda (SCN65)'!$DB25,"")</f>
        <v>1.5484054703590209E-3</v>
      </c>
      <c r="BD26" s="41">
        <f>IF($E26="S",'Renda (SCN65)'!BD25/'Renda (SCN65)'!$DB25,"")</f>
        <v>0</v>
      </c>
      <c r="BE26" s="41">
        <f>IF($E26="S",'Renda (SCN65)'!BE25/'Renda (SCN65)'!$DB25,"")</f>
        <v>0</v>
      </c>
      <c r="BF26" s="41">
        <f>IF($E26="S",'Renda (SCN65)'!BF25/'Renda (SCN65)'!$DB25,"")</f>
        <v>7.5281675331485979E-3</v>
      </c>
      <c r="BG26" s="41">
        <f>IF($E26="S",'Renda (SCN65)'!BG25/'Renda (SCN65)'!$DB25,"")</f>
        <v>0</v>
      </c>
      <c r="BH26" s="41">
        <f>IF($E26="S",'Renda (SCN65)'!BH25/'Renda (SCN65)'!$DB25,"")</f>
        <v>7.1266418766303963E-3</v>
      </c>
      <c r="BI26" s="41">
        <f>IF($E26="S",'Renda (SCN65)'!BI25/'Renda (SCN65)'!$DB25,"")</f>
        <v>3.9455610104628478E-3</v>
      </c>
      <c r="BJ26" s="41">
        <f>IF($E26="S",'Renda (SCN65)'!BJ25/'Renda (SCN65)'!$DB25,"")</f>
        <v>9.4230698576519036E-3</v>
      </c>
      <c r="BK26" s="41">
        <f>IF($E26="S",'Renda (SCN65)'!BK25/'Renda (SCN65)'!$DB25,"")</f>
        <v>0</v>
      </c>
      <c r="BL26" s="41">
        <f>IF($E26="S",'Renda (SCN65)'!BL25/'Renda (SCN65)'!$DB25,"")</f>
        <v>0</v>
      </c>
      <c r="BM26" s="41">
        <f>IF($E26="S",'Renda (SCN65)'!BM25/'Renda (SCN65)'!$DB25,"")</f>
        <v>0</v>
      </c>
      <c r="BN26" s="41">
        <f>IF($E26="S",'Renda (SCN65)'!BN25/'Renda (SCN65)'!$DB25,"")</f>
        <v>1.926829019889462E-2</v>
      </c>
      <c r="BO26" s="41">
        <f>IF($E26="S",'Renda (SCN65)'!BO25/'Renda (SCN65)'!$DB25,"")</f>
        <v>1.9598172886394056E-2</v>
      </c>
      <c r="BP26" s="41">
        <f>IF($E26="S",'Renda (SCN65)'!BP25/'Renda (SCN65)'!$DB25,"")</f>
        <v>0</v>
      </c>
      <c r="BQ26" s="41">
        <f>IF($E26="S",'Renda (SCN65)'!BQ25/'Renda (SCN65)'!$DB25,"")</f>
        <v>0</v>
      </c>
      <c r="BR26" s="41">
        <f>IF($E26="S",'Renda (SCN65)'!BR25/'Renda (SCN65)'!$DB25,"")</f>
        <v>1.5097581019537577E-3</v>
      </c>
      <c r="BS26" s="41">
        <f>IF($E26="S",'Renda (SCN65)'!BS25/'Renda (SCN65)'!$DB25,"")</f>
        <v>2.3781611228038357E-2</v>
      </c>
      <c r="BT26" s="41">
        <f>IF($E26="S",'Renda (SCN65)'!BT25/'Renda (SCN65)'!$DB25,"")</f>
        <v>7.1522148869448174E-2</v>
      </c>
      <c r="BU26" s="41">
        <f>IF($E26="S",'Renda (SCN65)'!BU25/'Renda (SCN65)'!$DB25,"")</f>
        <v>2.1947215703098807E-2</v>
      </c>
      <c r="BV26" s="41">
        <f>IF($E26="S",'Renda (SCN65)'!BV25/'Renda (SCN65)'!$DB25,"")</f>
        <v>0</v>
      </c>
      <c r="BW26" s="41">
        <f>IF($E26="S",'Renda (SCN65)'!BW25/'Renda (SCN65)'!$DB25,"")</f>
        <v>1.6057524022733496E-2</v>
      </c>
      <c r="BX26" s="41">
        <f>IF($E26="S",'Renda (SCN65)'!BX25/'Renda (SCN65)'!$DB25,"")</f>
        <v>8.1806284184035467E-3</v>
      </c>
      <c r="BY26" s="41">
        <f>IF($E26="S",'Renda (SCN65)'!BY25/'Renda (SCN65)'!$DB25,"")</f>
        <v>0</v>
      </c>
      <c r="BZ26" s="41">
        <f>IF($E26="S",'Renda (SCN65)'!BZ25/'Renda (SCN65)'!$DB25,"")</f>
        <v>0</v>
      </c>
      <c r="CA26" s="41">
        <f>IF($E26="S",'Renda (SCN65)'!CA25/'Renda (SCN65)'!$DB25,"")</f>
        <v>0</v>
      </c>
      <c r="CB26" s="41">
        <f>IF($E26="S",'Renda (SCN65)'!CB25/'Renda (SCN65)'!$DB25,"")</f>
        <v>2.1716119525471627E-2</v>
      </c>
      <c r="CC26" s="41">
        <f>IF($E26="S",'Renda (SCN65)'!CC25/'Renda (SCN65)'!$DB25,"")</f>
        <v>0</v>
      </c>
      <c r="CD26" s="41">
        <f>IF($E26="S",'Renda (SCN65)'!CD25/'Renda (SCN65)'!$DB25,"")</f>
        <v>3.512224167309156E-2</v>
      </c>
      <c r="CE26" s="41">
        <f>IF($E26="S",'Renda (SCN65)'!CE25/'Renda (SCN65)'!$DB25,"")</f>
        <v>3.4958149218447435E-2</v>
      </c>
      <c r="CF26" s="41">
        <f>IF($E26="S",'Renda (SCN65)'!CF25/'Renda (SCN65)'!$DB25,"")</f>
        <v>0</v>
      </c>
      <c r="CG26" s="41">
        <f>IF($E26="S",'Renda (SCN65)'!CG25/'Renda (SCN65)'!$DB25,"")</f>
        <v>0</v>
      </c>
      <c r="CH26" s="41">
        <f>IF($E26="S",'Renda (SCN65)'!CH25/'Renda (SCN65)'!$DB25,"")</f>
        <v>0</v>
      </c>
      <c r="CI26" s="41">
        <f>IF($E26="S",'Renda (SCN65)'!CI25/'Renda (SCN65)'!$DB25,"")</f>
        <v>0</v>
      </c>
      <c r="CJ26" s="41">
        <f>IF($E26="S",'Renda (SCN65)'!CJ25/'Renda (SCN65)'!$DB25,"")</f>
        <v>5.8060511212393393E-3</v>
      </c>
      <c r="CK26" s="41">
        <f>IF($E26="S",'Renda (SCN65)'!CK25/'Renda (SCN65)'!$DB25,"")</f>
        <v>0</v>
      </c>
      <c r="CL26" s="41">
        <f>IF($E26="S",'Renda (SCN65)'!CL25/'Renda (SCN65)'!$DB25,"")</f>
        <v>6.0261654680929602E-2</v>
      </c>
      <c r="CM26" s="41">
        <f>IF($E26="S",'Renda (SCN65)'!CM25/'Renda (SCN65)'!$DB25,"")</f>
        <v>0</v>
      </c>
      <c r="CN26" s="41">
        <f>IF($E26="S",'Renda (SCN65)'!CN25/'Renda (SCN65)'!$DB25,"")</f>
        <v>5.8480725088850216E-2</v>
      </c>
      <c r="CO26" s="41">
        <f>IF($E26="S",'Renda (SCN65)'!CO25/'Renda (SCN65)'!$DB25,"")</f>
        <v>0</v>
      </c>
      <c r="CP26" s="41">
        <f>IF($E26="S",'Renda (SCN65)'!CP25/'Renda (SCN65)'!$DB25,"")</f>
        <v>5.6287167108467734E-2</v>
      </c>
      <c r="CQ26" s="41">
        <f>IF($E26="S",'Renda (SCN65)'!CQ25/'Renda (SCN65)'!$DB25,"")</f>
        <v>0</v>
      </c>
      <c r="CR26" s="41">
        <f>IF($E26="S",'Renda (SCN65)'!CR25/'Renda (SCN65)'!$DB25,"")</f>
        <v>0</v>
      </c>
      <c r="CS26" s="41">
        <f>IF($E26="S",'Renda (SCN65)'!CS25/'Renda (SCN65)'!$DB25,"")</f>
        <v>0</v>
      </c>
      <c r="CT26" s="41">
        <f>IF($E26="S",'Renda (SCN65)'!CT25/'Renda (SCN65)'!$DB25,"")</f>
        <v>9.1412364322675535E-2</v>
      </c>
      <c r="CU26" s="41">
        <f>IF($E26="S",'Renda (SCN65)'!CU25/'Renda (SCN65)'!$DB25,"")</f>
        <v>2.7191161334331245E-2</v>
      </c>
      <c r="CV26" s="41">
        <f>IF($E26="S",'Renda (SCN65)'!CV25/'Renda (SCN65)'!$DB25,"")</f>
        <v>5.7425312068662276E-2</v>
      </c>
      <c r="CW26" s="41">
        <f>IF($E26="S",'Renda (SCN65)'!CW25/'Renda (SCN65)'!$DB25,"")</f>
        <v>0.27798364256765251</v>
      </c>
      <c r="CX26" s="41">
        <f>IF($E26="S",'Renda (SCN65)'!CX25/'Renda (SCN65)'!$DB25,"")</f>
        <v>0</v>
      </c>
      <c r="CY26" s="41">
        <f>IF($E26="S",'Renda (SCN65)'!CY25/'Renda (SCN65)'!$DB25,"")</f>
        <v>2.1029988126245163E-3</v>
      </c>
      <c r="CZ26" s="41">
        <f>IF($E26="S",'Renda (SCN65)'!CZ25/'Renda (SCN65)'!$DB25,"")</f>
        <v>0</v>
      </c>
      <c r="DA26" s="41">
        <f>IF($E26="S",'Renda (SCN65)'!DA25/'Renda (SCN65)'!$DB25,"")</f>
        <v>0</v>
      </c>
      <c r="DB26" s="35">
        <f>IF($E26="S",'Renda (SCN65)'!DB25/'Renda (SCN65)'!$DB25,"")</f>
        <v>1</v>
      </c>
      <c r="DD26" s="28">
        <v>5589</v>
      </c>
      <c r="DF26" s="37">
        <f t="shared" si="7"/>
        <v>0</v>
      </c>
      <c r="DG26" s="37">
        <f t="shared" si="7"/>
        <v>0</v>
      </c>
      <c r="DH26" s="37">
        <f t="shared" si="7"/>
        <v>0</v>
      </c>
      <c r="DI26" s="37">
        <f t="shared" si="7"/>
        <v>0</v>
      </c>
      <c r="DJ26" s="37">
        <f t="shared" si="7"/>
        <v>0</v>
      </c>
      <c r="DK26" s="37">
        <f t="shared" si="7"/>
        <v>1.3545268499421177</v>
      </c>
      <c r="DL26" s="37">
        <f t="shared" si="7"/>
        <v>0</v>
      </c>
      <c r="DM26" s="37">
        <f t="shared" si="7"/>
        <v>0</v>
      </c>
      <c r="DN26" s="37">
        <f t="shared" si="7"/>
        <v>0</v>
      </c>
      <c r="DO26" s="37">
        <f t="shared" si="7"/>
        <v>7.7402477770056342</v>
      </c>
      <c r="DP26" s="37">
        <f t="shared" si="7"/>
        <v>7.7158127651674162</v>
      </c>
      <c r="DQ26" s="37">
        <f t="shared" si="7"/>
        <v>12.585739447452628</v>
      </c>
      <c r="DR26" s="37">
        <f t="shared" si="7"/>
        <v>0</v>
      </c>
      <c r="DS26" s="37">
        <f t="shared" si="7"/>
        <v>0</v>
      </c>
      <c r="DT26" s="37">
        <f t="shared" si="7"/>
        <v>0</v>
      </c>
      <c r="DU26" s="37">
        <f t="shared" si="7"/>
        <v>0</v>
      </c>
      <c r="DV26" s="37">
        <f t="shared" si="8"/>
        <v>0</v>
      </c>
      <c r="DW26" s="37">
        <f t="shared" si="8"/>
        <v>0</v>
      </c>
      <c r="DX26" s="37">
        <f t="shared" si="8"/>
        <v>0</v>
      </c>
      <c r="DY26" s="37">
        <f t="shared" si="8"/>
        <v>0</v>
      </c>
      <c r="DZ26" s="37">
        <f t="shared" si="8"/>
        <v>52.144690367760923</v>
      </c>
      <c r="EA26" s="37">
        <f t="shared" si="8"/>
        <v>0</v>
      </c>
      <c r="EB26" s="37">
        <f t="shared" si="8"/>
        <v>13.844862411687727</v>
      </c>
      <c r="EC26" s="37">
        <f t="shared" si="8"/>
        <v>0</v>
      </c>
      <c r="ED26" s="37">
        <f t="shared" si="8"/>
        <v>0</v>
      </c>
      <c r="EE26" s="37">
        <f t="shared" si="8"/>
        <v>8.5038176280582274</v>
      </c>
      <c r="EF26" s="37">
        <f t="shared" si="8"/>
        <v>0</v>
      </c>
      <c r="EG26" s="37">
        <f t="shared" si="8"/>
        <v>8.749367310906484</v>
      </c>
      <c r="EH26" s="37">
        <f t="shared" si="8"/>
        <v>0</v>
      </c>
      <c r="EI26" s="37">
        <f t="shared" si="8"/>
        <v>2.4620314837680626</v>
      </c>
      <c r="EJ26" s="37">
        <f t="shared" si="8"/>
        <v>0</v>
      </c>
      <c r="EK26" s="37">
        <f t="shared" si="8"/>
        <v>0</v>
      </c>
      <c r="EL26" s="37">
        <f t="shared" si="9"/>
        <v>0</v>
      </c>
      <c r="EM26" s="37">
        <f t="shared" si="9"/>
        <v>0</v>
      </c>
      <c r="EN26" s="37">
        <f t="shared" si="9"/>
        <v>0</v>
      </c>
      <c r="EO26" s="37">
        <f t="shared" si="9"/>
        <v>0</v>
      </c>
      <c r="EP26" s="37">
        <f t="shared" si="9"/>
        <v>4.2674696549019764</v>
      </c>
      <c r="EQ26" s="37">
        <f t="shared" si="9"/>
        <v>0</v>
      </c>
      <c r="ER26" s="37">
        <f t="shared" si="9"/>
        <v>0</v>
      </c>
      <c r="ES26" s="37">
        <f t="shared" si="9"/>
        <v>0</v>
      </c>
      <c r="ET26" s="37">
        <f t="shared" si="9"/>
        <v>60.086002230637519</v>
      </c>
      <c r="EU26" s="37">
        <f t="shared" si="9"/>
        <v>23.210627975960772</v>
      </c>
      <c r="EV26" s="37">
        <f t="shared" si="9"/>
        <v>0</v>
      </c>
      <c r="EW26" s="37">
        <f t="shared" si="9"/>
        <v>0</v>
      </c>
      <c r="EX26" s="37">
        <f t="shared" si="9"/>
        <v>114.30781238072893</v>
      </c>
      <c r="EY26" s="37">
        <f t="shared" si="9"/>
        <v>5.2939589018400515</v>
      </c>
      <c r="EZ26" s="37">
        <f t="shared" si="9"/>
        <v>0</v>
      </c>
      <c r="FA26" s="37">
        <f t="shared" si="9"/>
        <v>0</v>
      </c>
      <c r="FB26" s="37">
        <f t="shared" si="10"/>
        <v>12.040282305774927</v>
      </c>
      <c r="FC26" s="37">
        <f t="shared" si="10"/>
        <v>8.6540381738365681</v>
      </c>
      <c r="FD26" s="37">
        <f t="shared" si="10"/>
        <v>0</v>
      </c>
      <c r="FE26" s="37">
        <f t="shared" si="10"/>
        <v>0</v>
      </c>
      <c r="FF26" s="37">
        <f t="shared" si="10"/>
        <v>42.074928342767514</v>
      </c>
      <c r="FG26" s="37">
        <f t="shared" si="10"/>
        <v>0</v>
      </c>
      <c r="FH26" s="37">
        <f t="shared" si="10"/>
        <v>39.830801448487286</v>
      </c>
      <c r="FI26" s="37">
        <f t="shared" si="10"/>
        <v>22.051740487476856</v>
      </c>
      <c r="FJ26" s="37">
        <f t="shared" si="10"/>
        <v>52.665537434416485</v>
      </c>
      <c r="FK26" s="37">
        <f t="shared" si="10"/>
        <v>0</v>
      </c>
      <c r="FL26" s="37">
        <f t="shared" si="10"/>
        <v>0</v>
      </c>
      <c r="FM26" s="37">
        <f t="shared" si="10"/>
        <v>0</v>
      </c>
      <c r="FN26" s="37">
        <f t="shared" si="10"/>
        <v>107.69047392162203</v>
      </c>
      <c r="FO26" s="37">
        <f t="shared" si="10"/>
        <v>109.53418826205638</v>
      </c>
      <c r="FP26" s="37">
        <f t="shared" si="10"/>
        <v>0</v>
      </c>
      <c r="FQ26" s="37">
        <f t="shared" si="10"/>
        <v>0</v>
      </c>
      <c r="FR26" s="37">
        <f t="shared" si="11"/>
        <v>8.438038031819552</v>
      </c>
      <c r="FS26" s="37">
        <f t="shared" si="11"/>
        <v>132.91542515350636</v>
      </c>
      <c r="FT26" s="37">
        <f t="shared" si="11"/>
        <v>399.73729003134582</v>
      </c>
      <c r="FU26" s="37">
        <f t="shared" si="11"/>
        <v>122.66298856461924</v>
      </c>
      <c r="FV26" s="37">
        <f t="shared" si="11"/>
        <v>0</v>
      </c>
      <c r="FW26" s="37">
        <f t="shared" si="11"/>
        <v>89.745501763057504</v>
      </c>
      <c r="FX26" s="37">
        <f t="shared" si="11"/>
        <v>45.72153223045742</v>
      </c>
      <c r="FY26" s="37">
        <f t="shared" si="11"/>
        <v>0</v>
      </c>
      <c r="FZ26" s="37">
        <f t="shared" si="11"/>
        <v>0</v>
      </c>
      <c r="GA26" s="37">
        <f t="shared" si="11"/>
        <v>0</v>
      </c>
      <c r="GB26" s="37">
        <f t="shared" si="11"/>
        <v>121.37139202786092</v>
      </c>
      <c r="GC26" s="37">
        <f t="shared" si="11"/>
        <v>0</v>
      </c>
      <c r="GD26" s="37">
        <f t="shared" si="11"/>
        <v>196.29820871090874</v>
      </c>
      <c r="GE26" s="37">
        <f t="shared" si="11"/>
        <v>195.38109598190272</v>
      </c>
      <c r="GF26" s="37">
        <f t="shared" si="11"/>
        <v>0</v>
      </c>
      <c r="GG26" s="37">
        <f t="shared" si="11"/>
        <v>0</v>
      </c>
      <c r="GH26" s="37">
        <f t="shared" si="12"/>
        <v>0</v>
      </c>
      <c r="GI26" s="37">
        <f t="shared" si="12"/>
        <v>0</v>
      </c>
      <c r="GJ26" s="37">
        <f t="shared" si="12"/>
        <v>32.450019716606668</v>
      </c>
      <c r="GK26" s="37">
        <f t="shared" si="12"/>
        <v>0</v>
      </c>
      <c r="GL26" s="37">
        <f t="shared" si="12"/>
        <v>336.80238801171555</v>
      </c>
      <c r="GM26" s="37">
        <f t="shared" si="12"/>
        <v>0</v>
      </c>
      <c r="GN26" s="37">
        <f t="shared" si="12"/>
        <v>326.84877252158384</v>
      </c>
      <c r="GO26" s="37">
        <f t="shared" si="12"/>
        <v>0</v>
      </c>
      <c r="GP26" s="37">
        <f t="shared" si="12"/>
        <v>314.58897696922617</v>
      </c>
      <c r="GQ26" s="37">
        <f t="shared" si="12"/>
        <v>0</v>
      </c>
      <c r="GR26" s="37">
        <f t="shared" si="12"/>
        <v>0</v>
      </c>
      <c r="GS26" s="37">
        <f t="shared" si="12"/>
        <v>0</v>
      </c>
      <c r="GT26" s="37">
        <f t="shared" si="12"/>
        <v>510.90370419943355</v>
      </c>
      <c r="GU26" s="37">
        <f t="shared" si="12"/>
        <v>151.97140069757734</v>
      </c>
      <c r="GV26" s="37">
        <f t="shared" si="12"/>
        <v>320.95006915175344</v>
      </c>
      <c r="GW26" s="37">
        <f t="shared" si="12"/>
        <v>1553.6505783106099</v>
      </c>
      <c r="GX26" s="37">
        <f t="shared" si="13"/>
        <v>0</v>
      </c>
      <c r="GY26" s="37">
        <f t="shared" si="13"/>
        <v>11.753660363758422</v>
      </c>
      <c r="GZ26" s="37">
        <f t="shared" si="13"/>
        <v>0</v>
      </c>
      <c r="HA26" s="37">
        <f t="shared" si="13"/>
        <v>0</v>
      </c>
    </row>
    <row r="27" spans="2:209" ht="14.4" x14ac:dyDescent="0.3">
      <c r="B27" s="19">
        <v>2100</v>
      </c>
      <c r="C27" s="6" t="s">
        <v>258</v>
      </c>
      <c r="D27" s="9">
        <v>24</v>
      </c>
      <c r="E27" s="9" t="s">
        <v>303</v>
      </c>
      <c r="F27" s="41">
        <f>IF($E27="S",'Renda (SCN65)'!F26/'Renda (SCN65)'!$DB26,"")</f>
        <v>0</v>
      </c>
      <c r="G27" s="41">
        <f>IF($E27="S",'Renda (SCN65)'!G26/'Renda (SCN65)'!$DB26,"")</f>
        <v>0</v>
      </c>
      <c r="H27" s="41">
        <f>IF($E27="S",'Renda (SCN65)'!H26/'Renda (SCN65)'!$DB26,"")</f>
        <v>0</v>
      </c>
      <c r="I27" s="41">
        <f>IF($E27="S",'Renda (SCN65)'!I26/'Renda (SCN65)'!$DB26,"")</f>
        <v>5.0993816330061861E-4</v>
      </c>
      <c r="J27" s="41">
        <f>IF($E27="S",'Renda (SCN65)'!J26/'Renda (SCN65)'!$DB26,"")</f>
        <v>0</v>
      </c>
      <c r="K27" s="41">
        <f>IF($E27="S",'Renda (SCN65)'!K26/'Renda (SCN65)'!$DB26,"")</f>
        <v>1.3154618490803327E-4</v>
      </c>
      <c r="L27" s="41">
        <f>IF($E27="S",'Renda (SCN65)'!L26/'Renda (SCN65)'!$DB26,"")</f>
        <v>0</v>
      </c>
      <c r="M27" s="41">
        <f>IF($E27="S",'Renda (SCN65)'!M26/'Renda (SCN65)'!$DB26,"")</f>
        <v>7.0183242386093669E-4</v>
      </c>
      <c r="N27" s="41">
        <f>IF($E27="S",'Renda (SCN65)'!N26/'Renda (SCN65)'!$DB26,"")</f>
        <v>0</v>
      </c>
      <c r="O27" s="41">
        <f>IF($E27="S",'Renda (SCN65)'!O26/'Renda (SCN65)'!$DB26,"")</f>
        <v>0</v>
      </c>
      <c r="P27" s="41">
        <f>IF($E27="S",'Renda (SCN65)'!P26/'Renda (SCN65)'!$DB26,"")</f>
        <v>0</v>
      </c>
      <c r="Q27" s="41">
        <f>IF($E27="S",'Renda (SCN65)'!Q26/'Renda (SCN65)'!$DB26,"")</f>
        <v>0</v>
      </c>
      <c r="R27" s="41">
        <f>IF($E27="S",'Renda (SCN65)'!R26/'Renda (SCN65)'!$DB26,"")</f>
        <v>0</v>
      </c>
      <c r="S27" s="41">
        <f>IF($E27="S",'Renda (SCN65)'!S26/'Renda (SCN65)'!$DB26,"")</f>
        <v>0</v>
      </c>
      <c r="T27" s="41">
        <f>IF($E27="S",'Renda (SCN65)'!T26/'Renda (SCN65)'!$DB26,"")</f>
        <v>0</v>
      </c>
      <c r="U27" s="41">
        <f>IF($E27="S",'Renda (SCN65)'!U26/'Renda (SCN65)'!$DB26,"")</f>
        <v>9.9856265649968224E-4</v>
      </c>
      <c r="V27" s="41">
        <f>IF($E27="S",'Renda (SCN65)'!V26/'Renda (SCN65)'!$DB26,"")</f>
        <v>0</v>
      </c>
      <c r="W27" s="41">
        <f>IF($E27="S",'Renda (SCN65)'!W26/'Renda (SCN65)'!$DB26,"")</f>
        <v>0</v>
      </c>
      <c r="X27" s="41">
        <f>IF($E27="S",'Renda (SCN65)'!X26/'Renda (SCN65)'!$DB26,"")</f>
        <v>0</v>
      </c>
      <c r="Y27" s="41">
        <f>IF($E27="S",'Renda (SCN65)'!Y26/'Renda (SCN65)'!$DB26,"")</f>
        <v>0</v>
      </c>
      <c r="Z27" s="41">
        <f>IF($E27="S",'Renda (SCN65)'!Z26/'Renda (SCN65)'!$DB26,"")</f>
        <v>2.3816441558446168E-3</v>
      </c>
      <c r="AA27" s="41">
        <f>IF($E27="S",'Renda (SCN65)'!AA26/'Renda (SCN65)'!$DB26,"")</f>
        <v>0</v>
      </c>
      <c r="AB27" s="41">
        <f>IF($E27="S",'Renda (SCN65)'!AB26/'Renda (SCN65)'!$DB26,"")</f>
        <v>0</v>
      </c>
      <c r="AC27" s="41">
        <f>IF($E27="S",'Renda (SCN65)'!AC26/'Renda (SCN65)'!$DB26,"")</f>
        <v>0</v>
      </c>
      <c r="AD27" s="41">
        <f>IF($E27="S",'Renda (SCN65)'!AD26/'Renda (SCN65)'!$DB26,"")</f>
        <v>0</v>
      </c>
      <c r="AE27" s="41">
        <f>IF($E27="S",'Renda (SCN65)'!AE26/'Renda (SCN65)'!$DB26,"")</f>
        <v>0</v>
      </c>
      <c r="AF27" s="41">
        <f>IF($E27="S",'Renda (SCN65)'!AF26/'Renda (SCN65)'!$DB26,"")</f>
        <v>0</v>
      </c>
      <c r="AG27" s="41">
        <f>IF($E27="S",'Renda (SCN65)'!AG26/'Renda (SCN65)'!$DB26,"")</f>
        <v>0</v>
      </c>
      <c r="AH27" s="41">
        <f>IF($E27="S",'Renda (SCN65)'!AH26/'Renda (SCN65)'!$DB26,"")</f>
        <v>2.4341084903219861E-4</v>
      </c>
      <c r="AI27" s="41">
        <f>IF($E27="S",'Renda (SCN65)'!AI26/'Renda (SCN65)'!$DB26,"")</f>
        <v>2.2643979693987527E-3</v>
      </c>
      <c r="AJ27" s="41">
        <f>IF($E27="S",'Renda (SCN65)'!AJ26/'Renda (SCN65)'!$DB26,"")</f>
        <v>6.6517912229836626E-3</v>
      </c>
      <c r="AK27" s="41">
        <f>IF($E27="S",'Renda (SCN65)'!AK26/'Renda (SCN65)'!$DB26,"")</f>
        <v>2.8277215316626883E-3</v>
      </c>
      <c r="AL27" s="41">
        <f>IF($E27="S",'Renda (SCN65)'!AL26/'Renda (SCN65)'!$DB26,"")</f>
        <v>0</v>
      </c>
      <c r="AM27" s="41">
        <f>IF($E27="S",'Renda (SCN65)'!AM26/'Renda (SCN65)'!$DB26,"")</f>
        <v>2.2471387360422025E-3</v>
      </c>
      <c r="AN27" s="41">
        <f>IF($E27="S",'Renda (SCN65)'!AN26/'Renda (SCN65)'!$DB26,"")</f>
        <v>0</v>
      </c>
      <c r="AO27" s="41">
        <f>IF($E27="S",'Renda (SCN65)'!AO26/'Renda (SCN65)'!$DB26,"")</f>
        <v>4.4663433085746964E-3</v>
      </c>
      <c r="AP27" s="41">
        <f>IF($E27="S",'Renda (SCN65)'!AP26/'Renda (SCN65)'!$DB26,"")</f>
        <v>0</v>
      </c>
      <c r="AQ27" s="41">
        <f>IF($E27="S",'Renda (SCN65)'!AQ26/'Renda (SCN65)'!$DB26,"")</f>
        <v>0</v>
      </c>
      <c r="AR27" s="41">
        <f>IF($E27="S",'Renda (SCN65)'!AR26/'Renda (SCN65)'!$DB26,"")</f>
        <v>0</v>
      </c>
      <c r="AS27" s="41">
        <f>IF($E27="S",'Renda (SCN65)'!AS26/'Renda (SCN65)'!$DB26,"")</f>
        <v>2.0973932291025138E-3</v>
      </c>
      <c r="AT27" s="41">
        <f>IF($E27="S",'Renda (SCN65)'!AT26/'Renda (SCN65)'!$DB26,"")</f>
        <v>0</v>
      </c>
      <c r="AU27" s="41">
        <f>IF($E27="S",'Renda (SCN65)'!AU26/'Renda (SCN65)'!$DB26,"")</f>
        <v>3.3999922443455422E-3</v>
      </c>
      <c r="AV27" s="41">
        <f>IF($E27="S",'Renda (SCN65)'!AV26/'Renda (SCN65)'!$DB26,"")</f>
        <v>3.982421689917603E-4</v>
      </c>
      <c r="AW27" s="41">
        <f>IF($E27="S",'Renda (SCN65)'!AW26/'Renda (SCN65)'!$DB26,"")</f>
        <v>0</v>
      </c>
      <c r="AX27" s="41">
        <f>IF($E27="S",'Renda (SCN65)'!AX26/'Renda (SCN65)'!$DB26,"")</f>
        <v>6.4940414523381393E-4</v>
      </c>
      <c r="AY27" s="41">
        <f>IF($E27="S",'Renda (SCN65)'!AY26/'Renda (SCN65)'!$DB26,"")</f>
        <v>0</v>
      </c>
      <c r="AZ27" s="41">
        <f>IF($E27="S",'Renda (SCN65)'!AZ26/'Renda (SCN65)'!$DB26,"")</f>
        <v>2.1666540216290636E-2</v>
      </c>
      <c r="BA27" s="41">
        <f>IF($E27="S",'Renda (SCN65)'!BA26/'Renda (SCN65)'!$DB26,"")</f>
        <v>4.9335888764475734E-3</v>
      </c>
      <c r="BB27" s="41">
        <f>IF($E27="S",'Renda (SCN65)'!BB26/'Renda (SCN65)'!$DB26,"")</f>
        <v>6.5619782539791203E-3</v>
      </c>
      <c r="BC27" s="41">
        <f>IF($E27="S",'Renda (SCN65)'!BC26/'Renda (SCN65)'!$DB26,"")</f>
        <v>1.7756002252841123E-2</v>
      </c>
      <c r="BD27" s="41">
        <f>IF($E27="S",'Renda (SCN65)'!BD26/'Renda (SCN65)'!$DB26,"")</f>
        <v>1.1574563777805616E-2</v>
      </c>
      <c r="BE27" s="41">
        <f>IF($E27="S",'Renda (SCN65)'!BE26/'Renda (SCN65)'!$DB26,"")</f>
        <v>1.4333905371563857E-2</v>
      </c>
      <c r="BF27" s="41">
        <f>IF($E27="S",'Renda (SCN65)'!BF26/'Renda (SCN65)'!$DB26,"")</f>
        <v>1.2687123973966359E-2</v>
      </c>
      <c r="BG27" s="41">
        <f>IF($E27="S",'Renda (SCN65)'!BG26/'Renda (SCN65)'!$DB26,"")</f>
        <v>7.6720769979901991E-3</v>
      </c>
      <c r="BH27" s="41">
        <f>IF($E27="S",'Renda (SCN65)'!BH26/'Renda (SCN65)'!$DB26,"")</f>
        <v>3.7011134605932907E-3</v>
      </c>
      <c r="BI27" s="41">
        <f>IF($E27="S",'Renda (SCN65)'!BI26/'Renda (SCN65)'!$DB26,"")</f>
        <v>7.6811593307757288E-4</v>
      </c>
      <c r="BJ27" s="41">
        <f>IF($E27="S",'Renda (SCN65)'!BJ26/'Renda (SCN65)'!$DB26,"")</f>
        <v>1.6394921060828297E-2</v>
      </c>
      <c r="BK27" s="41">
        <f>IF($E27="S",'Renda (SCN65)'!BK26/'Renda (SCN65)'!$DB26,"")</f>
        <v>1.7131417822185843E-2</v>
      </c>
      <c r="BL27" s="41">
        <f>IF($E27="S",'Renda (SCN65)'!BL26/'Renda (SCN65)'!$DB26,"")</f>
        <v>3.4191305942368466E-3</v>
      </c>
      <c r="BM27" s="41">
        <f>IF($E27="S",'Renda (SCN65)'!BM26/'Renda (SCN65)'!$DB26,"")</f>
        <v>4.4482611289532693E-3</v>
      </c>
      <c r="BN27" s="41">
        <f>IF($E27="S",'Renda (SCN65)'!BN26/'Renda (SCN65)'!$DB26,"")</f>
        <v>2.3660755118866981E-2</v>
      </c>
      <c r="BO27" s="41">
        <f>IF($E27="S",'Renda (SCN65)'!BO26/'Renda (SCN65)'!$DB26,"")</f>
        <v>4.4750659151101954E-3</v>
      </c>
      <c r="BP27" s="41">
        <f>IF($E27="S",'Renda (SCN65)'!BP26/'Renda (SCN65)'!$DB26,"")</f>
        <v>1.696135469642166E-3</v>
      </c>
      <c r="BQ27" s="41">
        <f>IF($E27="S",'Renda (SCN65)'!BQ26/'Renda (SCN65)'!$DB26,"")</f>
        <v>2.7755715058197109E-3</v>
      </c>
      <c r="BR27" s="41">
        <f>IF($E27="S",'Renda (SCN65)'!BR26/'Renda (SCN65)'!$DB26,"")</f>
        <v>4.4139074607495374E-3</v>
      </c>
      <c r="BS27" s="41">
        <f>IF($E27="S",'Renda (SCN65)'!BS26/'Renda (SCN65)'!$DB26,"")</f>
        <v>1.6684851916822442E-3</v>
      </c>
      <c r="BT27" s="41">
        <f>IF($E27="S",'Renda (SCN65)'!BT26/'Renda (SCN65)'!$DB26,"")</f>
        <v>0</v>
      </c>
      <c r="BU27" s="41">
        <f>IF($E27="S",'Renda (SCN65)'!BU26/'Renda (SCN65)'!$DB26,"")</f>
        <v>0</v>
      </c>
      <c r="BV27" s="41">
        <f>IF($E27="S",'Renda (SCN65)'!BV26/'Renda (SCN65)'!$DB26,"")</f>
        <v>1.6083039923948516E-3</v>
      </c>
      <c r="BW27" s="41">
        <f>IF($E27="S",'Renda (SCN65)'!BW26/'Renda (SCN65)'!$DB26,"")</f>
        <v>4.2380649749315047E-2</v>
      </c>
      <c r="BX27" s="41">
        <f>IF($E27="S",'Renda (SCN65)'!BX26/'Renda (SCN65)'!$DB26,"")</f>
        <v>9.9597931190063948E-3</v>
      </c>
      <c r="BY27" s="41">
        <f>IF($E27="S",'Renda (SCN65)'!BY26/'Renda (SCN65)'!$DB26,"")</f>
        <v>6.4931976765245005E-3</v>
      </c>
      <c r="BZ27" s="41">
        <f>IF($E27="S",'Renda (SCN65)'!BZ26/'Renda (SCN65)'!$DB26,"")</f>
        <v>0</v>
      </c>
      <c r="CA27" s="41">
        <f>IF($E27="S",'Renda (SCN65)'!CA26/'Renda (SCN65)'!$DB26,"")</f>
        <v>1.440327007254532E-2</v>
      </c>
      <c r="CB27" s="41">
        <f>IF($E27="S",'Renda (SCN65)'!CB26/'Renda (SCN65)'!$DB26,"")</f>
        <v>0</v>
      </c>
      <c r="CC27" s="41">
        <f>IF($E27="S",'Renda (SCN65)'!CC26/'Renda (SCN65)'!$DB26,"")</f>
        <v>0</v>
      </c>
      <c r="CD27" s="41">
        <f>IF($E27="S",'Renda (SCN65)'!CD26/'Renda (SCN65)'!$DB26,"")</f>
        <v>4.099301130322584E-3</v>
      </c>
      <c r="CE27" s="41">
        <f>IF($E27="S",'Renda (SCN65)'!CE26/'Renda (SCN65)'!$DB26,"")</f>
        <v>1.6291198619876993E-2</v>
      </c>
      <c r="CF27" s="41">
        <f>IF($E27="S",'Renda (SCN65)'!CF26/'Renda (SCN65)'!$DB26,"")</f>
        <v>5.5500598348013866E-2</v>
      </c>
      <c r="CG27" s="41">
        <f>IF($E27="S",'Renda (SCN65)'!CG26/'Renda (SCN65)'!$DB26,"")</f>
        <v>3.9750286592920174E-2</v>
      </c>
      <c r="CH27" s="41">
        <f>IF($E27="S",'Renda (SCN65)'!CH26/'Renda (SCN65)'!$DB26,"")</f>
        <v>3.5303801590718151E-2</v>
      </c>
      <c r="CI27" s="41">
        <f>IF($E27="S",'Renda (SCN65)'!CI26/'Renda (SCN65)'!$DB26,"")</f>
        <v>7.2988168415832272E-3</v>
      </c>
      <c r="CJ27" s="41">
        <f>IF($E27="S",'Renda (SCN65)'!CJ26/'Renda (SCN65)'!$DB26,"")</f>
        <v>0</v>
      </c>
      <c r="CK27" s="41">
        <f>IF($E27="S",'Renda (SCN65)'!CK26/'Renda (SCN65)'!$DB26,"")</f>
        <v>4.947588358378735E-2</v>
      </c>
      <c r="CL27" s="41">
        <f>IF($E27="S",'Renda (SCN65)'!CL26/'Renda (SCN65)'!$DB26,"")</f>
        <v>4.1963640285971854E-2</v>
      </c>
      <c r="CM27" s="41">
        <f>IF($E27="S",'Renda (SCN65)'!CM26/'Renda (SCN65)'!$DB26,"")</f>
        <v>0</v>
      </c>
      <c r="CN27" s="41">
        <f>IF($E27="S",'Renda (SCN65)'!CN26/'Renda (SCN65)'!$DB26,"")</f>
        <v>1.1872452848874619E-2</v>
      </c>
      <c r="CO27" s="41">
        <f>IF($E27="S",'Renda (SCN65)'!CO26/'Renda (SCN65)'!$DB26,"")</f>
        <v>9.2197146014973124E-3</v>
      </c>
      <c r="CP27" s="41">
        <f>IF($E27="S",'Renda (SCN65)'!CP26/'Renda (SCN65)'!$DB26,"")</f>
        <v>5.5457029638708258E-2</v>
      </c>
      <c r="CQ27" s="41">
        <f>IF($E27="S",'Renda (SCN65)'!CQ26/'Renda (SCN65)'!$DB26,"")</f>
        <v>5.8549497999736662E-3</v>
      </c>
      <c r="CR27" s="41">
        <f>IF($E27="S",'Renda (SCN65)'!CR26/'Renda (SCN65)'!$DB26,"")</f>
        <v>0</v>
      </c>
      <c r="CS27" s="41">
        <f>IF($E27="S",'Renda (SCN65)'!CS26/'Renda (SCN65)'!$DB26,"")</f>
        <v>0</v>
      </c>
      <c r="CT27" s="41">
        <f>IF($E27="S",'Renda (SCN65)'!CT26/'Renda (SCN65)'!$DB26,"")</f>
        <v>0.10175968689467579</v>
      </c>
      <c r="CU27" s="41">
        <f>IF($E27="S",'Renda (SCN65)'!CU26/'Renda (SCN65)'!$DB26,"")</f>
        <v>0</v>
      </c>
      <c r="CV27" s="41">
        <f>IF($E27="S",'Renda (SCN65)'!CV26/'Renda (SCN65)'!$DB26,"")</f>
        <v>1.3047001419238558E-2</v>
      </c>
      <c r="CW27" s="41">
        <f>IF($E27="S",'Renda (SCN65)'!CW26/'Renda (SCN65)'!$DB26,"")</f>
        <v>2.1055194752882454E-2</v>
      </c>
      <c r="CX27" s="41">
        <f>IF($E27="S",'Renda (SCN65)'!CX26/'Renda (SCN65)'!$DB26,"")</f>
        <v>0</v>
      </c>
      <c r="CY27" s="41">
        <f>IF($E27="S",'Renda (SCN65)'!CY26/'Renda (SCN65)'!$DB26,"")</f>
        <v>0</v>
      </c>
      <c r="CZ27" s="41">
        <f>IF($E27="S",'Renda (SCN65)'!CZ26/'Renda (SCN65)'!$DB26,"")</f>
        <v>0.14522067682272058</v>
      </c>
      <c r="DA27" s="41">
        <f>IF($E27="S",'Renda (SCN65)'!DA26/'Renda (SCN65)'!$DB26,"")</f>
        <v>0.1002765322460364</v>
      </c>
      <c r="DB27" s="35">
        <f>IF($E27="S",'Renda (SCN65)'!DB26/'Renda (SCN65)'!$DB26,"")</f>
        <v>1</v>
      </c>
      <c r="DD27" s="28">
        <v>11215</v>
      </c>
      <c r="DF27" s="37">
        <f t="shared" si="7"/>
        <v>0</v>
      </c>
      <c r="DG27" s="37">
        <f t="shared" si="7"/>
        <v>0</v>
      </c>
      <c r="DH27" s="37">
        <f t="shared" si="7"/>
        <v>0</v>
      </c>
      <c r="DI27" s="37">
        <f t="shared" si="7"/>
        <v>5.7189565014164376</v>
      </c>
      <c r="DJ27" s="37">
        <f t="shared" si="7"/>
        <v>0</v>
      </c>
      <c r="DK27" s="37">
        <f t="shared" si="7"/>
        <v>1.4752904637435931</v>
      </c>
      <c r="DL27" s="37">
        <f t="shared" si="7"/>
        <v>0</v>
      </c>
      <c r="DM27" s="37">
        <f t="shared" si="7"/>
        <v>7.8710506336004054</v>
      </c>
      <c r="DN27" s="37">
        <f t="shared" si="7"/>
        <v>0</v>
      </c>
      <c r="DO27" s="37">
        <f t="shared" si="7"/>
        <v>0</v>
      </c>
      <c r="DP27" s="37">
        <f t="shared" si="7"/>
        <v>0</v>
      </c>
      <c r="DQ27" s="37">
        <f t="shared" si="7"/>
        <v>0</v>
      </c>
      <c r="DR27" s="37">
        <f t="shared" si="7"/>
        <v>0</v>
      </c>
      <c r="DS27" s="37">
        <f t="shared" si="7"/>
        <v>0</v>
      </c>
      <c r="DT27" s="37">
        <f t="shared" si="7"/>
        <v>0</v>
      </c>
      <c r="DU27" s="37">
        <f t="shared" si="7"/>
        <v>11.198880192643935</v>
      </c>
      <c r="DV27" s="37">
        <f t="shared" si="8"/>
        <v>0</v>
      </c>
      <c r="DW27" s="37">
        <f t="shared" si="8"/>
        <v>0</v>
      </c>
      <c r="DX27" s="37">
        <f t="shared" si="8"/>
        <v>0</v>
      </c>
      <c r="DY27" s="37">
        <f t="shared" si="8"/>
        <v>0</v>
      </c>
      <c r="DZ27" s="37">
        <f t="shared" si="8"/>
        <v>26.710139207797376</v>
      </c>
      <c r="EA27" s="37">
        <f t="shared" si="8"/>
        <v>0</v>
      </c>
      <c r="EB27" s="37">
        <f t="shared" si="8"/>
        <v>0</v>
      </c>
      <c r="EC27" s="37">
        <f t="shared" si="8"/>
        <v>0</v>
      </c>
      <c r="ED27" s="37">
        <f t="shared" si="8"/>
        <v>0</v>
      </c>
      <c r="EE27" s="37">
        <f t="shared" si="8"/>
        <v>0</v>
      </c>
      <c r="EF27" s="37">
        <f t="shared" si="8"/>
        <v>0</v>
      </c>
      <c r="EG27" s="37">
        <f t="shared" si="8"/>
        <v>0</v>
      </c>
      <c r="EH27" s="37">
        <f t="shared" si="8"/>
        <v>2.7298526718961074</v>
      </c>
      <c r="EI27" s="37">
        <f t="shared" si="8"/>
        <v>25.395223226807012</v>
      </c>
      <c r="EJ27" s="37">
        <f t="shared" si="8"/>
        <v>74.599838565761772</v>
      </c>
      <c r="EK27" s="37">
        <f t="shared" si="8"/>
        <v>31.712896977597051</v>
      </c>
      <c r="EL27" s="37">
        <f t="shared" si="9"/>
        <v>0</v>
      </c>
      <c r="EM27" s="37">
        <f t="shared" si="9"/>
        <v>25.201660924713302</v>
      </c>
      <c r="EN27" s="37">
        <f t="shared" si="9"/>
        <v>0</v>
      </c>
      <c r="EO27" s="37">
        <f t="shared" si="9"/>
        <v>50.090040205665218</v>
      </c>
      <c r="EP27" s="37">
        <f t="shared" si="9"/>
        <v>0</v>
      </c>
      <c r="EQ27" s="37">
        <f t="shared" si="9"/>
        <v>0</v>
      </c>
      <c r="ER27" s="37">
        <f t="shared" si="9"/>
        <v>0</v>
      </c>
      <c r="ES27" s="37">
        <f t="shared" si="9"/>
        <v>23.52226506438469</v>
      </c>
      <c r="ET27" s="37">
        <f t="shared" si="9"/>
        <v>0</v>
      </c>
      <c r="EU27" s="37">
        <f t="shared" si="9"/>
        <v>38.130913020335257</v>
      </c>
      <c r="EV27" s="37">
        <f t="shared" si="9"/>
        <v>4.4662859252425919</v>
      </c>
      <c r="EW27" s="37">
        <f t="shared" si="9"/>
        <v>0</v>
      </c>
      <c r="EX27" s="37">
        <f t="shared" si="9"/>
        <v>7.2830674887972231</v>
      </c>
      <c r="EY27" s="37">
        <f t="shared" si="9"/>
        <v>0</v>
      </c>
      <c r="EZ27" s="37">
        <f t="shared" si="9"/>
        <v>242.99024852569949</v>
      </c>
      <c r="FA27" s="37">
        <f t="shared" si="9"/>
        <v>55.330199249359538</v>
      </c>
      <c r="FB27" s="37">
        <f t="shared" si="10"/>
        <v>73.592586118375834</v>
      </c>
      <c r="FC27" s="37">
        <f t="shared" si="10"/>
        <v>199.13356526561319</v>
      </c>
      <c r="FD27" s="37">
        <f t="shared" si="10"/>
        <v>129.80873276808998</v>
      </c>
      <c r="FE27" s="37">
        <f t="shared" si="10"/>
        <v>160.75474874208865</v>
      </c>
      <c r="FF27" s="37">
        <f t="shared" si="10"/>
        <v>142.2860953680327</v>
      </c>
      <c r="FG27" s="37">
        <f t="shared" si="10"/>
        <v>86.04234353246008</v>
      </c>
      <c r="FH27" s="37">
        <f t="shared" si="10"/>
        <v>41.507987460553757</v>
      </c>
      <c r="FI27" s="37">
        <f t="shared" si="10"/>
        <v>8.6144201894649797</v>
      </c>
      <c r="FJ27" s="37">
        <f t="shared" si="10"/>
        <v>183.86903969718935</v>
      </c>
      <c r="FK27" s="37">
        <f t="shared" si="10"/>
        <v>192.12885087581424</v>
      </c>
      <c r="FL27" s="37">
        <f t="shared" si="10"/>
        <v>38.345549614366234</v>
      </c>
      <c r="FM27" s="37">
        <f t="shared" si="10"/>
        <v>49.887248561210917</v>
      </c>
      <c r="FN27" s="37">
        <f t="shared" si="10"/>
        <v>265.3553686580932</v>
      </c>
      <c r="FO27" s="37">
        <f t="shared" si="10"/>
        <v>50.187864237960838</v>
      </c>
      <c r="FP27" s="37">
        <f t="shared" si="10"/>
        <v>19.022159292036893</v>
      </c>
      <c r="FQ27" s="37">
        <f t="shared" si="10"/>
        <v>31.128034437768058</v>
      </c>
      <c r="FR27" s="37">
        <f t="shared" si="11"/>
        <v>49.501972172306061</v>
      </c>
      <c r="FS27" s="37">
        <f t="shared" si="11"/>
        <v>18.712061424716371</v>
      </c>
      <c r="FT27" s="37">
        <f t="shared" si="11"/>
        <v>0</v>
      </c>
      <c r="FU27" s="37">
        <f t="shared" si="11"/>
        <v>0</v>
      </c>
      <c r="FV27" s="37">
        <f t="shared" si="11"/>
        <v>18.03712927470826</v>
      </c>
      <c r="FW27" s="37">
        <f t="shared" si="11"/>
        <v>475.29898693856825</v>
      </c>
      <c r="FX27" s="37">
        <f t="shared" si="11"/>
        <v>111.69907982965671</v>
      </c>
      <c r="FY27" s="37">
        <f t="shared" si="11"/>
        <v>72.821211942222277</v>
      </c>
      <c r="FZ27" s="37">
        <f t="shared" si="11"/>
        <v>0</v>
      </c>
      <c r="GA27" s="37">
        <f t="shared" si="11"/>
        <v>161.53267386359576</v>
      </c>
      <c r="GB27" s="37">
        <f t="shared" si="11"/>
        <v>0</v>
      </c>
      <c r="GC27" s="37">
        <f t="shared" si="11"/>
        <v>0</v>
      </c>
      <c r="GD27" s="37">
        <f t="shared" si="11"/>
        <v>45.973662176567778</v>
      </c>
      <c r="GE27" s="37">
        <f t="shared" si="11"/>
        <v>182.70579252192047</v>
      </c>
      <c r="GF27" s="37">
        <f t="shared" si="11"/>
        <v>622.43921047297556</v>
      </c>
      <c r="GG27" s="37">
        <f t="shared" si="11"/>
        <v>445.79946413959976</v>
      </c>
      <c r="GH27" s="37">
        <f t="shared" si="12"/>
        <v>395.93213483990405</v>
      </c>
      <c r="GI27" s="37">
        <f t="shared" si="12"/>
        <v>81.856230878355888</v>
      </c>
      <c r="GJ27" s="37">
        <f t="shared" si="12"/>
        <v>0</v>
      </c>
      <c r="GK27" s="37">
        <f t="shared" si="12"/>
        <v>554.87203439217512</v>
      </c>
      <c r="GL27" s="37">
        <f t="shared" si="12"/>
        <v>470.62222580717435</v>
      </c>
      <c r="GM27" s="37">
        <f t="shared" si="12"/>
        <v>0</v>
      </c>
      <c r="GN27" s="37">
        <f t="shared" si="12"/>
        <v>133.14955870012884</v>
      </c>
      <c r="GO27" s="37">
        <f t="shared" si="12"/>
        <v>103.39909925579236</v>
      </c>
      <c r="GP27" s="37">
        <f t="shared" si="12"/>
        <v>621.95058739811316</v>
      </c>
      <c r="GQ27" s="37">
        <f t="shared" si="12"/>
        <v>65.66326200670467</v>
      </c>
      <c r="GR27" s="37">
        <f t="shared" si="12"/>
        <v>0</v>
      </c>
      <c r="GS27" s="37">
        <f t="shared" si="12"/>
        <v>0</v>
      </c>
      <c r="GT27" s="37">
        <f t="shared" si="12"/>
        <v>1141.2348885237891</v>
      </c>
      <c r="GU27" s="37">
        <f t="shared" si="12"/>
        <v>0</v>
      </c>
      <c r="GV27" s="37">
        <f t="shared" si="12"/>
        <v>146.32212091676044</v>
      </c>
      <c r="GW27" s="37">
        <f t="shared" si="12"/>
        <v>236.13400915357673</v>
      </c>
      <c r="GX27" s="37">
        <f t="shared" si="13"/>
        <v>0</v>
      </c>
      <c r="GY27" s="37">
        <f t="shared" si="13"/>
        <v>0</v>
      </c>
      <c r="GZ27" s="37">
        <f t="shared" si="13"/>
        <v>1628.6498905668113</v>
      </c>
      <c r="HA27" s="37">
        <f t="shared" si="13"/>
        <v>1124.6013091392983</v>
      </c>
    </row>
    <row r="28" spans="2:209" ht="14.4" x14ac:dyDescent="0.3">
      <c r="B28" s="19">
        <v>2200</v>
      </c>
      <c r="C28" s="6" t="s">
        <v>259</v>
      </c>
      <c r="D28" s="9">
        <v>25</v>
      </c>
      <c r="E28" s="9" t="s">
        <v>303</v>
      </c>
      <c r="F28" s="41">
        <f>IF($E28="S",'Renda (SCN65)'!F27/'Renda (SCN65)'!$DB27,"")</f>
        <v>0</v>
      </c>
      <c r="G28" s="41">
        <f>IF($E28="S",'Renda (SCN65)'!G27/'Renda (SCN65)'!$DB27,"")</f>
        <v>0</v>
      </c>
      <c r="H28" s="41">
        <f>IF($E28="S",'Renda (SCN65)'!H27/'Renda (SCN65)'!$DB27,"")</f>
        <v>0</v>
      </c>
      <c r="I28" s="41">
        <f>IF($E28="S",'Renda (SCN65)'!I27/'Renda (SCN65)'!$DB27,"")</f>
        <v>0</v>
      </c>
      <c r="J28" s="41">
        <f>IF($E28="S",'Renda (SCN65)'!J27/'Renda (SCN65)'!$DB27,"")</f>
        <v>0</v>
      </c>
      <c r="K28" s="41">
        <f>IF($E28="S",'Renda (SCN65)'!K27/'Renda (SCN65)'!$DB27,"")</f>
        <v>4.0512272048456296E-4</v>
      </c>
      <c r="L28" s="41">
        <f>IF($E28="S",'Renda (SCN65)'!L27/'Renda (SCN65)'!$DB27,"")</f>
        <v>0</v>
      </c>
      <c r="M28" s="41">
        <f>IF($E28="S",'Renda (SCN65)'!M27/'Renda (SCN65)'!$DB27,"")</f>
        <v>5.2631517978565248E-4</v>
      </c>
      <c r="N28" s="41">
        <f>IF($E28="S",'Renda (SCN65)'!N27/'Renda (SCN65)'!$DB27,"")</f>
        <v>3.0161783267918028E-4</v>
      </c>
      <c r="O28" s="41">
        <f>IF($E28="S",'Renda (SCN65)'!O27/'Renda (SCN65)'!$DB27,"")</f>
        <v>0</v>
      </c>
      <c r="P28" s="41">
        <f>IF($E28="S",'Renda (SCN65)'!P27/'Renda (SCN65)'!$DB27,"")</f>
        <v>2.7936290436545726E-4</v>
      </c>
      <c r="Q28" s="41">
        <f>IF($E28="S",'Renda (SCN65)'!Q27/'Renda (SCN65)'!$DB27,"")</f>
        <v>7.4917303913773754E-4</v>
      </c>
      <c r="R28" s="41">
        <f>IF($E28="S",'Renda (SCN65)'!R27/'Renda (SCN65)'!$DB27,"")</f>
        <v>8.6581426726049424E-5</v>
      </c>
      <c r="S28" s="41">
        <f>IF($E28="S",'Renda (SCN65)'!S27/'Renda (SCN65)'!$DB27,"")</f>
        <v>5.8325279608583357E-4</v>
      </c>
      <c r="T28" s="41">
        <f>IF($E28="S",'Renda (SCN65)'!T27/'Renda (SCN65)'!$DB27,"")</f>
        <v>1.4897464377257006E-3</v>
      </c>
      <c r="U28" s="41">
        <f>IF($E28="S",'Renda (SCN65)'!U27/'Renda (SCN65)'!$DB27,"")</f>
        <v>1.2880845684322978E-4</v>
      </c>
      <c r="V28" s="41">
        <f>IF($E28="S",'Renda (SCN65)'!V27/'Renda (SCN65)'!$DB27,"")</f>
        <v>1.8100275738997986E-3</v>
      </c>
      <c r="W28" s="41">
        <f>IF($E28="S",'Renda (SCN65)'!W27/'Renda (SCN65)'!$DB27,"")</f>
        <v>6.0494077248673278E-4</v>
      </c>
      <c r="X28" s="41">
        <f>IF($E28="S",'Renda (SCN65)'!X27/'Renda (SCN65)'!$DB27,"")</f>
        <v>7.0158690285472732E-4</v>
      </c>
      <c r="Y28" s="41">
        <f>IF($E28="S",'Renda (SCN65)'!Y27/'Renda (SCN65)'!$DB27,"")</f>
        <v>2.5984676596175209E-3</v>
      </c>
      <c r="Z28" s="41">
        <f>IF($E28="S",'Renda (SCN65)'!Z27/'Renda (SCN65)'!$DB27,"")</f>
        <v>4.5657043094701226E-3</v>
      </c>
      <c r="AA28" s="41">
        <f>IF($E28="S",'Renda (SCN65)'!AA27/'Renda (SCN65)'!$DB27,"")</f>
        <v>1.2033765025869739E-3</v>
      </c>
      <c r="AB28" s="41">
        <f>IF($E28="S",'Renda (SCN65)'!AB27/'Renda (SCN65)'!$DB27,"")</f>
        <v>2.6821215904076494E-3</v>
      </c>
      <c r="AC28" s="41">
        <f>IF($E28="S",'Renda (SCN65)'!AC27/'Renda (SCN65)'!$DB27,"")</f>
        <v>6.5968127990906735E-4</v>
      </c>
      <c r="AD28" s="41">
        <f>IF($E28="S",'Renda (SCN65)'!AD27/'Renda (SCN65)'!$DB27,"")</f>
        <v>1.9030595788289374E-3</v>
      </c>
      <c r="AE28" s="41">
        <f>IF($E28="S",'Renda (SCN65)'!AE27/'Renda (SCN65)'!$DB27,"")</f>
        <v>4.3035511088143576E-4</v>
      </c>
      <c r="AF28" s="41">
        <f>IF($E28="S",'Renda (SCN65)'!AF27/'Renda (SCN65)'!$DB27,"")</f>
        <v>7.9741165371520148E-4</v>
      </c>
      <c r="AG28" s="41">
        <f>IF($E28="S",'Renda (SCN65)'!AG27/'Renda (SCN65)'!$DB27,"")</f>
        <v>1.9168400811923534E-3</v>
      </c>
      <c r="AH28" s="41">
        <f>IF($E28="S",'Renda (SCN65)'!AH27/'Renda (SCN65)'!$DB27,"")</f>
        <v>0</v>
      </c>
      <c r="AI28" s="41">
        <f>IF($E28="S",'Renda (SCN65)'!AI27/'Renda (SCN65)'!$DB27,"")</f>
        <v>3.2699358207745124E-3</v>
      </c>
      <c r="AJ28" s="41">
        <f>IF($E28="S",'Renda (SCN65)'!AJ27/'Renda (SCN65)'!$DB27,"")</f>
        <v>9.6628392356815068E-3</v>
      </c>
      <c r="AK28" s="41">
        <f>IF($E28="S",'Renda (SCN65)'!AK27/'Renda (SCN65)'!$DB27,"")</f>
        <v>3.1467002455053128E-3</v>
      </c>
      <c r="AL28" s="41">
        <f>IF($E28="S",'Renda (SCN65)'!AL27/'Renda (SCN65)'!$DB27,"")</f>
        <v>2.4697986817321179E-3</v>
      </c>
      <c r="AM28" s="41">
        <f>IF($E28="S",'Renda (SCN65)'!AM27/'Renda (SCN65)'!$DB27,"")</f>
        <v>1.2356869777587452E-3</v>
      </c>
      <c r="AN28" s="41">
        <f>IF($E28="S",'Renda (SCN65)'!AN27/'Renda (SCN65)'!$DB27,"")</f>
        <v>9.7431551283809514E-4</v>
      </c>
      <c r="AO28" s="41">
        <f>IF($E28="S",'Renda (SCN65)'!AO27/'Renda (SCN65)'!$DB27,"")</f>
        <v>1.899622393987697E-3</v>
      </c>
      <c r="AP28" s="41">
        <f>IF($E28="S",'Renda (SCN65)'!AP27/'Renda (SCN65)'!$DB27,"")</f>
        <v>4.9501996637069208E-3</v>
      </c>
      <c r="AQ28" s="41">
        <f>IF($E28="S",'Renda (SCN65)'!AQ27/'Renda (SCN65)'!$DB27,"")</f>
        <v>1.2094462509829017E-3</v>
      </c>
      <c r="AR28" s="41">
        <f>IF($E28="S",'Renda (SCN65)'!AR27/'Renda (SCN65)'!$DB27,"")</f>
        <v>7.2593973381819381E-3</v>
      </c>
      <c r="AS28" s="41">
        <f>IF($E28="S",'Renda (SCN65)'!AS27/'Renda (SCN65)'!$DB27,"")</f>
        <v>1.3767916662866151E-2</v>
      </c>
      <c r="AT28" s="41">
        <f>IF($E28="S",'Renda (SCN65)'!AT27/'Renda (SCN65)'!$DB27,"")</f>
        <v>5.9907125934282714E-3</v>
      </c>
      <c r="AU28" s="41">
        <f>IF($E28="S",'Renda (SCN65)'!AU27/'Renda (SCN65)'!$DB27,"")</f>
        <v>1.0731807421075131E-2</v>
      </c>
      <c r="AV28" s="41">
        <f>IF($E28="S",'Renda (SCN65)'!AV27/'Renda (SCN65)'!$DB27,"")</f>
        <v>2.8147349969350733E-3</v>
      </c>
      <c r="AW28" s="41">
        <f>IF($E28="S",'Renda (SCN65)'!AW27/'Renda (SCN65)'!$DB27,"")</f>
        <v>7.167872651179413E-3</v>
      </c>
      <c r="AX28" s="41">
        <f>IF($E28="S",'Renda (SCN65)'!AX27/'Renda (SCN65)'!$DB27,"")</f>
        <v>3.6236873428402574E-4</v>
      </c>
      <c r="AY28" s="41">
        <f>IF($E28="S",'Renda (SCN65)'!AY27/'Renda (SCN65)'!$DB27,"")</f>
        <v>2.1781529736236488E-3</v>
      </c>
      <c r="AZ28" s="41">
        <f>IF($E28="S",'Renda (SCN65)'!AZ27/'Renda (SCN65)'!$DB27,"")</f>
        <v>1.7572065576457858E-3</v>
      </c>
      <c r="BA28" s="41">
        <f>IF($E28="S",'Renda (SCN65)'!BA27/'Renda (SCN65)'!$DB27,"")</f>
        <v>8.1318969875949099E-4</v>
      </c>
      <c r="BB28" s="41">
        <f>IF($E28="S",'Renda (SCN65)'!BB27/'Renda (SCN65)'!$DB27,"")</f>
        <v>1.7787784964384803E-3</v>
      </c>
      <c r="BC28" s="41">
        <f>IF($E28="S",'Renda (SCN65)'!BC27/'Renda (SCN65)'!$DB27,"")</f>
        <v>5.3939782214905002E-3</v>
      </c>
      <c r="BD28" s="41">
        <f>IF($E28="S",'Renda (SCN65)'!BD27/'Renda (SCN65)'!$DB27,"")</f>
        <v>2.9996858065445011E-3</v>
      </c>
      <c r="BE28" s="41">
        <f>IF($E28="S",'Renda (SCN65)'!BE27/'Renda (SCN65)'!$DB27,"")</f>
        <v>7.8852608336300624E-3</v>
      </c>
      <c r="BF28" s="41">
        <f>IF($E28="S",'Renda (SCN65)'!BF27/'Renda (SCN65)'!$DB27,"")</f>
        <v>5.9742344158185759E-3</v>
      </c>
      <c r="BG28" s="41">
        <f>IF($E28="S",'Renda (SCN65)'!BG27/'Renda (SCN65)'!$DB27,"")</f>
        <v>2.413129122285055E-2</v>
      </c>
      <c r="BH28" s="41">
        <f>IF($E28="S",'Renda (SCN65)'!BH27/'Renda (SCN65)'!$DB27,"")</f>
        <v>4.1040911905070058E-3</v>
      </c>
      <c r="BI28" s="41">
        <f>IF($E28="S",'Renda (SCN65)'!BI27/'Renda (SCN65)'!$DB27,"")</f>
        <v>2.8711296611171593E-3</v>
      </c>
      <c r="BJ28" s="41">
        <f>IF($E28="S",'Renda (SCN65)'!BJ27/'Renda (SCN65)'!$DB27,"")</f>
        <v>2.418638552681286E-3</v>
      </c>
      <c r="BK28" s="41">
        <f>IF($E28="S",'Renda (SCN65)'!BK27/'Renda (SCN65)'!$DB27,"")</f>
        <v>0</v>
      </c>
      <c r="BL28" s="41">
        <f>IF($E28="S",'Renda (SCN65)'!BL27/'Renda (SCN65)'!$DB27,"")</f>
        <v>4.5666879177075842E-3</v>
      </c>
      <c r="BM28" s="41">
        <f>IF($E28="S",'Renda (SCN65)'!BM27/'Renda (SCN65)'!$DB27,"")</f>
        <v>1.5535043127676881E-2</v>
      </c>
      <c r="BN28" s="41">
        <f>IF($E28="S",'Renda (SCN65)'!BN27/'Renda (SCN65)'!$DB27,"")</f>
        <v>2.8634422884999534E-3</v>
      </c>
      <c r="BO28" s="41">
        <f>IF($E28="S",'Renda (SCN65)'!BO27/'Renda (SCN65)'!$DB27,"")</f>
        <v>0</v>
      </c>
      <c r="BP28" s="41">
        <f>IF($E28="S",'Renda (SCN65)'!BP27/'Renda (SCN65)'!$DB27,"")</f>
        <v>6.8414831218630619E-4</v>
      </c>
      <c r="BQ28" s="41">
        <f>IF($E28="S",'Renda (SCN65)'!BQ27/'Renda (SCN65)'!$DB27,"")</f>
        <v>1.240867996002834E-2</v>
      </c>
      <c r="BR28" s="41">
        <f>IF($E28="S",'Renda (SCN65)'!BR27/'Renda (SCN65)'!$DB27,"")</f>
        <v>1.2348176647303801E-2</v>
      </c>
      <c r="BS28" s="41">
        <f>IF($E28="S",'Renda (SCN65)'!BS27/'Renda (SCN65)'!$DB27,"")</f>
        <v>9.7862132145831848E-3</v>
      </c>
      <c r="BT28" s="41">
        <f>IF($E28="S",'Renda (SCN65)'!BT27/'Renda (SCN65)'!$DB27,"")</f>
        <v>8.0917813183268746E-3</v>
      </c>
      <c r="BU28" s="41">
        <f>IF($E28="S",'Renda (SCN65)'!BU27/'Renda (SCN65)'!$DB27,"")</f>
        <v>7.283803176351137E-3</v>
      </c>
      <c r="BV28" s="41">
        <f>IF($E28="S",'Renda (SCN65)'!BV27/'Renda (SCN65)'!$DB27,"")</f>
        <v>1.0924530765591012E-2</v>
      </c>
      <c r="BW28" s="41">
        <f>IF($E28="S",'Renda (SCN65)'!BW27/'Renda (SCN65)'!$DB27,"")</f>
        <v>1.2522635185537949E-3</v>
      </c>
      <c r="BX28" s="41">
        <f>IF($E28="S",'Renda (SCN65)'!BX27/'Renda (SCN65)'!$DB27,"")</f>
        <v>1.9447529445963528E-2</v>
      </c>
      <c r="BY28" s="41">
        <f>IF($E28="S",'Renda (SCN65)'!BY27/'Renda (SCN65)'!$DB27,"")</f>
        <v>0</v>
      </c>
      <c r="BZ28" s="41">
        <f>IF($E28="S",'Renda (SCN65)'!BZ27/'Renda (SCN65)'!$DB27,"")</f>
        <v>3.5792118217592928E-2</v>
      </c>
      <c r="CA28" s="41">
        <f>IF($E28="S",'Renda (SCN65)'!CA27/'Renda (SCN65)'!$DB27,"")</f>
        <v>0</v>
      </c>
      <c r="CB28" s="41">
        <f>IF($E28="S",'Renda (SCN65)'!CB27/'Renda (SCN65)'!$DB27,"")</f>
        <v>3.8633725814703384E-3</v>
      </c>
      <c r="CC28" s="41">
        <f>IF($E28="S",'Renda (SCN65)'!CC27/'Renda (SCN65)'!$DB27,"")</f>
        <v>5.7238635063469592E-3</v>
      </c>
      <c r="CD28" s="41">
        <f>IF($E28="S",'Renda (SCN65)'!CD27/'Renda (SCN65)'!$DB27,"")</f>
        <v>6.7105822654208395E-3</v>
      </c>
      <c r="CE28" s="41">
        <f>IF($E28="S",'Renda (SCN65)'!CE27/'Renda (SCN65)'!$DB27,"")</f>
        <v>2.3078170242252418E-2</v>
      </c>
      <c r="CF28" s="41">
        <f>IF($E28="S",'Renda (SCN65)'!CF27/'Renda (SCN65)'!$DB27,"")</f>
        <v>5.1412340018125429E-3</v>
      </c>
      <c r="CG28" s="41">
        <f>IF($E28="S",'Renda (SCN65)'!CG27/'Renda (SCN65)'!$DB27,"")</f>
        <v>4.6244275514989988E-3</v>
      </c>
      <c r="CH28" s="41">
        <f>IF($E28="S",'Renda (SCN65)'!CH27/'Renda (SCN65)'!$DB27,"")</f>
        <v>0</v>
      </c>
      <c r="CI28" s="41">
        <f>IF($E28="S",'Renda (SCN65)'!CI27/'Renda (SCN65)'!$DB27,"")</f>
        <v>2.3993825859159887E-3</v>
      </c>
      <c r="CJ28" s="41">
        <f>IF($E28="S",'Renda (SCN65)'!CJ27/'Renda (SCN65)'!$DB27,"")</f>
        <v>1.0135191256388745E-2</v>
      </c>
      <c r="CK28" s="41">
        <f>IF($E28="S",'Renda (SCN65)'!CK27/'Renda (SCN65)'!$DB27,"")</f>
        <v>1.1534277360085421E-2</v>
      </c>
      <c r="CL28" s="41">
        <f>IF($E28="S",'Renda (SCN65)'!CL27/'Renda (SCN65)'!$DB27,"")</f>
        <v>2.6206711406087956E-2</v>
      </c>
      <c r="CM28" s="41">
        <f>IF($E28="S",'Renda (SCN65)'!CM27/'Renda (SCN65)'!$DB27,"")</f>
        <v>5.4722908570216375E-2</v>
      </c>
      <c r="CN28" s="41">
        <f>IF($E28="S",'Renda (SCN65)'!CN27/'Renda (SCN65)'!$DB27,"")</f>
        <v>1.4765349953332084E-2</v>
      </c>
      <c r="CO28" s="41">
        <f>IF($E28="S",'Renda (SCN65)'!CO27/'Renda (SCN65)'!$DB27,"")</f>
        <v>1.5188379092454435E-2</v>
      </c>
      <c r="CP28" s="41">
        <f>IF($E28="S",'Renda (SCN65)'!CP27/'Renda (SCN65)'!$DB27,"")</f>
        <v>2.685379828619975E-2</v>
      </c>
      <c r="CQ28" s="41">
        <f>IF($E28="S",'Renda (SCN65)'!CQ27/'Renda (SCN65)'!$DB27,"")</f>
        <v>3.5730018020045059E-3</v>
      </c>
      <c r="CR28" s="41">
        <f>IF($E28="S",'Renda (SCN65)'!CR27/'Renda (SCN65)'!$DB27,"")</f>
        <v>0</v>
      </c>
      <c r="CS28" s="41">
        <f>IF($E28="S",'Renda (SCN65)'!CS27/'Renda (SCN65)'!$DB27,"")</f>
        <v>7.6146458564391575E-2</v>
      </c>
      <c r="CT28" s="41">
        <f>IF($E28="S",'Renda (SCN65)'!CT27/'Renda (SCN65)'!$DB27,"")</f>
        <v>7.4235760312666502E-2</v>
      </c>
      <c r="CU28" s="41">
        <f>IF($E28="S",'Renda (SCN65)'!CU27/'Renda (SCN65)'!$DB27,"")</f>
        <v>2.9294705005362097E-3</v>
      </c>
      <c r="CV28" s="41">
        <f>IF($E28="S",'Renda (SCN65)'!CV27/'Renda (SCN65)'!$DB27,"")</f>
        <v>2.0684438785738023E-2</v>
      </c>
      <c r="CW28" s="41">
        <f>IF($E28="S",'Renda (SCN65)'!CW27/'Renda (SCN65)'!$DB27,"")</f>
        <v>5.1675614701398219E-2</v>
      </c>
      <c r="CX28" s="41">
        <f>IF($E28="S",'Renda (SCN65)'!CX27/'Renda (SCN65)'!$DB27,"")</f>
        <v>7.0173983341776228E-2</v>
      </c>
      <c r="CY28" s="41">
        <f>IF($E28="S",'Renda (SCN65)'!CY27/'Renda (SCN65)'!$DB27,"")</f>
        <v>9.5033655365044864E-2</v>
      </c>
      <c r="CZ28" s="41">
        <f>IF($E28="S",'Renda (SCN65)'!CZ27/'Renda (SCN65)'!$DB27,"")</f>
        <v>0</v>
      </c>
      <c r="DA28" s="41">
        <f>IF($E28="S",'Renda (SCN65)'!DA27/'Renda (SCN65)'!$DB27,"")</f>
        <v>8.9973003434887094E-2</v>
      </c>
      <c r="DB28" s="35">
        <f>IF($E28="S",'Renda (SCN65)'!DB27/'Renda (SCN65)'!$DB27,"")</f>
        <v>1</v>
      </c>
      <c r="DD28" s="28">
        <v>20552</v>
      </c>
      <c r="DF28" s="37">
        <f t="shared" si="7"/>
        <v>0</v>
      </c>
      <c r="DG28" s="37">
        <f t="shared" si="7"/>
        <v>0</v>
      </c>
      <c r="DH28" s="37">
        <f t="shared" si="7"/>
        <v>0</v>
      </c>
      <c r="DI28" s="37">
        <f t="shared" si="7"/>
        <v>0</v>
      </c>
      <c r="DJ28" s="37">
        <f t="shared" si="7"/>
        <v>0</v>
      </c>
      <c r="DK28" s="37">
        <f t="shared" si="7"/>
        <v>8.3260821513987384</v>
      </c>
      <c r="DL28" s="37">
        <f t="shared" si="7"/>
        <v>0</v>
      </c>
      <c r="DM28" s="37">
        <f t="shared" si="7"/>
        <v>10.816829574954729</v>
      </c>
      <c r="DN28" s="37">
        <f t="shared" si="7"/>
        <v>6.1988496972225136</v>
      </c>
      <c r="DO28" s="37">
        <f t="shared" si="7"/>
        <v>0</v>
      </c>
      <c r="DP28" s="37">
        <f t="shared" si="7"/>
        <v>5.7414664105188775</v>
      </c>
      <c r="DQ28" s="37">
        <f t="shared" si="7"/>
        <v>15.397004300358782</v>
      </c>
      <c r="DR28" s="37">
        <f t="shared" si="7"/>
        <v>1.7794214820737677</v>
      </c>
      <c r="DS28" s="37">
        <f t="shared" si="7"/>
        <v>11.987011465156051</v>
      </c>
      <c r="DT28" s="37">
        <f t="shared" si="7"/>
        <v>30.617268788138599</v>
      </c>
      <c r="DU28" s="37">
        <f t="shared" si="7"/>
        <v>2.6472714050420585</v>
      </c>
      <c r="DV28" s="37">
        <f t="shared" si="8"/>
        <v>37.199686698788661</v>
      </c>
      <c r="DW28" s="37">
        <f t="shared" si="8"/>
        <v>12.432742756147332</v>
      </c>
      <c r="DX28" s="37">
        <f t="shared" si="8"/>
        <v>14.419014027470356</v>
      </c>
      <c r="DY28" s="37">
        <f t="shared" si="8"/>
        <v>53.403707340459292</v>
      </c>
      <c r="DZ28" s="37">
        <f t="shared" si="8"/>
        <v>93.83435496822996</v>
      </c>
      <c r="EA28" s="37">
        <f t="shared" si="8"/>
        <v>24.731793881167487</v>
      </c>
      <c r="EB28" s="37">
        <f t="shared" si="8"/>
        <v>55.122962926058008</v>
      </c>
      <c r="EC28" s="37">
        <f t="shared" si="8"/>
        <v>13.557769664691152</v>
      </c>
      <c r="ED28" s="37">
        <f t="shared" si="8"/>
        <v>39.111680464092323</v>
      </c>
      <c r="EE28" s="37">
        <f t="shared" si="8"/>
        <v>8.844658238835267</v>
      </c>
      <c r="EF28" s="37">
        <f t="shared" si="8"/>
        <v>16.388404307154822</v>
      </c>
      <c r="EG28" s="37">
        <f t="shared" si="8"/>
        <v>39.394897348665246</v>
      </c>
      <c r="EH28" s="37">
        <f t="shared" si="8"/>
        <v>0</v>
      </c>
      <c r="EI28" s="37">
        <f t="shared" si="8"/>
        <v>67.203720988557777</v>
      </c>
      <c r="EJ28" s="37">
        <f t="shared" si="8"/>
        <v>198.59067197172632</v>
      </c>
      <c r="EK28" s="37">
        <f t="shared" si="8"/>
        <v>64.670983445625183</v>
      </c>
      <c r="EL28" s="37">
        <f t="shared" si="9"/>
        <v>50.759302506958484</v>
      </c>
      <c r="EM28" s="37">
        <f t="shared" si="9"/>
        <v>25.395838766897732</v>
      </c>
      <c r="EN28" s="37">
        <f t="shared" si="9"/>
        <v>20.024132419848531</v>
      </c>
      <c r="EO28" s="37">
        <f t="shared" si="9"/>
        <v>39.041039441235149</v>
      </c>
      <c r="EP28" s="37">
        <f t="shared" si="9"/>
        <v>101.73650348850464</v>
      </c>
      <c r="EQ28" s="37">
        <f t="shared" si="9"/>
        <v>24.856539350200595</v>
      </c>
      <c r="ER28" s="37">
        <f t="shared" si="9"/>
        <v>149.19513409431519</v>
      </c>
      <c r="ES28" s="37">
        <f t="shared" si="9"/>
        <v>282.95822325522511</v>
      </c>
      <c r="ET28" s="37">
        <f t="shared" si="9"/>
        <v>123.12112522013783</v>
      </c>
      <c r="EU28" s="37">
        <f t="shared" si="9"/>
        <v>220.5601061179361</v>
      </c>
      <c r="EV28" s="37">
        <f t="shared" si="9"/>
        <v>57.848433657009629</v>
      </c>
      <c r="EW28" s="37">
        <f t="shared" si="9"/>
        <v>147.3141187270393</v>
      </c>
      <c r="EX28" s="37">
        <f t="shared" si="9"/>
        <v>7.4474022270052966</v>
      </c>
      <c r="EY28" s="37">
        <f t="shared" si="9"/>
        <v>44.765399913913228</v>
      </c>
      <c r="EZ28" s="37">
        <f t="shared" si="9"/>
        <v>36.114109172736185</v>
      </c>
      <c r="FA28" s="37">
        <f t="shared" si="9"/>
        <v>16.712674688905057</v>
      </c>
      <c r="FB28" s="37">
        <f t="shared" si="10"/>
        <v>36.557455658803647</v>
      </c>
      <c r="FC28" s="37">
        <f t="shared" si="10"/>
        <v>110.85704040807276</v>
      </c>
      <c r="FD28" s="37">
        <f t="shared" si="10"/>
        <v>61.649542696102586</v>
      </c>
      <c r="FE28" s="37">
        <f t="shared" si="10"/>
        <v>162.05788065276505</v>
      </c>
      <c r="FF28" s="37">
        <f t="shared" si="10"/>
        <v>122.78246571390338</v>
      </c>
      <c r="FG28" s="37">
        <f t="shared" si="10"/>
        <v>495.94629721202449</v>
      </c>
      <c r="FH28" s="37">
        <f t="shared" si="10"/>
        <v>84.347282147299978</v>
      </c>
      <c r="FI28" s="37">
        <f t="shared" si="10"/>
        <v>59.007456795279857</v>
      </c>
      <c r="FJ28" s="37">
        <f t="shared" si="10"/>
        <v>49.70785953470579</v>
      </c>
      <c r="FK28" s="37">
        <f t="shared" si="10"/>
        <v>0</v>
      </c>
      <c r="FL28" s="37">
        <f t="shared" si="10"/>
        <v>93.854570084726276</v>
      </c>
      <c r="FM28" s="37">
        <f t="shared" si="10"/>
        <v>319.27620636001524</v>
      </c>
      <c r="FN28" s="37">
        <f t="shared" si="10"/>
        <v>58.849465913251045</v>
      </c>
      <c r="FO28" s="37">
        <f t="shared" si="10"/>
        <v>0</v>
      </c>
      <c r="FP28" s="37">
        <f t="shared" si="10"/>
        <v>14.060616112052966</v>
      </c>
      <c r="FQ28" s="37">
        <f t="shared" si="10"/>
        <v>255.02319053850246</v>
      </c>
      <c r="FR28" s="37">
        <f t="shared" si="11"/>
        <v>253.77972645538773</v>
      </c>
      <c r="FS28" s="37">
        <f t="shared" si="11"/>
        <v>201.12625398611362</v>
      </c>
      <c r="FT28" s="37">
        <f t="shared" si="11"/>
        <v>166.30228965425394</v>
      </c>
      <c r="FU28" s="37">
        <f t="shared" si="11"/>
        <v>149.69672288036855</v>
      </c>
      <c r="FV28" s="37">
        <f t="shared" si="11"/>
        <v>224.5209562944265</v>
      </c>
      <c r="FW28" s="37">
        <f t="shared" si="11"/>
        <v>25.736519833317594</v>
      </c>
      <c r="FX28" s="37">
        <f t="shared" si="11"/>
        <v>399.68562517344242</v>
      </c>
      <c r="FY28" s="37">
        <f t="shared" si="11"/>
        <v>0</v>
      </c>
      <c r="FZ28" s="37">
        <f t="shared" si="11"/>
        <v>735.5996136079699</v>
      </c>
      <c r="GA28" s="37">
        <f t="shared" si="11"/>
        <v>0</v>
      </c>
      <c r="GB28" s="37">
        <f t="shared" si="11"/>
        <v>79.400033294378389</v>
      </c>
      <c r="GC28" s="37">
        <f t="shared" si="11"/>
        <v>117.6368427824427</v>
      </c>
      <c r="GD28" s="37">
        <f t="shared" si="11"/>
        <v>137.9158867189291</v>
      </c>
      <c r="GE28" s="37">
        <f t="shared" si="11"/>
        <v>474.30255481877168</v>
      </c>
      <c r="GF28" s="37">
        <f t="shared" si="11"/>
        <v>105.66264120525138</v>
      </c>
      <c r="GG28" s="37">
        <f t="shared" si="11"/>
        <v>95.041235038407422</v>
      </c>
      <c r="GH28" s="37">
        <f t="shared" si="12"/>
        <v>0</v>
      </c>
      <c r="GI28" s="37">
        <f t="shared" si="12"/>
        <v>49.312110905745399</v>
      </c>
      <c r="GJ28" s="37">
        <f t="shared" si="12"/>
        <v>208.2984507013015</v>
      </c>
      <c r="GK28" s="37">
        <f t="shared" si="12"/>
        <v>237.05246830447555</v>
      </c>
      <c r="GL28" s="37">
        <f t="shared" si="12"/>
        <v>538.60033281791971</v>
      </c>
      <c r="GM28" s="37">
        <f t="shared" si="12"/>
        <v>1124.6652169350868</v>
      </c>
      <c r="GN28" s="37">
        <f t="shared" si="12"/>
        <v>303.45747224088097</v>
      </c>
      <c r="GO28" s="37">
        <f t="shared" si="12"/>
        <v>312.15156710812357</v>
      </c>
      <c r="GP28" s="37">
        <f t="shared" si="12"/>
        <v>551.89926237797727</v>
      </c>
      <c r="GQ28" s="37">
        <f t="shared" si="12"/>
        <v>73.432333034796599</v>
      </c>
      <c r="GR28" s="37">
        <f t="shared" si="12"/>
        <v>0</v>
      </c>
      <c r="GS28" s="37">
        <f t="shared" si="12"/>
        <v>1564.9620164153757</v>
      </c>
      <c r="GT28" s="37">
        <f t="shared" si="12"/>
        <v>1525.6933459459219</v>
      </c>
      <c r="GU28" s="37">
        <f t="shared" si="12"/>
        <v>60.206477727020179</v>
      </c>
      <c r="GV28" s="37">
        <f t="shared" si="12"/>
        <v>425.10658592448783</v>
      </c>
      <c r="GW28" s="37">
        <f t="shared" si="12"/>
        <v>1062.0372333431362</v>
      </c>
      <c r="GX28" s="37">
        <f t="shared" si="13"/>
        <v>1442.215705640185</v>
      </c>
      <c r="GY28" s="37">
        <f t="shared" si="13"/>
        <v>1953.1316850624021</v>
      </c>
      <c r="GZ28" s="37">
        <f t="shared" si="13"/>
        <v>0</v>
      </c>
      <c r="HA28" s="37">
        <f t="shared" si="13"/>
        <v>1849.1251665937996</v>
      </c>
    </row>
    <row r="29" spans="2:209" ht="14.4" x14ac:dyDescent="0.3">
      <c r="B29" s="19">
        <v>2300</v>
      </c>
      <c r="C29" s="6" t="s">
        <v>260</v>
      </c>
      <c r="D29" s="9">
        <v>26</v>
      </c>
      <c r="E29" s="9" t="s">
        <v>303</v>
      </c>
      <c r="F29" s="41">
        <f>IF($E29="S",'Renda (SCN65)'!F28/'Renda (SCN65)'!$DB28,"")</f>
        <v>3.9469259828717564E-4</v>
      </c>
      <c r="G29" s="41">
        <f>IF($E29="S",'Renda (SCN65)'!G28/'Renda (SCN65)'!$DB28,"")</f>
        <v>1.7394963436266359E-3</v>
      </c>
      <c r="H29" s="41">
        <f>IF($E29="S",'Renda (SCN65)'!H28/'Renda (SCN65)'!$DB28,"")</f>
        <v>1.267093214778782E-3</v>
      </c>
      <c r="I29" s="41">
        <f>IF($E29="S",'Renda (SCN65)'!I28/'Renda (SCN65)'!$DB28,"")</f>
        <v>3.9593680422385117E-3</v>
      </c>
      <c r="J29" s="41">
        <f>IF($E29="S",'Renda (SCN65)'!J28/'Renda (SCN65)'!$DB28,"")</f>
        <v>8.0224924543900928E-4</v>
      </c>
      <c r="K29" s="41">
        <f>IF($E29="S",'Renda (SCN65)'!K28/'Renda (SCN65)'!$DB28,"")</f>
        <v>2.1673595209771774E-3</v>
      </c>
      <c r="L29" s="41">
        <f>IF($E29="S",'Renda (SCN65)'!L28/'Renda (SCN65)'!$DB28,"")</f>
        <v>1.4803172043629479E-3</v>
      </c>
      <c r="M29" s="41">
        <f>IF($E29="S",'Renda (SCN65)'!M28/'Renda (SCN65)'!$DB28,"")</f>
        <v>2.9406695790977714E-3</v>
      </c>
      <c r="N29" s="41">
        <f>IF($E29="S",'Renda (SCN65)'!N28/'Renda (SCN65)'!$DB28,"")</f>
        <v>1.803180043900697E-3</v>
      </c>
      <c r="O29" s="41">
        <f>IF($E29="S",'Renda (SCN65)'!O28/'Renda (SCN65)'!$DB28,"")</f>
        <v>1.8544886642479059E-3</v>
      </c>
      <c r="P29" s="41">
        <f>IF($E29="S",'Renda (SCN65)'!P28/'Renda (SCN65)'!$DB28,"")</f>
        <v>5.8853825835202683E-3</v>
      </c>
      <c r="Q29" s="41">
        <f>IF($E29="S",'Renda (SCN65)'!Q28/'Renda (SCN65)'!$DB28,"")</f>
        <v>2.6771564389792371E-3</v>
      </c>
      <c r="R29" s="41">
        <f>IF($E29="S",'Renda (SCN65)'!R28/'Renda (SCN65)'!$DB28,"")</f>
        <v>1.5253425716590737E-2</v>
      </c>
      <c r="S29" s="41">
        <f>IF($E29="S",'Renda (SCN65)'!S28/'Renda (SCN65)'!$DB28,"")</f>
        <v>1.7119711888590949E-3</v>
      </c>
      <c r="T29" s="41">
        <f>IF($E29="S",'Renda (SCN65)'!T28/'Renda (SCN65)'!$DB28,"")</f>
        <v>5.8901019346500735E-3</v>
      </c>
      <c r="U29" s="41">
        <f>IF($E29="S",'Renda (SCN65)'!U28/'Renda (SCN65)'!$DB28,"")</f>
        <v>4.4729135009562923E-3</v>
      </c>
      <c r="V29" s="41">
        <f>IF($E29="S",'Renda (SCN65)'!V28/'Renda (SCN65)'!$DB28,"")</f>
        <v>3.7771893907538124E-3</v>
      </c>
      <c r="W29" s="41">
        <f>IF($E29="S",'Renda (SCN65)'!W28/'Renda (SCN65)'!$DB28,"")</f>
        <v>7.6495458805915673E-3</v>
      </c>
      <c r="X29" s="41">
        <f>IF($E29="S",'Renda (SCN65)'!X28/'Renda (SCN65)'!$DB28,"")</f>
        <v>4.1975051360860953E-3</v>
      </c>
      <c r="Y29" s="41">
        <f>IF($E29="S",'Renda (SCN65)'!Y28/'Renda (SCN65)'!$DB28,"")</f>
        <v>3.9438798162102088E-3</v>
      </c>
      <c r="Z29" s="41">
        <f>IF($E29="S",'Renda (SCN65)'!Z28/'Renda (SCN65)'!$DB28,"")</f>
        <v>1.820391809282611E-3</v>
      </c>
      <c r="AA29" s="41">
        <f>IF($E29="S",'Renda (SCN65)'!AA28/'Renda (SCN65)'!$DB28,"")</f>
        <v>2.3657939172603859E-3</v>
      </c>
      <c r="AB29" s="41">
        <f>IF($E29="S",'Renda (SCN65)'!AB28/'Renda (SCN65)'!$DB28,"")</f>
        <v>4.3820728672432528E-3</v>
      </c>
      <c r="AC29" s="41">
        <f>IF($E29="S",'Renda (SCN65)'!AC28/'Renda (SCN65)'!$DB28,"")</f>
        <v>4.6021004356103061E-3</v>
      </c>
      <c r="AD29" s="41">
        <f>IF($E29="S",'Renda (SCN65)'!AD28/'Renda (SCN65)'!$DB28,"")</f>
        <v>8.9744366459600447E-3</v>
      </c>
      <c r="AE29" s="41">
        <f>IF($E29="S",'Renda (SCN65)'!AE28/'Renda (SCN65)'!$DB28,"")</f>
        <v>7.4096908579739909E-4</v>
      </c>
      <c r="AF29" s="41">
        <f>IF($E29="S",'Renda (SCN65)'!AF28/'Renda (SCN65)'!$DB28,"")</f>
        <v>6.3326679907542887E-3</v>
      </c>
      <c r="AG29" s="41">
        <f>IF($E29="S",'Renda (SCN65)'!AG28/'Renda (SCN65)'!$DB28,"")</f>
        <v>7.7054643095122236E-3</v>
      </c>
      <c r="AH29" s="41">
        <f>IF($E29="S",'Renda (SCN65)'!AH28/'Renda (SCN65)'!$DB28,"")</f>
        <v>6.9064782421535773E-3</v>
      </c>
      <c r="AI29" s="41">
        <f>IF($E29="S",'Renda (SCN65)'!AI28/'Renda (SCN65)'!$DB28,"")</f>
        <v>1.8576210159840699E-2</v>
      </c>
      <c r="AJ29" s="41">
        <f>IF($E29="S",'Renda (SCN65)'!AJ28/'Renda (SCN65)'!$DB28,"")</f>
        <v>5.6963015552756987E-3</v>
      </c>
      <c r="AK29" s="41">
        <f>IF($E29="S",'Renda (SCN65)'!AK28/'Renda (SCN65)'!$DB28,"")</f>
        <v>7.981073350935234E-3</v>
      </c>
      <c r="AL29" s="41">
        <f>IF($E29="S",'Renda (SCN65)'!AL28/'Renda (SCN65)'!$DB28,"")</f>
        <v>1.0360121107702182E-2</v>
      </c>
      <c r="AM29" s="41">
        <f>IF($E29="S",'Renda (SCN65)'!AM28/'Renda (SCN65)'!$DB28,"")</f>
        <v>8.7515766730623945E-3</v>
      </c>
      <c r="AN29" s="41">
        <f>IF($E29="S",'Renda (SCN65)'!AN28/'Renda (SCN65)'!$DB28,"")</f>
        <v>1.4575729660412243E-2</v>
      </c>
      <c r="AO29" s="41">
        <f>IF($E29="S",'Renda (SCN65)'!AO28/'Renda (SCN65)'!$DB28,"")</f>
        <v>9.2095880011705059E-3</v>
      </c>
      <c r="AP29" s="41">
        <f>IF($E29="S",'Renda (SCN65)'!AP28/'Renda (SCN65)'!$DB28,"")</f>
        <v>1.78232476585636E-2</v>
      </c>
      <c r="AQ29" s="41">
        <f>IF($E29="S",'Renda (SCN65)'!AQ28/'Renda (SCN65)'!$DB28,"")</f>
        <v>2.4901104890708496E-3</v>
      </c>
      <c r="AR29" s="41">
        <f>IF($E29="S",'Renda (SCN65)'!AR28/'Renda (SCN65)'!$DB28,"")</f>
        <v>6.1480439985070407E-3</v>
      </c>
      <c r="AS29" s="41">
        <f>IF($E29="S",'Renda (SCN65)'!AS28/'Renda (SCN65)'!$DB28,"")</f>
        <v>2.4258481570907701E-2</v>
      </c>
      <c r="AT29" s="41">
        <f>IF($E29="S",'Renda (SCN65)'!AT28/'Renda (SCN65)'!$DB28,"")</f>
        <v>8.8327354070182641E-3</v>
      </c>
      <c r="AU29" s="41">
        <f>IF($E29="S",'Renda (SCN65)'!AU28/'Renda (SCN65)'!$DB28,"")</f>
        <v>5.4341541611265375E-3</v>
      </c>
      <c r="AV29" s="41">
        <f>IF($E29="S",'Renda (SCN65)'!AV28/'Renda (SCN65)'!$DB28,"")</f>
        <v>4.6476501815176235E-3</v>
      </c>
      <c r="AW29" s="41">
        <f>IF($E29="S",'Renda (SCN65)'!AW28/'Renda (SCN65)'!$DB28,"")</f>
        <v>1.1376830826683768E-2</v>
      </c>
      <c r="AX29" s="41">
        <f>IF($E29="S",'Renda (SCN65)'!AX28/'Renda (SCN65)'!$DB28,"")</f>
        <v>8.1912170755989999E-3</v>
      </c>
      <c r="AY29" s="41">
        <f>IF($E29="S",'Renda (SCN65)'!AY28/'Renda (SCN65)'!$DB28,"")</f>
        <v>1.9152972660267456E-2</v>
      </c>
      <c r="AZ29" s="41">
        <f>IF($E29="S",'Renda (SCN65)'!AZ28/'Renda (SCN65)'!$DB28,"")</f>
        <v>5.6074142365182215E-3</v>
      </c>
      <c r="BA29" s="41">
        <f>IF($E29="S",'Renda (SCN65)'!BA28/'Renda (SCN65)'!$DB28,"")</f>
        <v>4.8726600159455773E-3</v>
      </c>
      <c r="BB29" s="41">
        <f>IF($E29="S",'Renda (SCN65)'!BB28/'Renda (SCN65)'!$DB28,"")</f>
        <v>3.8354109549752161E-3</v>
      </c>
      <c r="BC29" s="41">
        <f>IF($E29="S",'Renda (SCN65)'!BC28/'Renda (SCN65)'!$DB28,"")</f>
        <v>9.7741168002577639E-3</v>
      </c>
      <c r="BD29" s="41">
        <f>IF($E29="S",'Renda (SCN65)'!BD28/'Renda (SCN65)'!$DB28,"")</f>
        <v>0</v>
      </c>
      <c r="BE29" s="41">
        <f>IF($E29="S",'Renda (SCN65)'!BE28/'Renda (SCN65)'!$DB28,"")</f>
        <v>9.7396830895865993E-3</v>
      </c>
      <c r="BF29" s="41">
        <f>IF($E29="S",'Renda (SCN65)'!BF28/'Renda (SCN65)'!$DB28,"")</f>
        <v>1.1538470473621162E-2</v>
      </c>
      <c r="BG29" s="41">
        <f>IF($E29="S",'Renda (SCN65)'!BG28/'Renda (SCN65)'!$DB28,"")</f>
        <v>9.6216145205887341E-3</v>
      </c>
      <c r="BH29" s="41">
        <f>IF($E29="S",'Renda (SCN65)'!BH28/'Renda (SCN65)'!$DB28,"")</f>
        <v>2.2376496239361499E-2</v>
      </c>
      <c r="BI29" s="41">
        <f>IF($E29="S",'Renda (SCN65)'!BI28/'Renda (SCN65)'!$DB28,"")</f>
        <v>1.6698946270639673E-2</v>
      </c>
      <c r="BJ29" s="41">
        <f>IF($E29="S",'Renda (SCN65)'!BJ28/'Renda (SCN65)'!$DB28,"")</f>
        <v>5.3479555871134678E-3</v>
      </c>
      <c r="BK29" s="41">
        <f>IF($E29="S",'Renda (SCN65)'!BK28/'Renda (SCN65)'!$DB28,"")</f>
        <v>6.7185880942626968E-3</v>
      </c>
      <c r="BL29" s="41">
        <f>IF($E29="S",'Renda (SCN65)'!BL28/'Renda (SCN65)'!$DB28,"")</f>
        <v>2.0353696229420647E-2</v>
      </c>
      <c r="BM29" s="41">
        <f>IF($E29="S",'Renda (SCN65)'!BM28/'Renda (SCN65)'!$DB28,"")</f>
        <v>1.0162291749270471E-2</v>
      </c>
      <c r="BN29" s="41">
        <f>IF($E29="S",'Renda (SCN65)'!BN28/'Renda (SCN65)'!$DB28,"")</f>
        <v>2.7094998317766326E-2</v>
      </c>
      <c r="BO29" s="41">
        <f>IF($E29="S",'Renda (SCN65)'!BO28/'Renda (SCN65)'!$DB28,"")</f>
        <v>5.6180240598619532E-3</v>
      </c>
      <c r="BP29" s="41">
        <f>IF($E29="S",'Renda (SCN65)'!BP28/'Renda (SCN65)'!$DB28,"")</f>
        <v>4.2493518201510344E-4</v>
      </c>
      <c r="BQ29" s="41">
        <f>IF($E29="S",'Renda (SCN65)'!BQ28/'Renda (SCN65)'!$DB28,"")</f>
        <v>6.8389689213853204E-3</v>
      </c>
      <c r="BR29" s="41">
        <f>IF($E29="S",'Renda (SCN65)'!BR28/'Renda (SCN65)'!$DB28,"")</f>
        <v>1.5161815393994232E-2</v>
      </c>
      <c r="BS29" s="41">
        <f>IF($E29="S",'Renda (SCN65)'!BS28/'Renda (SCN65)'!$DB28,"")</f>
        <v>1.0233895431351722E-3</v>
      </c>
      <c r="BT29" s="41">
        <f>IF($E29="S",'Renda (SCN65)'!BT28/'Renda (SCN65)'!$DB28,"")</f>
        <v>5.4992638292108908E-3</v>
      </c>
      <c r="BU29" s="41">
        <f>IF($E29="S",'Renda (SCN65)'!BU28/'Renda (SCN65)'!$DB28,"")</f>
        <v>7.4174172818224473E-3</v>
      </c>
      <c r="BV29" s="41">
        <f>IF($E29="S",'Renda (SCN65)'!BV28/'Renda (SCN65)'!$DB28,"")</f>
        <v>1.8064152171270324E-2</v>
      </c>
      <c r="BW29" s="41">
        <f>IF($E29="S",'Renda (SCN65)'!BW28/'Renda (SCN65)'!$DB28,"")</f>
        <v>3.1355374638740354E-3</v>
      </c>
      <c r="BX29" s="41">
        <f>IF($E29="S",'Renda (SCN65)'!BX28/'Renda (SCN65)'!$DB28,"")</f>
        <v>1.3492771581168551E-2</v>
      </c>
      <c r="BY29" s="41">
        <f>IF($E29="S",'Renda (SCN65)'!BY28/'Renda (SCN65)'!$DB28,"")</f>
        <v>1.0384417982729176E-2</v>
      </c>
      <c r="BZ29" s="41">
        <f>IF($E29="S",'Renda (SCN65)'!BZ28/'Renda (SCN65)'!$DB28,"")</f>
        <v>8.5303449465686486E-3</v>
      </c>
      <c r="CA29" s="41">
        <f>IF($E29="S",'Renda (SCN65)'!CA28/'Renda (SCN65)'!$DB28,"")</f>
        <v>6.8632353199629568E-3</v>
      </c>
      <c r="CB29" s="41">
        <f>IF($E29="S",'Renda (SCN65)'!CB28/'Renda (SCN65)'!$DB28,"")</f>
        <v>1.6889124171149211E-2</v>
      </c>
      <c r="CC29" s="41">
        <f>IF($E29="S",'Renda (SCN65)'!CC28/'Renda (SCN65)'!$DB28,"")</f>
        <v>1.5505259420710946E-2</v>
      </c>
      <c r="CD29" s="41">
        <f>IF($E29="S",'Renda (SCN65)'!CD28/'Renda (SCN65)'!$DB28,"")</f>
        <v>8.3504778470944365E-3</v>
      </c>
      <c r="CE29" s="41">
        <f>IF($E29="S",'Renda (SCN65)'!CE28/'Renda (SCN65)'!$DB28,"")</f>
        <v>6.6304170502041425E-3</v>
      </c>
      <c r="CF29" s="41">
        <f>IF($E29="S",'Renda (SCN65)'!CF28/'Renda (SCN65)'!$DB28,"")</f>
        <v>1.4484204362570445E-2</v>
      </c>
      <c r="CG29" s="41">
        <f>IF($E29="S",'Renda (SCN65)'!CG28/'Renda (SCN65)'!$DB28,"")</f>
        <v>1.1564945965500536E-2</v>
      </c>
      <c r="CH29" s="41">
        <f>IF($E29="S",'Renda (SCN65)'!CH28/'Renda (SCN65)'!$DB28,"")</f>
        <v>2.040649351326362E-2</v>
      </c>
      <c r="CI29" s="41">
        <f>IF($E29="S",'Renda (SCN65)'!CI28/'Renda (SCN65)'!$DB28,"")</f>
        <v>1.2074327506133986E-2</v>
      </c>
      <c r="CJ29" s="41">
        <f>IF($E29="S",'Renda (SCN65)'!CJ28/'Renda (SCN65)'!$DB28,"")</f>
        <v>2.6977268686332739E-3</v>
      </c>
      <c r="CK29" s="41">
        <f>IF($E29="S",'Renda (SCN65)'!CK28/'Renda (SCN65)'!$DB28,"")</f>
        <v>2.2728820396126607E-2</v>
      </c>
      <c r="CL29" s="41">
        <f>IF($E29="S",'Renda (SCN65)'!CL28/'Renda (SCN65)'!$DB28,"")</f>
        <v>1.0085751672640907E-2</v>
      </c>
      <c r="CM29" s="41">
        <f>IF($E29="S",'Renda (SCN65)'!CM28/'Renda (SCN65)'!$DB28,"")</f>
        <v>1.1735635878489593E-2</v>
      </c>
      <c r="CN29" s="41">
        <f>IF($E29="S",'Renda (SCN65)'!CN28/'Renda (SCN65)'!$DB28,"")</f>
        <v>2.2796944977832244E-3</v>
      </c>
      <c r="CO29" s="41">
        <f>IF($E29="S",'Renda (SCN65)'!CO28/'Renda (SCN65)'!$DB28,"")</f>
        <v>0</v>
      </c>
      <c r="CP29" s="41">
        <f>IF($E29="S",'Renda (SCN65)'!CP28/'Renda (SCN65)'!$DB28,"")</f>
        <v>6.3717773546233536E-3</v>
      </c>
      <c r="CQ29" s="41">
        <f>IF($E29="S",'Renda (SCN65)'!CQ28/'Renda (SCN65)'!$DB28,"")</f>
        <v>0</v>
      </c>
      <c r="CR29" s="41">
        <f>IF($E29="S",'Renda (SCN65)'!CR28/'Renda (SCN65)'!$DB28,"")</f>
        <v>2.0132690887103972E-2</v>
      </c>
      <c r="CS29" s="41">
        <f>IF($E29="S",'Renda (SCN65)'!CS28/'Renda (SCN65)'!$DB28,"")</f>
        <v>0</v>
      </c>
      <c r="CT29" s="41">
        <f>IF($E29="S",'Renda (SCN65)'!CT28/'Renda (SCN65)'!$DB28,"")</f>
        <v>0</v>
      </c>
      <c r="CU29" s="41">
        <f>IF($E29="S",'Renda (SCN65)'!CU28/'Renda (SCN65)'!$DB28,"")</f>
        <v>4.9492133890773069E-3</v>
      </c>
      <c r="CV29" s="41">
        <f>IF($E29="S",'Renda (SCN65)'!CV28/'Renda (SCN65)'!$DB28,"")</f>
        <v>4.7260771486123407E-3</v>
      </c>
      <c r="CW29" s="41">
        <f>IF($E29="S",'Renda (SCN65)'!CW28/'Renda (SCN65)'!$DB28,"")</f>
        <v>9.8025370497924966E-2</v>
      </c>
      <c r="CX29" s="41">
        <f>IF($E29="S",'Renda (SCN65)'!CX28/'Renda (SCN65)'!$DB28,"")</f>
        <v>9.8023634721466538E-2</v>
      </c>
      <c r="CY29" s="41">
        <f>IF($E29="S",'Renda (SCN65)'!CY28/'Renda (SCN65)'!$DB28,"")</f>
        <v>2.4591742787303236E-2</v>
      </c>
      <c r="CZ29" s="41">
        <f>IF($E29="S",'Renda (SCN65)'!CZ28/'Renda (SCN65)'!$DB28,"")</f>
        <v>1.9130704514811463E-2</v>
      </c>
      <c r="DA29" s="41">
        <f>IF($E29="S",'Renda (SCN65)'!DA28/'Renda (SCN65)'!$DB28,"")</f>
        <v>1.2148874070601508E-3</v>
      </c>
      <c r="DB29" s="35">
        <f>IF($E29="S",'Renda (SCN65)'!DB28/'Renda (SCN65)'!$DB28,"")</f>
        <v>1</v>
      </c>
      <c r="DD29" s="28">
        <v>20003</v>
      </c>
      <c r="DF29" s="37">
        <f t="shared" si="7"/>
        <v>7.895036043538374</v>
      </c>
      <c r="DG29" s="37">
        <f t="shared" si="7"/>
        <v>34.795145361563598</v>
      </c>
      <c r="DH29" s="37">
        <f t="shared" si="7"/>
        <v>25.345665575219975</v>
      </c>
      <c r="DI29" s="37">
        <f t="shared" si="7"/>
        <v>79.199238948896948</v>
      </c>
      <c r="DJ29" s="37">
        <f t="shared" si="7"/>
        <v>16.047391656516503</v>
      </c>
      <c r="DK29" s="37">
        <f t="shared" si="7"/>
        <v>43.353692498106483</v>
      </c>
      <c r="DL29" s="37">
        <f t="shared" si="7"/>
        <v>29.610785038872045</v>
      </c>
      <c r="DM29" s="37">
        <f t="shared" si="7"/>
        <v>58.822213590692719</v>
      </c>
      <c r="DN29" s="37">
        <f t="shared" si="7"/>
        <v>36.069010418145645</v>
      </c>
      <c r="DO29" s="37">
        <f t="shared" si="7"/>
        <v>37.095336750950864</v>
      </c>
      <c r="DP29" s="37">
        <f t="shared" si="7"/>
        <v>117.72530781815593</v>
      </c>
      <c r="DQ29" s="37">
        <f t="shared" si="7"/>
        <v>53.551160248901681</v>
      </c>
      <c r="DR29" s="37">
        <f t="shared" si="7"/>
        <v>305.11427460896454</v>
      </c>
      <c r="DS29" s="37">
        <f t="shared" si="7"/>
        <v>34.244559690748474</v>
      </c>
      <c r="DT29" s="37">
        <f t="shared" si="7"/>
        <v>117.81970899880542</v>
      </c>
      <c r="DU29" s="37">
        <f t="shared" si="7"/>
        <v>89.471688759628719</v>
      </c>
      <c r="DV29" s="37">
        <f t="shared" si="8"/>
        <v>75.55511938324851</v>
      </c>
      <c r="DW29" s="37">
        <f t="shared" si="8"/>
        <v>153.01386624947312</v>
      </c>
      <c r="DX29" s="37">
        <f t="shared" si="8"/>
        <v>83.962695237130163</v>
      </c>
      <c r="DY29" s="37">
        <f t="shared" si="8"/>
        <v>78.889427963652807</v>
      </c>
      <c r="DZ29" s="37">
        <f t="shared" si="8"/>
        <v>36.413297361080069</v>
      </c>
      <c r="EA29" s="37">
        <f t="shared" si="8"/>
        <v>47.322975726959498</v>
      </c>
      <c r="EB29" s="37">
        <f t="shared" si="8"/>
        <v>87.654603563466779</v>
      </c>
      <c r="EC29" s="37">
        <f t="shared" si="8"/>
        <v>92.055815013512955</v>
      </c>
      <c r="ED29" s="37">
        <f t="shared" si="8"/>
        <v>179.51565622913878</v>
      </c>
      <c r="EE29" s="37">
        <f t="shared" si="8"/>
        <v>14.821604623205374</v>
      </c>
      <c r="EF29" s="37">
        <f t="shared" si="8"/>
        <v>126.67235781905804</v>
      </c>
      <c r="EG29" s="37">
        <f t="shared" si="8"/>
        <v>154.13240258317302</v>
      </c>
      <c r="EH29" s="37">
        <f t="shared" si="8"/>
        <v>138.15028427779799</v>
      </c>
      <c r="EI29" s="37">
        <f t="shared" si="8"/>
        <v>371.57993182729348</v>
      </c>
      <c r="EJ29" s="37">
        <f t="shared" si="8"/>
        <v>113.9431200101798</v>
      </c>
      <c r="EK29" s="37">
        <f t="shared" si="8"/>
        <v>159.64541023875748</v>
      </c>
      <c r="EL29" s="37">
        <f t="shared" si="9"/>
        <v>207.23350251736676</v>
      </c>
      <c r="EM29" s="37">
        <f t="shared" si="9"/>
        <v>175.05778819126706</v>
      </c>
      <c r="EN29" s="37">
        <f t="shared" si="9"/>
        <v>291.55832039722611</v>
      </c>
      <c r="EO29" s="37">
        <f t="shared" si="9"/>
        <v>184.21938878741364</v>
      </c>
      <c r="EP29" s="37">
        <f t="shared" si="9"/>
        <v>356.51842291424771</v>
      </c>
      <c r="EQ29" s="37">
        <f t="shared" si="9"/>
        <v>49.809680112884202</v>
      </c>
      <c r="ER29" s="37">
        <f t="shared" si="9"/>
        <v>122.97932410213633</v>
      </c>
      <c r="ES29" s="37">
        <f t="shared" si="9"/>
        <v>485.24240686286674</v>
      </c>
      <c r="ET29" s="37">
        <f t="shared" si="9"/>
        <v>176.68120634658635</v>
      </c>
      <c r="EU29" s="37">
        <f t="shared" si="9"/>
        <v>108.69938568501414</v>
      </c>
      <c r="EV29" s="37">
        <f t="shared" si="9"/>
        <v>92.96694658089703</v>
      </c>
      <c r="EW29" s="37">
        <f t="shared" si="9"/>
        <v>227.5707470261554</v>
      </c>
      <c r="EX29" s="37">
        <f t="shared" si="9"/>
        <v>163.84891516320678</v>
      </c>
      <c r="EY29" s="37">
        <f t="shared" si="9"/>
        <v>383.11691212332994</v>
      </c>
      <c r="EZ29" s="37">
        <f t="shared" si="9"/>
        <v>112.16510697307399</v>
      </c>
      <c r="FA29" s="37">
        <f t="shared" si="9"/>
        <v>97.467818298959386</v>
      </c>
      <c r="FB29" s="37">
        <f t="shared" si="10"/>
        <v>76.719725332369251</v>
      </c>
      <c r="FC29" s="37">
        <f t="shared" si="10"/>
        <v>195.51165835555605</v>
      </c>
      <c r="FD29" s="37">
        <f t="shared" si="10"/>
        <v>0</v>
      </c>
      <c r="FE29" s="37">
        <f t="shared" si="10"/>
        <v>194.82288084100074</v>
      </c>
      <c r="FF29" s="37">
        <f t="shared" si="10"/>
        <v>230.80402488384411</v>
      </c>
      <c r="FG29" s="37">
        <f t="shared" si="10"/>
        <v>192.46115525533645</v>
      </c>
      <c r="FH29" s="37">
        <f t="shared" si="10"/>
        <v>447.59705427594804</v>
      </c>
      <c r="FI29" s="37">
        <f t="shared" si="10"/>
        <v>334.0290222516054</v>
      </c>
      <c r="FJ29" s="37">
        <f t="shared" si="10"/>
        <v>106.97515560903069</v>
      </c>
      <c r="FK29" s="37">
        <f t="shared" si="10"/>
        <v>134.39191764953674</v>
      </c>
      <c r="FL29" s="37">
        <f t="shared" si="10"/>
        <v>407.13498567710121</v>
      </c>
      <c r="FM29" s="37">
        <f t="shared" si="10"/>
        <v>203.27632186065722</v>
      </c>
      <c r="FN29" s="37">
        <f t="shared" si="10"/>
        <v>541.98125135027976</v>
      </c>
      <c r="FO29" s="37">
        <f t="shared" si="10"/>
        <v>112.37733526941865</v>
      </c>
      <c r="FP29" s="37">
        <f t="shared" si="10"/>
        <v>8.4999784458481145</v>
      </c>
      <c r="FQ29" s="37">
        <f t="shared" si="10"/>
        <v>136.79989533447056</v>
      </c>
      <c r="FR29" s="37">
        <f t="shared" si="11"/>
        <v>303.28179332606663</v>
      </c>
      <c r="FS29" s="37">
        <f t="shared" si="11"/>
        <v>20.470861031332849</v>
      </c>
      <c r="FT29" s="37">
        <f t="shared" si="11"/>
        <v>110.00177437570545</v>
      </c>
      <c r="FU29" s="37">
        <f t="shared" si="11"/>
        <v>148.37059788829441</v>
      </c>
      <c r="FV29" s="37">
        <f t="shared" si="11"/>
        <v>361.33723588192032</v>
      </c>
      <c r="FW29" s="37">
        <f t="shared" si="11"/>
        <v>62.720155889872331</v>
      </c>
      <c r="FX29" s="37">
        <f t="shared" si="11"/>
        <v>269.89590993811453</v>
      </c>
      <c r="FY29" s="37">
        <f t="shared" si="11"/>
        <v>207.7195129085317</v>
      </c>
      <c r="FZ29" s="37">
        <f t="shared" si="11"/>
        <v>170.63248996621269</v>
      </c>
      <c r="GA29" s="37">
        <f t="shared" si="11"/>
        <v>137.28529610521903</v>
      </c>
      <c r="GB29" s="37">
        <f t="shared" si="11"/>
        <v>337.83315079549766</v>
      </c>
      <c r="GC29" s="37">
        <f t="shared" si="11"/>
        <v>310.15170419248102</v>
      </c>
      <c r="GD29" s="37">
        <f t="shared" si="11"/>
        <v>167.03460837543003</v>
      </c>
      <c r="GE29" s="37">
        <f t="shared" si="11"/>
        <v>132.62823225523346</v>
      </c>
      <c r="GF29" s="37">
        <f t="shared" si="11"/>
        <v>289.72753986449658</v>
      </c>
      <c r="GG29" s="37">
        <f t="shared" si="11"/>
        <v>231.33361414790721</v>
      </c>
      <c r="GH29" s="37">
        <f t="shared" si="12"/>
        <v>408.19108974581218</v>
      </c>
      <c r="GI29" s="37">
        <f t="shared" si="12"/>
        <v>241.52277310519813</v>
      </c>
      <c r="GJ29" s="37">
        <f t="shared" si="12"/>
        <v>53.962630553271381</v>
      </c>
      <c r="GK29" s="37">
        <f t="shared" si="12"/>
        <v>454.64459438372052</v>
      </c>
      <c r="GL29" s="37">
        <f t="shared" si="12"/>
        <v>201.74529070783606</v>
      </c>
      <c r="GM29" s="37">
        <f t="shared" si="12"/>
        <v>234.74792447742732</v>
      </c>
      <c r="GN29" s="37">
        <f t="shared" si="12"/>
        <v>45.600729039157841</v>
      </c>
      <c r="GO29" s="37">
        <f t="shared" si="12"/>
        <v>0</v>
      </c>
      <c r="GP29" s="37">
        <f t="shared" si="12"/>
        <v>127.45466242453094</v>
      </c>
      <c r="GQ29" s="37">
        <f t="shared" si="12"/>
        <v>0</v>
      </c>
      <c r="GR29" s="37">
        <f t="shared" si="12"/>
        <v>402.71421581474073</v>
      </c>
      <c r="GS29" s="37">
        <f t="shared" si="12"/>
        <v>0</v>
      </c>
      <c r="GT29" s="37">
        <f t="shared" si="12"/>
        <v>0</v>
      </c>
      <c r="GU29" s="37">
        <f t="shared" si="12"/>
        <v>98.99911542171337</v>
      </c>
      <c r="GV29" s="37">
        <f t="shared" si="12"/>
        <v>94.535721203692646</v>
      </c>
      <c r="GW29" s="37">
        <f t="shared" si="12"/>
        <v>1960.8014860699932</v>
      </c>
      <c r="GX29" s="37">
        <f t="shared" si="13"/>
        <v>1960.7667653334952</v>
      </c>
      <c r="GY29" s="37">
        <f t="shared" si="13"/>
        <v>491.90863097442661</v>
      </c>
      <c r="GZ29" s="37">
        <f t="shared" si="13"/>
        <v>382.67148240977366</v>
      </c>
      <c r="HA29" s="37">
        <f t="shared" si="13"/>
        <v>24.301392803424196</v>
      </c>
    </row>
    <row r="30" spans="2:209" ht="14.4" x14ac:dyDescent="0.3">
      <c r="B30" s="19">
        <v>2491</v>
      </c>
      <c r="C30" s="6" t="s">
        <v>261</v>
      </c>
      <c r="D30" s="9">
        <v>27</v>
      </c>
      <c r="E30" s="9" t="s">
        <v>303</v>
      </c>
      <c r="F30" s="41">
        <f>IF($E30="S",'Renda (SCN65)'!F29/'Renda (SCN65)'!$DB29,"")</f>
        <v>0</v>
      </c>
      <c r="G30" s="41">
        <f>IF($E30="S",'Renda (SCN65)'!G29/'Renda (SCN65)'!$DB29,"")</f>
        <v>0</v>
      </c>
      <c r="H30" s="41">
        <f>IF($E30="S",'Renda (SCN65)'!H29/'Renda (SCN65)'!$DB29,"")</f>
        <v>0</v>
      </c>
      <c r="I30" s="41">
        <f>IF($E30="S",'Renda (SCN65)'!I29/'Renda (SCN65)'!$DB29,"")</f>
        <v>0</v>
      </c>
      <c r="J30" s="41">
        <f>IF($E30="S",'Renda (SCN65)'!J29/'Renda (SCN65)'!$DB29,"")</f>
        <v>0</v>
      </c>
      <c r="K30" s="41">
        <f>IF($E30="S",'Renda (SCN65)'!K29/'Renda (SCN65)'!$DB29,"")</f>
        <v>0</v>
      </c>
      <c r="L30" s="41">
        <f>IF($E30="S",'Renda (SCN65)'!L29/'Renda (SCN65)'!$DB29,"")</f>
        <v>0</v>
      </c>
      <c r="M30" s="41">
        <f>IF($E30="S",'Renda (SCN65)'!M29/'Renda (SCN65)'!$DB29,"")</f>
        <v>2.6305431664415944E-4</v>
      </c>
      <c r="N30" s="41">
        <f>IF($E30="S",'Renda (SCN65)'!N29/'Renda (SCN65)'!$DB29,"")</f>
        <v>3.191954790431099E-4</v>
      </c>
      <c r="O30" s="41">
        <f>IF($E30="S",'Renda (SCN65)'!O29/'Renda (SCN65)'!$DB29,"")</f>
        <v>0</v>
      </c>
      <c r="P30" s="41">
        <f>IF($E30="S",'Renda (SCN65)'!P29/'Renda (SCN65)'!$DB29,"")</f>
        <v>2.3279627052552815E-3</v>
      </c>
      <c r="Q30" s="41">
        <f>IF($E30="S",'Renda (SCN65)'!Q29/'Renda (SCN65)'!$DB29,"")</f>
        <v>3.6597872583025862E-4</v>
      </c>
      <c r="R30" s="41">
        <f>IF($E30="S",'Renda (SCN65)'!R29/'Renda (SCN65)'!$DB29,"")</f>
        <v>6.5662163739673763E-4</v>
      </c>
      <c r="S30" s="41">
        <f>IF($E30="S",'Renda (SCN65)'!S29/'Renda (SCN65)'!$DB29,"")</f>
        <v>0</v>
      </c>
      <c r="T30" s="41">
        <f>IF($E30="S",'Renda (SCN65)'!T29/'Renda (SCN65)'!$DB29,"")</f>
        <v>3.2598044567689228E-4</v>
      </c>
      <c r="U30" s="41">
        <f>IF($E30="S",'Renda (SCN65)'!U29/'Renda (SCN65)'!$DB29,"")</f>
        <v>4.0751229176340994E-4</v>
      </c>
      <c r="V30" s="41">
        <f>IF($E30="S",'Renda (SCN65)'!V29/'Renda (SCN65)'!$DB29,"")</f>
        <v>0</v>
      </c>
      <c r="W30" s="41">
        <f>IF($E30="S",'Renda (SCN65)'!W29/'Renda (SCN65)'!$DB29,"")</f>
        <v>1.5897981288114031E-3</v>
      </c>
      <c r="X30" s="41">
        <f>IF($E30="S",'Renda (SCN65)'!X29/'Renda (SCN65)'!$DB29,"")</f>
        <v>0</v>
      </c>
      <c r="Y30" s="41">
        <f>IF($E30="S",'Renda (SCN65)'!Y29/'Renda (SCN65)'!$DB29,"")</f>
        <v>1.8711631970440637E-3</v>
      </c>
      <c r="Z30" s="41">
        <f>IF($E30="S",'Renda (SCN65)'!Z29/'Renda (SCN65)'!$DB29,"")</f>
        <v>3.3876725156701447E-4</v>
      </c>
      <c r="AA30" s="41">
        <f>IF($E30="S",'Renda (SCN65)'!AA29/'Renda (SCN65)'!$DB29,"")</f>
        <v>1.9772319562055027E-3</v>
      </c>
      <c r="AB30" s="41">
        <f>IF($E30="S",'Renda (SCN65)'!AB29/'Renda (SCN65)'!$DB29,"")</f>
        <v>1.8824386570330657E-3</v>
      </c>
      <c r="AC30" s="41">
        <f>IF($E30="S",'Renda (SCN65)'!AC29/'Renda (SCN65)'!$DB29,"")</f>
        <v>2.5993168488657927E-3</v>
      </c>
      <c r="AD30" s="41">
        <f>IF($E30="S",'Renda (SCN65)'!AD29/'Renda (SCN65)'!$DB29,"")</f>
        <v>2.7776529299039106E-3</v>
      </c>
      <c r="AE30" s="41">
        <f>IF($E30="S",'Renda (SCN65)'!AE29/'Renda (SCN65)'!$DB29,"")</f>
        <v>2.7432409027361711E-3</v>
      </c>
      <c r="AF30" s="41">
        <f>IF($E30="S",'Renda (SCN65)'!AF29/'Renda (SCN65)'!$DB29,"")</f>
        <v>6.0510614073770192E-3</v>
      </c>
      <c r="AG30" s="41">
        <f>IF($E30="S",'Renda (SCN65)'!AG29/'Renda (SCN65)'!$DB29,"")</f>
        <v>2.3343412810236377E-3</v>
      </c>
      <c r="AH30" s="41">
        <f>IF($E30="S",'Renda (SCN65)'!AH29/'Renda (SCN65)'!$DB29,"")</f>
        <v>0</v>
      </c>
      <c r="AI30" s="41">
        <f>IF($E30="S",'Renda (SCN65)'!AI29/'Renda (SCN65)'!$DB29,"")</f>
        <v>1.0210356907666467E-2</v>
      </c>
      <c r="AJ30" s="41">
        <f>IF($E30="S",'Renda (SCN65)'!AJ29/'Renda (SCN65)'!$DB29,"")</f>
        <v>2.3047241522070341E-3</v>
      </c>
      <c r="AK30" s="41">
        <f>IF($E30="S",'Renda (SCN65)'!AK29/'Renda (SCN65)'!$DB29,"")</f>
        <v>5.4409312015918333E-4</v>
      </c>
      <c r="AL30" s="41">
        <f>IF($E30="S",'Renda (SCN65)'!AL29/'Renda (SCN65)'!$DB29,"")</f>
        <v>5.9230901641751238E-4</v>
      </c>
      <c r="AM30" s="41">
        <f>IF($E30="S",'Renda (SCN65)'!AM29/'Renda (SCN65)'!$DB29,"")</f>
        <v>0</v>
      </c>
      <c r="AN30" s="41">
        <f>IF($E30="S",'Renda (SCN65)'!AN29/'Renda (SCN65)'!$DB29,"")</f>
        <v>0</v>
      </c>
      <c r="AO30" s="41">
        <f>IF($E30="S",'Renda (SCN65)'!AO29/'Renda (SCN65)'!$DB29,"")</f>
        <v>0</v>
      </c>
      <c r="AP30" s="41">
        <f>IF($E30="S",'Renda (SCN65)'!AP29/'Renda (SCN65)'!$DB29,"")</f>
        <v>0</v>
      </c>
      <c r="AQ30" s="41">
        <f>IF($E30="S",'Renda (SCN65)'!AQ29/'Renda (SCN65)'!$DB29,"")</f>
        <v>1.4123979971765318E-3</v>
      </c>
      <c r="AR30" s="41">
        <f>IF($E30="S",'Renda (SCN65)'!AR29/'Renda (SCN65)'!$DB29,"")</f>
        <v>0</v>
      </c>
      <c r="AS30" s="41">
        <f>IF($E30="S",'Renda (SCN65)'!AS29/'Renda (SCN65)'!$DB29,"")</f>
        <v>1.5268079280792123E-2</v>
      </c>
      <c r="AT30" s="41">
        <f>IF($E30="S",'Renda (SCN65)'!AT29/'Renda (SCN65)'!$DB29,"")</f>
        <v>3.2386036128711848E-3</v>
      </c>
      <c r="AU30" s="41">
        <f>IF($E30="S",'Renda (SCN65)'!AU29/'Renda (SCN65)'!$DB29,"")</f>
        <v>4.5867628192468026E-3</v>
      </c>
      <c r="AV30" s="41">
        <f>IF($E30="S",'Renda (SCN65)'!AV29/'Renda (SCN65)'!$DB29,"")</f>
        <v>5.0775322345733417E-3</v>
      </c>
      <c r="AW30" s="41">
        <f>IF($E30="S",'Renda (SCN65)'!AW29/'Renda (SCN65)'!$DB29,"")</f>
        <v>0</v>
      </c>
      <c r="AX30" s="41">
        <f>IF($E30="S",'Renda (SCN65)'!AX29/'Renda (SCN65)'!$DB29,"")</f>
        <v>0</v>
      </c>
      <c r="AY30" s="41">
        <f>IF($E30="S",'Renda (SCN65)'!AY29/'Renda (SCN65)'!$DB29,"")</f>
        <v>1.1348108419990966E-2</v>
      </c>
      <c r="AZ30" s="41">
        <f>IF($E30="S",'Renda (SCN65)'!AZ29/'Renda (SCN65)'!$DB29,"")</f>
        <v>2.4338662689530948E-3</v>
      </c>
      <c r="BA30" s="41">
        <f>IF($E30="S",'Renda (SCN65)'!BA29/'Renda (SCN65)'!$DB29,"")</f>
        <v>1.1147812369629031E-2</v>
      </c>
      <c r="BB30" s="41">
        <f>IF($E30="S",'Renda (SCN65)'!BB29/'Renda (SCN65)'!$DB29,"")</f>
        <v>7.2231509606345771E-4</v>
      </c>
      <c r="BC30" s="41">
        <f>IF($E30="S",'Renda (SCN65)'!BC29/'Renda (SCN65)'!$DB29,"")</f>
        <v>0</v>
      </c>
      <c r="BD30" s="41">
        <f>IF($E30="S",'Renda (SCN65)'!BD29/'Renda (SCN65)'!$DB29,"")</f>
        <v>7.9324880236533593E-4</v>
      </c>
      <c r="BE30" s="41">
        <f>IF($E30="S",'Renda (SCN65)'!BE29/'Renda (SCN65)'!$DB29,"")</f>
        <v>3.534612918035722E-3</v>
      </c>
      <c r="BF30" s="41">
        <f>IF($E30="S",'Renda (SCN65)'!BF29/'Renda (SCN65)'!$DB29,"")</f>
        <v>8.9704597985272073E-4</v>
      </c>
      <c r="BG30" s="41">
        <f>IF($E30="S",'Renda (SCN65)'!BG29/'Renda (SCN65)'!$DB29,"")</f>
        <v>0</v>
      </c>
      <c r="BH30" s="41">
        <f>IF($E30="S",'Renda (SCN65)'!BH29/'Renda (SCN65)'!$DB29,"")</f>
        <v>1.3405867963947887E-2</v>
      </c>
      <c r="BI30" s="41">
        <f>IF($E30="S",'Renda (SCN65)'!BI29/'Renda (SCN65)'!$DB29,"")</f>
        <v>3.6964080502633581E-3</v>
      </c>
      <c r="BJ30" s="41">
        <f>IF($E30="S",'Renda (SCN65)'!BJ29/'Renda (SCN65)'!$DB29,"")</f>
        <v>4.3780618222130623E-3</v>
      </c>
      <c r="BK30" s="41">
        <f>IF($E30="S",'Renda (SCN65)'!BK29/'Renda (SCN65)'!$DB29,"")</f>
        <v>5.4203637297470476E-3</v>
      </c>
      <c r="BL30" s="41">
        <f>IF($E30="S",'Renda (SCN65)'!BL29/'Renda (SCN65)'!$DB29,"")</f>
        <v>0</v>
      </c>
      <c r="BM30" s="41">
        <f>IF($E30="S",'Renda (SCN65)'!BM29/'Renda (SCN65)'!$DB29,"")</f>
        <v>0</v>
      </c>
      <c r="BN30" s="41">
        <f>IF($E30="S",'Renda (SCN65)'!BN29/'Renda (SCN65)'!$DB29,"")</f>
        <v>4.8954760964920012E-3</v>
      </c>
      <c r="BO30" s="41">
        <f>IF($E30="S",'Renda (SCN65)'!BO29/'Renda (SCN65)'!$DB29,"")</f>
        <v>6.590296051850607E-3</v>
      </c>
      <c r="BP30" s="41">
        <f>IF($E30="S",'Renda (SCN65)'!BP29/'Renda (SCN65)'!$DB29,"")</f>
        <v>3.7238909482916645E-3</v>
      </c>
      <c r="BQ30" s="41">
        <f>IF($E30="S",'Renda (SCN65)'!BQ29/'Renda (SCN65)'!$DB29,"")</f>
        <v>2.9084072883403603E-3</v>
      </c>
      <c r="BR30" s="41">
        <f>IF($E30="S",'Renda (SCN65)'!BR29/'Renda (SCN65)'!$DB29,"")</f>
        <v>8.3119346479759125E-3</v>
      </c>
      <c r="BS30" s="41">
        <f>IF($E30="S",'Renda (SCN65)'!BS29/'Renda (SCN65)'!$DB29,"")</f>
        <v>8.6948879139595626E-3</v>
      </c>
      <c r="BT30" s="41">
        <f>IF($E30="S",'Renda (SCN65)'!BT29/'Renda (SCN65)'!$DB29,"")</f>
        <v>2.9114288012311949E-2</v>
      </c>
      <c r="BU30" s="41">
        <f>IF($E30="S",'Renda (SCN65)'!BU29/'Renda (SCN65)'!$DB29,"")</f>
        <v>2.3909398618191004E-2</v>
      </c>
      <c r="BV30" s="41">
        <f>IF($E30="S",'Renda (SCN65)'!BV29/'Renda (SCN65)'!$DB29,"")</f>
        <v>9.3154153558696415E-3</v>
      </c>
      <c r="BW30" s="41">
        <f>IF($E30="S",'Renda (SCN65)'!BW29/'Renda (SCN65)'!$DB29,"")</f>
        <v>1.2344977067836654E-3</v>
      </c>
      <c r="BX30" s="41">
        <f>IF($E30="S",'Renda (SCN65)'!BX29/'Renda (SCN65)'!$DB29,"")</f>
        <v>6.1444216981759907E-3</v>
      </c>
      <c r="BY30" s="41">
        <f>IF($E30="S",'Renda (SCN65)'!BY29/'Renda (SCN65)'!$DB29,"")</f>
        <v>4.0991472989655171E-2</v>
      </c>
      <c r="BZ30" s="41">
        <f>IF($E30="S",'Renda (SCN65)'!BZ29/'Renda (SCN65)'!$DB29,"")</f>
        <v>1.5299284900017366E-2</v>
      </c>
      <c r="CA30" s="41">
        <f>IF($E30="S",'Renda (SCN65)'!CA29/'Renda (SCN65)'!$DB29,"")</f>
        <v>8.8989706312671973E-3</v>
      </c>
      <c r="CB30" s="41">
        <f>IF($E30="S",'Renda (SCN65)'!CB29/'Renda (SCN65)'!$DB29,"")</f>
        <v>3.4952447601469587E-2</v>
      </c>
      <c r="CC30" s="41">
        <f>IF($E30="S",'Renda (SCN65)'!CC29/'Renda (SCN65)'!$DB29,"")</f>
        <v>1.5081970869706075E-2</v>
      </c>
      <c r="CD30" s="41">
        <f>IF($E30="S",'Renda (SCN65)'!CD29/'Renda (SCN65)'!$DB29,"")</f>
        <v>1.2767951678254346E-2</v>
      </c>
      <c r="CE30" s="41">
        <f>IF($E30="S",'Renda (SCN65)'!CE29/'Renda (SCN65)'!$DB29,"")</f>
        <v>9.6042606310307713E-2</v>
      </c>
      <c r="CF30" s="41">
        <f>IF($E30="S",'Renda (SCN65)'!CF29/'Renda (SCN65)'!$DB29,"")</f>
        <v>3.4753129656459351E-3</v>
      </c>
      <c r="CG30" s="41">
        <f>IF($E30="S",'Renda (SCN65)'!CG29/'Renda (SCN65)'!$DB29,"")</f>
        <v>0</v>
      </c>
      <c r="CH30" s="41">
        <f>IF($E30="S",'Renda (SCN65)'!CH29/'Renda (SCN65)'!$DB29,"")</f>
        <v>0</v>
      </c>
      <c r="CI30" s="41">
        <f>IF($E30="S",'Renda (SCN65)'!CI29/'Renda (SCN65)'!$DB29,"")</f>
        <v>3.7912937307279329E-3</v>
      </c>
      <c r="CJ30" s="41">
        <f>IF($E30="S",'Renda (SCN65)'!CJ29/'Renda (SCN65)'!$DB29,"")</f>
        <v>1.7861367311365992E-3</v>
      </c>
      <c r="CK30" s="41">
        <f>IF($E30="S",'Renda (SCN65)'!CK29/'Renda (SCN65)'!$DB29,"")</f>
        <v>8.866896930171354E-3</v>
      </c>
      <c r="CL30" s="41">
        <f>IF($E30="S",'Renda (SCN65)'!CL29/'Renda (SCN65)'!$DB29,"")</f>
        <v>9.7212651190557581E-3</v>
      </c>
      <c r="CM30" s="41">
        <f>IF($E30="S",'Renda (SCN65)'!CM29/'Renda (SCN65)'!$DB29,"")</f>
        <v>5.1775786225686835E-2</v>
      </c>
      <c r="CN30" s="41">
        <f>IF($E30="S",'Renda (SCN65)'!CN29/'Renda (SCN65)'!$DB29,"")</f>
        <v>1.6438981715285541E-2</v>
      </c>
      <c r="CO30" s="41">
        <f>IF($E30="S",'Renda (SCN65)'!CO29/'Renda (SCN65)'!$DB29,"")</f>
        <v>0</v>
      </c>
      <c r="CP30" s="41">
        <f>IF($E30="S",'Renda (SCN65)'!CP29/'Renda (SCN65)'!$DB29,"")</f>
        <v>3.3248462594566465E-2</v>
      </c>
      <c r="CQ30" s="41">
        <f>IF($E30="S",'Renda (SCN65)'!CQ29/'Renda (SCN65)'!$DB29,"")</f>
        <v>0</v>
      </c>
      <c r="CR30" s="41">
        <f>IF($E30="S",'Renda (SCN65)'!CR29/'Renda (SCN65)'!$DB29,"")</f>
        <v>5.0675816536294707E-3</v>
      </c>
      <c r="CS30" s="41">
        <f>IF($E30="S",'Renda (SCN65)'!CS29/'Renda (SCN65)'!$DB29,"")</f>
        <v>3.5645158945852014E-3</v>
      </c>
      <c r="CT30" s="41">
        <f>IF($E30="S",'Renda (SCN65)'!CT29/'Renda (SCN65)'!$DB29,"")</f>
        <v>3.407265659902458E-2</v>
      </c>
      <c r="CU30" s="41">
        <f>IF($E30="S",'Renda (SCN65)'!CU29/'Renda (SCN65)'!$DB29,"")</f>
        <v>3.1954462893798379E-2</v>
      </c>
      <c r="CV30" s="41">
        <f>IF($E30="S",'Renda (SCN65)'!CV29/'Renda (SCN65)'!$DB29,"")</f>
        <v>5.5568484114434567E-2</v>
      </c>
      <c r="CW30" s="41">
        <f>IF($E30="S",'Renda (SCN65)'!CW29/'Renda (SCN65)'!$DB29,"")</f>
        <v>0</v>
      </c>
      <c r="CX30" s="41">
        <f>IF($E30="S",'Renda (SCN65)'!CX29/'Renda (SCN65)'!$DB29,"")</f>
        <v>0.12212797699243037</v>
      </c>
      <c r="CY30" s="41">
        <f>IF($E30="S",'Renda (SCN65)'!CY29/'Renda (SCN65)'!$DB29,"")</f>
        <v>0</v>
      </c>
      <c r="CZ30" s="41">
        <f>IF($E30="S",'Renda (SCN65)'!CZ29/'Renda (SCN65)'!$DB29,"")</f>
        <v>0.15981867779655204</v>
      </c>
      <c r="DA30" s="41">
        <f>IF($E30="S",'Renda (SCN65)'!DA29/'Renda (SCN65)'!$DB29,"")</f>
        <v>0</v>
      </c>
      <c r="DB30" s="35">
        <f>IF($E30="S",'Renda (SCN65)'!DB29/'Renda (SCN65)'!$DB29,"")</f>
        <v>1</v>
      </c>
      <c r="DD30" s="28">
        <v>12073</v>
      </c>
      <c r="DF30" s="37">
        <f t="shared" si="7"/>
        <v>0</v>
      </c>
      <c r="DG30" s="37">
        <f t="shared" si="7"/>
        <v>0</v>
      </c>
      <c r="DH30" s="37">
        <f t="shared" si="7"/>
        <v>0</v>
      </c>
      <c r="DI30" s="37">
        <f t="shared" si="7"/>
        <v>0</v>
      </c>
      <c r="DJ30" s="37">
        <f t="shared" si="7"/>
        <v>0</v>
      </c>
      <c r="DK30" s="37">
        <f t="shared" si="7"/>
        <v>0</v>
      </c>
      <c r="DL30" s="37">
        <f t="shared" si="7"/>
        <v>0</v>
      </c>
      <c r="DM30" s="37">
        <f t="shared" si="7"/>
        <v>3.1758547648449369</v>
      </c>
      <c r="DN30" s="37">
        <f t="shared" si="7"/>
        <v>3.8536470184874658</v>
      </c>
      <c r="DO30" s="37">
        <f t="shared" si="7"/>
        <v>0</v>
      </c>
      <c r="DP30" s="37">
        <f t="shared" si="7"/>
        <v>28.105493740547015</v>
      </c>
      <c r="DQ30" s="37">
        <f t="shared" si="7"/>
        <v>4.4184611569487124</v>
      </c>
      <c r="DR30" s="37">
        <f t="shared" si="7"/>
        <v>7.9273930282908136</v>
      </c>
      <c r="DS30" s="37">
        <f t="shared" si="7"/>
        <v>0</v>
      </c>
      <c r="DT30" s="37">
        <f t="shared" si="7"/>
        <v>3.9355619206571206</v>
      </c>
      <c r="DU30" s="37">
        <f t="shared" si="7"/>
        <v>4.9198958984596484</v>
      </c>
      <c r="DV30" s="37">
        <f t="shared" si="8"/>
        <v>0</v>
      </c>
      <c r="DW30" s="37">
        <f t="shared" si="8"/>
        <v>19.19363280914007</v>
      </c>
      <c r="DX30" s="37">
        <f t="shared" si="8"/>
        <v>0</v>
      </c>
      <c r="DY30" s="37">
        <f t="shared" si="8"/>
        <v>22.590553277912981</v>
      </c>
      <c r="DZ30" s="37">
        <f t="shared" si="8"/>
        <v>4.0899370281685661</v>
      </c>
      <c r="EA30" s="37">
        <f t="shared" si="8"/>
        <v>23.871121407269033</v>
      </c>
      <c r="EB30" s="37">
        <f t="shared" si="8"/>
        <v>22.726681906360202</v>
      </c>
      <c r="EC30" s="37">
        <f t="shared" si="8"/>
        <v>31.381552316356714</v>
      </c>
      <c r="ED30" s="37">
        <f t="shared" si="8"/>
        <v>33.534603822729913</v>
      </c>
      <c r="EE30" s="37">
        <f t="shared" si="8"/>
        <v>33.119147418733796</v>
      </c>
      <c r="EF30" s="37">
        <f t="shared" si="8"/>
        <v>73.054464371262753</v>
      </c>
      <c r="EG30" s="37">
        <f t="shared" si="8"/>
        <v>28.182502285798378</v>
      </c>
      <c r="EH30" s="37">
        <f t="shared" si="8"/>
        <v>0</v>
      </c>
      <c r="EI30" s="37">
        <f t="shared" si="8"/>
        <v>123.26963894625725</v>
      </c>
      <c r="EJ30" s="37">
        <f t="shared" si="8"/>
        <v>27.824934689595523</v>
      </c>
      <c r="EK30" s="37">
        <f t="shared" si="8"/>
        <v>6.5688362396818203</v>
      </c>
      <c r="EL30" s="37">
        <f t="shared" si="9"/>
        <v>7.1509467552086265</v>
      </c>
      <c r="EM30" s="37">
        <f t="shared" si="9"/>
        <v>0</v>
      </c>
      <c r="EN30" s="37">
        <f t="shared" si="9"/>
        <v>0</v>
      </c>
      <c r="EO30" s="37">
        <f t="shared" si="9"/>
        <v>0</v>
      </c>
      <c r="EP30" s="37">
        <f t="shared" si="9"/>
        <v>0</v>
      </c>
      <c r="EQ30" s="37">
        <f t="shared" si="9"/>
        <v>17.051881019912269</v>
      </c>
      <c r="ER30" s="37">
        <f t="shared" si="9"/>
        <v>0</v>
      </c>
      <c r="ES30" s="37">
        <f t="shared" si="9"/>
        <v>184.33152115700329</v>
      </c>
      <c r="ET30" s="37">
        <f t="shared" si="9"/>
        <v>39.099661418193811</v>
      </c>
      <c r="EU30" s="37">
        <f t="shared" si="9"/>
        <v>55.375987516766649</v>
      </c>
      <c r="EV30" s="37">
        <f t="shared" si="9"/>
        <v>61.301046668003956</v>
      </c>
      <c r="EW30" s="37">
        <f t="shared" si="9"/>
        <v>0</v>
      </c>
      <c r="EX30" s="37">
        <f t="shared" si="9"/>
        <v>0</v>
      </c>
      <c r="EY30" s="37">
        <f t="shared" si="9"/>
        <v>137.00571295455094</v>
      </c>
      <c r="EZ30" s="37">
        <f t="shared" si="9"/>
        <v>29.384067465070714</v>
      </c>
      <c r="FA30" s="37">
        <f t="shared" si="9"/>
        <v>134.58753873853129</v>
      </c>
      <c r="FB30" s="37">
        <f t="shared" si="10"/>
        <v>8.7205101547741251</v>
      </c>
      <c r="FC30" s="37">
        <f t="shared" si="10"/>
        <v>0</v>
      </c>
      <c r="FD30" s="37">
        <f t="shared" si="10"/>
        <v>9.5768927909567001</v>
      </c>
      <c r="FE30" s="37">
        <f t="shared" si="10"/>
        <v>42.67338175944527</v>
      </c>
      <c r="FF30" s="37">
        <f t="shared" si="10"/>
        <v>10.830036114761898</v>
      </c>
      <c r="FG30" s="37">
        <f t="shared" si="10"/>
        <v>0</v>
      </c>
      <c r="FH30" s="37">
        <f t="shared" si="10"/>
        <v>161.84904392874284</v>
      </c>
      <c r="FI30" s="37">
        <f t="shared" si="10"/>
        <v>44.626734390829526</v>
      </c>
      <c r="FJ30" s="37">
        <f t="shared" si="10"/>
        <v>52.856340379578299</v>
      </c>
      <c r="FK30" s="37">
        <f t="shared" si="10"/>
        <v>65.440051309236111</v>
      </c>
      <c r="FL30" s="37">
        <f t="shared" si="10"/>
        <v>0</v>
      </c>
      <c r="FM30" s="37">
        <f t="shared" si="10"/>
        <v>0</v>
      </c>
      <c r="FN30" s="37">
        <f t="shared" si="10"/>
        <v>59.103082912947933</v>
      </c>
      <c r="FO30" s="37">
        <f t="shared" si="10"/>
        <v>79.564644233992382</v>
      </c>
      <c r="FP30" s="37">
        <f t="shared" si="10"/>
        <v>44.958535418725262</v>
      </c>
      <c r="FQ30" s="37">
        <f t="shared" si="10"/>
        <v>35.113201192133168</v>
      </c>
      <c r="FR30" s="37">
        <f t="shared" si="11"/>
        <v>100.34998700501319</v>
      </c>
      <c r="FS30" s="37">
        <f t="shared" si="11"/>
        <v>104.9733817852338</v>
      </c>
      <c r="FT30" s="37">
        <f t="shared" si="11"/>
        <v>351.49679917264217</v>
      </c>
      <c r="FU30" s="37">
        <f t="shared" si="11"/>
        <v>288.65816951741999</v>
      </c>
      <c r="FV30" s="37">
        <f t="shared" si="11"/>
        <v>112.46500959141419</v>
      </c>
      <c r="FW30" s="37">
        <f t="shared" si="11"/>
        <v>14.904090813999193</v>
      </c>
      <c r="FX30" s="37">
        <f t="shared" si="11"/>
        <v>74.18160316207873</v>
      </c>
      <c r="FY30" s="37">
        <f t="shared" si="11"/>
        <v>494.89005340410688</v>
      </c>
      <c r="FZ30" s="37">
        <f t="shared" si="11"/>
        <v>184.70826659790967</v>
      </c>
      <c r="GA30" s="37">
        <f t="shared" si="11"/>
        <v>107.43727243128887</v>
      </c>
      <c r="GB30" s="37">
        <f t="shared" si="11"/>
        <v>421.98089989254231</v>
      </c>
      <c r="GC30" s="37">
        <f t="shared" si="11"/>
        <v>182.08463430996144</v>
      </c>
      <c r="GD30" s="37">
        <f t="shared" si="11"/>
        <v>154.14748061156473</v>
      </c>
      <c r="GE30" s="37">
        <f t="shared" si="11"/>
        <v>1159.522385984345</v>
      </c>
      <c r="GF30" s="37">
        <f t="shared" si="11"/>
        <v>41.957453434243376</v>
      </c>
      <c r="GG30" s="37">
        <f t="shared" si="11"/>
        <v>0</v>
      </c>
      <c r="GH30" s="37">
        <f t="shared" si="12"/>
        <v>0</v>
      </c>
      <c r="GI30" s="37">
        <f t="shared" si="12"/>
        <v>45.772289211078331</v>
      </c>
      <c r="GJ30" s="37">
        <f t="shared" si="12"/>
        <v>21.564028755012163</v>
      </c>
      <c r="GK30" s="37">
        <f t="shared" si="12"/>
        <v>107.05004663795876</v>
      </c>
      <c r="GL30" s="37">
        <f t="shared" si="12"/>
        <v>117.36483378236017</v>
      </c>
      <c r="GM30" s="37">
        <f t="shared" si="12"/>
        <v>625.08906710271719</v>
      </c>
      <c r="GN30" s="37">
        <f t="shared" si="12"/>
        <v>198.46782624864233</v>
      </c>
      <c r="GO30" s="37">
        <f t="shared" si="12"/>
        <v>0</v>
      </c>
      <c r="GP30" s="37">
        <f t="shared" si="12"/>
        <v>401.40868890420091</v>
      </c>
      <c r="GQ30" s="37">
        <f t="shared" si="12"/>
        <v>0</v>
      </c>
      <c r="GR30" s="37">
        <f t="shared" si="12"/>
        <v>61.1809133042686</v>
      </c>
      <c r="GS30" s="37">
        <f t="shared" si="12"/>
        <v>43.034400395327133</v>
      </c>
      <c r="GT30" s="37">
        <f t="shared" si="12"/>
        <v>411.35918312002377</v>
      </c>
      <c r="GU30" s="37">
        <f t="shared" si="12"/>
        <v>385.7862305168278</v>
      </c>
      <c r="GV30" s="37">
        <f t="shared" si="12"/>
        <v>670.87830871356857</v>
      </c>
      <c r="GW30" s="37">
        <f t="shared" si="12"/>
        <v>0</v>
      </c>
      <c r="GX30" s="37">
        <f t="shared" si="13"/>
        <v>1474.4510662296118</v>
      </c>
      <c r="GY30" s="37">
        <f t="shared" si="13"/>
        <v>0</v>
      </c>
      <c r="GZ30" s="37">
        <f t="shared" si="13"/>
        <v>1929.4908970377728</v>
      </c>
      <c r="HA30" s="37">
        <f t="shared" si="13"/>
        <v>0</v>
      </c>
    </row>
    <row r="31" spans="2:209" ht="14.4" x14ac:dyDescent="0.3">
      <c r="B31" s="19">
        <v>2492</v>
      </c>
      <c r="C31" s="6" t="s">
        <v>262</v>
      </c>
      <c r="D31" s="9">
        <v>28</v>
      </c>
      <c r="E31" s="9" t="s">
        <v>303</v>
      </c>
      <c r="F31" s="41">
        <f>IF($E31="S",'Renda (SCN65)'!F30/'Renda (SCN65)'!$DB30,"")</f>
        <v>0</v>
      </c>
      <c r="G31" s="41">
        <f>IF($E31="S",'Renda (SCN65)'!G30/'Renda (SCN65)'!$DB30,"")</f>
        <v>1.161851738211438E-4</v>
      </c>
      <c r="H31" s="41">
        <f>IF($E31="S",'Renda (SCN65)'!H30/'Renda (SCN65)'!$DB30,"")</f>
        <v>0</v>
      </c>
      <c r="I31" s="41">
        <f>IF($E31="S",'Renda (SCN65)'!I30/'Renda (SCN65)'!$DB30,"")</f>
        <v>2.9420324596012628E-4</v>
      </c>
      <c r="J31" s="41">
        <f>IF($E31="S",'Renda (SCN65)'!J30/'Renda (SCN65)'!$DB30,"")</f>
        <v>1.0637466006477967E-3</v>
      </c>
      <c r="K31" s="41">
        <f>IF($E31="S",'Renda (SCN65)'!K30/'Renda (SCN65)'!$DB30,"")</f>
        <v>0</v>
      </c>
      <c r="L31" s="41">
        <f>IF($E31="S",'Renda (SCN65)'!L30/'Renda (SCN65)'!$DB30,"")</f>
        <v>0</v>
      </c>
      <c r="M31" s="41">
        <f>IF($E31="S",'Renda (SCN65)'!M30/'Renda (SCN65)'!$DB30,"")</f>
        <v>9.2797086209786355E-4</v>
      </c>
      <c r="N31" s="41">
        <f>IF($E31="S",'Renda (SCN65)'!N30/'Renda (SCN65)'!$DB30,"")</f>
        <v>0</v>
      </c>
      <c r="O31" s="41">
        <f>IF($E31="S",'Renda (SCN65)'!O30/'Renda (SCN65)'!$DB30,"")</f>
        <v>1.9049151349258587E-4</v>
      </c>
      <c r="P31" s="41">
        <f>IF($E31="S",'Renda (SCN65)'!P30/'Renda (SCN65)'!$DB30,"")</f>
        <v>0</v>
      </c>
      <c r="Q31" s="41">
        <f>IF($E31="S",'Renda (SCN65)'!Q30/'Renda (SCN65)'!$DB30,"")</f>
        <v>0</v>
      </c>
      <c r="R31" s="41">
        <f>IF($E31="S",'Renda (SCN65)'!R30/'Renda (SCN65)'!$DB30,"")</f>
        <v>4.6875181468495171E-4</v>
      </c>
      <c r="S31" s="41">
        <f>IF($E31="S",'Renda (SCN65)'!S30/'Renda (SCN65)'!$DB30,"")</f>
        <v>0</v>
      </c>
      <c r="T31" s="41">
        <f>IF($E31="S",'Renda (SCN65)'!T30/'Renda (SCN65)'!$DB30,"")</f>
        <v>3.1808952607553145E-3</v>
      </c>
      <c r="U31" s="41">
        <f>IF($E31="S",'Renda (SCN65)'!U30/'Renda (SCN65)'!$DB30,"")</f>
        <v>0</v>
      </c>
      <c r="V31" s="41">
        <f>IF($E31="S",'Renda (SCN65)'!V30/'Renda (SCN65)'!$DB30,"")</f>
        <v>0</v>
      </c>
      <c r="W31" s="41">
        <f>IF($E31="S",'Renda (SCN65)'!W30/'Renda (SCN65)'!$DB30,"")</f>
        <v>1.9756956341372589E-4</v>
      </c>
      <c r="X31" s="41">
        <f>IF($E31="S",'Renda (SCN65)'!X30/'Renda (SCN65)'!$DB30,"")</f>
        <v>0</v>
      </c>
      <c r="Y31" s="41">
        <f>IF($E31="S",'Renda (SCN65)'!Y30/'Renda (SCN65)'!$DB30,"")</f>
        <v>1.5900840658978959E-3</v>
      </c>
      <c r="Z31" s="41">
        <f>IF($E31="S",'Renda (SCN65)'!Z30/'Renda (SCN65)'!$DB30,"")</f>
        <v>0</v>
      </c>
      <c r="AA31" s="41">
        <f>IF($E31="S",'Renda (SCN65)'!AA30/'Renda (SCN65)'!$DB30,"")</f>
        <v>0</v>
      </c>
      <c r="AB31" s="41">
        <f>IF($E31="S",'Renda (SCN65)'!AB30/'Renda (SCN65)'!$DB30,"")</f>
        <v>2.1096714958820859E-3</v>
      </c>
      <c r="AC31" s="41">
        <f>IF($E31="S",'Renda (SCN65)'!AC30/'Renda (SCN65)'!$DB30,"")</f>
        <v>1.5894377849355917E-2</v>
      </c>
      <c r="AD31" s="41">
        <f>IF($E31="S",'Renda (SCN65)'!AD30/'Renda (SCN65)'!$DB30,"")</f>
        <v>0</v>
      </c>
      <c r="AE31" s="41">
        <f>IF($E31="S",'Renda (SCN65)'!AE30/'Renda (SCN65)'!$DB30,"")</f>
        <v>1.0938171221552767E-3</v>
      </c>
      <c r="AF31" s="41">
        <f>IF($E31="S",'Renda (SCN65)'!AF30/'Renda (SCN65)'!$DB30,"")</f>
        <v>0</v>
      </c>
      <c r="AG31" s="41">
        <f>IF($E31="S",'Renda (SCN65)'!AG30/'Renda (SCN65)'!$DB30,"")</f>
        <v>0</v>
      </c>
      <c r="AH31" s="41">
        <f>IF($E31="S",'Renda (SCN65)'!AH30/'Renda (SCN65)'!$DB30,"")</f>
        <v>4.0604186837298563E-3</v>
      </c>
      <c r="AI31" s="41">
        <f>IF($E31="S",'Renda (SCN65)'!AI30/'Renda (SCN65)'!$DB30,"")</f>
        <v>0</v>
      </c>
      <c r="AJ31" s="41">
        <f>IF($E31="S",'Renda (SCN65)'!AJ30/'Renda (SCN65)'!$DB30,"")</f>
        <v>5.4298117101930898E-3</v>
      </c>
      <c r="AK31" s="41">
        <f>IF($E31="S",'Renda (SCN65)'!AK30/'Renda (SCN65)'!$DB30,"")</f>
        <v>7.0296356947426412E-3</v>
      </c>
      <c r="AL31" s="41">
        <f>IF($E31="S",'Renda (SCN65)'!AL30/'Renda (SCN65)'!$DB30,"")</f>
        <v>2.8500563536643228E-3</v>
      </c>
      <c r="AM31" s="41">
        <f>IF($E31="S",'Renda (SCN65)'!AM30/'Renda (SCN65)'!$DB30,"")</f>
        <v>1.7946122482515674E-3</v>
      </c>
      <c r="AN31" s="41">
        <f>IF($E31="S",'Renda (SCN65)'!AN30/'Renda (SCN65)'!$DB30,"")</f>
        <v>5.8676600557644595E-4</v>
      </c>
      <c r="AO31" s="41">
        <f>IF($E31="S",'Renda (SCN65)'!AO30/'Renda (SCN65)'!$DB30,"")</f>
        <v>3.6676160032147517E-3</v>
      </c>
      <c r="AP31" s="41">
        <f>IF($E31="S",'Renda (SCN65)'!AP30/'Renda (SCN65)'!$DB30,"")</f>
        <v>0</v>
      </c>
      <c r="AQ31" s="41">
        <f>IF($E31="S",'Renda (SCN65)'!AQ30/'Renda (SCN65)'!$DB30,"")</f>
        <v>3.8620910079487148E-3</v>
      </c>
      <c r="AR31" s="41">
        <f>IF($E31="S",'Renda (SCN65)'!AR30/'Renda (SCN65)'!$DB30,"")</f>
        <v>1.3899766423257943E-3</v>
      </c>
      <c r="AS31" s="41">
        <f>IF($E31="S",'Renda (SCN65)'!AS30/'Renda (SCN65)'!$DB30,"")</f>
        <v>1.1708690986147904E-2</v>
      </c>
      <c r="AT31" s="41">
        <f>IF($E31="S",'Renda (SCN65)'!AT30/'Renda (SCN65)'!$DB30,"")</f>
        <v>2.3460596403503801E-3</v>
      </c>
      <c r="AU31" s="41">
        <f>IF($E31="S",'Renda (SCN65)'!AU30/'Renda (SCN65)'!$DB30,"")</f>
        <v>0</v>
      </c>
      <c r="AV31" s="41">
        <f>IF($E31="S",'Renda (SCN65)'!AV30/'Renda (SCN65)'!$DB30,"")</f>
        <v>4.2051256454618286E-3</v>
      </c>
      <c r="AW31" s="41">
        <f>IF($E31="S",'Renda (SCN65)'!AW30/'Renda (SCN65)'!$DB30,"")</f>
        <v>6.1037581093171169E-3</v>
      </c>
      <c r="AX31" s="41">
        <f>IF($E31="S",'Renda (SCN65)'!AX30/'Renda (SCN65)'!$DB30,"")</f>
        <v>2.0885813869125896E-3</v>
      </c>
      <c r="AY31" s="41">
        <f>IF($E31="S",'Renda (SCN65)'!AY30/'Renda (SCN65)'!$DB30,"")</f>
        <v>0</v>
      </c>
      <c r="AZ31" s="41">
        <f>IF($E31="S",'Renda (SCN65)'!AZ30/'Renda (SCN65)'!$DB30,"")</f>
        <v>4.1068913332056893E-3</v>
      </c>
      <c r="BA31" s="41">
        <f>IF($E31="S",'Renda (SCN65)'!BA30/'Renda (SCN65)'!$DB30,"")</f>
        <v>4.6344427362087952E-3</v>
      </c>
      <c r="BB31" s="41">
        <f>IF($E31="S",'Renda (SCN65)'!BB30/'Renda (SCN65)'!$DB30,"")</f>
        <v>6.9543461235217101E-4</v>
      </c>
      <c r="BC31" s="41">
        <f>IF($E31="S",'Renda (SCN65)'!BC30/'Renda (SCN65)'!$DB30,"")</f>
        <v>1.3597370020452259E-2</v>
      </c>
      <c r="BD31" s="41">
        <f>IF($E31="S",'Renda (SCN65)'!BD30/'Renda (SCN65)'!$DB30,"")</f>
        <v>2.0278259533352418E-2</v>
      </c>
      <c r="BE31" s="41">
        <f>IF($E31="S",'Renda (SCN65)'!BE30/'Renda (SCN65)'!$DB30,"")</f>
        <v>2.1964818832659618E-3</v>
      </c>
      <c r="BF31" s="41">
        <f>IF($E31="S",'Renda (SCN65)'!BF30/'Renda (SCN65)'!$DB30,"")</f>
        <v>2.0650662645007749E-2</v>
      </c>
      <c r="BG31" s="41">
        <f>IF($E31="S",'Renda (SCN65)'!BG30/'Renda (SCN65)'!$DB30,"")</f>
        <v>2.9573390967966807E-3</v>
      </c>
      <c r="BH31" s="41">
        <f>IF($E31="S",'Renda (SCN65)'!BH30/'Renda (SCN65)'!$DB30,"")</f>
        <v>3.9397587325055734E-3</v>
      </c>
      <c r="BI31" s="41">
        <f>IF($E31="S",'Renda (SCN65)'!BI30/'Renda (SCN65)'!$DB30,"")</f>
        <v>4.4969342180548192E-3</v>
      </c>
      <c r="BJ31" s="41">
        <f>IF($E31="S",'Renda (SCN65)'!BJ30/'Renda (SCN65)'!$DB30,"")</f>
        <v>3.9021560925347645E-3</v>
      </c>
      <c r="BK31" s="41">
        <f>IF($E31="S",'Renda (SCN65)'!BK30/'Renda (SCN65)'!$DB30,"")</f>
        <v>0</v>
      </c>
      <c r="BL31" s="41">
        <f>IF($E31="S",'Renda (SCN65)'!BL30/'Renda (SCN65)'!$DB30,"")</f>
        <v>0</v>
      </c>
      <c r="BM31" s="41">
        <f>IF($E31="S",'Renda (SCN65)'!BM30/'Renda (SCN65)'!$DB30,"")</f>
        <v>2.0975819678021899E-2</v>
      </c>
      <c r="BN31" s="41">
        <f>IF($E31="S",'Renda (SCN65)'!BN30/'Renda (SCN65)'!$DB30,"")</f>
        <v>2.2662273890005621E-2</v>
      </c>
      <c r="BO31" s="41">
        <f>IF($E31="S",'Renda (SCN65)'!BO30/'Renda (SCN65)'!$DB30,"")</f>
        <v>5.4759874349230098E-3</v>
      </c>
      <c r="BP31" s="41">
        <f>IF($E31="S",'Renda (SCN65)'!BP30/'Renda (SCN65)'!$DB30,"")</f>
        <v>3.6444352247166521E-3</v>
      </c>
      <c r="BQ31" s="41">
        <f>IF($E31="S",'Renda (SCN65)'!BQ30/'Renda (SCN65)'!$DB30,"")</f>
        <v>3.3101360779009626E-3</v>
      </c>
      <c r="BR31" s="41">
        <f>IF($E31="S",'Renda (SCN65)'!BR30/'Renda (SCN65)'!$DB30,"")</f>
        <v>4.0097433961865164E-3</v>
      </c>
      <c r="BS31" s="41">
        <f>IF($E31="S",'Renda (SCN65)'!BS30/'Renda (SCN65)'!$DB30,"")</f>
        <v>9.7372114512910765E-3</v>
      </c>
      <c r="BT31" s="41">
        <f>IF($E31="S",'Renda (SCN65)'!BT30/'Renda (SCN65)'!$DB30,"")</f>
        <v>1.0614941205391108E-2</v>
      </c>
      <c r="BU31" s="41">
        <f>IF($E31="S",'Renda (SCN65)'!BU30/'Renda (SCN65)'!$DB30,"")</f>
        <v>4.5096697690810275E-2</v>
      </c>
      <c r="BV31" s="41">
        <f>IF($E31="S",'Renda (SCN65)'!BV30/'Renda (SCN65)'!$DB30,"")</f>
        <v>6.5473026628582107E-3</v>
      </c>
      <c r="BW31" s="41">
        <f>IF($E31="S",'Renda (SCN65)'!BW30/'Renda (SCN65)'!$DB30,"")</f>
        <v>0</v>
      </c>
      <c r="BX31" s="41">
        <f>IF($E31="S",'Renda (SCN65)'!BX30/'Renda (SCN65)'!$DB30,"")</f>
        <v>4.4969667153976602E-3</v>
      </c>
      <c r="BY31" s="41">
        <f>IF($E31="S",'Renda (SCN65)'!BY30/'Renda (SCN65)'!$DB30,"")</f>
        <v>1.2717978288339033E-2</v>
      </c>
      <c r="BZ31" s="41">
        <f>IF($E31="S",'Renda (SCN65)'!BZ30/'Renda (SCN65)'!$DB30,"")</f>
        <v>1.9038525509329801E-2</v>
      </c>
      <c r="CA31" s="41">
        <f>IF($E31="S",'Renda (SCN65)'!CA30/'Renda (SCN65)'!$DB30,"")</f>
        <v>3.0275365271332172E-3</v>
      </c>
      <c r="CB31" s="41">
        <f>IF($E31="S",'Renda (SCN65)'!CB30/'Renda (SCN65)'!$DB30,"")</f>
        <v>8.6223146029010007E-3</v>
      </c>
      <c r="CC31" s="41">
        <f>IF($E31="S",'Renda (SCN65)'!CC30/'Renda (SCN65)'!$DB30,"")</f>
        <v>4.6273526135348179E-3</v>
      </c>
      <c r="CD31" s="41">
        <f>IF($E31="S",'Renda (SCN65)'!CD30/'Renda (SCN65)'!$DB30,"")</f>
        <v>3.5008937165938066E-2</v>
      </c>
      <c r="CE31" s="41">
        <f>IF($E31="S",'Renda (SCN65)'!CE30/'Renda (SCN65)'!$DB30,"")</f>
        <v>6.5248319778119873E-2</v>
      </c>
      <c r="CF31" s="41">
        <f>IF($E31="S",'Renda (SCN65)'!CF30/'Renda (SCN65)'!$DB30,"")</f>
        <v>4.8371341372755259E-3</v>
      </c>
      <c r="CG31" s="41">
        <f>IF($E31="S",'Renda (SCN65)'!CG30/'Renda (SCN65)'!$DB30,"")</f>
        <v>1.8206888271191747E-2</v>
      </c>
      <c r="CH31" s="41">
        <f>IF($E31="S",'Renda (SCN65)'!CH30/'Renda (SCN65)'!$DB30,"")</f>
        <v>0</v>
      </c>
      <c r="CI31" s="41">
        <f>IF($E31="S",'Renda (SCN65)'!CI30/'Renda (SCN65)'!$DB30,"")</f>
        <v>2.317661406646036E-2</v>
      </c>
      <c r="CJ31" s="41">
        <f>IF($E31="S",'Renda (SCN65)'!CJ30/'Renda (SCN65)'!$DB30,"")</f>
        <v>0</v>
      </c>
      <c r="CK31" s="41">
        <f>IF($E31="S",'Renda (SCN65)'!CK30/'Renda (SCN65)'!$DB30,"")</f>
        <v>1.0883303327978133E-2</v>
      </c>
      <c r="CL31" s="41">
        <f>IF($E31="S",'Renda (SCN65)'!CL30/'Renda (SCN65)'!$DB30,"")</f>
        <v>4.1151893501277625E-2</v>
      </c>
      <c r="CM31" s="41">
        <f>IF($E31="S",'Renda (SCN65)'!CM30/'Renda (SCN65)'!$DB30,"")</f>
        <v>3.004420536158257E-2</v>
      </c>
      <c r="CN31" s="41">
        <f>IF($E31="S",'Renda (SCN65)'!CN30/'Renda (SCN65)'!$DB30,"")</f>
        <v>3.0980707507867435E-2</v>
      </c>
      <c r="CO31" s="41">
        <f>IF($E31="S",'Renda (SCN65)'!CO30/'Renda (SCN65)'!$DB30,"")</f>
        <v>5.2636522808886262E-2</v>
      </c>
      <c r="CP31" s="41">
        <f>IF($E31="S",'Renda (SCN65)'!CP30/'Renda (SCN65)'!$DB30,"")</f>
        <v>0</v>
      </c>
      <c r="CQ31" s="41">
        <f>IF($E31="S",'Renda (SCN65)'!CQ30/'Renda (SCN65)'!$DB30,"")</f>
        <v>0.11886159093178475</v>
      </c>
      <c r="CR31" s="41">
        <f>IF($E31="S",'Renda (SCN65)'!CR30/'Renda (SCN65)'!$DB30,"")</f>
        <v>0</v>
      </c>
      <c r="CS31" s="41">
        <f>IF($E31="S",'Renda (SCN65)'!CS30/'Renda (SCN65)'!$DB30,"")</f>
        <v>0</v>
      </c>
      <c r="CT31" s="41">
        <f>IF($E31="S",'Renda (SCN65)'!CT30/'Renda (SCN65)'!$DB30,"")</f>
        <v>5.4452953267069878E-2</v>
      </c>
      <c r="CU31" s="41">
        <f>IF($E31="S",'Renda (SCN65)'!CU30/'Renda (SCN65)'!$DB30,"")</f>
        <v>1.6553649577653415E-2</v>
      </c>
      <c r="CV31" s="41">
        <f>IF($E31="S",'Renda (SCN65)'!CV30/'Renda (SCN65)'!$DB30,"")</f>
        <v>1.4379385714459823E-2</v>
      </c>
      <c r="CW31" s="41">
        <f>IF($E31="S",'Renda (SCN65)'!CW30/'Renda (SCN65)'!$DB30,"")</f>
        <v>4.2145419520921382E-3</v>
      </c>
      <c r="CX31" s="41">
        <f>IF($E31="S",'Renda (SCN65)'!CX30/'Renda (SCN65)'!$DB30,"")</f>
        <v>0</v>
      </c>
      <c r="CY31" s="41">
        <f>IF($E31="S",'Renda (SCN65)'!CY30/'Renda (SCN65)'!$DB30,"")</f>
        <v>5.7621634274289228E-2</v>
      </c>
      <c r="CZ31" s="41">
        <f>IF($E31="S",'Renda (SCN65)'!CZ30/'Renda (SCN65)'!$DB30,"")</f>
        <v>0</v>
      </c>
      <c r="DA31" s="41">
        <f>IF($E31="S",'Renda (SCN65)'!DA30/'Renda (SCN65)'!$DB30,"")</f>
        <v>7.1429799797593979E-2</v>
      </c>
      <c r="DB31" s="35">
        <f>IF($E31="S",'Renda (SCN65)'!DB30/'Renda (SCN65)'!$DB30,"")</f>
        <v>1</v>
      </c>
      <c r="DD31" s="28">
        <v>5838</v>
      </c>
      <c r="DF31" s="37">
        <f t="shared" si="7"/>
        <v>0</v>
      </c>
      <c r="DG31" s="37">
        <f t="shared" si="7"/>
        <v>0.67828904476783747</v>
      </c>
      <c r="DH31" s="37">
        <f t="shared" si="7"/>
        <v>0</v>
      </c>
      <c r="DI31" s="37">
        <f t="shared" si="7"/>
        <v>1.7175585499152173</v>
      </c>
      <c r="DJ31" s="37">
        <f t="shared" si="7"/>
        <v>6.2101526545818366</v>
      </c>
      <c r="DK31" s="37">
        <f t="shared" si="7"/>
        <v>0</v>
      </c>
      <c r="DL31" s="37">
        <f t="shared" si="7"/>
        <v>0</v>
      </c>
      <c r="DM31" s="37">
        <f t="shared" si="7"/>
        <v>5.4174938929273271</v>
      </c>
      <c r="DN31" s="37">
        <f t="shared" si="7"/>
        <v>0</v>
      </c>
      <c r="DO31" s="37">
        <f t="shared" si="7"/>
        <v>1.1120894557697163</v>
      </c>
      <c r="DP31" s="37">
        <f t="shared" si="7"/>
        <v>0</v>
      </c>
      <c r="DQ31" s="37">
        <f t="shared" si="7"/>
        <v>0</v>
      </c>
      <c r="DR31" s="37">
        <f t="shared" si="7"/>
        <v>2.736573094130748</v>
      </c>
      <c r="DS31" s="37">
        <f t="shared" si="7"/>
        <v>0</v>
      </c>
      <c r="DT31" s="37">
        <f t="shared" si="7"/>
        <v>18.570066532289527</v>
      </c>
      <c r="DU31" s="37">
        <f t="shared" si="7"/>
        <v>0</v>
      </c>
      <c r="DV31" s="37">
        <f t="shared" si="8"/>
        <v>0</v>
      </c>
      <c r="DW31" s="37">
        <f t="shared" si="8"/>
        <v>1.1534111112093317</v>
      </c>
      <c r="DX31" s="37">
        <f t="shared" si="8"/>
        <v>0</v>
      </c>
      <c r="DY31" s="37">
        <f t="shared" si="8"/>
        <v>9.2829107767119172</v>
      </c>
      <c r="DZ31" s="37">
        <f t="shared" si="8"/>
        <v>0</v>
      </c>
      <c r="EA31" s="37">
        <f t="shared" si="8"/>
        <v>0</v>
      </c>
      <c r="EB31" s="37">
        <f t="shared" si="8"/>
        <v>12.316262192959618</v>
      </c>
      <c r="EC31" s="37">
        <f t="shared" si="8"/>
        <v>92.791377884539841</v>
      </c>
      <c r="ED31" s="37">
        <f t="shared" si="8"/>
        <v>0</v>
      </c>
      <c r="EE31" s="37">
        <f t="shared" si="8"/>
        <v>6.3857043591425056</v>
      </c>
      <c r="EF31" s="37">
        <f t="shared" si="8"/>
        <v>0</v>
      </c>
      <c r="EG31" s="37">
        <f t="shared" si="8"/>
        <v>0</v>
      </c>
      <c r="EH31" s="37">
        <f t="shared" si="8"/>
        <v>23.7047242756149</v>
      </c>
      <c r="EI31" s="37">
        <f t="shared" si="8"/>
        <v>0</v>
      </c>
      <c r="EJ31" s="37">
        <f t="shared" si="8"/>
        <v>31.699240764107259</v>
      </c>
      <c r="EK31" s="37">
        <f t="shared" si="8"/>
        <v>41.039013185907542</v>
      </c>
      <c r="EL31" s="37">
        <f t="shared" si="9"/>
        <v>16.638628992692315</v>
      </c>
      <c r="EM31" s="37">
        <f t="shared" si="9"/>
        <v>10.476946305292651</v>
      </c>
      <c r="EN31" s="37">
        <f t="shared" si="9"/>
        <v>3.4255399405552915</v>
      </c>
      <c r="EO31" s="37">
        <f t="shared" si="9"/>
        <v>21.411542226767722</v>
      </c>
      <c r="EP31" s="37">
        <f t="shared" si="9"/>
        <v>0</v>
      </c>
      <c r="EQ31" s="37">
        <f t="shared" si="9"/>
        <v>22.546887304404596</v>
      </c>
      <c r="ER31" s="37">
        <f t="shared" si="9"/>
        <v>8.1146836378979881</v>
      </c>
      <c r="ES31" s="37">
        <f t="shared" si="9"/>
        <v>68.355337977131455</v>
      </c>
      <c r="ET31" s="37">
        <f t="shared" si="9"/>
        <v>13.696296180365518</v>
      </c>
      <c r="EU31" s="37">
        <f t="shared" si="9"/>
        <v>0</v>
      </c>
      <c r="EV31" s="37">
        <f t="shared" si="9"/>
        <v>24.549523518206154</v>
      </c>
      <c r="EW31" s="37">
        <f t="shared" si="9"/>
        <v>35.633739842193329</v>
      </c>
      <c r="EX31" s="37">
        <f t="shared" si="9"/>
        <v>12.193138136795698</v>
      </c>
      <c r="EY31" s="37">
        <f t="shared" si="9"/>
        <v>0</v>
      </c>
      <c r="EZ31" s="37">
        <f t="shared" si="9"/>
        <v>23.976031603254814</v>
      </c>
      <c r="FA31" s="37">
        <f t="shared" si="9"/>
        <v>27.055876693986946</v>
      </c>
      <c r="FB31" s="37">
        <f t="shared" si="10"/>
        <v>4.0599472669119745</v>
      </c>
      <c r="FC31" s="37">
        <f t="shared" si="10"/>
        <v>79.381446179400285</v>
      </c>
      <c r="FD31" s="37">
        <f t="shared" si="10"/>
        <v>118.38447915571142</v>
      </c>
      <c r="FE31" s="37">
        <f t="shared" si="10"/>
        <v>12.823061234506685</v>
      </c>
      <c r="FF31" s="37">
        <f t="shared" si="10"/>
        <v>120.55856852155524</v>
      </c>
      <c r="FG31" s="37">
        <f t="shared" si="10"/>
        <v>17.264945647099022</v>
      </c>
      <c r="FH31" s="37">
        <f t="shared" si="10"/>
        <v>23.000311480367536</v>
      </c>
      <c r="FI31" s="37">
        <f t="shared" si="10"/>
        <v>26.253101965004035</v>
      </c>
      <c r="FJ31" s="37">
        <f t="shared" si="10"/>
        <v>22.780787268217956</v>
      </c>
      <c r="FK31" s="37">
        <f t="shared" si="10"/>
        <v>0</v>
      </c>
      <c r="FL31" s="37">
        <f t="shared" si="10"/>
        <v>0</v>
      </c>
      <c r="FM31" s="37">
        <f t="shared" si="10"/>
        <v>122.45683528029184</v>
      </c>
      <c r="FN31" s="37">
        <f t="shared" si="10"/>
        <v>132.30235496985281</v>
      </c>
      <c r="FO31" s="37">
        <f t="shared" si="10"/>
        <v>31.968814645080531</v>
      </c>
      <c r="FP31" s="37">
        <f t="shared" si="10"/>
        <v>21.276212841895816</v>
      </c>
      <c r="FQ31" s="37">
        <f t="shared" si="10"/>
        <v>19.324574422785819</v>
      </c>
      <c r="FR31" s="37">
        <f t="shared" si="11"/>
        <v>23.408881946936884</v>
      </c>
      <c r="FS31" s="37">
        <f t="shared" si="11"/>
        <v>56.845840452637304</v>
      </c>
      <c r="FT31" s="37">
        <f t="shared" si="11"/>
        <v>61.970026757073285</v>
      </c>
      <c r="FU31" s="37">
        <f t="shared" si="11"/>
        <v>263.27452111895036</v>
      </c>
      <c r="FV31" s="37">
        <f t="shared" si="11"/>
        <v>38.22315294576623</v>
      </c>
      <c r="FW31" s="37">
        <f t="shared" si="11"/>
        <v>0</v>
      </c>
      <c r="FX31" s="37">
        <f t="shared" si="11"/>
        <v>26.25329168449154</v>
      </c>
      <c r="FY31" s="37">
        <f t="shared" si="11"/>
        <v>74.247557247323272</v>
      </c>
      <c r="FZ31" s="37">
        <f t="shared" si="11"/>
        <v>111.14691192346739</v>
      </c>
      <c r="GA31" s="37">
        <f t="shared" si="11"/>
        <v>17.674758245403723</v>
      </c>
      <c r="GB31" s="37">
        <f t="shared" si="11"/>
        <v>50.337072651736044</v>
      </c>
      <c r="GC31" s="37">
        <f t="shared" si="11"/>
        <v>27.014484557816267</v>
      </c>
      <c r="GD31" s="37">
        <f t="shared" si="11"/>
        <v>204.38217517474644</v>
      </c>
      <c r="GE31" s="37">
        <f t="shared" si="11"/>
        <v>380.91969086466383</v>
      </c>
      <c r="GF31" s="37">
        <f t="shared" si="11"/>
        <v>28.23918909341452</v>
      </c>
      <c r="GG31" s="37">
        <f t="shared" si="11"/>
        <v>106.29181372721742</v>
      </c>
      <c r="GH31" s="37">
        <f t="shared" si="12"/>
        <v>0</v>
      </c>
      <c r="GI31" s="37">
        <f t="shared" si="12"/>
        <v>135.30507291999558</v>
      </c>
      <c r="GJ31" s="37">
        <f t="shared" si="12"/>
        <v>0</v>
      </c>
      <c r="GK31" s="37">
        <f t="shared" si="12"/>
        <v>63.53672482873634</v>
      </c>
      <c r="GL31" s="37">
        <f t="shared" si="12"/>
        <v>240.24475426045879</v>
      </c>
      <c r="GM31" s="37">
        <f t="shared" si="12"/>
        <v>175.39807090091904</v>
      </c>
      <c r="GN31" s="37">
        <f t="shared" si="12"/>
        <v>180.86537043093008</v>
      </c>
      <c r="GO31" s="37">
        <f t="shared" si="12"/>
        <v>307.29202015827798</v>
      </c>
      <c r="GP31" s="37">
        <f t="shared" si="12"/>
        <v>0</v>
      </c>
      <c r="GQ31" s="37">
        <f t="shared" si="12"/>
        <v>693.9139678597594</v>
      </c>
      <c r="GR31" s="37">
        <f t="shared" si="12"/>
        <v>0</v>
      </c>
      <c r="GS31" s="37">
        <f t="shared" si="12"/>
        <v>0</v>
      </c>
      <c r="GT31" s="37">
        <f t="shared" si="12"/>
        <v>317.89634117315393</v>
      </c>
      <c r="GU31" s="37">
        <f t="shared" si="12"/>
        <v>96.640206234340639</v>
      </c>
      <c r="GV31" s="37">
        <f t="shared" si="12"/>
        <v>83.946853801016445</v>
      </c>
      <c r="GW31" s="37">
        <f t="shared" si="12"/>
        <v>24.604495916313905</v>
      </c>
      <c r="GX31" s="37">
        <f t="shared" si="13"/>
        <v>0</v>
      </c>
      <c r="GY31" s="37">
        <f t="shared" si="13"/>
        <v>336.39510089330054</v>
      </c>
      <c r="GZ31" s="37">
        <f t="shared" si="13"/>
        <v>0</v>
      </c>
      <c r="HA31" s="37">
        <f t="shared" si="13"/>
        <v>417.00717121835368</v>
      </c>
    </row>
    <row r="32" spans="2:209" ht="14.4" x14ac:dyDescent="0.3">
      <c r="B32" s="19">
        <v>2500</v>
      </c>
      <c r="C32" s="6" t="s">
        <v>263</v>
      </c>
      <c r="D32" s="9">
        <v>29</v>
      </c>
      <c r="E32" s="9" t="s">
        <v>303</v>
      </c>
      <c r="F32" s="41">
        <f>IF($E32="S",'Renda (SCN65)'!F31/'Renda (SCN65)'!$DB31,"")</f>
        <v>1.7508894918840691E-4</v>
      </c>
      <c r="G32" s="41">
        <f>IF($E32="S",'Renda (SCN65)'!G31/'Renda (SCN65)'!$DB31,"")</f>
        <v>6.437456071169531E-4</v>
      </c>
      <c r="H32" s="41">
        <f>IF($E32="S",'Renda (SCN65)'!H31/'Renda (SCN65)'!$DB31,"")</f>
        <v>7.6066728602195094E-4</v>
      </c>
      <c r="I32" s="41">
        <f>IF($E32="S",'Renda (SCN65)'!I31/'Renda (SCN65)'!$DB31,"")</f>
        <v>2.7453251362075511E-4</v>
      </c>
      <c r="J32" s="41">
        <f>IF($E32="S",'Renda (SCN65)'!J31/'Renda (SCN65)'!$DB31,"")</f>
        <v>8.4245316264330004E-4</v>
      </c>
      <c r="K32" s="41">
        <f>IF($E32="S",'Renda (SCN65)'!K31/'Renda (SCN65)'!$DB31,"")</f>
        <v>7.785275708173708E-4</v>
      </c>
      <c r="L32" s="41">
        <f>IF($E32="S",'Renda (SCN65)'!L31/'Renda (SCN65)'!$DB31,"")</f>
        <v>6.5809186103681365E-4</v>
      </c>
      <c r="M32" s="41">
        <f>IF($E32="S",'Renda (SCN65)'!M31/'Renda (SCN65)'!$DB31,"")</f>
        <v>1.3662826979503576E-3</v>
      </c>
      <c r="N32" s="41">
        <f>IF($E32="S",'Renda (SCN65)'!N31/'Renda (SCN65)'!$DB31,"")</f>
        <v>1.2396259190631297E-3</v>
      </c>
      <c r="O32" s="41">
        <f>IF($E32="S",'Renda (SCN65)'!O31/'Renda (SCN65)'!$DB31,"")</f>
        <v>1.3819561558083963E-3</v>
      </c>
      <c r="P32" s="41">
        <f>IF($E32="S",'Renda (SCN65)'!P31/'Renda (SCN65)'!$DB31,"")</f>
        <v>5.3935982531117498E-4</v>
      </c>
      <c r="Q32" s="41">
        <f>IF($E32="S",'Renda (SCN65)'!Q31/'Renda (SCN65)'!$DB31,"")</f>
        <v>3.4461162054654467E-3</v>
      </c>
      <c r="R32" s="41">
        <f>IF($E32="S",'Renda (SCN65)'!R31/'Renda (SCN65)'!$DB31,"")</f>
        <v>1.1023975137192882E-3</v>
      </c>
      <c r="S32" s="41">
        <f>IF($E32="S",'Renda (SCN65)'!S31/'Renda (SCN65)'!$DB31,"")</f>
        <v>9.0517517918317235E-4</v>
      </c>
      <c r="T32" s="41">
        <f>IF($E32="S",'Renda (SCN65)'!T31/'Renda (SCN65)'!$DB31,"")</f>
        <v>2.5269734311977468E-3</v>
      </c>
      <c r="U32" s="41">
        <f>IF($E32="S",'Renda (SCN65)'!U31/'Renda (SCN65)'!$DB31,"")</f>
        <v>2.125421797197438E-3</v>
      </c>
      <c r="V32" s="41">
        <f>IF($E32="S",'Renda (SCN65)'!V31/'Renda (SCN65)'!$DB31,"")</f>
        <v>1.3288267213205887E-3</v>
      </c>
      <c r="W32" s="41">
        <f>IF($E32="S",'Renda (SCN65)'!W31/'Renda (SCN65)'!$DB31,"")</f>
        <v>1.0046903677704605E-3</v>
      </c>
      <c r="X32" s="41">
        <f>IF($E32="S",'Renda (SCN65)'!X31/'Renda (SCN65)'!$DB31,"")</f>
        <v>1.4266012033515392E-3</v>
      </c>
      <c r="Y32" s="41">
        <f>IF($E32="S",'Renda (SCN65)'!Y31/'Renda (SCN65)'!$DB31,"")</f>
        <v>3.1468031473687024E-3</v>
      </c>
      <c r="Z32" s="41">
        <f>IF($E32="S",'Renda (SCN65)'!Z31/'Renda (SCN65)'!$DB31,"")</f>
        <v>1.5093782752694841E-3</v>
      </c>
      <c r="AA32" s="41">
        <f>IF($E32="S",'Renda (SCN65)'!AA31/'Renda (SCN65)'!$DB31,"")</f>
        <v>3.8273669938324534E-3</v>
      </c>
      <c r="AB32" s="41">
        <f>IF($E32="S",'Renda (SCN65)'!AB31/'Renda (SCN65)'!$DB31,"")</f>
        <v>3.1289199004531842E-3</v>
      </c>
      <c r="AC32" s="41">
        <f>IF($E32="S",'Renda (SCN65)'!AC31/'Renda (SCN65)'!$DB31,"")</f>
        <v>1.8436907153416087E-3</v>
      </c>
      <c r="AD32" s="41">
        <f>IF($E32="S",'Renda (SCN65)'!AD31/'Renda (SCN65)'!$DB31,"")</f>
        <v>7.0002041826935262E-4</v>
      </c>
      <c r="AE32" s="41">
        <f>IF($E32="S",'Renda (SCN65)'!AE31/'Renda (SCN65)'!$DB31,"")</f>
        <v>7.5562398223570793E-3</v>
      </c>
      <c r="AF32" s="41">
        <f>IF($E32="S",'Renda (SCN65)'!AF31/'Renda (SCN65)'!$DB31,"")</f>
        <v>4.4629379238157255E-3</v>
      </c>
      <c r="AG32" s="41">
        <f>IF($E32="S",'Renda (SCN65)'!AG31/'Renda (SCN65)'!$DB31,"")</f>
        <v>5.5229942431962503E-3</v>
      </c>
      <c r="AH32" s="41">
        <f>IF($E32="S",'Renda (SCN65)'!AH31/'Renda (SCN65)'!$DB31,"")</f>
        <v>3.3150130699022133E-3</v>
      </c>
      <c r="AI32" s="41">
        <f>IF($E32="S",'Renda (SCN65)'!AI31/'Renda (SCN65)'!$DB31,"")</f>
        <v>1.7089605042269788E-3</v>
      </c>
      <c r="AJ32" s="41">
        <f>IF($E32="S",'Renda (SCN65)'!AJ31/'Renda (SCN65)'!$DB31,"")</f>
        <v>4.4639405792377207E-3</v>
      </c>
      <c r="AK32" s="41">
        <f>IF($E32="S",'Renda (SCN65)'!AK31/'Renda (SCN65)'!$DB31,"")</f>
        <v>4.8026009616455589E-3</v>
      </c>
      <c r="AL32" s="41">
        <f>IF($E32="S",'Renda (SCN65)'!AL31/'Renda (SCN65)'!$DB31,"")</f>
        <v>4.2822657263596239E-3</v>
      </c>
      <c r="AM32" s="41">
        <f>IF($E32="S",'Renda (SCN65)'!AM31/'Renda (SCN65)'!$DB31,"")</f>
        <v>3.6418656863472236E-3</v>
      </c>
      <c r="AN32" s="41">
        <f>IF($E32="S",'Renda (SCN65)'!AN31/'Renda (SCN65)'!$DB31,"")</f>
        <v>1.7565223891089117E-3</v>
      </c>
      <c r="AO32" s="41">
        <f>IF($E32="S",'Renda (SCN65)'!AO31/'Renda (SCN65)'!$DB31,"")</f>
        <v>5.6714949678413377E-4</v>
      </c>
      <c r="AP32" s="41">
        <f>IF($E32="S",'Renda (SCN65)'!AP31/'Renda (SCN65)'!$DB31,"")</f>
        <v>3.6853695362316632E-3</v>
      </c>
      <c r="AQ32" s="41">
        <f>IF($E32="S",'Renda (SCN65)'!AQ31/'Renda (SCN65)'!$DB31,"")</f>
        <v>2.8353647292338421E-3</v>
      </c>
      <c r="AR32" s="41">
        <f>IF($E32="S",'Renda (SCN65)'!AR31/'Renda (SCN65)'!$DB31,"")</f>
        <v>1.0025076301286604E-2</v>
      </c>
      <c r="AS32" s="41">
        <f>IF($E32="S",'Renda (SCN65)'!AS31/'Renda (SCN65)'!$DB31,"")</f>
        <v>2.2275211132491779E-3</v>
      </c>
      <c r="AT32" s="41">
        <f>IF($E32="S",'Renda (SCN65)'!AT31/'Renda (SCN65)'!$DB31,"")</f>
        <v>4.2667412457323885E-3</v>
      </c>
      <c r="AU32" s="41">
        <f>IF($E32="S",'Renda (SCN65)'!AU31/'Renda (SCN65)'!$DB31,"")</f>
        <v>2.4927897240468694E-3</v>
      </c>
      <c r="AV32" s="41">
        <f>IF($E32="S",'Renda (SCN65)'!AV31/'Renda (SCN65)'!$DB31,"")</f>
        <v>3.7294845966210333E-3</v>
      </c>
      <c r="AW32" s="41">
        <f>IF($E32="S",'Renda (SCN65)'!AW31/'Renda (SCN65)'!$DB31,"")</f>
        <v>7.1828323243735125E-3</v>
      </c>
      <c r="AX32" s="41">
        <f>IF($E32="S",'Renda (SCN65)'!AX31/'Renda (SCN65)'!$DB31,"")</f>
        <v>1.051297161938474E-3</v>
      </c>
      <c r="AY32" s="41">
        <f>IF($E32="S",'Renda (SCN65)'!AY31/'Renda (SCN65)'!$DB31,"")</f>
        <v>4.0403907826820793E-3</v>
      </c>
      <c r="AZ32" s="41">
        <f>IF($E32="S",'Renda (SCN65)'!AZ31/'Renda (SCN65)'!$DB31,"")</f>
        <v>7.034787201241283E-3</v>
      </c>
      <c r="BA32" s="41">
        <f>IF($E32="S",'Renda (SCN65)'!BA31/'Renda (SCN65)'!$DB31,"")</f>
        <v>5.6401604529184319E-3</v>
      </c>
      <c r="BB32" s="41">
        <f>IF($E32="S",'Renda (SCN65)'!BB31/'Renda (SCN65)'!$DB31,"")</f>
        <v>4.594365798419299E-3</v>
      </c>
      <c r="BC32" s="41">
        <f>IF($E32="S",'Renda (SCN65)'!BC31/'Renda (SCN65)'!$DB31,"")</f>
        <v>5.9035029725054517E-3</v>
      </c>
      <c r="BD32" s="41">
        <f>IF($E32="S",'Renda (SCN65)'!BD31/'Renda (SCN65)'!$DB31,"")</f>
        <v>4.7753498932500884E-3</v>
      </c>
      <c r="BE32" s="41">
        <f>IF($E32="S",'Renda (SCN65)'!BE31/'Renda (SCN65)'!$DB31,"")</f>
        <v>3.1895488576870207E-3</v>
      </c>
      <c r="BF32" s="41">
        <f>IF($E32="S",'Renda (SCN65)'!BF31/'Renda (SCN65)'!$DB31,"")</f>
        <v>1.2727340707559126E-2</v>
      </c>
      <c r="BG32" s="41">
        <f>IF($E32="S",'Renda (SCN65)'!BG31/'Renda (SCN65)'!$DB31,"")</f>
        <v>4.4784566833710243E-3</v>
      </c>
      <c r="BH32" s="41">
        <f>IF($E32="S",'Renda (SCN65)'!BH31/'Renda (SCN65)'!$DB31,"")</f>
        <v>2.0054831463314831E-3</v>
      </c>
      <c r="BI32" s="41">
        <f>IF($E32="S",'Renda (SCN65)'!BI31/'Renda (SCN65)'!$DB31,"")</f>
        <v>2.2073831252773117E-2</v>
      </c>
      <c r="BJ32" s="41">
        <f>IF($E32="S",'Renda (SCN65)'!BJ31/'Renda (SCN65)'!$DB31,"")</f>
        <v>8.4504120535592985E-3</v>
      </c>
      <c r="BK32" s="41">
        <f>IF($E32="S",'Renda (SCN65)'!BK31/'Renda (SCN65)'!$DB31,"")</f>
        <v>8.2077700937464269E-3</v>
      </c>
      <c r="BL32" s="41">
        <f>IF($E32="S",'Renda (SCN65)'!BL31/'Renda (SCN65)'!$DB31,"")</f>
        <v>6.4959311724373317E-3</v>
      </c>
      <c r="BM32" s="41">
        <f>IF($E32="S",'Renda (SCN65)'!BM31/'Renda (SCN65)'!$DB31,"")</f>
        <v>1.2964212688628858E-2</v>
      </c>
      <c r="BN32" s="41">
        <f>IF($E32="S",'Renda (SCN65)'!BN31/'Renda (SCN65)'!$DB31,"")</f>
        <v>1.0431335063265794E-2</v>
      </c>
      <c r="BO32" s="41">
        <f>IF($E32="S",'Renda (SCN65)'!BO31/'Renda (SCN65)'!$DB31,"")</f>
        <v>9.5867002877097467E-3</v>
      </c>
      <c r="BP32" s="41">
        <f>IF($E32="S",'Renda (SCN65)'!BP31/'Renda (SCN65)'!$DB31,"")</f>
        <v>8.2782085283450955E-3</v>
      </c>
      <c r="BQ32" s="41">
        <f>IF($E32="S",'Renda (SCN65)'!BQ31/'Renda (SCN65)'!$DB31,"")</f>
        <v>1.4842753167731822E-2</v>
      </c>
      <c r="BR32" s="41">
        <f>IF($E32="S",'Renda (SCN65)'!BR31/'Renda (SCN65)'!$DB31,"")</f>
        <v>8.9573877532757966E-3</v>
      </c>
      <c r="BS32" s="41">
        <f>IF($E32="S",'Renda (SCN65)'!BS31/'Renda (SCN65)'!$DB31,"")</f>
        <v>1.4257858038635695E-2</v>
      </c>
      <c r="BT32" s="41">
        <f>IF($E32="S",'Renda (SCN65)'!BT31/'Renda (SCN65)'!$DB31,"")</f>
        <v>5.7220384732060781E-3</v>
      </c>
      <c r="BU32" s="41">
        <f>IF($E32="S",'Renda (SCN65)'!BU31/'Renda (SCN65)'!$DB31,"")</f>
        <v>5.9954270999799464E-3</v>
      </c>
      <c r="BV32" s="41">
        <f>IF($E32="S",'Renda (SCN65)'!BV31/'Renda (SCN65)'!$DB31,"")</f>
        <v>3.9177865470248737E-3</v>
      </c>
      <c r="BW32" s="41">
        <f>IF($E32="S",'Renda (SCN65)'!BW31/'Renda (SCN65)'!$DB31,"")</f>
        <v>8.7133590198196012E-3</v>
      </c>
      <c r="BX32" s="41">
        <f>IF($E32="S",'Renda (SCN65)'!BX31/'Renda (SCN65)'!$DB31,"")</f>
        <v>1.9884124625464378E-2</v>
      </c>
      <c r="BY32" s="41">
        <f>IF($E32="S",'Renda (SCN65)'!BY31/'Renda (SCN65)'!$DB31,"")</f>
        <v>6.8815566324480519E-3</v>
      </c>
      <c r="BZ32" s="41">
        <f>IF($E32="S",'Renda (SCN65)'!BZ31/'Renda (SCN65)'!$DB31,"")</f>
        <v>1.4258241795460268E-2</v>
      </c>
      <c r="CA32" s="41">
        <f>IF($E32="S",'Renda (SCN65)'!CA31/'Renda (SCN65)'!$DB31,"")</f>
        <v>2.7153812353941011E-2</v>
      </c>
      <c r="CB32" s="41">
        <f>IF($E32="S",'Renda (SCN65)'!CB31/'Renda (SCN65)'!$DB31,"")</f>
        <v>1.9329436655573202E-2</v>
      </c>
      <c r="CC32" s="41">
        <f>IF($E32="S",'Renda (SCN65)'!CC31/'Renda (SCN65)'!$DB31,"")</f>
        <v>2.1520200454999455E-2</v>
      </c>
      <c r="CD32" s="41">
        <f>IF($E32="S",'Renda (SCN65)'!CD31/'Renda (SCN65)'!$DB31,"")</f>
        <v>1.1796050374555082E-2</v>
      </c>
      <c r="CE32" s="41">
        <f>IF($E32="S",'Renda (SCN65)'!CE31/'Renda (SCN65)'!$DB31,"")</f>
        <v>1.2389674175770376E-2</v>
      </c>
      <c r="CF32" s="41">
        <f>IF($E32="S",'Renda (SCN65)'!CF31/'Renda (SCN65)'!$DB31,"")</f>
        <v>3.6580830219074684E-3</v>
      </c>
      <c r="CG32" s="41">
        <f>IF($E32="S",'Renda (SCN65)'!CG31/'Renda (SCN65)'!$DB31,"")</f>
        <v>7.1999802288763353E-3</v>
      </c>
      <c r="CH32" s="41">
        <f>IF($E32="S",'Renda (SCN65)'!CH31/'Renda (SCN65)'!$DB31,"")</f>
        <v>2.3673193353284626E-2</v>
      </c>
      <c r="CI32" s="41">
        <f>IF($E32="S",'Renda (SCN65)'!CI31/'Renda (SCN65)'!$DB31,"")</f>
        <v>9.4506641802419369E-3</v>
      </c>
      <c r="CJ32" s="41">
        <f>IF($E32="S",'Renda (SCN65)'!CJ31/'Renda (SCN65)'!$DB31,"")</f>
        <v>1.1182232544479255E-2</v>
      </c>
      <c r="CK32" s="41">
        <f>IF($E32="S",'Renda (SCN65)'!CK31/'Renda (SCN65)'!$DB31,"")</f>
        <v>1.7172802499336129E-3</v>
      </c>
      <c r="CL32" s="41">
        <f>IF($E32="S",'Renda (SCN65)'!CL31/'Renda (SCN65)'!$DB31,"")</f>
        <v>2.6318665807419299E-3</v>
      </c>
      <c r="CM32" s="41">
        <f>IF($E32="S",'Renda (SCN65)'!CM31/'Renda (SCN65)'!$DB31,"")</f>
        <v>1.2967205917308397E-2</v>
      </c>
      <c r="CN32" s="41">
        <f>IF($E32="S",'Renda (SCN65)'!CN31/'Renda (SCN65)'!$DB31,"")</f>
        <v>3.3707750541871064E-2</v>
      </c>
      <c r="CO32" s="41">
        <f>IF($E32="S",'Renda (SCN65)'!CO31/'Renda (SCN65)'!$DB31,"")</f>
        <v>1.8846755965911274E-2</v>
      </c>
      <c r="CP32" s="41">
        <f>IF($E32="S",'Renda (SCN65)'!CP31/'Renda (SCN65)'!$DB31,"")</f>
        <v>2.064912368392495E-2</v>
      </c>
      <c r="CQ32" s="41">
        <f>IF($E32="S",'Renda (SCN65)'!CQ31/'Renda (SCN65)'!$DB31,"")</f>
        <v>2.1741447557734044E-2</v>
      </c>
      <c r="CR32" s="41">
        <f>IF($E32="S",'Renda (SCN65)'!CR31/'Renda (SCN65)'!$DB31,"")</f>
        <v>4.4085276638652728E-2</v>
      </c>
      <c r="CS32" s="41">
        <f>IF($E32="S",'Renda (SCN65)'!CS31/'Renda (SCN65)'!$DB31,"")</f>
        <v>7.2846966005818648E-3</v>
      </c>
      <c r="CT32" s="41">
        <f>IF($E32="S",'Renda (SCN65)'!CT31/'Renda (SCN65)'!$DB31,"")</f>
        <v>1.6946417284887588E-2</v>
      </c>
      <c r="CU32" s="41">
        <f>IF($E32="S",'Renda (SCN65)'!CU31/'Renda (SCN65)'!$DB31,"")</f>
        <v>1.5475375536931802E-2</v>
      </c>
      <c r="CV32" s="41">
        <f>IF($E32="S",'Renda (SCN65)'!CV31/'Renda (SCN65)'!$DB31,"")</f>
        <v>8.8175720536093141E-2</v>
      </c>
      <c r="CW32" s="41">
        <f>IF($E32="S",'Renda (SCN65)'!CW31/'Renda (SCN65)'!$DB31,"")</f>
        <v>3.8221083473281112E-2</v>
      </c>
      <c r="CX32" s="41">
        <f>IF($E32="S",'Renda (SCN65)'!CX31/'Renda (SCN65)'!$DB31,"")</f>
        <v>6.5635984469174138E-2</v>
      </c>
      <c r="CY32" s="41">
        <f>IF($E32="S",'Renda (SCN65)'!CY31/'Renda (SCN65)'!$DB31,"")</f>
        <v>2.5482665279188112E-2</v>
      </c>
      <c r="CZ32" s="41">
        <f>IF($E32="S",'Renda (SCN65)'!CZ31/'Renda (SCN65)'!$DB31,"")</f>
        <v>1.7509179051716329E-2</v>
      </c>
      <c r="DA32" s="41">
        <f>IF($E32="S",'Renda (SCN65)'!DA31/'Renda (SCN65)'!$DB31,"")</f>
        <v>6.1000841944947551E-2</v>
      </c>
      <c r="DB32" s="35">
        <f>IF($E32="S",'Renda (SCN65)'!DB31/'Renda (SCN65)'!$DB31,"")</f>
        <v>1</v>
      </c>
      <c r="DD32" s="28">
        <v>22659</v>
      </c>
      <c r="DF32" s="37">
        <f t="shared" si="7"/>
        <v>3.967340499660112</v>
      </c>
      <c r="DG32" s="37">
        <f t="shared" si="7"/>
        <v>14.58663171166304</v>
      </c>
      <c r="DH32" s="37">
        <f t="shared" si="7"/>
        <v>17.235960033971388</v>
      </c>
      <c r="DI32" s="37">
        <f t="shared" si="7"/>
        <v>6.2206322261326896</v>
      </c>
      <c r="DJ32" s="37">
        <f t="shared" si="7"/>
        <v>19.089146212334537</v>
      </c>
      <c r="DK32" s="37">
        <f t="shared" si="7"/>
        <v>17.640656227150807</v>
      </c>
      <c r="DL32" s="37">
        <f t="shared" si="7"/>
        <v>14.911703479233161</v>
      </c>
      <c r="DM32" s="37">
        <f t="shared" si="7"/>
        <v>30.958599652857153</v>
      </c>
      <c r="DN32" s="37">
        <f t="shared" si="7"/>
        <v>28.088683700051455</v>
      </c>
      <c r="DO32" s="37">
        <f t="shared" si="7"/>
        <v>31.313744534462451</v>
      </c>
      <c r="DP32" s="37">
        <f t="shared" si="7"/>
        <v>12.221354281725914</v>
      </c>
      <c r="DQ32" s="37">
        <f t="shared" si="7"/>
        <v>78.085547099641559</v>
      </c>
      <c r="DR32" s="37">
        <f t="shared" si="7"/>
        <v>24.97922526336535</v>
      </c>
      <c r="DS32" s="37">
        <f t="shared" si="7"/>
        <v>20.510364385111501</v>
      </c>
      <c r="DT32" s="37">
        <f t="shared" si="7"/>
        <v>57.258690977509744</v>
      </c>
      <c r="DU32" s="37">
        <f t="shared" si="7"/>
        <v>48.159932502696748</v>
      </c>
      <c r="DV32" s="37">
        <f t="shared" si="8"/>
        <v>30.109884678403219</v>
      </c>
      <c r="DW32" s="37">
        <f t="shared" si="8"/>
        <v>22.765279043310866</v>
      </c>
      <c r="DX32" s="37">
        <f t="shared" si="8"/>
        <v>32.325356666742529</v>
      </c>
      <c r="DY32" s="37">
        <f t="shared" si="8"/>
        <v>71.303412516227425</v>
      </c>
      <c r="DZ32" s="37">
        <f t="shared" si="8"/>
        <v>34.201002339331239</v>
      </c>
      <c r="EA32" s="37">
        <f t="shared" si="8"/>
        <v>86.724308713249556</v>
      </c>
      <c r="EB32" s="37">
        <f t="shared" si="8"/>
        <v>70.898196024368701</v>
      </c>
      <c r="EC32" s="37">
        <f t="shared" si="8"/>
        <v>41.776187918925508</v>
      </c>
      <c r="ED32" s="37">
        <f t="shared" si="8"/>
        <v>15.861762657565261</v>
      </c>
      <c r="EE32" s="37">
        <f t="shared" si="8"/>
        <v>171.21683813478907</v>
      </c>
      <c r="EF32" s="37">
        <f t="shared" si="8"/>
        <v>101.12571041574053</v>
      </c>
      <c r="EG32" s="37">
        <f t="shared" si="8"/>
        <v>125.14552655658383</v>
      </c>
      <c r="EH32" s="37">
        <f t="shared" si="8"/>
        <v>75.114881150914243</v>
      </c>
      <c r="EI32" s="37">
        <f t="shared" si="8"/>
        <v>38.723336065279113</v>
      </c>
      <c r="EJ32" s="37">
        <f t="shared" si="8"/>
        <v>101.14842958494751</v>
      </c>
      <c r="EK32" s="37">
        <f t="shared" si="8"/>
        <v>108.82213518992673</v>
      </c>
      <c r="EL32" s="37">
        <f t="shared" si="9"/>
        <v>97.03185909358271</v>
      </c>
      <c r="EM32" s="37">
        <f t="shared" si="9"/>
        <v>82.521034586941738</v>
      </c>
      <c r="EN32" s="37">
        <f t="shared" si="9"/>
        <v>39.801040814818833</v>
      </c>
      <c r="EO32" s="37">
        <f t="shared" si="9"/>
        <v>12.851040447631688</v>
      </c>
      <c r="EP32" s="37">
        <f t="shared" si="9"/>
        <v>83.506788321473252</v>
      </c>
      <c r="EQ32" s="37">
        <f t="shared" si="9"/>
        <v>64.24652939970963</v>
      </c>
      <c r="ER32" s="37">
        <f t="shared" si="9"/>
        <v>227.15820391085316</v>
      </c>
      <c r="ES32" s="37">
        <f t="shared" si="9"/>
        <v>50.473400905113124</v>
      </c>
      <c r="ET32" s="37">
        <f t="shared" si="9"/>
        <v>96.680089887050187</v>
      </c>
      <c r="EU32" s="37">
        <f t="shared" si="9"/>
        <v>56.484122357178016</v>
      </c>
      <c r="EV32" s="37">
        <f t="shared" si="9"/>
        <v>84.506391474835993</v>
      </c>
      <c r="EW32" s="37">
        <f t="shared" si="9"/>
        <v>162.75579763797941</v>
      </c>
      <c r="EX32" s="37">
        <f t="shared" si="9"/>
        <v>23.821342392363881</v>
      </c>
      <c r="EY32" s="37">
        <f t="shared" si="9"/>
        <v>91.551214744793242</v>
      </c>
      <c r="EZ32" s="37">
        <f t="shared" si="9"/>
        <v>159.40124319292624</v>
      </c>
      <c r="FA32" s="37">
        <f t="shared" si="9"/>
        <v>127.80039570267874</v>
      </c>
      <c r="FB32" s="37">
        <f t="shared" si="10"/>
        <v>104.1037346263829</v>
      </c>
      <c r="FC32" s="37">
        <f t="shared" si="10"/>
        <v>133.76747385400103</v>
      </c>
      <c r="FD32" s="37">
        <f t="shared" si="10"/>
        <v>108.20465323115376</v>
      </c>
      <c r="FE32" s="37">
        <f t="shared" si="10"/>
        <v>72.271987566330196</v>
      </c>
      <c r="FF32" s="37">
        <f t="shared" si="10"/>
        <v>288.38881309258221</v>
      </c>
      <c r="FG32" s="37">
        <f t="shared" si="10"/>
        <v>101.47734998850405</v>
      </c>
      <c r="FH32" s="37">
        <f t="shared" si="10"/>
        <v>45.442242612725074</v>
      </c>
      <c r="FI32" s="37">
        <f t="shared" si="10"/>
        <v>500.17094235658607</v>
      </c>
      <c r="FJ32" s="37">
        <f t="shared" si="10"/>
        <v>191.47788672160016</v>
      </c>
      <c r="FK32" s="37">
        <f t="shared" si="10"/>
        <v>185.97986255420028</v>
      </c>
      <c r="FL32" s="37">
        <f t="shared" si="10"/>
        <v>147.1913044362575</v>
      </c>
      <c r="FM32" s="37">
        <f t="shared" si="10"/>
        <v>293.75609531164127</v>
      </c>
      <c r="FN32" s="37">
        <f t="shared" si="10"/>
        <v>236.36362119853962</v>
      </c>
      <c r="FO32" s="37">
        <f t="shared" si="10"/>
        <v>217.22504181921516</v>
      </c>
      <c r="FP32" s="37">
        <f t="shared" si="10"/>
        <v>187.57592704377151</v>
      </c>
      <c r="FQ32" s="37">
        <f t="shared" si="10"/>
        <v>336.32194402763537</v>
      </c>
      <c r="FR32" s="37">
        <f t="shared" si="11"/>
        <v>202.96544910147628</v>
      </c>
      <c r="FS32" s="37">
        <f t="shared" si="11"/>
        <v>323.0688052974462</v>
      </c>
      <c r="FT32" s="37">
        <f t="shared" si="11"/>
        <v>129.65566976437651</v>
      </c>
      <c r="FU32" s="37">
        <f t="shared" si="11"/>
        <v>135.8503826584456</v>
      </c>
      <c r="FV32" s="37">
        <f t="shared" si="11"/>
        <v>88.773125369036606</v>
      </c>
      <c r="FW32" s="37">
        <f t="shared" si="11"/>
        <v>197.43600203009234</v>
      </c>
      <c r="FX32" s="37">
        <f t="shared" si="11"/>
        <v>450.55437988839736</v>
      </c>
      <c r="FY32" s="37">
        <f t="shared" si="11"/>
        <v>155.9291917346404</v>
      </c>
      <c r="FZ32" s="37">
        <f t="shared" si="11"/>
        <v>323.07750084333424</v>
      </c>
      <c r="GA32" s="37">
        <f t="shared" si="11"/>
        <v>615.27823412794942</v>
      </c>
      <c r="GB32" s="37">
        <f t="shared" si="11"/>
        <v>437.98570517863317</v>
      </c>
      <c r="GC32" s="37">
        <f t="shared" si="11"/>
        <v>487.62622210983267</v>
      </c>
      <c r="GD32" s="37">
        <f t="shared" si="11"/>
        <v>267.28670543704362</v>
      </c>
      <c r="GE32" s="37">
        <f t="shared" si="11"/>
        <v>280.73762714878092</v>
      </c>
      <c r="GF32" s="37">
        <f t="shared" si="11"/>
        <v>82.88850319340132</v>
      </c>
      <c r="GG32" s="37">
        <f t="shared" si="11"/>
        <v>163.14435200610887</v>
      </c>
      <c r="GH32" s="37">
        <f t="shared" si="12"/>
        <v>536.4108881920763</v>
      </c>
      <c r="GI32" s="37">
        <f t="shared" si="12"/>
        <v>214.14259966010204</v>
      </c>
      <c r="GJ32" s="37">
        <f t="shared" si="12"/>
        <v>253.37820722535545</v>
      </c>
      <c r="GK32" s="37">
        <f t="shared" si="12"/>
        <v>38.911853183245732</v>
      </c>
      <c r="GL32" s="37">
        <f t="shared" si="12"/>
        <v>59.635464853031387</v>
      </c>
      <c r="GM32" s="37">
        <f t="shared" si="12"/>
        <v>293.82391888029093</v>
      </c>
      <c r="GN32" s="37">
        <f t="shared" si="12"/>
        <v>763.78391952825643</v>
      </c>
      <c r="GO32" s="37">
        <f t="shared" si="12"/>
        <v>427.04864343158357</v>
      </c>
      <c r="GP32" s="37">
        <f t="shared" si="12"/>
        <v>467.88849355405546</v>
      </c>
      <c r="GQ32" s="37">
        <f t="shared" si="12"/>
        <v>492.63946021069569</v>
      </c>
      <c r="GR32" s="37">
        <f t="shared" si="12"/>
        <v>998.92828335523211</v>
      </c>
      <c r="GS32" s="37">
        <f t="shared" si="12"/>
        <v>165.06394027258449</v>
      </c>
      <c r="GT32" s="37">
        <f t="shared" si="12"/>
        <v>383.98886925826787</v>
      </c>
      <c r="GU32" s="37">
        <f t="shared" si="12"/>
        <v>350.65653429133772</v>
      </c>
      <c r="GV32" s="37">
        <f t="shared" si="12"/>
        <v>1997.9736516273344</v>
      </c>
      <c r="GW32" s="37">
        <f t="shared" si="12"/>
        <v>866.05153042107668</v>
      </c>
      <c r="GX32" s="37">
        <f t="shared" si="13"/>
        <v>1487.2457720870168</v>
      </c>
      <c r="GY32" s="37">
        <f t="shared" si="13"/>
        <v>577.41171256112341</v>
      </c>
      <c r="GZ32" s="37">
        <f t="shared" si="13"/>
        <v>396.74048813284031</v>
      </c>
      <c r="HA32" s="37">
        <f t="shared" si="13"/>
        <v>1382.2180776305665</v>
      </c>
    </row>
    <row r="33" spans="2:209" ht="14.4" x14ac:dyDescent="0.3">
      <c r="B33" s="19">
        <v>2600</v>
      </c>
      <c r="C33" s="6" t="s">
        <v>264</v>
      </c>
      <c r="D33" s="9">
        <v>30</v>
      </c>
      <c r="E33" s="9" t="s">
        <v>303</v>
      </c>
      <c r="F33" s="41">
        <f>IF($E33="S",'Renda (SCN65)'!F32/'Renda (SCN65)'!$DB32,"")</f>
        <v>0</v>
      </c>
      <c r="G33" s="41">
        <f>IF($E33="S",'Renda (SCN65)'!G32/'Renda (SCN65)'!$DB32,"")</f>
        <v>6.0081692567993551E-5</v>
      </c>
      <c r="H33" s="41">
        <f>IF($E33="S",'Renda (SCN65)'!H32/'Renda (SCN65)'!$DB32,"")</f>
        <v>3.0940652242213124E-4</v>
      </c>
      <c r="I33" s="41">
        <f>IF($E33="S",'Renda (SCN65)'!I32/'Renda (SCN65)'!$DB32,"")</f>
        <v>0</v>
      </c>
      <c r="J33" s="41">
        <f>IF($E33="S",'Renda (SCN65)'!J32/'Renda (SCN65)'!$DB32,"")</f>
        <v>0</v>
      </c>
      <c r="K33" s="41">
        <f>IF($E33="S",'Renda (SCN65)'!K32/'Renda (SCN65)'!$DB32,"")</f>
        <v>1.1841576009583019E-4</v>
      </c>
      <c r="L33" s="41">
        <f>IF($E33="S",'Renda (SCN65)'!L32/'Renda (SCN65)'!$DB32,"")</f>
        <v>1.0423964123737037E-3</v>
      </c>
      <c r="M33" s="41">
        <f>IF($E33="S",'Renda (SCN65)'!M32/'Renda (SCN65)'!$DB32,"")</f>
        <v>0</v>
      </c>
      <c r="N33" s="41">
        <f>IF($E33="S",'Renda (SCN65)'!N32/'Renda (SCN65)'!$DB32,"")</f>
        <v>0</v>
      </c>
      <c r="O33" s="41">
        <f>IF($E33="S",'Renda (SCN65)'!O32/'Renda (SCN65)'!$DB32,"")</f>
        <v>2.3538191484165161E-3</v>
      </c>
      <c r="P33" s="41">
        <f>IF($E33="S",'Renda (SCN65)'!P32/'Renda (SCN65)'!$DB32,"")</f>
        <v>0</v>
      </c>
      <c r="Q33" s="41">
        <f>IF($E33="S",'Renda (SCN65)'!Q32/'Renda (SCN65)'!$DB32,"")</f>
        <v>9.661969739707349E-4</v>
      </c>
      <c r="R33" s="41">
        <f>IF($E33="S",'Renda (SCN65)'!R32/'Renda (SCN65)'!$DB32,"")</f>
        <v>1.7605547856878353E-4</v>
      </c>
      <c r="S33" s="41">
        <f>IF($E33="S",'Renda (SCN65)'!S32/'Renda (SCN65)'!$DB32,"")</f>
        <v>0</v>
      </c>
      <c r="T33" s="41">
        <f>IF($E33="S",'Renda (SCN65)'!T32/'Renda (SCN65)'!$DB32,"")</f>
        <v>3.7088044114876891E-4</v>
      </c>
      <c r="U33" s="41">
        <f>IF($E33="S",'Renda (SCN65)'!U32/'Renda (SCN65)'!$DB32,"")</f>
        <v>9.6383667569691057E-4</v>
      </c>
      <c r="V33" s="41">
        <f>IF($E33="S",'Renda (SCN65)'!V32/'Renda (SCN65)'!$DB32,"")</f>
        <v>1.9585657623822039E-4</v>
      </c>
      <c r="W33" s="41">
        <f>IF($E33="S",'Renda (SCN65)'!W32/'Renda (SCN65)'!$DB32,"")</f>
        <v>2.3637143282099162E-4</v>
      </c>
      <c r="X33" s="41">
        <f>IF($E33="S",'Renda (SCN65)'!X32/'Renda (SCN65)'!$DB32,"")</f>
        <v>4.1358411216839164E-4</v>
      </c>
      <c r="Y33" s="41">
        <f>IF($E33="S",'Renda (SCN65)'!Y32/'Renda (SCN65)'!$DB32,"")</f>
        <v>0</v>
      </c>
      <c r="Z33" s="41">
        <f>IF($E33="S",'Renda (SCN65)'!Z32/'Renda (SCN65)'!$DB32,"")</f>
        <v>2.6199962057729623E-3</v>
      </c>
      <c r="AA33" s="41">
        <f>IF($E33="S",'Renda (SCN65)'!AA32/'Renda (SCN65)'!$DB32,"")</f>
        <v>0</v>
      </c>
      <c r="AB33" s="41">
        <f>IF($E33="S",'Renda (SCN65)'!AB32/'Renda (SCN65)'!$DB32,"")</f>
        <v>4.2130568535558022E-3</v>
      </c>
      <c r="AC33" s="41">
        <f>IF($E33="S",'Renda (SCN65)'!AC32/'Renda (SCN65)'!$DB32,"")</f>
        <v>4.1782113356574309E-3</v>
      </c>
      <c r="AD33" s="41">
        <f>IF($E33="S",'Renda (SCN65)'!AD32/'Renda (SCN65)'!$DB32,"")</f>
        <v>1.6936825566807214E-3</v>
      </c>
      <c r="AE33" s="41">
        <f>IF($E33="S",'Renda (SCN65)'!AE32/'Renda (SCN65)'!$DB32,"")</f>
        <v>2.3497959330460584E-4</v>
      </c>
      <c r="AF33" s="41">
        <f>IF($E33="S",'Renda (SCN65)'!AF32/'Renda (SCN65)'!$DB32,"")</f>
        <v>6.4993164118974985E-3</v>
      </c>
      <c r="AG33" s="41">
        <f>IF($E33="S",'Renda (SCN65)'!AG32/'Renda (SCN65)'!$DB32,"")</f>
        <v>2.7250234894328979E-3</v>
      </c>
      <c r="AH33" s="41">
        <f>IF($E33="S",'Renda (SCN65)'!AH32/'Renda (SCN65)'!$DB32,"")</f>
        <v>0</v>
      </c>
      <c r="AI33" s="41">
        <f>IF($E33="S",'Renda (SCN65)'!AI32/'Renda (SCN65)'!$DB32,"")</f>
        <v>3.3340315851673589E-3</v>
      </c>
      <c r="AJ33" s="41">
        <f>IF($E33="S",'Renda (SCN65)'!AJ32/'Renda (SCN65)'!$DB32,"")</f>
        <v>2.2163091306740173E-3</v>
      </c>
      <c r="AK33" s="41">
        <f>IF($E33="S",'Renda (SCN65)'!AK32/'Renda (SCN65)'!$DB32,"")</f>
        <v>1.9189558806418212E-3</v>
      </c>
      <c r="AL33" s="41">
        <f>IF($E33="S",'Renda (SCN65)'!AL32/'Renda (SCN65)'!$DB32,"")</f>
        <v>4.4482701658046016E-3</v>
      </c>
      <c r="AM33" s="41">
        <f>IF($E33="S",'Renda (SCN65)'!AM32/'Renda (SCN65)'!$DB32,"")</f>
        <v>4.6190512494845059E-3</v>
      </c>
      <c r="AN33" s="41">
        <f>IF($E33="S",'Renda (SCN65)'!AN32/'Renda (SCN65)'!$DB32,"")</f>
        <v>1.1352962466393034E-3</v>
      </c>
      <c r="AO33" s="41">
        <f>IF($E33="S",'Renda (SCN65)'!AO32/'Renda (SCN65)'!$DB32,"")</f>
        <v>1.7044698272624927E-2</v>
      </c>
      <c r="AP33" s="41">
        <f>IF($E33="S",'Renda (SCN65)'!AP32/'Renda (SCN65)'!$DB32,"")</f>
        <v>1.6420724472378629E-3</v>
      </c>
      <c r="AQ33" s="41">
        <f>IF($E33="S",'Renda (SCN65)'!AQ32/'Renda (SCN65)'!$DB32,"")</f>
        <v>2.2095958868990351E-3</v>
      </c>
      <c r="AR33" s="41">
        <f>IF($E33="S",'Renda (SCN65)'!AR32/'Renda (SCN65)'!$DB32,"")</f>
        <v>0</v>
      </c>
      <c r="AS33" s="41">
        <f>IF($E33="S",'Renda (SCN65)'!AS32/'Renda (SCN65)'!$DB32,"")</f>
        <v>8.8974493294027683E-4</v>
      </c>
      <c r="AT33" s="41">
        <f>IF($E33="S",'Renda (SCN65)'!AT32/'Renda (SCN65)'!$DB32,"")</f>
        <v>9.5920508020870977E-4</v>
      </c>
      <c r="AU33" s="41">
        <f>IF($E33="S",'Renda (SCN65)'!AU32/'Renda (SCN65)'!$DB32,"")</f>
        <v>3.286783520162291E-3</v>
      </c>
      <c r="AV33" s="41">
        <f>IF($E33="S",'Renda (SCN65)'!AV32/'Renda (SCN65)'!$DB32,"")</f>
        <v>9.6135230406665072E-3</v>
      </c>
      <c r="AW33" s="41">
        <f>IF($E33="S",'Renda (SCN65)'!AW32/'Renda (SCN65)'!$DB32,"")</f>
        <v>3.7563418765303594E-3</v>
      </c>
      <c r="AX33" s="41">
        <f>IF($E33="S",'Renda (SCN65)'!AX32/'Renda (SCN65)'!$DB32,"")</f>
        <v>3.1111816053773188E-3</v>
      </c>
      <c r="AY33" s="41">
        <f>IF($E33="S",'Renda (SCN65)'!AY32/'Renda (SCN65)'!$DB32,"")</f>
        <v>3.6955866740595224E-3</v>
      </c>
      <c r="AZ33" s="41">
        <f>IF($E33="S",'Renda (SCN65)'!AZ32/'Renda (SCN65)'!$DB32,"")</f>
        <v>1.4133354125477808E-3</v>
      </c>
      <c r="BA33" s="41">
        <f>IF($E33="S",'Renda (SCN65)'!BA32/'Renda (SCN65)'!$DB32,"")</f>
        <v>0</v>
      </c>
      <c r="BB33" s="41">
        <f>IF($E33="S",'Renda (SCN65)'!BB32/'Renda (SCN65)'!$DB32,"")</f>
        <v>5.2652060102971222E-3</v>
      </c>
      <c r="BC33" s="41">
        <f>IF($E33="S",'Renda (SCN65)'!BC32/'Renda (SCN65)'!$DB32,"")</f>
        <v>0</v>
      </c>
      <c r="BD33" s="41">
        <f>IF($E33="S",'Renda (SCN65)'!BD32/'Renda (SCN65)'!$DB32,"")</f>
        <v>4.3314862125072868E-3</v>
      </c>
      <c r="BE33" s="41">
        <f>IF($E33="S",'Renda (SCN65)'!BE32/'Renda (SCN65)'!$DB32,"")</f>
        <v>1.6825500551854314E-3</v>
      </c>
      <c r="BF33" s="41">
        <f>IF($E33="S",'Renda (SCN65)'!BF32/'Renda (SCN65)'!$DB32,"")</f>
        <v>8.8338413656828697E-3</v>
      </c>
      <c r="BG33" s="41">
        <f>IF($E33="S",'Renda (SCN65)'!BG32/'Renda (SCN65)'!$DB32,"")</f>
        <v>4.4070541100263774E-3</v>
      </c>
      <c r="BH33" s="41">
        <f>IF($E33="S",'Renda (SCN65)'!BH32/'Renda (SCN65)'!$DB32,"")</f>
        <v>1.2410797460256202E-2</v>
      </c>
      <c r="BI33" s="41">
        <f>IF($E33="S",'Renda (SCN65)'!BI32/'Renda (SCN65)'!$DB32,"")</f>
        <v>1.7666450222791859E-3</v>
      </c>
      <c r="BJ33" s="41">
        <f>IF($E33="S",'Renda (SCN65)'!BJ32/'Renda (SCN65)'!$DB32,"")</f>
        <v>9.8957045990860516E-3</v>
      </c>
      <c r="BK33" s="41">
        <f>IF($E33="S",'Renda (SCN65)'!BK32/'Renda (SCN65)'!$DB32,"")</f>
        <v>2.1373345087246612E-3</v>
      </c>
      <c r="BL33" s="41">
        <f>IF($E33="S",'Renda (SCN65)'!BL32/'Renda (SCN65)'!$DB32,"")</f>
        <v>7.5962959552845445E-3</v>
      </c>
      <c r="BM33" s="41">
        <f>IF($E33="S",'Renda (SCN65)'!BM32/'Renda (SCN65)'!$DB32,"")</f>
        <v>5.2278581672947771E-3</v>
      </c>
      <c r="BN33" s="41">
        <f>IF($E33="S",'Renda (SCN65)'!BN32/'Renda (SCN65)'!$DB32,"")</f>
        <v>8.7691711548384902E-3</v>
      </c>
      <c r="BO33" s="41">
        <f>IF($E33="S",'Renda (SCN65)'!BO32/'Renda (SCN65)'!$DB32,"")</f>
        <v>3.7413016870915636E-3</v>
      </c>
      <c r="BP33" s="41">
        <f>IF($E33="S",'Renda (SCN65)'!BP32/'Renda (SCN65)'!$DB32,"")</f>
        <v>2.8018052600397281E-3</v>
      </c>
      <c r="BQ33" s="41">
        <f>IF($E33="S",'Renda (SCN65)'!BQ32/'Renda (SCN65)'!$DB32,"")</f>
        <v>1.3701621255860187E-3</v>
      </c>
      <c r="BR33" s="41">
        <f>IF($E33="S",'Renda (SCN65)'!BR32/'Renda (SCN65)'!$DB32,"")</f>
        <v>6.5230893325468945E-4</v>
      </c>
      <c r="BS33" s="41">
        <f>IF($E33="S",'Renda (SCN65)'!BS32/'Renda (SCN65)'!$DB32,"")</f>
        <v>1.0090839965490626E-2</v>
      </c>
      <c r="BT33" s="41">
        <f>IF($E33="S",'Renda (SCN65)'!BT32/'Renda (SCN65)'!$DB32,"")</f>
        <v>4.8846589790201445E-3</v>
      </c>
      <c r="BU33" s="41">
        <f>IF($E33="S",'Renda (SCN65)'!BU32/'Renda (SCN65)'!$DB32,"")</f>
        <v>5.6711276223489005E-3</v>
      </c>
      <c r="BV33" s="41">
        <f>IF($E33="S",'Renda (SCN65)'!BV32/'Renda (SCN65)'!$DB32,"")</f>
        <v>6.0240744965607135E-3</v>
      </c>
      <c r="BW33" s="41">
        <f>IF($E33="S",'Renda (SCN65)'!BW32/'Renda (SCN65)'!$DB32,"")</f>
        <v>9.2069431683721292E-3</v>
      </c>
      <c r="BX33" s="41">
        <f>IF($E33="S",'Renda (SCN65)'!BX32/'Renda (SCN65)'!$DB32,"")</f>
        <v>8.2481629989734195E-3</v>
      </c>
      <c r="BY33" s="41">
        <f>IF($E33="S",'Renda (SCN65)'!BY32/'Renda (SCN65)'!$DB32,"")</f>
        <v>7.6214328087599896E-3</v>
      </c>
      <c r="BZ33" s="41">
        <f>IF($E33="S",'Renda (SCN65)'!BZ32/'Renda (SCN65)'!$DB32,"")</f>
        <v>7.2471715310531036E-3</v>
      </c>
      <c r="CA33" s="41">
        <f>IF($E33="S",'Renda (SCN65)'!CA32/'Renda (SCN65)'!$DB32,"")</f>
        <v>4.6260965049377102E-3</v>
      </c>
      <c r="CB33" s="41">
        <f>IF($E33="S",'Renda (SCN65)'!CB32/'Renda (SCN65)'!$DB32,"")</f>
        <v>7.849143458576768E-3</v>
      </c>
      <c r="CC33" s="41">
        <f>IF($E33="S",'Renda (SCN65)'!CC32/'Renda (SCN65)'!$DB32,"")</f>
        <v>7.0483755591510865E-3</v>
      </c>
      <c r="CD33" s="41">
        <f>IF($E33="S",'Renda (SCN65)'!CD32/'Renda (SCN65)'!$DB32,"")</f>
        <v>5.5241263270024215E-3</v>
      </c>
      <c r="CE33" s="41">
        <f>IF($E33="S",'Renda (SCN65)'!CE32/'Renda (SCN65)'!$DB32,"")</f>
        <v>5.5338017333556675E-3</v>
      </c>
      <c r="CF33" s="41">
        <f>IF($E33="S",'Renda (SCN65)'!CF32/'Renda (SCN65)'!$DB32,"")</f>
        <v>2.4878075952042573E-3</v>
      </c>
      <c r="CG33" s="41">
        <f>IF($E33="S",'Renda (SCN65)'!CG32/'Renda (SCN65)'!$DB32,"")</f>
        <v>2.1793763710015093E-3</v>
      </c>
      <c r="CH33" s="41">
        <f>IF($E33="S",'Renda (SCN65)'!CH32/'Renda (SCN65)'!$DB32,"")</f>
        <v>5.771502534241902E-3</v>
      </c>
      <c r="CI33" s="41">
        <f>IF($E33="S",'Renda (SCN65)'!CI32/'Renda (SCN65)'!$DB32,"")</f>
        <v>1.1776958661579686E-3</v>
      </c>
      <c r="CJ33" s="41">
        <f>IF($E33="S",'Renda (SCN65)'!CJ32/'Renda (SCN65)'!$DB32,"")</f>
        <v>2.4185651322334564E-2</v>
      </c>
      <c r="CK33" s="41">
        <f>IF($E33="S",'Renda (SCN65)'!CK32/'Renda (SCN65)'!$DB32,"")</f>
        <v>1.4146403824124708E-2</v>
      </c>
      <c r="CL33" s="41">
        <f>IF($E33="S",'Renda (SCN65)'!CL32/'Renda (SCN65)'!$DB32,"")</f>
        <v>9.2794824650834992E-4</v>
      </c>
      <c r="CM33" s="41">
        <f>IF($E33="S",'Renda (SCN65)'!CM32/'Renda (SCN65)'!$DB32,"")</f>
        <v>3.119017638963607E-2</v>
      </c>
      <c r="CN33" s="41">
        <f>IF($E33="S",'Renda (SCN65)'!CN32/'Renda (SCN65)'!$DB32,"")</f>
        <v>2.0881629238836467E-2</v>
      </c>
      <c r="CO33" s="41">
        <f>IF($E33="S",'Renda (SCN65)'!CO32/'Renda (SCN65)'!$DB32,"")</f>
        <v>2.9385674617261676E-2</v>
      </c>
      <c r="CP33" s="41">
        <f>IF($E33="S",'Renda (SCN65)'!CP32/'Renda (SCN65)'!$DB32,"")</f>
        <v>2.8098121481963174E-2</v>
      </c>
      <c r="CQ33" s="41">
        <f>IF($E33="S",'Renda (SCN65)'!CQ32/'Renda (SCN65)'!$DB32,"")</f>
        <v>3.5380502790803799E-2</v>
      </c>
      <c r="CR33" s="41">
        <f>IF($E33="S",'Renda (SCN65)'!CR32/'Renda (SCN65)'!$DB32,"")</f>
        <v>8.95149088394071E-3</v>
      </c>
      <c r="CS33" s="41">
        <f>IF($E33="S",'Renda (SCN65)'!CS32/'Renda (SCN65)'!$DB32,"")</f>
        <v>2.5950616783611102E-2</v>
      </c>
      <c r="CT33" s="41">
        <f>IF($E33="S",'Renda (SCN65)'!CT32/'Renda (SCN65)'!$DB32,"")</f>
        <v>4.471342815731616E-2</v>
      </c>
      <c r="CU33" s="41">
        <f>IF($E33="S",'Renda (SCN65)'!CU32/'Renda (SCN65)'!$DB32,"")</f>
        <v>8.4676108529183211E-2</v>
      </c>
      <c r="CV33" s="41">
        <f>IF($E33="S",'Renda (SCN65)'!CV32/'Renda (SCN65)'!$DB32,"")</f>
        <v>6.5632736567229663E-2</v>
      </c>
      <c r="CW33" s="41">
        <f>IF($E33="S",'Renda (SCN65)'!CW32/'Renda (SCN65)'!$DB32,"")</f>
        <v>8.381890331788816E-2</v>
      </c>
      <c r="CX33" s="41">
        <f>IF($E33="S",'Renda (SCN65)'!CX32/'Renda (SCN65)'!$DB32,"")</f>
        <v>0</v>
      </c>
      <c r="CY33" s="41">
        <f>IF($E33="S",'Renda (SCN65)'!CY32/'Renda (SCN65)'!$DB32,"")</f>
        <v>3.8183921546158101E-2</v>
      </c>
      <c r="CZ33" s="41">
        <f>IF($E33="S",'Renda (SCN65)'!CZ32/'Renda (SCN65)'!$DB32,"")</f>
        <v>0.15427189258286456</v>
      </c>
      <c r="DA33" s="41">
        <f>IF($E33="S",'Renda (SCN65)'!DA32/'Renda (SCN65)'!$DB32,"")</f>
        <v>3.2857782892239319E-2</v>
      </c>
      <c r="DB33" s="35">
        <f>IF($E33="S",'Renda (SCN65)'!DB32/'Renda (SCN65)'!$DB32,"")</f>
        <v>1</v>
      </c>
      <c r="DD33" s="28">
        <v>10116</v>
      </c>
      <c r="DF33" s="37">
        <f t="shared" si="7"/>
        <v>0</v>
      </c>
      <c r="DG33" s="37">
        <f t="shared" si="7"/>
        <v>0.60778640201782275</v>
      </c>
      <c r="DH33" s="37">
        <f t="shared" si="7"/>
        <v>3.1299563808222794</v>
      </c>
      <c r="DI33" s="37">
        <f t="shared" si="7"/>
        <v>0</v>
      </c>
      <c r="DJ33" s="37">
        <f t="shared" si="7"/>
        <v>0</v>
      </c>
      <c r="DK33" s="37">
        <f t="shared" si="7"/>
        <v>1.1978938291294181</v>
      </c>
      <c r="DL33" s="37">
        <f t="shared" si="7"/>
        <v>10.544882107572386</v>
      </c>
      <c r="DM33" s="37">
        <f t="shared" si="7"/>
        <v>0</v>
      </c>
      <c r="DN33" s="37">
        <f t="shared" si="7"/>
        <v>0</v>
      </c>
      <c r="DO33" s="37">
        <f t="shared" si="7"/>
        <v>23.811234505381478</v>
      </c>
      <c r="DP33" s="37">
        <f t="shared" si="7"/>
        <v>0</v>
      </c>
      <c r="DQ33" s="37">
        <f t="shared" si="7"/>
        <v>9.774048588687954</v>
      </c>
      <c r="DR33" s="37">
        <f t="shared" si="7"/>
        <v>1.7809772212018142</v>
      </c>
      <c r="DS33" s="37">
        <f t="shared" si="7"/>
        <v>0</v>
      </c>
      <c r="DT33" s="37">
        <f t="shared" si="7"/>
        <v>3.7518265426609463</v>
      </c>
      <c r="DU33" s="37">
        <f t="shared" si="7"/>
        <v>9.7501718113499471</v>
      </c>
      <c r="DV33" s="37">
        <f t="shared" si="8"/>
        <v>1.9812851252258374</v>
      </c>
      <c r="DW33" s="37">
        <f t="shared" si="8"/>
        <v>2.3911334144171512</v>
      </c>
      <c r="DX33" s="37">
        <f t="shared" si="8"/>
        <v>4.1838168786954499</v>
      </c>
      <c r="DY33" s="37">
        <f t="shared" si="8"/>
        <v>0</v>
      </c>
      <c r="DZ33" s="37">
        <f t="shared" si="8"/>
        <v>26.503881617599287</v>
      </c>
      <c r="EA33" s="37">
        <f t="shared" si="8"/>
        <v>0</v>
      </c>
      <c r="EB33" s="37">
        <f t="shared" si="8"/>
        <v>42.619283130570494</v>
      </c>
      <c r="EC33" s="37">
        <f t="shared" si="8"/>
        <v>42.266785871510571</v>
      </c>
      <c r="ED33" s="37">
        <f t="shared" si="8"/>
        <v>17.133292743382178</v>
      </c>
      <c r="EE33" s="37">
        <f t="shared" si="8"/>
        <v>2.3770535658693928</v>
      </c>
      <c r="EF33" s="37">
        <f t="shared" si="8"/>
        <v>65.747084822755099</v>
      </c>
      <c r="EG33" s="37">
        <f t="shared" si="8"/>
        <v>27.566337619103194</v>
      </c>
      <c r="EH33" s="37">
        <f t="shared" si="8"/>
        <v>0</v>
      </c>
      <c r="EI33" s="37">
        <f t="shared" si="8"/>
        <v>33.727063515553006</v>
      </c>
      <c r="EJ33" s="37">
        <f t="shared" si="8"/>
        <v>22.420183165898358</v>
      </c>
      <c r="EK33" s="37">
        <f t="shared" si="8"/>
        <v>19.412157688572663</v>
      </c>
      <c r="EL33" s="37">
        <f t="shared" si="9"/>
        <v>44.99870099727935</v>
      </c>
      <c r="EM33" s="37">
        <f t="shared" si="9"/>
        <v>46.726322439785264</v>
      </c>
      <c r="EN33" s="37">
        <f t="shared" si="9"/>
        <v>11.484656831003193</v>
      </c>
      <c r="EO33" s="37">
        <f t="shared" si="9"/>
        <v>172.42416772587376</v>
      </c>
      <c r="EP33" s="37">
        <f t="shared" si="9"/>
        <v>16.611204876258221</v>
      </c>
      <c r="EQ33" s="37">
        <f t="shared" si="9"/>
        <v>22.352271991870637</v>
      </c>
      <c r="ER33" s="37">
        <f t="shared" si="9"/>
        <v>0</v>
      </c>
      <c r="ES33" s="37">
        <f t="shared" si="9"/>
        <v>9.0006597416238403</v>
      </c>
      <c r="ET33" s="37">
        <f t="shared" si="9"/>
        <v>9.7033185913913087</v>
      </c>
      <c r="EU33" s="37">
        <f t="shared" si="9"/>
        <v>33.249102089961738</v>
      </c>
      <c r="EV33" s="37">
        <f t="shared" si="9"/>
        <v>97.25039907938239</v>
      </c>
      <c r="EW33" s="37">
        <f t="shared" si="9"/>
        <v>37.999154422981114</v>
      </c>
      <c r="EX33" s="37">
        <f t="shared" si="9"/>
        <v>31.472713119996957</v>
      </c>
      <c r="EY33" s="37">
        <f t="shared" si="9"/>
        <v>37.384554794786126</v>
      </c>
      <c r="EZ33" s="37">
        <f t="shared" si="9"/>
        <v>14.297301033333351</v>
      </c>
      <c r="FA33" s="37">
        <f t="shared" si="9"/>
        <v>0</v>
      </c>
      <c r="FB33" s="37">
        <f t="shared" si="10"/>
        <v>53.262824000165686</v>
      </c>
      <c r="FC33" s="37">
        <f t="shared" si="10"/>
        <v>0</v>
      </c>
      <c r="FD33" s="37">
        <f t="shared" si="10"/>
        <v>43.817314525723717</v>
      </c>
      <c r="FE33" s="37">
        <f t="shared" si="10"/>
        <v>17.020676358255823</v>
      </c>
      <c r="FF33" s="37">
        <f t="shared" si="10"/>
        <v>89.363139255247916</v>
      </c>
      <c r="FG33" s="37">
        <f t="shared" si="10"/>
        <v>44.581759377026835</v>
      </c>
      <c r="FH33" s="37">
        <f t="shared" si="10"/>
        <v>125.54762710795174</v>
      </c>
      <c r="FI33" s="37">
        <f t="shared" si="10"/>
        <v>17.871381045376246</v>
      </c>
      <c r="FJ33" s="37">
        <f t="shared" si="10"/>
        <v>100.1049477243545</v>
      </c>
      <c r="FK33" s="37">
        <f t="shared" si="10"/>
        <v>21.621275890258673</v>
      </c>
      <c r="FL33" s="37">
        <f t="shared" si="10"/>
        <v>76.844129883658454</v>
      </c>
      <c r="FM33" s="37">
        <f t="shared" si="10"/>
        <v>52.885013220353969</v>
      </c>
      <c r="FN33" s="37">
        <f t="shared" si="10"/>
        <v>88.708935402346171</v>
      </c>
      <c r="FO33" s="37">
        <f t="shared" si="10"/>
        <v>37.847007866618256</v>
      </c>
      <c r="FP33" s="37">
        <f t="shared" si="10"/>
        <v>28.343062010561891</v>
      </c>
      <c r="FQ33" s="37">
        <f t="shared" si="10"/>
        <v>13.860560062428165</v>
      </c>
      <c r="FR33" s="37">
        <f t="shared" si="11"/>
        <v>6.5987571688044389</v>
      </c>
      <c r="FS33" s="37">
        <f t="shared" si="11"/>
        <v>102.07893709090317</v>
      </c>
      <c r="FT33" s="37">
        <f t="shared" si="11"/>
        <v>49.413210231767785</v>
      </c>
      <c r="FU33" s="37">
        <f t="shared" si="11"/>
        <v>57.369127027681479</v>
      </c>
      <c r="FV33" s="37">
        <f t="shared" si="11"/>
        <v>60.93953760720818</v>
      </c>
      <c r="FW33" s="37">
        <f t="shared" si="11"/>
        <v>93.137437091252465</v>
      </c>
      <c r="FX33" s="37">
        <f t="shared" si="11"/>
        <v>83.438416897615113</v>
      </c>
      <c r="FY33" s="37">
        <f t="shared" si="11"/>
        <v>77.098414293416056</v>
      </c>
      <c r="FZ33" s="37">
        <f t="shared" si="11"/>
        <v>73.312387208133202</v>
      </c>
      <c r="GA33" s="37">
        <f t="shared" si="11"/>
        <v>46.797592243949879</v>
      </c>
      <c r="GB33" s="37">
        <f t="shared" si="11"/>
        <v>79.401935226962578</v>
      </c>
      <c r="GC33" s="37">
        <f t="shared" si="11"/>
        <v>71.301367156372393</v>
      </c>
      <c r="GD33" s="37">
        <f t="shared" si="11"/>
        <v>55.882061923956499</v>
      </c>
      <c r="GE33" s="37">
        <f t="shared" si="11"/>
        <v>55.979938334625935</v>
      </c>
      <c r="GF33" s="37">
        <f t="shared" si="11"/>
        <v>25.166661633086267</v>
      </c>
      <c r="GG33" s="37">
        <f t="shared" si="11"/>
        <v>22.046571369051268</v>
      </c>
      <c r="GH33" s="37">
        <f t="shared" si="12"/>
        <v>58.384519636391083</v>
      </c>
      <c r="GI33" s="37">
        <f t="shared" si="12"/>
        <v>11.913571382054011</v>
      </c>
      <c r="GJ33" s="37">
        <f t="shared" si="12"/>
        <v>244.66204877673644</v>
      </c>
      <c r="GK33" s="37">
        <f t="shared" si="12"/>
        <v>143.10502108484553</v>
      </c>
      <c r="GL33" s="37">
        <f t="shared" si="12"/>
        <v>9.3871244616784679</v>
      </c>
      <c r="GM33" s="37">
        <f t="shared" si="12"/>
        <v>315.51982435755849</v>
      </c>
      <c r="GN33" s="37">
        <f t="shared" si="12"/>
        <v>211.23856138006971</v>
      </c>
      <c r="GO33" s="37">
        <f t="shared" si="12"/>
        <v>297.26548442821911</v>
      </c>
      <c r="GP33" s="37">
        <f t="shared" si="12"/>
        <v>284.24059691153946</v>
      </c>
      <c r="GQ33" s="37">
        <f t="shared" si="12"/>
        <v>357.90916623177122</v>
      </c>
      <c r="GR33" s="37">
        <f t="shared" si="12"/>
        <v>90.553281781944222</v>
      </c>
      <c r="GS33" s="37">
        <f t="shared" si="12"/>
        <v>262.51643938300992</v>
      </c>
      <c r="GT33" s="37">
        <f t="shared" si="12"/>
        <v>452.32103923941025</v>
      </c>
      <c r="GU33" s="37">
        <f t="shared" si="12"/>
        <v>856.58351388121741</v>
      </c>
      <c r="GV33" s="37">
        <f t="shared" si="12"/>
        <v>663.94076311409526</v>
      </c>
      <c r="GW33" s="37">
        <f t="shared" si="12"/>
        <v>847.91202596375661</v>
      </c>
      <c r="GX33" s="37">
        <f t="shared" si="13"/>
        <v>0</v>
      </c>
      <c r="GY33" s="37">
        <f t="shared" si="13"/>
        <v>386.26855036093536</v>
      </c>
      <c r="GZ33" s="37">
        <f t="shared" si="13"/>
        <v>1560.6144653682579</v>
      </c>
      <c r="HA33" s="37">
        <f t="shared" si="13"/>
        <v>332.38933173789297</v>
      </c>
    </row>
    <row r="34" spans="2:209" ht="14.4" x14ac:dyDescent="0.3">
      <c r="B34" s="19">
        <v>2700</v>
      </c>
      <c r="C34" s="6" t="s">
        <v>265</v>
      </c>
      <c r="D34" s="9">
        <v>31</v>
      </c>
      <c r="E34" s="9" t="s">
        <v>303</v>
      </c>
      <c r="F34" s="41">
        <f>IF($E34="S",'Renda (SCN65)'!F33/'Renda (SCN65)'!$DB33,"")</f>
        <v>0</v>
      </c>
      <c r="G34" s="41">
        <f>IF($E34="S",'Renda (SCN65)'!G33/'Renda (SCN65)'!$DB33,"")</f>
        <v>5.9263810181753173E-5</v>
      </c>
      <c r="H34" s="41">
        <f>IF($E34="S",'Renda (SCN65)'!H33/'Renda (SCN65)'!$DB33,"")</f>
        <v>0</v>
      </c>
      <c r="I34" s="41">
        <f>IF($E34="S",'Renda (SCN65)'!I33/'Renda (SCN65)'!$DB33,"")</f>
        <v>6.8474582706736604E-4</v>
      </c>
      <c r="J34" s="41">
        <f>IF($E34="S",'Renda (SCN65)'!J33/'Renda (SCN65)'!$DB33,"")</f>
        <v>0</v>
      </c>
      <c r="K34" s="41">
        <f>IF($E34="S",'Renda (SCN65)'!K33/'Renda (SCN65)'!$DB33,"")</f>
        <v>8.3239987692246872E-5</v>
      </c>
      <c r="L34" s="41">
        <f>IF($E34="S",'Renda (SCN65)'!L33/'Renda (SCN65)'!$DB33,"")</f>
        <v>0</v>
      </c>
      <c r="M34" s="41">
        <f>IF($E34="S",'Renda (SCN65)'!M33/'Renda (SCN65)'!$DB33,"")</f>
        <v>7.1176035221818528E-5</v>
      </c>
      <c r="N34" s="41">
        <f>IF($E34="S",'Renda (SCN65)'!N33/'Renda (SCN65)'!$DB33,"")</f>
        <v>3.1446799063429586E-4</v>
      </c>
      <c r="O34" s="41">
        <f>IF($E34="S",'Renda (SCN65)'!O33/'Renda (SCN65)'!$DB33,"")</f>
        <v>1.1720605929537275E-3</v>
      </c>
      <c r="P34" s="41">
        <f>IF($E34="S",'Renda (SCN65)'!P33/'Renda (SCN65)'!$DB33,"")</f>
        <v>0</v>
      </c>
      <c r="Q34" s="41">
        <f>IF($E34="S",'Renda (SCN65)'!Q33/'Renda (SCN65)'!$DB33,"")</f>
        <v>5.0432665872603307E-4</v>
      </c>
      <c r="R34" s="41">
        <f>IF($E34="S",'Renda (SCN65)'!R33/'Renda (SCN65)'!$DB33,"")</f>
        <v>3.5074249229141382E-4</v>
      </c>
      <c r="S34" s="41">
        <f>IF($E34="S",'Renda (SCN65)'!S33/'Renda (SCN65)'!$DB33,"")</f>
        <v>0</v>
      </c>
      <c r="T34" s="41">
        <f>IF($E34="S",'Renda (SCN65)'!T33/'Renda (SCN65)'!$DB33,"")</f>
        <v>3.6738907153825153E-4</v>
      </c>
      <c r="U34" s="41">
        <f>IF($E34="S",'Renda (SCN65)'!U33/'Renda (SCN65)'!$DB33,"")</f>
        <v>0</v>
      </c>
      <c r="V34" s="41">
        <f>IF($E34="S",'Renda (SCN65)'!V33/'Renda (SCN65)'!$DB33,"")</f>
        <v>2.0759782668768639E-3</v>
      </c>
      <c r="W34" s="41">
        <f>IF($E34="S",'Renda (SCN65)'!W33/'Renda (SCN65)'!$DB33,"")</f>
        <v>7.1342258354282942E-4</v>
      </c>
      <c r="X34" s="41">
        <f>IF($E34="S",'Renda (SCN65)'!X33/'Renda (SCN65)'!$DB33,"")</f>
        <v>5.0142234979761134E-3</v>
      </c>
      <c r="Y34" s="41">
        <f>IF($E34="S",'Renda (SCN65)'!Y33/'Renda (SCN65)'!$DB33,"")</f>
        <v>8.0527161585523701E-4</v>
      </c>
      <c r="Z34" s="41">
        <f>IF($E34="S",'Renda (SCN65)'!Z33/'Renda (SCN65)'!$DB33,"")</f>
        <v>1.5519269807734846E-4</v>
      </c>
      <c r="AA34" s="41">
        <f>IF($E34="S",'Renda (SCN65)'!AA33/'Renda (SCN65)'!$DB33,"")</f>
        <v>2.4850106316732238E-4</v>
      </c>
      <c r="AB34" s="41">
        <f>IF($E34="S",'Renda (SCN65)'!AB33/'Renda (SCN65)'!$DB33,"")</f>
        <v>4.1316924315343458E-3</v>
      </c>
      <c r="AC34" s="41">
        <f>IF($E34="S",'Renda (SCN65)'!AC33/'Renda (SCN65)'!$DB33,"")</f>
        <v>0</v>
      </c>
      <c r="AD34" s="41">
        <f>IF($E34="S",'Renda (SCN65)'!AD33/'Renda (SCN65)'!$DB33,"")</f>
        <v>9.3032727011101352E-4</v>
      </c>
      <c r="AE34" s="41">
        <f>IF($E34="S",'Renda (SCN65)'!AE33/'Renda (SCN65)'!$DB33,"")</f>
        <v>1.1172313006951417E-3</v>
      </c>
      <c r="AF34" s="41">
        <f>IF($E34="S",'Renda (SCN65)'!AF33/'Renda (SCN65)'!$DB33,"")</f>
        <v>6.4889704025762607E-4</v>
      </c>
      <c r="AG34" s="41">
        <f>IF($E34="S",'Renda (SCN65)'!AG33/'Renda (SCN65)'!$DB33,"")</f>
        <v>6.4369207658205717E-4</v>
      </c>
      <c r="AH34" s="41">
        <f>IF($E34="S",'Renda (SCN65)'!AH33/'Renda (SCN65)'!$DB33,"")</f>
        <v>9.9488669037115754E-4</v>
      </c>
      <c r="AI34" s="41">
        <f>IF($E34="S",'Renda (SCN65)'!AI33/'Renda (SCN65)'!$DB33,"")</f>
        <v>0</v>
      </c>
      <c r="AJ34" s="41">
        <f>IF($E34="S",'Renda (SCN65)'!AJ33/'Renda (SCN65)'!$DB33,"")</f>
        <v>0</v>
      </c>
      <c r="AK34" s="41">
        <f>IF($E34="S",'Renda (SCN65)'!AK33/'Renda (SCN65)'!$DB33,"")</f>
        <v>0</v>
      </c>
      <c r="AL34" s="41">
        <f>IF($E34="S",'Renda (SCN65)'!AL33/'Renda (SCN65)'!$DB33,"")</f>
        <v>2.9565387503901349E-3</v>
      </c>
      <c r="AM34" s="41">
        <f>IF($E34="S",'Renda (SCN65)'!AM33/'Renda (SCN65)'!$DB33,"")</f>
        <v>3.6126950403500445E-3</v>
      </c>
      <c r="AN34" s="41">
        <f>IF($E34="S",'Renda (SCN65)'!AN33/'Renda (SCN65)'!$DB33,"")</f>
        <v>5.0291163611250536E-3</v>
      </c>
      <c r="AO34" s="41">
        <f>IF($E34="S",'Renda (SCN65)'!AO33/'Renda (SCN65)'!$DB33,"")</f>
        <v>1.723378815769934E-3</v>
      </c>
      <c r="AP34" s="41">
        <f>IF($E34="S",'Renda (SCN65)'!AP33/'Renda (SCN65)'!$DB33,"")</f>
        <v>0</v>
      </c>
      <c r="AQ34" s="41">
        <f>IF($E34="S",'Renda (SCN65)'!AQ33/'Renda (SCN65)'!$DB33,"")</f>
        <v>5.5742132440738095E-3</v>
      </c>
      <c r="AR34" s="41">
        <f>IF($E34="S",'Renda (SCN65)'!AR33/'Renda (SCN65)'!$DB33,"")</f>
        <v>1.7062042867928805E-3</v>
      </c>
      <c r="AS34" s="41">
        <f>IF($E34="S",'Renda (SCN65)'!AS33/'Renda (SCN65)'!$DB33,"")</f>
        <v>2.2261149695125154E-3</v>
      </c>
      <c r="AT34" s="41">
        <f>IF($E34="S",'Renda (SCN65)'!AT33/'Renda (SCN65)'!$DB33,"")</f>
        <v>2.5592746713406318E-3</v>
      </c>
      <c r="AU34" s="41">
        <f>IF($E34="S",'Renda (SCN65)'!AU33/'Renda (SCN65)'!$DB33,"")</f>
        <v>2.5928704076173841E-4</v>
      </c>
      <c r="AV34" s="41">
        <f>IF($E34="S",'Renda (SCN65)'!AV33/'Renda (SCN65)'!$DB33,"")</f>
        <v>2.2424813852945155E-4</v>
      </c>
      <c r="AW34" s="41">
        <f>IF($E34="S",'Renda (SCN65)'!AW33/'Renda (SCN65)'!$DB33,"")</f>
        <v>4.0793865724187096E-3</v>
      </c>
      <c r="AX34" s="41">
        <f>IF($E34="S",'Renda (SCN65)'!AX33/'Renda (SCN65)'!$DB33,"")</f>
        <v>2.4659875155964377E-3</v>
      </c>
      <c r="AY34" s="41">
        <f>IF($E34="S",'Renda (SCN65)'!AY33/'Renda (SCN65)'!$DB33,"")</f>
        <v>1.0693497062391753E-2</v>
      </c>
      <c r="AZ34" s="41">
        <f>IF($E34="S",'Renda (SCN65)'!AZ33/'Renda (SCN65)'!$DB33,"")</f>
        <v>5.4808972804631071E-4</v>
      </c>
      <c r="BA34" s="41">
        <f>IF($E34="S",'Renda (SCN65)'!BA33/'Renda (SCN65)'!$DB33,"")</f>
        <v>0</v>
      </c>
      <c r="BB34" s="41">
        <f>IF($E34="S",'Renda (SCN65)'!BB33/'Renda (SCN65)'!$DB33,"")</f>
        <v>2.1331928927726261E-3</v>
      </c>
      <c r="BC34" s="41">
        <f>IF($E34="S",'Renda (SCN65)'!BC33/'Renda (SCN65)'!$DB33,"")</f>
        <v>4.0405807147570376E-3</v>
      </c>
      <c r="BD34" s="41">
        <f>IF($E34="S",'Renda (SCN65)'!BD33/'Renda (SCN65)'!$DB33,"")</f>
        <v>9.7037796869415705E-3</v>
      </c>
      <c r="BE34" s="41">
        <f>IF($E34="S",'Renda (SCN65)'!BE33/'Renda (SCN65)'!$DB33,"")</f>
        <v>1.3738835467693618E-3</v>
      </c>
      <c r="BF34" s="41">
        <f>IF($E34="S",'Renda (SCN65)'!BF33/'Renda (SCN65)'!$DB33,"")</f>
        <v>9.1026539886513453E-3</v>
      </c>
      <c r="BG34" s="41">
        <f>IF($E34="S",'Renda (SCN65)'!BG33/'Renda (SCN65)'!$DB33,"")</f>
        <v>2.1479748753432941E-2</v>
      </c>
      <c r="BH34" s="41">
        <f>IF($E34="S",'Renda (SCN65)'!BH33/'Renda (SCN65)'!$DB33,"")</f>
        <v>3.0604720471702294E-2</v>
      </c>
      <c r="BI34" s="41">
        <f>IF($E34="S",'Renda (SCN65)'!BI33/'Renda (SCN65)'!$DB33,"")</f>
        <v>5.8483504799635723E-4</v>
      </c>
      <c r="BJ34" s="41">
        <f>IF($E34="S",'Renda (SCN65)'!BJ33/'Renda (SCN65)'!$DB33,"")</f>
        <v>1.0710570959912707E-3</v>
      </c>
      <c r="BK34" s="41">
        <f>IF($E34="S",'Renda (SCN65)'!BK33/'Renda (SCN65)'!$DB33,"")</f>
        <v>2.2110630709340734E-3</v>
      </c>
      <c r="BL34" s="41">
        <f>IF($E34="S",'Renda (SCN65)'!BL33/'Renda (SCN65)'!$DB33,"")</f>
        <v>8.6999956292715327E-3</v>
      </c>
      <c r="BM34" s="41">
        <f>IF($E34="S",'Renda (SCN65)'!BM33/'Renda (SCN65)'!$DB33,"")</f>
        <v>9.4297856444192415E-3</v>
      </c>
      <c r="BN34" s="41">
        <f>IF($E34="S",'Renda (SCN65)'!BN33/'Renda (SCN65)'!$DB33,"")</f>
        <v>3.8515541668865199E-3</v>
      </c>
      <c r="BO34" s="41">
        <f>IF($E34="S",'Renda (SCN65)'!BO33/'Renda (SCN65)'!$DB33,"")</f>
        <v>6.6184838734046434E-3</v>
      </c>
      <c r="BP34" s="41">
        <f>IF($E34="S",'Renda (SCN65)'!BP33/'Renda (SCN65)'!$DB33,"")</f>
        <v>2.9973415692024926E-3</v>
      </c>
      <c r="BQ34" s="41">
        <f>IF($E34="S",'Renda (SCN65)'!BQ33/'Renda (SCN65)'!$DB33,"")</f>
        <v>7.5505769817643513E-4</v>
      </c>
      <c r="BR34" s="41">
        <f>IF($E34="S",'Renda (SCN65)'!BR33/'Renda (SCN65)'!$DB33,"")</f>
        <v>6.0408931854614807E-3</v>
      </c>
      <c r="BS34" s="41">
        <f>IF($E34="S",'Renda (SCN65)'!BS33/'Renda (SCN65)'!$DB33,"")</f>
        <v>3.2380189363736189E-3</v>
      </c>
      <c r="BT34" s="41">
        <f>IF($E34="S",'Renda (SCN65)'!BT33/'Renda (SCN65)'!$DB33,"")</f>
        <v>6.1952387500486339E-3</v>
      </c>
      <c r="BU34" s="41">
        <f>IF($E34="S",'Renda (SCN65)'!BU33/'Renda (SCN65)'!$DB33,"")</f>
        <v>5.3514246181099127E-3</v>
      </c>
      <c r="BV34" s="41">
        <f>IF($E34="S",'Renda (SCN65)'!BV33/'Renda (SCN65)'!$DB33,"")</f>
        <v>1.7794547542919675E-2</v>
      </c>
      <c r="BW34" s="41">
        <f>IF($E34="S",'Renda (SCN65)'!BW33/'Renda (SCN65)'!$DB33,"")</f>
        <v>2.0546143788538643E-3</v>
      </c>
      <c r="BX34" s="41">
        <f>IF($E34="S",'Renda (SCN65)'!BX33/'Renda (SCN65)'!$DB33,"")</f>
        <v>1.7384856638107519E-2</v>
      </c>
      <c r="BY34" s="41">
        <f>IF($E34="S",'Renda (SCN65)'!BY33/'Renda (SCN65)'!$DB33,"")</f>
        <v>1.016033415295212E-2</v>
      </c>
      <c r="BZ34" s="41">
        <f>IF($E34="S",'Renda (SCN65)'!BZ33/'Renda (SCN65)'!$DB33,"")</f>
        <v>1.459647037985694E-2</v>
      </c>
      <c r="CA34" s="41">
        <f>IF($E34="S",'Renda (SCN65)'!CA33/'Renda (SCN65)'!$DB33,"")</f>
        <v>5.2010643725691899E-3</v>
      </c>
      <c r="CB34" s="41">
        <f>IF($E34="S",'Renda (SCN65)'!CB33/'Renda (SCN65)'!$DB33,"")</f>
        <v>1.7933498957134475E-2</v>
      </c>
      <c r="CC34" s="41">
        <f>IF($E34="S",'Renda (SCN65)'!CC33/'Renda (SCN65)'!$DB33,"")</f>
        <v>2.7237980389907285E-2</v>
      </c>
      <c r="CD34" s="41">
        <f>IF($E34="S",'Renda (SCN65)'!CD33/'Renda (SCN65)'!$DB33,"")</f>
        <v>0</v>
      </c>
      <c r="CE34" s="41">
        <f>IF($E34="S",'Renda (SCN65)'!CE33/'Renda (SCN65)'!$DB33,"")</f>
        <v>2.1263733562443512E-2</v>
      </c>
      <c r="CF34" s="41">
        <f>IF($E34="S",'Renda (SCN65)'!CF33/'Renda (SCN65)'!$DB33,"")</f>
        <v>4.8249002522720973E-3</v>
      </c>
      <c r="CG34" s="41">
        <f>IF($E34="S",'Renda (SCN65)'!CG33/'Renda (SCN65)'!$DB33,"")</f>
        <v>2.9221095945779374E-2</v>
      </c>
      <c r="CH34" s="41">
        <f>IF($E34="S",'Renda (SCN65)'!CH33/'Renda (SCN65)'!$DB33,"")</f>
        <v>0</v>
      </c>
      <c r="CI34" s="41">
        <f>IF($E34="S",'Renda (SCN65)'!CI33/'Renda (SCN65)'!$DB33,"")</f>
        <v>5.4371044936260835E-3</v>
      </c>
      <c r="CJ34" s="41">
        <f>IF($E34="S",'Renda (SCN65)'!CJ33/'Renda (SCN65)'!$DB33,"")</f>
        <v>4.6020095710646632E-3</v>
      </c>
      <c r="CK34" s="41">
        <f>IF($E34="S",'Renda (SCN65)'!CK33/'Renda (SCN65)'!$DB33,"")</f>
        <v>1.5465109768251779E-3</v>
      </c>
      <c r="CL34" s="41">
        <f>IF($E34="S",'Renda (SCN65)'!CL33/'Renda (SCN65)'!$DB33,"")</f>
        <v>3.1407799188901603E-2</v>
      </c>
      <c r="CM34" s="41">
        <f>IF($E34="S",'Renda (SCN65)'!CM33/'Renda (SCN65)'!$DB33,"")</f>
        <v>1.9748307117808776E-2</v>
      </c>
      <c r="CN34" s="41">
        <f>IF($E34="S",'Renda (SCN65)'!CN33/'Renda (SCN65)'!$DB33,"")</f>
        <v>8.175952040903306E-2</v>
      </c>
      <c r="CO34" s="41">
        <f>IF($E34="S",'Renda (SCN65)'!CO33/'Renda (SCN65)'!$DB33,"")</f>
        <v>2.4118035508122221E-2</v>
      </c>
      <c r="CP34" s="41">
        <f>IF($E34="S",'Renda (SCN65)'!CP33/'Renda (SCN65)'!$DB33,"")</f>
        <v>3.4549369369079735E-3</v>
      </c>
      <c r="CQ34" s="41">
        <f>IF($E34="S",'Renda (SCN65)'!CQ33/'Renda (SCN65)'!$DB33,"")</f>
        <v>6.0860446456272302E-3</v>
      </c>
      <c r="CR34" s="41">
        <f>IF($E34="S",'Renda (SCN65)'!CR33/'Renda (SCN65)'!$DB33,"")</f>
        <v>1.8321572152831995E-2</v>
      </c>
      <c r="CS34" s="41">
        <f>IF($E34="S",'Renda (SCN65)'!CS33/'Renda (SCN65)'!$DB33,"")</f>
        <v>7.8108622031056139E-3</v>
      </c>
      <c r="CT34" s="41">
        <f>IF($E34="S",'Renda (SCN65)'!CT33/'Renda (SCN65)'!$DB33,"")</f>
        <v>5.9945742281618676E-2</v>
      </c>
      <c r="CU34" s="41">
        <f>IF($E34="S",'Renda (SCN65)'!CU33/'Renda (SCN65)'!$DB33,"")</f>
        <v>5.1675475637449578E-2</v>
      </c>
      <c r="CV34" s="41">
        <f>IF($E34="S",'Renda (SCN65)'!CV33/'Renda (SCN65)'!$DB33,"")</f>
        <v>0.10590236729333838</v>
      </c>
      <c r="CW34" s="41">
        <f>IF($E34="S",'Renda (SCN65)'!CW33/'Renda (SCN65)'!$DB33,"")</f>
        <v>6.0751471638289666E-2</v>
      </c>
      <c r="CX34" s="41">
        <f>IF($E34="S",'Renda (SCN65)'!CX33/'Renda (SCN65)'!$DB33,"")</f>
        <v>1.8053877849673969E-2</v>
      </c>
      <c r="CY34" s="41">
        <f>IF($E34="S",'Renda (SCN65)'!CY33/'Renda (SCN65)'!$DB33,"")</f>
        <v>2.1941780153226498E-2</v>
      </c>
      <c r="CZ34" s="41">
        <f>IF($E34="S",'Renda (SCN65)'!CZ33/'Renda (SCN65)'!$DB33,"")</f>
        <v>2.3574031456865867E-2</v>
      </c>
      <c r="DA34" s="41">
        <f>IF($E34="S",'Renda (SCN65)'!DA33/'Renda (SCN65)'!$DB33,"")</f>
        <v>8.596138337313014E-2</v>
      </c>
      <c r="DB34" s="35">
        <f>IF($E34="S",'Renda (SCN65)'!DB33/'Renda (SCN65)'!$DB33,"")</f>
        <v>1</v>
      </c>
      <c r="DD34" s="28">
        <v>14442</v>
      </c>
      <c r="DF34" s="37">
        <f t="shared" si="7"/>
        <v>0</v>
      </c>
      <c r="DG34" s="37">
        <f t="shared" si="7"/>
        <v>0.85588794664487933</v>
      </c>
      <c r="DH34" s="37">
        <f t="shared" si="7"/>
        <v>0</v>
      </c>
      <c r="DI34" s="37">
        <f t="shared" si="7"/>
        <v>9.8890992345069009</v>
      </c>
      <c r="DJ34" s="37">
        <f t="shared" si="7"/>
        <v>0</v>
      </c>
      <c r="DK34" s="37">
        <f t="shared" si="7"/>
        <v>1.2021519022514293</v>
      </c>
      <c r="DL34" s="37">
        <f t="shared" si="7"/>
        <v>0</v>
      </c>
      <c r="DM34" s="37">
        <f t="shared" si="7"/>
        <v>1.0279243006735033</v>
      </c>
      <c r="DN34" s="37">
        <f t="shared" si="7"/>
        <v>4.5415467207405005</v>
      </c>
      <c r="DO34" s="37">
        <f t="shared" si="7"/>
        <v>16.926899083437732</v>
      </c>
      <c r="DP34" s="37">
        <f t="shared" si="7"/>
        <v>0</v>
      </c>
      <c r="DQ34" s="37">
        <f t="shared" si="7"/>
        <v>7.2834856053213697</v>
      </c>
      <c r="DR34" s="37">
        <f t="shared" si="7"/>
        <v>5.0654230736725987</v>
      </c>
      <c r="DS34" s="37">
        <f t="shared" si="7"/>
        <v>0</v>
      </c>
      <c r="DT34" s="37">
        <f t="shared" si="7"/>
        <v>5.3058329711554286</v>
      </c>
      <c r="DU34" s="37">
        <f t="shared" si="7"/>
        <v>0</v>
      </c>
      <c r="DV34" s="37">
        <f t="shared" si="8"/>
        <v>29.981278130235669</v>
      </c>
      <c r="DW34" s="37">
        <f t="shared" si="8"/>
        <v>10.303248951525543</v>
      </c>
      <c r="DX34" s="37">
        <f t="shared" si="8"/>
        <v>72.415415757771029</v>
      </c>
      <c r="DY34" s="37">
        <f t="shared" si="8"/>
        <v>11.629732676181334</v>
      </c>
      <c r="DZ34" s="37">
        <f t="shared" si="8"/>
        <v>2.2412929456330666</v>
      </c>
      <c r="EA34" s="37">
        <f t="shared" si="8"/>
        <v>3.5888523542624697</v>
      </c>
      <c r="EB34" s="37">
        <f t="shared" si="8"/>
        <v>59.669902096219019</v>
      </c>
      <c r="EC34" s="37">
        <f t="shared" si="8"/>
        <v>0</v>
      </c>
      <c r="ED34" s="37">
        <f t="shared" si="8"/>
        <v>13.435786434943257</v>
      </c>
      <c r="EE34" s="37">
        <f t="shared" si="8"/>
        <v>16.135054444639238</v>
      </c>
      <c r="EF34" s="37">
        <f t="shared" si="8"/>
        <v>9.3713710554006351</v>
      </c>
      <c r="EG34" s="37">
        <f t="shared" si="8"/>
        <v>9.2962009699980701</v>
      </c>
      <c r="EH34" s="37">
        <f t="shared" si="8"/>
        <v>14.368153582340257</v>
      </c>
      <c r="EI34" s="37">
        <f t="shared" si="8"/>
        <v>0</v>
      </c>
      <c r="EJ34" s="37">
        <f t="shared" si="8"/>
        <v>0</v>
      </c>
      <c r="EK34" s="37">
        <f t="shared" si="8"/>
        <v>0</v>
      </c>
      <c r="EL34" s="37">
        <f t="shared" si="9"/>
        <v>42.698332633134328</v>
      </c>
      <c r="EM34" s="37">
        <f t="shared" si="9"/>
        <v>52.174541772735346</v>
      </c>
      <c r="EN34" s="37">
        <f t="shared" si="9"/>
        <v>72.63049848736803</v>
      </c>
      <c r="EO34" s="37">
        <f t="shared" si="9"/>
        <v>24.889036857349389</v>
      </c>
      <c r="EP34" s="37">
        <f t="shared" si="9"/>
        <v>0</v>
      </c>
      <c r="EQ34" s="37">
        <f t="shared" si="9"/>
        <v>80.50278767091396</v>
      </c>
      <c r="ER34" s="37">
        <f t="shared" si="9"/>
        <v>24.641002309862781</v>
      </c>
      <c r="ES34" s="37">
        <f t="shared" si="9"/>
        <v>32.14955238969975</v>
      </c>
      <c r="ET34" s="37">
        <f t="shared" si="9"/>
        <v>36.961044803501402</v>
      </c>
      <c r="EU34" s="37">
        <f t="shared" si="9"/>
        <v>3.7446234426810263</v>
      </c>
      <c r="EV34" s="37">
        <f t="shared" si="9"/>
        <v>3.2385916166423394</v>
      </c>
      <c r="EW34" s="37">
        <f t="shared" si="9"/>
        <v>58.914500878871003</v>
      </c>
      <c r="EX34" s="37">
        <f t="shared" si="9"/>
        <v>35.613791700243752</v>
      </c>
      <c r="EY34" s="37">
        <f t="shared" si="9"/>
        <v>154.43548457506171</v>
      </c>
      <c r="EZ34" s="37">
        <f t="shared" si="9"/>
        <v>7.9155118524448191</v>
      </c>
      <c r="FA34" s="37">
        <f t="shared" si="9"/>
        <v>0</v>
      </c>
      <c r="FB34" s="37">
        <f t="shared" si="10"/>
        <v>30.807571757422267</v>
      </c>
      <c r="FC34" s="37">
        <f t="shared" si="10"/>
        <v>58.354066682521136</v>
      </c>
      <c r="FD34" s="37">
        <f t="shared" si="10"/>
        <v>140.14198623881015</v>
      </c>
      <c r="FE34" s="37">
        <f t="shared" si="10"/>
        <v>19.841626182443122</v>
      </c>
      <c r="FF34" s="37">
        <f t="shared" si="10"/>
        <v>131.46052890410272</v>
      </c>
      <c r="FG34" s="37">
        <f t="shared" si="10"/>
        <v>310.21053149707853</v>
      </c>
      <c r="FH34" s="37">
        <f t="shared" si="10"/>
        <v>441.9933730523245</v>
      </c>
      <c r="FI34" s="37">
        <f t="shared" si="10"/>
        <v>8.4461877631633904</v>
      </c>
      <c r="FJ34" s="37">
        <f t="shared" si="10"/>
        <v>15.468206580305932</v>
      </c>
      <c r="FK34" s="37">
        <f t="shared" si="10"/>
        <v>31.932172870429888</v>
      </c>
      <c r="FL34" s="37">
        <f t="shared" si="10"/>
        <v>125.64533687793947</v>
      </c>
      <c r="FM34" s="37">
        <f t="shared" si="10"/>
        <v>136.18496427670269</v>
      </c>
      <c r="FN34" s="37">
        <f t="shared" si="10"/>
        <v>55.624145278175121</v>
      </c>
      <c r="FO34" s="37">
        <f t="shared" si="10"/>
        <v>95.58414409970986</v>
      </c>
      <c r="FP34" s="37">
        <f t="shared" si="10"/>
        <v>43.2876069424224</v>
      </c>
      <c r="FQ34" s="37">
        <f t="shared" si="10"/>
        <v>10.904543277064077</v>
      </c>
      <c r="FR34" s="37">
        <f t="shared" si="11"/>
        <v>87.242579384434706</v>
      </c>
      <c r="FS34" s="37">
        <f t="shared" si="11"/>
        <v>46.763469479107805</v>
      </c>
      <c r="FT34" s="37">
        <f t="shared" si="11"/>
        <v>89.471638028202378</v>
      </c>
      <c r="FU34" s="37">
        <f t="shared" si="11"/>
        <v>77.285274334743363</v>
      </c>
      <c r="FV34" s="37">
        <f t="shared" si="11"/>
        <v>256.98885561484593</v>
      </c>
      <c r="FW34" s="37">
        <f t="shared" si="11"/>
        <v>29.672740859407508</v>
      </c>
      <c r="FX34" s="37">
        <f t="shared" si="11"/>
        <v>251.07209956754878</v>
      </c>
      <c r="FY34" s="37">
        <f t="shared" si="11"/>
        <v>146.73554583693451</v>
      </c>
      <c r="FZ34" s="37">
        <f t="shared" si="11"/>
        <v>210.80222522589392</v>
      </c>
      <c r="GA34" s="37">
        <f t="shared" si="11"/>
        <v>75.113771668644247</v>
      </c>
      <c r="GB34" s="37">
        <f t="shared" si="11"/>
        <v>258.99559193893606</v>
      </c>
      <c r="GC34" s="37">
        <f t="shared" si="11"/>
        <v>393.37091279104101</v>
      </c>
      <c r="GD34" s="37">
        <f t="shared" si="11"/>
        <v>0</v>
      </c>
      <c r="GE34" s="37">
        <f t="shared" si="11"/>
        <v>307.09084010880918</v>
      </c>
      <c r="GF34" s="37">
        <f t="shared" si="11"/>
        <v>69.681209443313634</v>
      </c>
      <c r="GG34" s="37">
        <f t="shared" si="11"/>
        <v>422.0110676489457</v>
      </c>
      <c r="GH34" s="37">
        <f t="shared" si="12"/>
        <v>0</v>
      </c>
      <c r="GI34" s="37">
        <f t="shared" si="12"/>
        <v>78.522663096947895</v>
      </c>
      <c r="GJ34" s="37">
        <f t="shared" si="12"/>
        <v>66.46222222531587</v>
      </c>
      <c r="GK34" s="37">
        <f t="shared" si="12"/>
        <v>22.334711527309221</v>
      </c>
      <c r="GL34" s="37">
        <f t="shared" si="12"/>
        <v>453.59143588611693</v>
      </c>
      <c r="GM34" s="37">
        <f t="shared" si="12"/>
        <v>285.20505139539432</v>
      </c>
      <c r="GN34" s="37">
        <f t="shared" si="12"/>
        <v>1180.7709937472555</v>
      </c>
      <c r="GO34" s="37">
        <f t="shared" si="12"/>
        <v>348.31266880830111</v>
      </c>
      <c r="GP34" s="37">
        <f t="shared" si="12"/>
        <v>49.896199242824956</v>
      </c>
      <c r="GQ34" s="37">
        <f t="shared" si="12"/>
        <v>87.894656772148451</v>
      </c>
      <c r="GR34" s="37">
        <f t="shared" si="12"/>
        <v>264.60014503119965</v>
      </c>
      <c r="GS34" s="37">
        <f t="shared" si="12"/>
        <v>112.80447193725128</v>
      </c>
      <c r="GT34" s="37">
        <f t="shared" si="12"/>
        <v>865.73641003113687</v>
      </c>
      <c r="GU34" s="37">
        <f t="shared" si="12"/>
        <v>746.29721915604682</v>
      </c>
      <c r="GV34" s="37">
        <f t="shared" si="12"/>
        <v>1529.441988450393</v>
      </c>
      <c r="GW34" s="37">
        <f t="shared" si="12"/>
        <v>877.37275340017936</v>
      </c>
      <c r="GX34" s="37">
        <f t="shared" si="13"/>
        <v>260.73410390499146</v>
      </c>
      <c r="GY34" s="37">
        <f t="shared" si="13"/>
        <v>316.88318897289707</v>
      </c>
      <c r="GZ34" s="37">
        <f t="shared" si="13"/>
        <v>340.45616230005686</v>
      </c>
      <c r="HA34" s="37">
        <f t="shared" si="13"/>
        <v>1241.4542986747456</v>
      </c>
    </row>
    <row r="35" spans="2:209" ht="14.4" x14ac:dyDescent="0.3">
      <c r="B35" s="19">
        <v>2800</v>
      </c>
      <c r="C35" s="6" t="s">
        <v>266</v>
      </c>
      <c r="D35" s="9">
        <v>32</v>
      </c>
      <c r="E35" s="9" t="s">
        <v>303</v>
      </c>
      <c r="F35" s="41">
        <f>IF($E35="S",'Renda (SCN65)'!F34/'Renda (SCN65)'!$DB34,"")</f>
        <v>9.2496812637458603E-5</v>
      </c>
      <c r="G35" s="41">
        <f>IF($E35="S",'Renda (SCN65)'!G34/'Renda (SCN65)'!$DB34,"")</f>
        <v>1.9209111505313263E-4</v>
      </c>
      <c r="H35" s="41">
        <f>IF($E35="S",'Renda (SCN65)'!H34/'Renda (SCN65)'!$DB34,"")</f>
        <v>4.2725680186701559E-4</v>
      </c>
      <c r="I35" s="41">
        <f>IF($E35="S",'Renda (SCN65)'!I34/'Renda (SCN65)'!$DB34,"")</f>
        <v>5.2245580704144291E-4</v>
      </c>
      <c r="J35" s="41">
        <f>IF($E35="S",'Renda (SCN65)'!J34/'Renda (SCN65)'!$DB34,"")</f>
        <v>0</v>
      </c>
      <c r="K35" s="41">
        <f>IF($E35="S",'Renda (SCN65)'!K34/'Renda (SCN65)'!$DB34,"")</f>
        <v>6.7498391881375673E-4</v>
      </c>
      <c r="L35" s="41">
        <f>IF($E35="S",'Renda (SCN65)'!L34/'Renda (SCN65)'!$DB34,"")</f>
        <v>1.7723597693719659E-4</v>
      </c>
      <c r="M35" s="41">
        <f>IF($E35="S",'Renda (SCN65)'!M34/'Renda (SCN65)'!$DB34,"")</f>
        <v>2.8799145424939116E-5</v>
      </c>
      <c r="N35" s="41">
        <f>IF($E35="S",'Renda (SCN65)'!N34/'Renda (SCN65)'!$DB34,"")</f>
        <v>5.9322425738458364E-4</v>
      </c>
      <c r="O35" s="41">
        <f>IF($E35="S",'Renda (SCN65)'!O34/'Renda (SCN65)'!$DB34,"")</f>
        <v>4.5229340568542751E-5</v>
      </c>
      <c r="P35" s="41">
        <f>IF($E35="S",'Renda (SCN65)'!P34/'Renda (SCN65)'!$DB34,"")</f>
        <v>6.3241278311318959E-4</v>
      </c>
      <c r="Q35" s="41">
        <f>IF($E35="S",'Renda (SCN65)'!Q34/'Renda (SCN65)'!$DB34,"")</f>
        <v>3.1115107280529218E-3</v>
      </c>
      <c r="R35" s="41">
        <f>IF($E35="S",'Renda (SCN65)'!R34/'Renda (SCN65)'!$DB34,"")</f>
        <v>7.4144177435344683E-4</v>
      </c>
      <c r="S35" s="41">
        <f>IF($E35="S",'Renda (SCN65)'!S34/'Renda (SCN65)'!$DB34,"")</f>
        <v>5.1473360632933469E-4</v>
      </c>
      <c r="T35" s="41">
        <f>IF($E35="S",'Renda (SCN65)'!T34/'Renda (SCN65)'!$DB34,"")</f>
        <v>7.5016513547488013E-4</v>
      </c>
      <c r="U35" s="41">
        <f>IF($E35="S",'Renda (SCN65)'!U34/'Renda (SCN65)'!$DB34,"")</f>
        <v>4.2223414777547351E-4</v>
      </c>
      <c r="V35" s="41">
        <f>IF($E35="S",'Renda (SCN65)'!V34/'Renda (SCN65)'!$DB34,"")</f>
        <v>1.8439249596021022E-3</v>
      </c>
      <c r="W35" s="41">
        <f>IF($E35="S",'Renda (SCN65)'!W34/'Renda (SCN65)'!$DB34,"")</f>
        <v>2.702345570613112E-4</v>
      </c>
      <c r="X35" s="41">
        <f>IF($E35="S",'Renda (SCN65)'!X34/'Renda (SCN65)'!$DB34,"")</f>
        <v>1.3741807912539007E-3</v>
      </c>
      <c r="Y35" s="41">
        <f>IF($E35="S",'Renda (SCN65)'!Y34/'Renda (SCN65)'!$DB34,"")</f>
        <v>1.0524919022652584E-3</v>
      </c>
      <c r="Z35" s="41">
        <f>IF($E35="S",'Renda (SCN65)'!Z34/'Renda (SCN65)'!$DB34,"")</f>
        <v>1.3635275058571906E-3</v>
      </c>
      <c r="AA35" s="41">
        <f>IF($E35="S",'Renda (SCN65)'!AA34/'Renda (SCN65)'!$DB34,"")</f>
        <v>2.2747585074309505E-3</v>
      </c>
      <c r="AB35" s="41">
        <f>IF($E35="S",'Renda (SCN65)'!AB34/'Renda (SCN65)'!$DB34,"")</f>
        <v>3.2758803650591449E-3</v>
      </c>
      <c r="AC35" s="41">
        <f>IF($E35="S",'Renda (SCN65)'!AC34/'Renda (SCN65)'!$DB34,"")</f>
        <v>1.9646644545715146E-3</v>
      </c>
      <c r="AD35" s="41">
        <f>IF($E35="S",'Renda (SCN65)'!AD34/'Renda (SCN65)'!$DB34,"")</f>
        <v>5.6094525097391144E-4</v>
      </c>
      <c r="AE35" s="41">
        <f>IF($E35="S",'Renda (SCN65)'!AE34/'Renda (SCN65)'!$DB34,"")</f>
        <v>1.7163871094506809E-3</v>
      </c>
      <c r="AF35" s="41">
        <f>IF($E35="S",'Renda (SCN65)'!AF34/'Renda (SCN65)'!$DB34,"")</f>
        <v>1.796836492881289E-3</v>
      </c>
      <c r="AG35" s="41">
        <f>IF($E35="S",'Renda (SCN65)'!AG34/'Renda (SCN65)'!$DB34,"")</f>
        <v>1.7631993798843751E-3</v>
      </c>
      <c r="AH35" s="41">
        <f>IF($E35="S",'Renda (SCN65)'!AH34/'Renda (SCN65)'!$DB34,"")</f>
        <v>2.7835595102176508E-3</v>
      </c>
      <c r="AI35" s="41">
        <f>IF($E35="S",'Renda (SCN65)'!AI34/'Renda (SCN65)'!$DB34,"")</f>
        <v>2.0911760633852377E-3</v>
      </c>
      <c r="AJ35" s="41">
        <f>IF($E35="S",'Renda (SCN65)'!AJ34/'Renda (SCN65)'!$DB34,"")</f>
        <v>8.1401114810971884E-4</v>
      </c>
      <c r="AK35" s="41">
        <f>IF($E35="S",'Renda (SCN65)'!AK34/'Renda (SCN65)'!$DB34,"")</f>
        <v>2.6928622527833497E-3</v>
      </c>
      <c r="AL35" s="41">
        <f>IF($E35="S",'Renda (SCN65)'!AL34/'Renda (SCN65)'!$DB34,"")</f>
        <v>5.5868172959338993E-4</v>
      </c>
      <c r="AM35" s="41">
        <f>IF($E35="S",'Renda (SCN65)'!AM34/'Renda (SCN65)'!$DB34,"")</f>
        <v>4.288714773088572E-4</v>
      </c>
      <c r="AN35" s="41">
        <f>IF($E35="S",'Renda (SCN65)'!AN34/'Renda (SCN65)'!$DB34,"")</f>
        <v>1.5896039792320459E-3</v>
      </c>
      <c r="AO35" s="41">
        <f>IF($E35="S",'Renda (SCN65)'!AO34/'Renda (SCN65)'!$DB34,"")</f>
        <v>3.0219023064491069E-3</v>
      </c>
      <c r="AP35" s="41">
        <f>IF($E35="S",'Renda (SCN65)'!AP34/'Renda (SCN65)'!$DB34,"")</f>
        <v>3.8436936932402738E-3</v>
      </c>
      <c r="AQ35" s="41">
        <f>IF($E35="S",'Renda (SCN65)'!AQ34/'Renda (SCN65)'!$DB34,"")</f>
        <v>9.3915428641595203E-4</v>
      </c>
      <c r="AR35" s="41">
        <f>IF($E35="S",'Renda (SCN65)'!AR34/'Renda (SCN65)'!$DB34,"")</f>
        <v>2.8884594674501289E-3</v>
      </c>
      <c r="AS35" s="41">
        <f>IF($E35="S",'Renda (SCN65)'!AS34/'Renda (SCN65)'!$DB34,"")</f>
        <v>6.9094724339175771E-3</v>
      </c>
      <c r="AT35" s="41">
        <f>IF($E35="S",'Renda (SCN65)'!AT34/'Renda (SCN65)'!$DB34,"")</f>
        <v>5.7849361855541795E-4</v>
      </c>
      <c r="AU35" s="41">
        <f>IF($E35="S",'Renda (SCN65)'!AU34/'Renda (SCN65)'!$DB34,"")</f>
        <v>4.3765757421645188E-3</v>
      </c>
      <c r="AV35" s="41">
        <f>IF($E35="S",'Renda (SCN65)'!AV34/'Renda (SCN65)'!$DB34,"")</f>
        <v>3.5214419035301875E-3</v>
      </c>
      <c r="AW35" s="41">
        <f>IF($E35="S",'Renda (SCN65)'!AW34/'Renda (SCN65)'!$DB34,"")</f>
        <v>3.0470545825178686E-3</v>
      </c>
      <c r="AX35" s="41">
        <f>IF($E35="S",'Renda (SCN65)'!AX34/'Renda (SCN65)'!$DB34,"")</f>
        <v>2.9259156012092333E-3</v>
      </c>
      <c r="AY35" s="41">
        <f>IF($E35="S",'Renda (SCN65)'!AY34/'Renda (SCN65)'!$DB34,"")</f>
        <v>5.7903511577955891E-3</v>
      </c>
      <c r="AZ35" s="41">
        <f>IF($E35="S",'Renda (SCN65)'!AZ34/'Renda (SCN65)'!$DB34,"")</f>
        <v>1.2033102147084241E-2</v>
      </c>
      <c r="BA35" s="41">
        <f>IF($E35="S",'Renda (SCN65)'!BA34/'Renda (SCN65)'!$DB34,"")</f>
        <v>4.8108045262046477E-3</v>
      </c>
      <c r="BB35" s="41">
        <f>IF($E35="S",'Renda (SCN65)'!BB34/'Renda (SCN65)'!$DB34,"")</f>
        <v>7.0556509061789818E-3</v>
      </c>
      <c r="BC35" s="41">
        <f>IF($E35="S",'Renda (SCN65)'!BC34/'Renda (SCN65)'!$DB34,"")</f>
        <v>3.7879971867292661E-3</v>
      </c>
      <c r="BD35" s="41">
        <f>IF($E35="S",'Renda (SCN65)'!BD34/'Renda (SCN65)'!$DB34,"")</f>
        <v>5.7103395587636075E-3</v>
      </c>
      <c r="BE35" s="41">
        <f>IF($E35="S",'Renda (SCN65)'!BE34/'Renda (SCN65)'!$DB34,"")</f>
        <v>5.9972976992912833E-3</v>
      </c>
      <c r="BF35" s="41">
        <f>IF($E35="S",'Renda (SCN65)'!BF34/'Renda (SCN65)'!$DB34,"")</f>
        <v>1.7415058138690993E-2</v>
      </c>
      <c r="BG35" s="41">
        <f>IF($E35="S",'Renda (SCN65)'!BG34/'Renda (SCN65)'!$DB34,"")</f>
        <v>6.4123249058418829E-3</v>
      </c>
      <c r="BH35" s="41">
        <f>IF($E35="S",'Renda (SCN65)'!BH34/'Renda (SCN65)'!$DB34,"")</f>
        <v>3.1033690287607645E-3</v>
      </c>
      <c r="BI35" s="41">
        <f>IF($E35="S",'Renda (SCN65)'!BI34/'Renda (SCN65)'!$DB34,"")</f>
        <v>5.1642957904144858E-3</v>
      </c>
      <c r="BJ35" s="41">
        <f>IF($E35="S",'Renda (SCN65)'!BJ34/'Renda (SCN65)'!$DB34,"")</f>
        <v>1.4183112313219065E-2</v>
      </c>
      <c r="BK35" s="41">
        <f>IF($E35="S",'Renda (SCN65)'!BK34/'Renda (SCN65)'!$DB34,"")</f>
        <v>9.4927681131499395E-3</v>
      </c>
      <c r="BL35" s="41">
        <f>IF($E35="S",'Renda (SCN65)'!BL34/'Renda (SCN65)'!$DB34,"")</f>
        <v>8.1648795553814525E-3</v>
      </c>
      <c r="BM35" s="41">
        <f>IF($E35="S",'Renda (SCN65)'!BM34/'Renda (SCN65)'!$DB34,"")</f>
        <v>9.7171820948592606E-3</v>
      </c>
      <c r="BN35" s="41">
        <f>IF($E35="S",'Renda (SCN65)'!BN34/'Renda (SCN65)'!$DB34,"")</f>
        <v>6.1736847091242632E-3</v>
      </c>
      <c r="BO35" s="41">
        <f>IF($E35="S",'Renda (SCN65)'!BO34/'Renda (SCN65)'!$DB34,"")</f>
        <v>6.6008869568562733E-3</v>
      </c>
      <c r="BP35" s="41">
        <f>IF($E35="S",'Renda (SCN65)'!BP34/'Renda (SCN65)'!$DB34,"")</f>
        <v>1.9538855322549946E-2</v>
      </c>
      <c r="BQ35" s="41">
        <f>IF($E35="S",'Renda (SCN65)'!BQ34/'Renda (SCN65)'!$DB34,"")</f>
        <v>2.0235315465435841E-3</v>
      </c>
      <c r="BR35" s="41">
        <f>IF($E35="S",'Renda (SCN65)'!BR34/'Renda (SCN65)'!$DB34,"")</f>
        <v>7.5293637073938898E-3</v>
      </c>
      <c r="BS35" s="41">
        <f>IF($E35="S",'Renda (SCN65)'!BS34/'Renda (SCN65)'!$DB34,"")</f>
        <v>6.0555255781903888E-3</v>
      </c>
      <c r="BT35" s="41">
        <f>IF($E35="S",'Renda (SCN65)'!BT34/'Renda (SCN65)'!$DB34,"")</f>
        <v>5.0771018462745544E-3</v>
      </c>
      <c r="BU35" s="41">
        <f>IF($E35="S",'Renda (SCN65)'!BU34/'Renda (SCN65)'!$DB34,"")</f>
        <v>6.9513667848048258E-3</v>
      </c>
      <c r="BV35" s="41">
        <f>IF($E35="S",'Renda (SCN65)'!BV34/'Renda (SCN65)'!$DB34,"")</f>
        <v>4.4479408867553836E-3</v>
      </c>
      <c r="BW35" s="41">
        <f>IF($E35="S",'Renda (SCN65)'!BW34/'Renda (SCN65)'!$DB34,"")</f>
        <v>7.5814832199732098E-3</v>
      </c>
      <c r="BX35" s="41">
        <f>IF($E35="S",'Renda (SCN65)'!BX34/'Renda (SCN65)'!$DB34,"")</f>
        <v>6.2964319311686846E-3</v>
      </c>
      <c r="BY35" s="41">
        <f>IF($E35="S",'Renda (SCN65)'!BY34/'Renda (SCN65)'!$DB34,"")</f>
        <v>1.7073074348541356E-2</v>
      </c>
      <c r="BZ35" s="41">
        <f>IF($E35="S",'Renda (SCN65)'!BZ34/'Renda (SCN65)'!$DB34,"")</f>
        <v>1.4461446563446905E-2</v>
      </c>
      <c r="CA35" s="41">
        <f>IF($E35="S",'Renda (SCN65)'!CA34/'Renda (SCN65)'!$DB34,"")</f>
        <v>5.6714260712306995E-3</v>
      </c>
      <c r="CB35" s="41">
        <f>IF($E35="S",'Renda (SCN65)'!CB34/'Renda (SCN65)'!$DB34,"")</f>
        <v>5.9494928011039928E-3</v>
      </c>
      <c r="CC35" s="41">
        <f>IF($E35="S",'Renda (SCN65)'!CC34/'Renda (SCN65)'!$DB34,"")</f>
        <v>3.0553459686817084E-2</v>
      </c>
      <c r="CD35" s="41">
        <f>IF($E35="S",'Renda (SCN65)'!CD34/'Renda (SCN65)'!$DB34,"")</f>
        <v>7.1702256455183494E-3</v>
      </c>
      <c r="CE35" s="41">
        <f>IF($E35="S",'Renda (SCN65)'!CE34/'Renda (SCN65)'!$DB34,"")</f>
        <v>1.4822692239295734E-2</v>
      </c>
      <c r="CF35" s="41">
        <f>IF($E35="S",'Renda (SCN65)'!CF34/'Renda (SCN65)'!$DB34,"")</f>
        <v>9.045551109252925E-3</v>
      </c>
      <c r="CG35" s="41">
        <f>IF($E35="S",'Renda (SCN65)'!CG34/'Renda (SCN65)'!$DB34,"")</f>
        <v>1.0543761121364688E-2</v>
      </c>
      <c r="CH35" s="41">
        <f>IF($E35="S",'Renda (SCN65)'!CH34/'Renda (SCN65)'!$DB34,"")</f>
        <v>1.3478728834484116E-2</v>
      </c>
      <c r="CI35" s="41">
        <f>IF($E35="S",'Renda (SCN65)'!CI34/'Renda (SCN65)'!$DB34,"")</f>
        <v>3.1983457678025073E-3</v>
      </c>
      <c r="CJ35" s="41">
        <f>IF($E35="S",'Renda (SCN65)'!CJ34/'Renda (SCN65)'!$DB34,"")</f>
        <v>1.5574818791665E-2</v>
      </c>
      <c r="CK35" s="41">
        <f>IF($E35="S",'Renda (SCN65)'!CK34/'Renda (SCN65)'!$DB34,"")</f>
        <v>1.3639428861815456E-2</v>
      </c>
      <c r="CL35" s="41">
        <f>IF($E35="S",'Renda (SCN65)'!CL34/'Renda (SCN65)'!$DB34,"")</f>
        <v>1.63804295725547E-2</v>
      </c>
      <c r="CM35" s="41">
        <f>IF($E35="S",'Renda (SCN65)'!CM34/'Renda (SCN65)'!$DB34,"")</f>
        <v>1.6071388401369537E-2</v>
      </c>
      <c r="CN35" s="41">
        <f>IF($E35="S",'Renda (SCN65)'!CN34/'Renda (SCN65)'!$DB34,"")</f>
        <v>3.1950021870784835E-2</v>
      </c>
      <c r="CO35" s="41">
        <f>IF($E35="S",'Renda (SCN65)'!CO34/'Renda (SCN65)'!$DB34,"")</f>
        <v>1.5119965567189192E-2</v>
      </c>
      <c r="CP35" s="41">
        <f>IF($E35="S",'Renda (SCN65)'!CP34/'Renda (SCN65)'!$DB34,"")</f>
        <v>2.043199419514424E-2</v>
      </c>
      <c r="CQ35" s="41">
        <f>IF($E35="S",'Renda (SCN65)'!CQ34/'Renda (SCN65)'!$DB34,"")</f>
        <v>2.506019999122637E-2</v>
      </c>
      <c r="CR35" s="41">
        <f>IF($E35="S",'Renda (SCN65)'!CR34/'Renda (SCN65)'!$DB34,"")</f>
        <v>1.5735449490648187E-2</v>
      </c>
      <c r="CS35" s="41">
        <f>IF($E35="S",'Renda (SCN65)'!CS34/'Renda (SCN65)'!$DB34,"")</f>
        <v>1.6828170170625493E-2</v>
      </c>
      <c r="CT35" s="41">
        <f>IF($E35="S",'Renda (SCN65)'!CT34/'Renda (SCN65)'!$DB34,"")</f>
        <v>5.2187285686912541E-2</v>
      </c>
      <c r="CU35" s="41">
        <f>IF($E35="S",'Renda (SCN65)'!CU34/'Renda (SCN65)'!$DB34,"")</f>
        <v>1.7925326078093041E-2</v>
      </c>
      <c r="CV35" s="41">
        <f>IF($E35="S",'Renda (SCN65)'!CV34/'Renda (SCN65)'!$DB34,"")</f>
        <v>4.0281664801475985E-2</v>
      </c>
      <c r="CW35" s="41">
        <f>IF($E35="S",'Renda (SCN65)'!CW34/'Renda (SCN65)'!$DB34,"")</f>
        <v>1.9107465911418285E-2</v>
      </c>
      <c r="CX35" s="41">
        <f>IF($E35="S",'Renda (SCN65)'!CX34/'Renda (SCN65)'!$DB34,"")</f>
        <v>4.3539704788884859E-2</v>
      </c>
      <c r="CY35" s="41">
        <f>IF($E35="S",'Renda (SCN65)'!CY34/'Renda (SCN65)'!$DB34,"")</f>
        <v>5.8816775731113165E-2</v>
      </c>
      <c r="CZ35" s="41">
        <f>IF($E35="S",'Renda (SCN65)'!CZ34/'Renda (SCN65)'!$DB34,"")</f>
        <v>3.2216195351080008E-2</v>
      </c>
      <c r="DA35" s="41">
        <f>IF($E35="S",'Renda (SCN65)'!DA34/'Renda (SCN65)'!$DB34,"")</f>
        <v>0.14885657251394083</v>
      </c>
      <c r="DB35" s="35">
        <f>IF($E35="S",'Renda (SCN65)'!DB34/'Renda (SCN65)'!$DB34,"")</f>
        <v>1</v>
      </c>
      <c r="DD35" s="28">
        <v>28171</v>
      </c>
      <c r="DF35" s="37">
        <f t="shared" ref="DF35:DU50" si="14">IF($DD35=0,0,F35*$DD35)</f>
        <v>2.6057277088098463</v>
      </c>
      <c r="DG35" s="37">
        <f t="shared" si="14"/>
        <v>5.4113988021617994</v>
      </c>
      <c r="DH35" s="37">
        <f t="shared" si="14"/>
        <v>12.036251365395696</v>
      </c>
      <c r="DI35" s="37">
        <f t="shared" si="14"/>
        <v>14.718102540164487</v>
      </c>
      <c r="DJ35" s="37">
        <f t="shared" si="14"/>
        <v>0</v>
      </c>
      <c r="DK35" s="37">
        <f t="shared" si="14"/>
        <v>19.014971976902341</v>
      </c>
      <c r="DL35" s="37">
        <f t="shared" si="14"/>
        <v>4.992914706297765</v>
      </c>
      <c r="DM35" s="37">
        <f t="shared" si="14"/>
        <v>0.8113007257659598</v>
      </c>
      <c r="DN35" s="37">
        <f t="shared" si="14"/>
        <v>16.711720554781106</v>
      </c>
      <c r="DO35" s="37">
        <f t="shared" si="14"/>
        <v>1.2741557531564178</v>
      </c>
      <c r="DP35" s="37">
        <f t="shared" si="14"/>
        <v>17.815700513081662</v>
      </c>
      <c r="DQ35" s="37">
        <f t="shared" si="14"/>
        <v>87.654368719978862</v>
      </c>
      <c r="DR35" s="37">
        <f t="shared" si="14"/>
        <v>20.88715622531095</v>
      </c>
      <c r="DS35" s="37">
        <f t="shared" si="14"/>
        <v>14.500560423903687</v>
      </c>
      <c r="DT35" s="37">
        <f t="shared" si="14"/>
        <v>21.132902031462848</v>
      </c>
      <c r="DU35" s="37">
        <f t="shared" si="14"/>
        <v>11.894758176982863</v>
      </c>
      <c r="DV35" s="37">
        <f t="shared" si="8"/>
        <v>51.945210036950826</v>
      </c>
      <c r="DW35" s="37">
        <f t="shared" si="8"/>
        <v>7.6127777069741978</v>
      </c>
      <c r="DX35" s="37">
        <f t="shared" si="8"/>
        <v>38.712047070413639</v>
      </c>
      <c r="DY35" s="37">
        <f t="shared" si="8"/>
        <v>29.649749378714596</v>
      </c>
      <c r="DZ35" s="37">
        <f t="shared" si="8"/>
        <v>38.411933367502918</v>
      </c>
      <c r="EA35" s="37">
        <f t="shared" si="8"/>
        <v>64.082221912837312</v>
      </c>
      <c r="EB35" s="37">
        <f t="shared" si="8"/>
        <v>92.284825764081177</v>
      </c>
      <c r="EC35" s="37">
        <f t="shared" si="8"/>
        <v>55.346562349734135</v>
      </c>
      <c r="ED35" s="37">
        <f t="shared" si="8"/>
        <v>15.80238866518606</v>
      </c>
      <c r="EE35" s="37">
        <f t="shared" si="8"/>
        <v>48.35234126033513</v>
      </c>
      <c r="EF35" s="37">
        <f t="shared" si="8"/>
        <v>50.618680840958788</v>
      </c>
      <c r="EG35" s="37">
        <f t="shared" si="8"/>
        <v>49.671089730722727</v>
      </c>
      <c r="EH35" s="37">
        <f t="shared" si="8"/>
        <v>78.415654962341435</v>
      </c>
      <c r="EI35" s="37">
        <f t="shared" si="8"/>
        <v>58.91052088162553</v>
      </c>
      <c r="EJ35" s="37">
        <f t="shared" ref="EJ35:EY51" si="15">IF($DD35=0,0,AJ35*$DD35)</f>
        <v>22.93150805339889</v>
      </c>
      <c r="EK35" s="37">
        <f t="shared" si="15"/>
        <v>75.860622523159748</v>
      </c>
      <c r="EL35" s="37">
        <f t="shared" si="9"/>
        <v>15.738623004375388</v>
      </c>
      <c r="EM35" s="37">
        <f t="shared" si="9"/>
        <v>12.081738387267816</v>
      </c>
      <c r="EN35" s="37">
        <f t="shared" si="9"/>
        <v>44.780733698945966</v>
      </c>
      <c r="EO35" s="37">
        <f t="shared" si="9"/>
        <v>85.130009874977787</v>
      </c>
      <c r="EP35" s="37">
        <f t="shared" si="9"/>
        <v>108.28069503227175</v>
      </c>
      <c r="EQ35" s="37">
        <f t="shared" si="9"/>
        <v>26.456915402623785</v>
      </c>
      <c r="ER35" s="37">
        <f t="shared" si="9"/>
        <v>81.37079165753758</v>
      </c>
      <c r="ES35" s="37">
        <f t="shared" si="9"/>
        <v>194.64674793589205</v>
      </c>
      <c r="ET35" s="37">
        <f t="shared" si="9"/>
        <v>16.296743728324678</v>
      </c>
      <c r="EU35" s="37">
        <f t="shared" si="9"/>
        <v>123.29251523251666</v>
      </c>
      <c r="EV35" s="37">
        <f t="shared" si="9"/>
        <v>99.202539864348907</v>
      </c>
      <c r="EW35" s="37">
        <f t="shared" si="9"/>
        <v>85.838574644110878</v>
      </c>
      <c r="EX35" s="37">
        <f t="shared" si="9"/>
        <v>82.425968401665315</v>
      </c>
      <c r="EY35" s="37">
        <f t="shared" si="9"/>
        <v>163.11998246625953</v>
      </c>
      <c r="EZ35" s="37">
        <f t="shared" ref="EZ35:FO51" si="16">IF($DD35=0,0,AZ35*$DD35)</f>
        <v>338.98452058551015</v>
      </c>
      <c r="FA35" s="37">
        <f t="shared" si="16"/>
        <v>135.52517430771113</v>
      </c>
      <c r="FB35" s="37">
        <f t="shared" si="10"/>
        <v>198.76474167796809</v>
      </c>
      <c r="FC35" s="37">
        <f t="shared" si="10"/>
        <v>106.71166874735016</v>
      </c>
      <c r="FD35" s="37">
        <f t="shared" si="10"/>
        <v>160.86597570992959</v>
      </c>
      <c r="FE35" s="37">
        <f t="shared" si="10"/>
        <v>168.94987348673473</v>
      </c>
      <c r="FF35" s="37">
        <f t="shared" si="10"/>
        <v>490.59960282506398</v>
      </c>
      <c r="FG35" s="37">
        <f t="shared" si="10"/>
        <v>180.64160492247169</v>
      </c>
      <c r="FH35" s="37">
        <f t="shared" si="10"/>
        <v>87.4250089092195</v>
      </c>
      <c r="FI35" s="37">
        <f t="shared" si="10"/>
        <v>145.48337671176648</v>
      </c>
      <c r="FJ35" s="37">
        <f t="shared" si="10"/>
        <v>399.55245697569427</v>
      </c>
      <c r="FK35" s="37">
        <f t="shared" si="10"/>
        <v>267.42077051554696</v>
      </c>
      <c r="FL35" s="37">
        <f t="shared" si="10"/>
        <v>230.01282195465089</v>
      </c>
      <c r="FM35" s="37">
        <f t="shared" si="10"/>
        <v>273.74273679428023</v>
      </c>
      <c r="FN35" s="37">
        <f t="shared" si="10"/>
        <v>173.91887194073962</v>
      </c>
      <c r="FO35" s="37">
        <f t="shared" si="10"/>
        <v>185.95358646159806</v>
      </c>
      <c r="FP35" s="37">
        <f t="shared" ref="FP35:GE51" si="17">IF($DD35=0,0,BP35*$DD35)</f>
        <v>550.42909329155452</v>
      </c>
      <c r="FQ35" s="37">
        <f t="shared" si="17"/>
        <v>57.004907197679309</v>
      </c>
      <c r="FR35" s="37">
        <f t="shared" si="11"/>
        <v>212.10970500099327</v>
      </c>
      <c r="FS35" s="37">
        <f t="shared" si="11"/>
        <v>170.59021106320145</v>
      </c>
      <c r="FT35" s="37">
        <f t="shared" si="11"/>
        <v>143.02703611140046</v>
      </c>
      <c r="FU35" s="37">
        <f t="shared" si="11"/>
        <v>195.82695369473674</v>
      </c>
      <c r="FV35" s="37">
        <f t="shared" si="11"/>
        <v>125.30294272078591</v>
      </c>
      <c r="FW35" s="37">
        <f t="shared" si="11"/>
        <v>213.57796378986529</v>
      </c>
      <c r="FX35" s="37">
        <f t="shared" si="11"/>
        <v>177.376783932953</v>
      </c>
      <c r="FY35" s="37">
        <f t="shared" si="11"/>
        <v>480.96557747275853</v>
      </c>
      <c r="FZ35" s="37">
        <f t="shared" si="11"/>
        <v>407.39341113886275</v>
      </c>
      <c r="GA35" s="37">
        <f t="shared" si="11"/>
        <v>159.76974385264003</v>
      </c>
      <c r="GB35" s="37">
        <f t="shared" si="11"/>
        <v>167.6031616999006</v>
      </c>
      <c r="GC35" s="37">
        <f t="shared" si="11"/>
        <v>860.7215128373241</v>
      </c>
      <c r="GD35" s="37">
        <f t="shared" si="11"/>
        <v>201.99242665989743</v>
      </c>
      <c r="GE35" s="37">
        <f t="shared" si="11"/>
        <v>417.57006307320012</v>
      </c>
      <c r="GF35" s="37">
        <f t="shared" ref="GF35:GU51" si="18">IF($DD35=0,0,CF35*$DD35)</f>
        <v>254.82222029876417</v>
      </c>
      <c r="GG35" s="37">
        <f t="shared" si="18"/>
        <v>297.02829454996464</v>
      </c>
      <c r="GH35" s="37">
        <f t="shared" si="12"/>
        <v>379.70926999625203</v>
      </c>
      <c r="GI35" s="37">
        <f t="shared" si="12"/>
        <v>90.10059862476443</v>
      </c>
      <c r="GJ35" s="37">
        <f t="shared" si="12"/>
        <v>438.75822017999474</v>
      </c>
      <c r="GK35" s="37">
        <f t="shared" si="12"/>
        <v>384.23635046620319</v>
      </c>
      <c r="GL35" s="37">
        <f t="shared" si="12"/>
        <v>461.45308148843844</v>
      </c>
      <c r="GM35" s="37">
        <f t="shared" si="12"/>
        <v>452.74708265498123</v>
      </c>
      <c r="GN35" s="37">
        <f t="shared" si="12"/>
        <v>900.06406612187959</v>
      </c>
      <c r="GO35" s="37">
        <f t="shared" si="12"/>
        <v>425.94454999328673</v>
      </c>
      <c r="GP35" s="37">
        <f t="shared" si="12"/>
        <v>575.58970847140836</v>
      </c>
      <c r="GQ35" s="37">
        <f t="shared" si="12"/>
        <v>705.97089395283808</v>
      </c>
      <c r="GR35" s="37">
        <f t="shared" si="12"/>
        <v>443.28334760105008</v>
      </c>
      <c r="GS35" s="37">
        <f t="shared" si="12"/>
        <v>474.06638187669074</v>
      </c>
      <c r="GT35" s="37">
        <f t="shared" si="12"/>
        <v>1470.1680250860131</v>
      </c>
      <c r="GU35" s="37">
        <f t="shared" si="12"/>
        <v>504.97436094595906</v>
      </c>
      <c r="GV35" s="37">
        <f t="shared" ref="GV35:GW68" si="19">IF($DD35=0,0,CV35*$DD35)</f>
        <v>1134.7747791223799</v>
      </c>
      <c r="GW35" s="37">
        <f t="shared" si="19"/>
        <v>538.27642219056452</v>
      </c>
      <c r="GX35" s="37">
        <f t="shared" si="13"/>
        <v>1226.5570236076753</v>
      </c>
      <c r="GY35" s="37">
        <f t="shared" si="13"/>
        <v>1656.927389121189</v>
      </c>
      <c r="GZ35" s="37">
        <f t="shared" si="13"/>
        <v>907.56243923527495</v>
      </c>
      <c r="HA35" s="37">
        <f t="shared" si="13"/>
        <v>4193.4385042902268</v>
      </c>
    </row>
    <row r="36" spans="2:209" ht="14.4" x14ac:dyDescent="0.3">
      <c r="B36" s="19">
        <v>2991</v>
      </c>
      <c r="C36" s="6" t="s">
        <v>267</v>
      </c>
      <c r="D36" s="9">
        <v>33</v>
      </c>
      <c r="E36" s="9" t="s">
        <v>303</v>
      </c>
      <c r="F36" s="41">
        <f>IF($E36="S",'Renda (SCN65)'!F35/'Renda (SCN65)'!$DB35,"")</f>
        <v>0</v>
      </c>
      <c r="G36" s="41">
        <f>IF($E36="S",'Renda (SCN65)'!G35/'Renda (SCN65)'!$DB35,"")</f>
        <v>0</v>
      </c>
      <c r="H36" s="41">
        <f>IF($E36="S",'Renda (SCN65)'!H35/'Renda (SCN65)'!$DB35,"")</f>
        <v>0</v>
      </c>
      <c r="I36" s="41">
        <f>IF($E36="S",'Renda (SCN65)'!I35/'Renda (SCN65)'!$DB35,"")</f>
        <v>0</v>
      </c>
      <c r="J36" s="41">
        <f>IF($E36="S",'Renda (SCN65)'!J35/'Renda (SCN65)'!$DB35,"")</f>
        <v>1.4676490734573454E-4</v>
      </c>
      <c r="K36" s="41">
        <f>IF($E36="S",'Renda (SCN65)'!K35/'Renda (SCN65)'!$DB35,"")</f>
        <v>0</v>
      </c>
      <c r="L36" s="41">
        <f>IF($E36="S",'Renda (SCN65)'!L35/'Renda (SCN65)'!$DB35,"")</f>
        <v>0</v>
      </c>
      <c r="M36" s="41">
        <f>IF($E36="S",'Renda (SCN65)'!M35/'Renda (SCN65)'!$DB35,"")</f>
        <v>0</v>
      </c>
      <c r="N36" s="41">
        <f>IF($E36="S",'Renda (SCN65)'!N35/'Renda (SCN65)'!$DB35,"")</f>
        <v>0</v>
      </c>
      <c r="O36" s="41">
        <f>IF($E36="S",'Renda (SCN65)'!O35/'Renda (SCN65)'!$DB35,"")</f>
        <v>1.8638023946878046E-4</v>
      </c>
      <c r="P36" s="41">
        <f>IF($E36="S",'Renda (SCN65)'!P35/'Renda (SCN65)'!$DB35,"")</f>
        <v>0</v>
      </c>
      <c r="Q36" s="41">
        <f>IF($E36="S",'Renda (SCN65)'!Q35/'Renda (SCN65)'!$DB35,"")</f>
        <v>0</v>
      </c>
      <c r="R36" s="41">
        <f>IF($E36="S",'Renda (SCN65)'!R35/'Renda (SCN65)'!$DB35,"")</f>
        <v>0</v>
      </c>
      <c r="S36" s="41">
        <f>IF($E36="S",'Renda (SCN65)'!S35/'Renda (SCN65)'!$DB35,"")</f>
        <v>0</v>
      </c>
      <c r="T36" s="41">
        <f>IF($E36="S",'Renda (SCN65)'!T35/'Renda (SCN65)'!$DB35,"")</f>
        <v>0</v>
      </c>
      <c r="U36" s="41">
        <f>IF($E36="S",'Renda (SCN65)'!U35/'Renda (SCN65)'!$DB35,"")</f>
        <v>5.6312634125495111E-4</v>
      </c>
      <c r="V36" s="41">
        <f>IF($E36="S",'Renda (SCN65)'!V35/'Renda (SCN65)'!$DB35,"")</f>
        <v>1.6444742964777396E-3</v>
      </c>
      <c r="W36" s="41">
        <f>IF($E36="S",'Renda (SCN65)'!W35/'Renda (SCN65)'!$DB35,"")</f>
        <v>2.8456907398420796E-3</v>
      </c>
      <c r="X36" s="41">
        <f>IF($E36="S",'Renda (SCN65)'!X35/'Renda (SCN65)'!$DB35,"")</f>
        <v>0</v>
      </c>
      <c r="Y36" s="41">
        <f>IF($E36="S",'Renda (SCN65)'!Y35/'Renda (SCN65)'!$DB35,"")</f>
        <v>0</v>
      </c>
      <c r="Z36" s="41">
        <f>IF($E36="S",'Renda (SCN65)'!Z35/'Renda (SCN65)'!$DB35,"")</f>
        <v>0</v>
      </c>
      <c r="AA36" s="41">
        <f>IF($E36="S",'Renda (SCN65)'!AA35/'Renda (SCN65)'!$DB35,"")</f>
        <v>1.713769365901226E-3</v>
      </c>
      <c r="AB36" s="41">
        <f>IF($E36="S",'Renda (SCN65)'!AB35/'Renda (SCN65)'!$DB35,"")</f>
        <v>0</v>
      </c>
      <c r="AC36" s="41">
        <f>IF($E36="S",'Renda (SCN65)'!AC35/'Renda (SCN65)'!$DB35,"")</f>
        <v>0</v>
      </c>
      <c r="AD36" s="41">
        <f>IF($E36="S",'Renda (SCN65)'!AD35/'Renda (SCN65)'!$DB35,"")</f>
        <v>2.1867524725761199E-3</v>
      </c>
      <c r="AE36" s="41">
        <f>IF($E36="S",'Renda (SCN65)'!AE35/'Renda (SCN65)'!$DB35,"")</f>
        <v>4.9378176337817718E-4</v>
      </c>
      <c r="AF36" s="41">
        <f>IF($E36="S",'Renda (SCN65)'!AF35/'Renda (SCN65)'!$DB35,"")</f>
        <v>0</v>
      </c>
      <c r="AG36" s="41">
        <f>IF($E36="S",'Renda (SCN65)'!AG35/'Renda (SCN65)'!$DB35,"")</f>
        <v>0</v>
      </c>
      <c r="AH36" s="41">
        <f>IF($E36="S",'Renda (SCN65)'!AH35/'Renda (SCN65)'!$DB35,"")</f>
        <v>2.7046826051813047E-3</v>
      </c>
      <c r="AI36" s="41">
        <f>IF($E36="S",'Renda (SCN65)'!AI35/'Renda (SCN65)'!$DB35,"")</f>
        <v>0</v>
      </c>
      <c r="AJ36" s="41">
        <f>IF($E36="S",'Renda (SCN65)'!AJ35/'Renda (SCN65)'!$DB35,"")</f>
        <v>1.9702819189306433E-3</v>
      </c>
      <c r="AK36" s="41">
        <f>IF($E36="S",'Renda (SCN65)'!AK35/'Renda (SCN65)'!$DB35,"")</f>
        <v>6.7026861300263586E-4</v>
      </c>
      <c r="AL36" s="41">
        <f>IF($E36="S",'Renda (SCN65)'!AL35/'Renda (SCN65)'!$DB35,"")</f>
        <v>4.5919773906677097E-3</v>
      </c>
      <c r="AM36" s="41">
        <f>IF($E36="S",'Renda (SCN65)'!AM35/'Renda (SCN65)'!$DB35,"")</f>
        <v>0</v>
      </c>
      <c r="AN36" s="41">
        <f>IF($E36="S",'Renda (SCN65)'!AN35/'Renda (SCN65)'!$DB35,"")</f>
        <v>0</v>
      </c>
      <c r="AO36" s="41">
        <f>IF($E36="S",'Renda (SCN65)'!AO35/'Renda (SCN65)'!$DB35,"")</f>
        <v>7.5694379969437023E-4</v>
      </c>
      <c r="AP36" s="41">
        <f>IF($E36="S",'Renda (SCN65)'!AP35/'Renda (SCN65)'!$DB35,"")</f>
        <v>0</v>
      </c>
      <c r="AQ36" s="41">
        <f>IF($E36="S",'Renda (SCN65)'!AQ35/'Renda (SCN65)'!$DB35,"")</f>
        <v>0</v>
      </c>
      <c r="AR36" s="41">
        <f>IF($E36="S",'Renda (SCN65)'!AR35/'Renda (SCN65)'!$DB35,"")</f>
        <v>3.8801264550345684E-3</v>
      </c>
      <c r="AS36" s="41">
        <f>IF($E36="S",'Renda (SCN65)'!AS35/'Renda (SCN65)'!$DB35,"")</f>
        <v>9.7776179328721061E-4</v>
      </c>
      <c r="AT36" s="41">
        <f>IF($E36="S",'Renda (SCN65)'!AT35/'Renda (SCN65)'!$DB35,"")</f>
        <v>8.6344962453969391E-3</v>
      </c>
      <c r="AU36" s="41">
        <f>IF($E36="S",'Renda (SCN65)'!AU35/'Renda (SCN65)'!$DB35,"")</f>
        <v>2.0609513395505154E-3</v>
      </c>
      <c r="AV36" s="41">
        <f>IF($E36="S",'Renda (SCN65)'!AV35/'Renda (SCN65)'!$DB35,"")</f>
        <v>0</v>
      </c>
      <c r="AW36" s="41">
        <f>IF($E36="S",'Renda (SCN65)'!AW35/'Renda (SCN65)'!$DB35,"")</f>
        <v>3.3233727906790246E-3</v>
      </c>
      <c r="AX36" s="41">
        <f>IF($E36="S",'Renda (SCN65)'!AX35/'Renda (SCN65)'!$DB35,"")</f>
        <v>1.3737634006727366E-3</v>
      </c>
      <c r="AY36" s="41">
        <f>IF($E36="S",'Renda (SCN65)'!AY35/'Renda (SCN65)'!$DB35,"")</f>
        <v>0</v>
      </c>
      <c r="AZ36" s="41">
        <f>IF($E36="S",'Renda (SCN65)'!AZ35/'Renda (SCN65)'!$DB35,"")</f>
        <v>5.1654747004952718E-3</v>
      </c>
      <c r="BA36" s="41">
        <f>IF($E36="S",'Renda (SCN65)'!BA35/'Renda (SCN65)'!$DB35,"")</f>
        <v>2.9071770031785142E-3</v>
      </c>
      <c r="BB36" s="41">
        <f>IF($E36="S",'Renda (SCN65)'!BB35/'Renda (SCN65)'!$DB35,"")</f>
        <v>0</v>
      </c>
      <c r="BC36" s="41">
        <f>IF($E36="S",'Renda (SCN65)'!BC35/'Renda (SCN65)'!$DB35,"")</f>
        <v>5.2429553105166234E-3</v>
      </c>
      <c r="BD36" s="41">
        <f>IF($E36="S",'Renda (SCN65)'!BD35/'Renda (SCN65)'!$DB35,"")</f>
        <v>0</v>
      </c>
      <c r="BE36" s="41">
        <f>IF($E36="S",'Renda (SCN65)'!BE35/'Renda (SCN65)'!$DB35,"")</f>
        <v>1.6736174928619247E-2</v>
      </c>
      <c r="BF36" s="41">
        <f>IF($E36="S",'Renda (SCN65)'!BF35/'Renda (SCN65)'!$DB35,"")</f>
        <v>4.7903916517597258E-3</v>
      </c>
      <c r="BG36" s="41">
        <f>IF($E36="S",'Renda (SCN65)'!BG35/'Renda (SCN65)'!$DB35,"")</f>
        <v>0</v>
      </c>
      <c r="BH36" s="41">
        <f>IF($E36="S",'Renda (SCN65)'!BH35/'Renda (SCN65)'!$DB35,"")</f>
        <v>0</v>
      </c>
      <c r="BI36" s="41">
        <f>IF($E36="S",'Renda (SCN65)'!BI35/'Renda (SCN65)'!$DB35,"")</f>
        <v>7.9573079390562913E-3</v>
      </c>
      <c r="BJ36" s="41">
        <f>IF($E36="S",'Renda (SCN65)'!BJ35/'Renda (SCN65)'!$DB35,"")</f>
        <v>0</v>
      </c>
      <c r="BK36" s="41">
        <f>IF($E36="S",'Renda (SCN65)'!BK35/'Renda (SCN65)'!$DB35,"")</f>
        <v>0</v>
      </c>
      <c r="BL36" s="41">
        <f>IF($E36="S",'Renda (SCN65)'!BL35/'Renda (SCN65)'!$DB35,"")</f>
        <v>0</v>
      </c>
      <c r="BM36" s="41">
        <f>IF($E36="S",'Renda (SCN65)'!BM35/'Renda (SCN65)'!$DB35,"")</f>
        <v>9.4596479064522482E-3</v>
      </c>
      <c r="BN36" s="41">
        <f>IF($E36="S",'Renda (SCN65)'!BN35/'Renda (SCN65)'!$DB35,"")</f>
        <v>6.0332110539893019E-3</v>
      </c>
      <c r="BO36" s="41">
        <f>IF($E36="S",'Renda (SCN65)'!BO35/'Renda (SCN65)'!$DB35,"")</f>
        <v>5.8373536668131342E-3</v>
      </c>
      <c r="BP36" s="41">
        <f>IF($E36="S",'Renda (SCN65)'!BP35/'Renda (SCN65)'!$DB35,"")</f>
        <v>5.5354102027405649E-3</v>
      </c>
      <c r="BQ36" s="41">
        <f>IF($E36="S",'Renda (SCN65)'!BQ35/'Renda (SCN65)'!$DB35,"")</f>
        <v>1.1016697624851617E-2</v>
      </c>
      <c r="BR36" s="41">
        <f>IF($E36="S",'Renda (SCN65)'!BR35/'Renda (SCN65)'!$DB35,"")</f>
        <v>1.2362712622099195E-2</v>
      </c>
      <c r="BS36" s="41">
        <f>IF($E36="S",'Renda (SCN65)'!BS35/'Renda (SCN65)'!$DB35,"")</f>
        <v>1.322051932439355E-2</v>
      </c>
      <c r="BT36" s="41">
        <f>IF($E36="S",'Renda (SCN65)'!BT35/'Renda (SCN65)'!$DB35,"")</f>
        <v>7.7496778502840237E-3</v>
      </c>
      <c r="BU36" s="41">
        <f>IF($E36="S",'Renda (SCN65)'!BU35/'Renda (SCN65)'!$DB35,"")</f>
        <v>0</v>
      </c>
      <c r="BV36" s="41">
        <f>IF($E36="S",'Renda (SCN65)'!BV35/'Renda (SCN65)'!$DB35,"")</f>
        <v>2.2784916721082214E-2</v>
      </c>
      <c r="BW36" s="41">
        <f>IF($E36="S",'Renda (SCN65)'!BW35/'Renda (SCN65)'!$DB35,"")</f>
        <v>0</v>
      </c>
      <c r="BX36" s="41">
        <f>IF($E36="S",'Renda (SCN65)'!BX35/'Renda (SCN65)'!$DB35,"")</f>
        <v>0</v>
      </c>
      <c r="BY36" s="41">
        <f>IF($E36="S",'Renda (SCN65)'!BY35/'Renda (SCN65)'!$DB35,"")</f>
        <v>1.3193002630872743E-2</v>
      </c>
      <c r="BZ36" s="41">
        <f>IF($E36="S",'Renda (SCN65)'!BZ35/'Renda (SCN65)'!$DB35,"")</f>
        <v>0</v>
      </c>
      <c r="CA36" s="41">
        <f>IF($E36="S",'Renda (SCN65)'!CA35/'Renda (SCN65)'!$DB35,"")</f>
        <v>2.843388771036535E-3</v>
      </c>
      <c r="CB36" s="41">
        <f>IF($E36="S",'Renda (SCN65)'!CB35/'Renda (SCN65)'!$DB35,"")</f>
        <v>1.2929138436010013E-2</v>
      </c>
      <c r="CC36" s="41">
        <f>IF($E36="S",'Renda (SCN65)'!CC35/'Renda (SCN65)'!$DB35,"")</f>
        <v>1.4926910096348832E-2</v>
      </c>
      <c r="CD36" s="41">
        <f>IF($E36="S",'Renda (SCN65)'!CD35/'Renda (SCN65)'!$DB35,"")</f>
        <v>2.7865747030634949E-2</v>
      </c>
      <c r="CE36" s="41">
        <f>IF($E36="S",'Renda (SCN65)'!CE35/'Renda (SCN65)'!$DB35,"")</f>
        <v>2.9420475215474983E-2</v>
      </c>
      <c r="CF36" s="41">
        <f>IF($E36="S",'Renda (SCN65)'!CF35/'Renda (SCN65)'!$DB35,"")</f>
        <v>3.3628208887984388E-3</v>
      </c>
      <c r="CG36" s="41">
        <f>IF($E36="S",'Renda (SCN65)'!CG35/'Renda (SCN65)'!$DB35,"")</f>
        <v>2.6954632747171903E-2</v>
      </c>
      <c r="CH36" s="41">
        <f>IF($E36="S",'Renda (SCN65)'!CH35/'Renda (SCN65)'!$DB35,"")</f>
        <v>3.5941143754500454E-3</v>
      </c>
      <c r="CI36" s="41">
        <f>IF($E36="S",'Renda (SCN65)'!CI35/'Renda (SCN65)'!$DB35,"")</f>
        <v>2.4265335692572425E-2</v>
      </c>
      <c r="CJ36" s="41">
        <f>IF($E36="S",'Renda (SCN65)'!CJ35/'Renda (SCN65)'!$DB35,"")</f>
        <v>3.845457384423967E-2</v>
      </c>
      <c r="CK36" s="41">
        <f>IF($E36="S",'Renda (SCN65)'!CK35/'Renda (SCN65)'!$DB35,"")</f>
        <v>6.0196030631897495E-3</v>
      </c>
      <c r="CL36" s="41">
        <f>IF($E36="S",'Renda (SCN65)'!CL35/'Renda (SCN65)'!$DB35,"")</f>
        <v>7.0877304041968375E-2</v>
      </c>
      <c r="CM36" s="41">
        <f>IF($E36="S",'Renda (SCN65)'!CM35/'Renda (SCN65)'!$DB35,"")</f>
        <v>1.3947378522942555E-2</v>
      </c>
      <c r="CN36" s="41">
        <f>IF($E36="S",'Renda (SCN65)'!CN35/'Renda (SCN65)'!$DB35,"")</f>
        <v>1.3128706971492491E-2</v>
      </c>
      <c r="CO36" s="41">
        <f>IF($E36="S",'Renda (SCN65)'!CO35/'Renda (SCN65)'!$DB35,"")</f>
        <v>1.1252798878246527E-2</v>
      </c>
      <c r="CP36" s="41">
        <f>IF($E36="S",'Renda (SCN65)'!CP35/'Renda (SCN65)'!$DB35,"")</f>
        <v>7.3031743209970384E-2</v>
      </c>
      <c r="CQ36" s="41">
        <f>IF($E36="S",'Renda (SCN65)'!CQ35/'Renda (SCN65)'!$DB35,"")</f>
        <v>2.2188310377913946E-2</v>
      </c>
      <c r="CR36" s="41">
        <f>IF($E36="S",'Renda (SCN65)'!CR35/'Renda (SCN65)'!$DB35,"")</f>
        <v>0</v>
      </c>
      <c r="CS36" s="41">
        <f>IF($E36="S",'Renda (SCN65)'!CS35/'Renda (SCN65)'!$DB35,"")</f>
        <v>1.1068003210325276E-2</v>
      </c>
      <c r="CT36" s="41">
        <f>IF($E36="S",'Renda (SCN65)'!CT35/'Renda (SCN65)'!$DB35,"")</f>
        <v>6.676595885159213E-2</v>
      </c>
      <c r="CU36" s="41">
        <f>IF($E36="S",'Renda (SCN65)'!CU35/'Renda (SCN65)'!$DB35,"")</f>
        <v>1.0984672812841337E-2</v>
      </c>
      <c r="CV36" s="41">
        <f>IF($E36="S",'Renda (SCN65)'!CV35/'Renda (SCN65)'!$DB35,"")</f>
        <v>0</v>
      </c>
      <c r="CW36" s="41">
        <f>IF($E36="S",'Renda (SCN65)'!CW35/'Renda (SCN65)'!$DB35,"")</f>
        <v>0</v>
      </c>
      <c r="CX36" s="41">
        <f>IF($E36="S",'Renda (SCN65)'!CX35/'Renda (SCN65)'!$DB35,"")</f>
        <v>0</v>
      </c>
      <c r="CY36" s="41">
        <f>IF($E36="S",'Renda (SCN65)'!CY35/'Renda (SCN65)'!$DB35,"")</f>
        <v>5.901678968314239E-2</v>
      </c>
      <c r="CZ36" s="41">
        <f>IF($E36="S",'Renda (SCN65)'!CZ35/'Renda (SCN65)'!$DB35,"")</f>
        <v>0</v>
      </c>
      <c r="DA36" s="41">
        <f>IF($E36="S",'Renda (SCN65)'!DA35/'Renda (SCN65)'!$DB35,"")</f>
        <v>0.26638359566309022</v>
      </c>
      <c r="DB36" s="35">
        <f>IF($E36="S",'Renda (SCN65)'!DB35/'Renda (SCN65)'!$DB35,"")</f>
        <v>1</v>
      </c>
      <c r="DD36" s="28">
        <v>20227</v>
      </c>
      <c r="DF36" s="37">
        <f t="shared" si="14"/>
        <v>0</v>
      </c>
      <c r="DG36" s="37">
        <f t="shared" si="14"/>
        <v>0</v>
      </c>
      <c r="DH36" s="37">
        <f t="shared" si="14"/>
        <v>0</v>
      </c>
      <c r="DI36" s="37">
        <f t="shared" si="14"/>
        <v>0</v>
      </c>
      <c r="DJ36" s="37">
        <f t="shared" si="14"/>
        <v>2.9686137808821726</v>
      </c>
      <c r="DK36" s="37">
        <f t="shared" si="14"/>
        <v>0</v>
      </c>
      <c r="DL36" s="37">
        <f t="shared" si="14"/>
        <v>0</v>
      </c>
      <c r="DM36" s="37">
        <f t="shared" si="14"/>
        <v>0</v>
      </c>
      <c r="DN36" s="37">
        <f t="shared" si="14"/>
        <v>0</v>
      </c>
      <c r="DO36" s="37">
        <f t="shared" si="14"/>
        <v>3.7699131037350222</v>
      </c>
      <c r="DP36" s="37">
        <f t="shared" si="14"/>
        <v>0</v>
      </c>
      <c r="DQ36" s="37">
        <f t="shared" si="14"/>
        <v>0</v>
      </c>
      <c r="DR36" s="37">
        <f t="shared" si="14"/>
        <v>0</v>
      </c>
      <c r="DS36" s="37">
        <f t="shared" si="14"/>
        <v>0</v>
      </c>
      <c r="DT36" s="37">
        <f t="shared" si="14"/>
        <v>0</v>
      </c>
      <c r="DU36" s="37">
        <f t="shared" si="14"/>
        <v>11.390356504563895</v>
      </c>
      <c r="DV36" s="37">
        <f t="shared" ref="DV36:EK53" si="20">IF($DD36=0,0,V36*$DD36)</f>
        <v>33.262781594855241</v>
      </c>
      <c r="DW36" s="37">
        <f t="shared" si="20"/>
        <v>57.559786594785741</v>
      </c>
      <c r="DX36" s="37">
        <f t="shared" si="20"/>
        <v>0</v>
      </c>
      <c r="DY36" s="37">
        <f t="shared" si="20"/>
        <v>0</v>
      </c>
      <c r="DZ36" s="37">
        <f t="shared" si="20"/>
        <v>0</v>
      </c>
      <c r="EA36" s="37">
        <f t="shared" si="20"/>
        <v>34.6644129640841</v>
      </c>
      <c r="EB36" s="37">
        <f t="shared" si="20"/>
        <v>0</v>
      </c>
      <c r="EC36" s="37">
        <f t="shared" si="20"/>
        <v>0</v>
      </c>
      <c r="ED36" s="37">
        <f t="shared" si="20"/>
        <v>44.231442262797174</v>
      </c>
      <c r="EE36" s="37">
        <f t="shared" si="20"/>
        <v>9.9877237278503905</v>
      </c>
      <c r="EF36" s="37">
        <f t="shared" si="20"/>
        <v>0</v>
      </c>
      <c r="EG36" s="37">
        <f t="shared" si="20"/>
        <v>0</v>
      </c>
      <c r="EH36" s="37">
        <f t="shared" si="20"/>
        <v>54.70761505500225</v>
      </c>
      <c r="EI36" s="37">
        <f t="shared" si="20"/>
        <v>0</v>
      </c>
      <c r="EJ36" s="37">
        <f t="shared" si="15"/>
        <v>39.852892374210121</v>
      </c>
      <c r="EK36" s="37">
        <f t="shared" si="15"/>
        <v>13.557523235204316</v>
      </c>
      <c r="EL36" s="37">
        <f t="shared" si="15"/>
        <v>92.881926681035765</v>
      </c>
      <c r="EM36" s="37">
        <f t="shared" si="15"/>
        <v>0</v>
      </c>
      <c r="EN36" s="37">
        <f t="shared" si="15"/>
        <v>0</v>
      </c>
      <c r="EO36" s="37">
        <f t="shared" si="15"/>
        <v>15.310702236418027</v>
      </c>
      <c r="EP36" s="37">
        <f t="shared" si="15"/>
        <v>0</v>
      </c>
      <c r="EQ36" s="37">
        <f t="shared" si="15"/>
        <v>0</v>
      </c>
      <c r="ER36" s="37">
        <f t="shared" si="15"/>
        <v>78.483317805984214</v>
      </c>
      <c r="ES36" s="37">
        <f t="shared" si="15"/>
        <v>19.77718779282041</v>
      </c>
      <c r="ET36" s="37">
        <f t="shared" si="15"/>
        <v>174.64995555564388</v>
      </c>
      <c r="EU36" s="37">
        <f t="shared" si="15"/>
        <v>41.686862745088277</v>
      </c>
      <c r="EV36" s="37">
        <f t="shared" si="15"/>
        <v>0</v>
      </c>
      <c r="EW36" s="37">
        <f t="shared" si="15"/>
        <v>67.221861437064632</v>
      </c>
      <c r="EX36" s="37">
        <f t="shared" si="15"/>
        <v>27.787112305407444</v>
      </c>
      <c r="EY36" s="37">
        <f t="shared" si="15"/>
        <v>0</v>
      </c>
      <c r="EZ36" s="37">
        <f t="shared" si="16"/>
        <v>104.48205676691786</v>
      </c>
      <c r="FA36" s="37">
        <f t="shared" si="16"/>
        <v>58.803469243291808</v>
      </c>
      <c r="FB36" s="37">
        <f t="shared" si="16"/>
        <v>0</v>
      </c>
      <c r="FC36" s="37">
        <f t="shared" si="16"/>
        <v>106.04925706581975</v>
      </c>
      <c r="FD36" s="37">
        <f t="shared" si="16"/>
        <v>0</v>
      </c>
      <c r="FE36" s="37">
        <f t="shared" si="16"/>
        <v>338.52261028118153</v>
      </c>
      <c r="FF36" s="37">
        <f t="shared" si="16"/>
        <v>96.895251940143979</v>
      </c>
      <c r="FG36" s="37">
        <f t="shared" si="16"/>
        <v>0</v>
      </c>
      <c r="FH36" s="37">
        <f t="shared" si="16"/>
        <v>0</v>
      </c>
      <c r="FI36" s="37">
        <f t="shared" si="16"/>
        <v>160.95246768329162</v>
      </c>
      <c r="FJ36" s="37">
        <f t="shared" si="16"/>
        <v>0</v>
      </c>
      <c r="FK36" s="37">
        <f t="shared" si="16"/>
        <v>0</v>
      </c>
      <c r="FL36" s="37">
        <f t="shared" si="16"/>
        <v>0</v>
      </c>
      <c r="FM36" s="37">
        <f t="shared" si="16"/>
        <v>191.34029820380962</v>
      </c>
      <c r="FN36" s="37">
        <f t="shared" si="16"/>
        <v>122.03375998904161</v>
      </c>
      <c r="FO36" s="37">
        <f t="shared" si="16"/>
        <v>118.07215261862926</v>
      </c>
      <c r="FP36" s="37">
        <f t="shared" si="17"/>
        <v>111.9647421708334</v>
      </c>
      <c r="FQ36" s="37">
        <f t="shared" si="17"/>
        <v>222.83474285787366</v>
      </c>
      <c r="FR36" s="37">
        <f t="shared" si="17"/>
        <v>250.06058820720042</v>
      </c>
      <c r="FS36" s="37">
        <f t="shared" si="17"/>
        <v>267.41144437450833</v>
      </c>
      <c r="FT36" s="37">
        <f t="shared" si="17"/>
        <v>156.75273387769494</v>
      </c>
      <c r="FU36" s="37">
        <f t="shared" si="17"/>
        <v>0</v>
      </c>
      <c r="FV36" s="37">
        <f t="shared" si="17"/>
        <v>460.87051051732993</v>
      </c>
      <c r="FW36" s="37">
        <f t="shared" si="17"/>
        <v>0</v>
      </c>
      <c r="FX36" s="37">
        <f t="shared" si="17"/>
        <v>0</v>
      </c>
      <c r="FY36" s="37">
        <f t="shared" si="17"/>
        <v>266.854864214663</v>
      </c>
      <c r="FZ36" s="37">
        <f t="shared" si="17"/>
        <v>0</v>
      </c>
      <c r="GA36" s="37">
        <f t="shared" si="17"/>
        <v>57.513224671755992</v>
      </c>
      <c r="GB36" s="37">
        <f t="shared" si="17"/>
        <v>261.51768314517454</v>
      </c>
      <c r="GC36" s="37">
        <f t="shared" si="17"/>
        <v>301.92661051884784</v>
      </c>
      <c r="GD36" s="37">
        <f t="shared" si="17"/>
        <v>563.64046518865314</v>
      </c>
      <c r="GE36" s="37">
        <f t="shared" si="17"/>
        <v>595.08795218341254</v>
      </c>
      <c r="GF36" s="37">
        <f t="shared" si="18"/>
        <v>68.01977811772602</v>
      </c>
      <c r="GG36" s="37">
        <f t="shared" si="18"/>
        <v>545.2113565770461</v>
      </c>
      <c r="GH36" s="37">
        <f t="shared" si="18"/>
        <v>72.698151472228062</v>
      </c>
      <c r="GI36" s="37">
        <f t="shared" si="18"/>
        <v>490.81494505366243</v>
      </c>
      <c r="GJ36" s="37">
        <f t="shared" si="18"/>
        <v>777.82066514743576</v>
      </c>
      <c r="GK36" s="37">
        <f t="shared" si="18"/>
        <v>121.75851115913906</v>
      </c>
      <c r="GL36" s="37">
        <f t="shared" si="18"/>
        <v>1433.6352288568944</v>
      </c>
      <c r="GM36" s="37">
        <f t="shared" si="18"/>
        <v>282.11362538355905</v>
      </c>
      <c r="GN36" s="37">
        <f t="shared" si="18"/>
        <v>265.55435591237864</v>
      </c>
      <c r="GO36" s="37">
        <f t="shared" si="18"/>
        <v>227.61036291029251</v>
      </c>
      <c r="GP36" s="37">
        <f t="shared" si="18"/>
        <v>1477.213069908071</v>
      </c>
      <c r="GQ36" s="37">
        <f t="shared" si="18"/>
        <v>448.80295401406539</v>
      </c>
      <c r="GR36" s="37">
        <f t="shared" si="18"/>
        <v>0</v>
      </c>
      <c r="GS36" s="37">
        <f t="shared" si="18"/>
        <v>223.87250093524935</v>
      </c>
      <c r="GT36" s="37">
        <f t="shared" si="18"/>
        <v>1350.475049691154</v>
      </c>
      <c r="GU36" s="37">
        <f t="shared" si="18"/>
        <v>222.18697698534172</v>
      </c>
      <c r="GV36" s="37">
        <f t="shared" si="19"/>
        <v>0</v>
      </c>
      <c r="GW36" s="37">
        <f t="shared" si="19"/>
        <v>0</v>
      </c>
      <c r="GX36" s="37">
        <f t="shared" si="13"/>
        <v>0</v>
      </c>
      <c r="GY36" s="37">
        <f t="shared" si="13"/>
        <v>1193.7326049209212</v>
      </c>
      <c r="GZ36" s="37">
        <f t="shared" si="13"/>
        <v>0</v>
      </c>
      <c r="HA36" s="37">
        <f t="shared" si="13"/>
        <v>5388.140989477326</v>
      </c>
    </row>
    <row r="37" spans="2:209" ht="14.4" x14ac:dyDescent="0.3">
      <c r="B37" s="19">
        <v>2992</v>
      </c>
      <c r="C37" s="6" t="s">
        <v>268</v>
      </c>
      <c r="D37" s="9">
        <v>34</v>
      </c>
      <c r="E37" s="9" t="s">
        <v>303</v>
      </c>
      <c r="F37" s="41">
        <f>IF($E37="S",'Renda (SCN65)'!F36/'Renda (SCN65)'!$DB36,"")</f>
        <v>0</v>
      </c>
      <c r="G37" s="41">
        <f>IF($E37="S",'Renda (SCN65)'!G36/'Renda (SCN65)'!$DB36,"")</f>
        <v>0</v>
      </c>
      <c r="H37" s="41">
        <f>IF($E37="S",'Renda (SCN65)'!H36/'Renda (SCN65)'!$DB36,"")</f>
        <v>0</v>
      </c>
      <c r="I37" s="41">
        <f>IF($E37="S",'Renda (SCN65)'!I36/'Renda (SCN65)'!$DB36,"")</f>
        <v>0</v>
      </c>
      <c r="J37" s="41">
        <f>IF($E37="S",'Renda (SCN65)'!J36/'Renda (SCN65)'!$DB36,"")</f>
        <v>0</v>
      </c>
      <c r="K37" s="41">
        <f>IF($E37="S",'Renda (SCN65)'!K36/'Renda (SCN65)'!$DB36,"")</f>
        <v>0</v>
      </c>
      <c r="L37" s="41">
        <f>IF($E37="S",'Renda (SCN65)'!L36/'Renda (SCN65)'!$DB36,"")</f>
        <v>1.8900081758311553E-4</v>
      </c>
      <c r="M37" s="41">
        <f>IF($E37="S",'Renda (SCN65)'!M36/'Renda (SCN65)'!$DB36,"")</f>
        <v>2.1730986695863379E-4</v>
      </c>
      <c r="N37" s="41">
        <f>IF($E37="S",'Renda (SCN65)'!N36/'Renda (SCN65)'!$DB36,"")</f>
        <v>0</v>
      </c>
      <c r="O37" s="41">
        <f>IF($E37="S",'Renda (SCN65)'!O36/'Renda (SCN65)'!$DB36,"")</f>
        <v>0</v>
      </c>
      <c r="P37" s="41">
        <f>IF($E37="S",'Renda (SCN65)'!P36/'Renda (SCN65)'!$DB36,"")</f>
        <v>8.9542687965158861E-4</v>
      </c>
      <c r="Q37" s="41">
        <f>IF($E37="S",'Renda (SCN65)'!Q36/'Renda (SCN65)'!$DB36,"")</f>
        <v>0</v>
      </c>
      <c r="R37" s="41">
        <f>IF($E37="S",'Renda (SCN65)'!R36/'Renda (SCN65)'!$DB36,"")</f>
        <v>4.5608223840468988E-4</v>
      </c>
      <c r="S37" s="41">
        <f>IF($E37="S",'Renda (SCN65)'!S36/'Renda (SCN65)'!$DB36,"")</f>
        <v>0</v>
      </c>
      <c r="T37" s="41">
        <f>IF($E37="S",'Renda (SCN65)'!T36/'Renda (SCN65)'!$DB36,"")</f>
        <v>0</v>
      </c>
      <c r="U37" s="41">
        <f>IF($E37="S",'Renda (SCN65)'!U36/'Renda (SCN65)'!$DB36,"")</f>
        <v>1.3281750222898046E-3</v>
      </c>
      <c r="V37" s="41">
        <f>IF($E37="S",'Renda (SCN65)'!V36/'Renda (SCN65)'!$DB36,"")</f>
        <v>0</v>
      </c>
      <c r="W37" s="41">
        <f>IF($E37="S",'Renda (SCN65)'!W36/'Renda (SCN65)'!$DB36,"")</f>
        <v>6.0441240059854471E-4</v>
      </c>
      <c r="X37" s="41">
        <f>IF($E37="S",'Renda (SCN65)'!X36/'Renda (SCN65)'!$DB36,"")</f>
        <v>0</v>
      </c>
      <c r="Y37" s="41">
        <f>IF($E37="S",'Renda (SCN65)'!Y36/'Renda (SCN65)'!$DB36,"")</f>
        <v>0</v>
      </c>
      <c r="Z37" s="41">
        <f>IF($E37="S",'Renda (SCN65)'!Z36/'Renda (SCN65)'!$DB36,"")</f>
        <v>2.7471855854763654E-3</v>
      </c>
      <c r="AA37" s="41">
        <f>IF($E37="S",'Renda (SCN65)'!AA36/'Renda (SCN65)'!$DB36,"")</f>
        <v>5.355819006881324E-4</v>
      </c>
      <c r="AB37" s="41">
        <f>IF($E37="S",'Renda (SCN65)'!AB36/'Renda (SCN65)'!$DB36,"")</f>
        <v>0</v>
      </c>
      <c r="AC37" s="41">
        <f>IF($E37="S",'Renda (SCN65)'!AC36/'Renda (SCN65)'!$DB36,"")</f>
        <v>0</v>
      </c>
      <c r="AD37" s="41">
        <f>IF($E37="S",'Renda (SCN65)'!AD36/'Renda (SCN65)'!$DB36,"")</f>
        <v>2.164440678682883E-3</v>
      </c>
      <c r="AE37" s="41">
        <f>IF($E37="S",'Renda (SCN65)'!AE36/'Renda (SCN65)'!$DB36,"")</f>
        <v>4.8295082504414466E-4</v>
      </c>
      <c r="AF37" s="41">
        <f>IF($E37="S",'Renda (SCN65)'!AF36/'Renda (SCN65)'!$DB36,"")</f>
        <v>1.1036691820090214E-3</v>
      </c>
      <c r="AG37" s="41">
        <f>IF($E37="S",'Renda (SCN65)'!AG36/'Renda (SCN65)'!$DB36,"")</f>
        <v>1.2203440242059638E-3</v>
      </c>
      <c r="AH37" s="41">
        <f>IF($E37="S",'Renda (SCN65)'!AH36/'Renda (SCN65)'!$DB36,"")</f>
        <v>2.1661636028503313E-3</v>
      </c>
      <c r="AI37" s="41">
        <f>IF($E37="S",'Renda (SCN65)'!AI36/'Renda (SCN65)'!$DB36,"")</f>
        <v>1.171139890904691E-3</v>
      </c>
      <c r="AJ37" s="41">
        <f>IF($E37="S",'Renda (SCN65)'!AJ36/'Renda (SCN65)'!$DB36,"")</f>
        <v>5.6684978948224043E-3</v>
      </c>
      <c r="AK37" s="41">
        <f>IF($E37="S",'Renda (SCN65)'!AK36/'Renda (SCN65)'!$DB36,"")</f>
        <v>1.1201585931644128E-3</v>
      </c>
      <c r="AL37" s="41">
        <f>IF($E37="S",'Renda (SCN65)'!AL36/'Renda (SCN65)'!$DB36,"")</f>
        <v>0</v>
      </c>
      <c r="AM37" s="41">
        <f>IF($E37="S",'Renda (SCN65)'!AM36/'Renda (SCN65)'!$DB36,"")</f>
        <v>0</v>
      </c>
      <c r="AN37" s="41">
        <f>IF($E37="S",'Renda (SCN65)'!AN36/'Renda (SCN65)'!$DB36,"")</f>
        <v>6.3182870246109967E-4</v>
      </c>
      <c r="AO37" s="41">
        <f>IF($E37="S",'Renda (SCN65)'!AO36/'Renda (SCN65)'!$DB36,"")</f>
        <v>8.3658021324886449E-4</v>
      </c>
      <c r="AP37" s="41">
        <f>IF($E37="S",'Renda (SCN65)'!AP36/'Renda (SCN65)'!$DB36,"")</f>
        <v>2.1185994197326543E-4</v>
      </c>
      <c r="AQ37" s="41">
        <f>IF($E37="S",'Renda (SCN65)'!AQ36/'Renda (SCN65)'!$DB36,"")</f>
        <v>1.6749349152383299E-3</v>
      </c>
      <c r="AR37" s="41">
        <f>IF($E37="S",'Renda (SCN65)'!AR36/'Renda (SCN65)'!$DB36,"")</f>
        <v>0</v>
      </c>
      <c r="AS37" s="41">
        <f>IF($E37="S",'Renda (SCN65)'!AS36/'Renda (SCN65)'!$DB36,"")</f>
        <v>4.6982291552874747E-3</v>
      </c>
      <c r="AT37" s="41">
        <f>IF($E37="S",'Renda (SCN65)'!AT36/'Renda (SCN65)'!$DB36,"")</f>
        <v>2.5058790963670701E-3</v>
      </c>
      <c r="AU37" s="41">
        <f>IF($E37="S",'Renda (SCN65)'!AU36/'Renda (SCN65)'!$DB36,"")</f>
        <v>2.7905556847777077E-3</v>
      </c>
      <c r="AV37" s="41">
        <f>IF($E37="S",'Renda (SCN65)'!AV36/'Renda (SCN65)'!$DB36,"")</f>
        <v>0</v>
      </c>
      <c r="AW37" s="41">
        <f>IF($E37="S",'Renda (SCN65)'!AW36/'Renda (SCN65)'!$DB36,"")</f>
        <v>4.9987644808218443E-3</v>
      </c>
      <c r="AX37" s="41">
        <f>IF($E37="S",'Renda (SCN65)'!AX36/'Renda (SCN65)'!$DB36,"")</f>
        <v>8.2292969652717519E-3</v>
      </c>
      <c r="AY37" s="41">
        <f>IF($E37="S",'Renda (SCN65)'!AY36/'Renda (SCN65)'!$DB36,"")</f>
        <v>2.5925285998844036E-3</v>
      </c>
      <c r="AZ37" s="41">
        <f>IF($E37="S",'Renda (SCN65)'!AZ36/'Renda (SCN65)'!$DB36,"")</f>
        <v>3.1554939245663472E-3</v>
      </c>
      <c r="BA37" s="41">
        <f>IF($E37="S",'Renda (SCN65)'!BA36/'Renda (SCN65)'!$DB36,"")</f>
        <v>7.7748234340664782E-3</v>
      </c>
      <c r="BB37" s="41">
        <f>IF($E37="S",'Renda (SCN65)'!BB36/'Renda (SCN65)'!$DB36,"")</f>
        <v>1.5527916627664554E-3</v>
      </c>
      <c r="BC37" s="41">
        <f>IF($E37="S",'Renda (SCN65)'!BC36/'Renda (SCN65)'!$DB36,"")</f>
        <v>1.4081337343035164E-3</v>
      </c>
      <c r="BD37" s="41">
        <f>IF($E37="S",'Renda (SCN65)'!BD36/'Renda (SCN65)'!$DB36,"")</f>
        <v>5.5184561199523316E-3</v>
      </c>
      <c r="BE37" s="41">
        <f>IF($E37="S",'Renda (SCN65)'!BE36/'Renda (SCN65)'!$DB36,"")</f>
        <v>3.6607830923104929E-3</v>
      </c>
      <c r="BF37" s="41">
        <f>IF($E37="S",'Renda (SCN65)'!BF36/'Renda (SCN65)'!$DB36,"")</f>
        <v>1.8776724696122117E-3</v>
      </c>
      <c r="BG37" s="41">
        <f>IF($E37="S",'Renda (SCN65)'!BG36/'Renda (SCN65)'!$DB36,"")</f>
        <v>1.7637583374171073E-3</v>
      </c>
      <c r="BH37" s="41">
        <f>IF($E37="S",'Renda (SCN65)'!BH36/'Renda (SCN65)'!$DB36,"")</f>
        <v>6.7536681633069322E-3</v>
      </c>
      <c r="BI37" s="41">
        <f>IF($E37="S",'Renda (SCN65)'!BI36/'Renda (SCN65)'!$DB36,"")</f>
        <v>1.4204401519575662E-2</v>
      </c>
      <c r="BJ37" s="41">
        <f>IF($E37="S",'Renda (SCN65)'!BJ36/'Renda (SCN65)'!$DB36,"")</f>
        <v>1.338364381501487E-3</v>
      </c>
      <c r="BK37" s="41">
        <f>IF($E37="S",'Renda (SCN65)'!BK36/'Renda (SCN65)'!$DB36,"")</f>
        <v>3.1415566452948915E-3</v>
      </c>
      <c r="BL37" s="41">
        <f>IF($E37="S",'Renda (SCN65)'!BL36/'Renda (SCN65)'!$DB36,"")</f>
        <v>3.1269784797505053E-3</v>
      </c>
      <c r="BM37" s="41">
        <f>IF($E37="S",'Renda (SCN65)'!BM36/'Renda (SCN65)'!$DB36,"")</f>
        <v>2.7401030966343657E-3</v>
      </c>
      <c r="BN37" s="41">
        <f>IF($E37="S",'Renda (SCN65)'!BN36/'Renda (SCN65)'!$DB36,"")</f>
        <v>7.5808612288230182E-3</v>
      </c>
      <c r="BO37" s="41">
        <f>IF($E37="S",'Renda (SCN65)'!BO36/'Renda (SCN65)'!$DB36,"")</f>
        <v>5.923830376191542E-3</v>
      </c>
      <c r="BP37" s="41">
        <f>IF($E37="S",'Renda (SCN65)'!BP36/'Renda (SCN65)'!$DB36,"")</f>
        <v>1.3129201695239869E-2</v>
      </c>
      <c r="BQ37" s="41">
        <f>IF($E37="S",'Renda (SCN65)'!BQ36/'Renda (SCN65)'!$DB36,"")</f>
        <v>1.7671721885677113E-2</v>
      </c>
      <c r="BR37" s="41">
        <f>IF($E37="S",'Renda (SCN65)'!BR36/'Renda (SCN65)'!$DB36,"")</f>
        <v>4.1090526160923275E-3</v>
      </c>
      <c r="BS37" s="41">
        <f>IF($E37="S",'Renda (SCN65)'!BS36/'Renda (SCN65)'!$DB36,"")</f>
        <v>8.0978837440357594E-4</v>
      </c>
      <c r="BT37" s="41">
        <f>IF($E37="S",'Renda (SCN65)'!BT36/'Renda (SCN65)'!$DB36,"")</f>
        <v>3.7193551637740999E-3</v>
      </c>
      <c r="BU37" s="41">
        <f>IF($E37="S",'Renda (SCN65)'!BU36/'Renda (SCN65)'!$DB36,"")</f>
        <v>4.7243835714944919E-3</v>
      </c>
      <c r="BV37" s="41">
        <f>IF($E37="S",'Renda (SCN65)'!BV36/'Renda (SCN65)'!$DB36,"")</f>
        <v>1.0383591844562192E-2</v>
      </c>
      <c r="BW37" s="41">
        <f>IF($E37="S",'Renda (SCN65)'!BW36/'Renda (SCN65)'!$DB36,"")</f>
        <v>1.7501777829522915E-2</v>
      </c>
      <c r="BX37" s="41">
        <f>IF($E37="S",'Renda (SCN65)'!BX36/'Renda (SCN65)'!$DB36,"")</f>
        <v>1.8776516106804293E-3</v>
      </c>
      <c r="BY37" s="41">
        <f>IF($E37="S",'Renda (SCN65)'!BY36/'Renda (SCN65)'!$DB36,"")</f>
        <v>4.5893582785215565E-3</v>
      </c>
      <c r="BZ37" s="41">
        <f>IF($E37="S",'Renda (SCN65)'!BZ36/'Renda (SCN65)'!$DB36,"")</f>
        <v>1.839940743660021E-2</v>
      </c>
      <c r="CA37" s="41">
        <f>IF($E37="S",'Renda (SCN65)'!CA36/'Renda (SCN65)'!$DB36,"")</f>
        <v>1.3788967277134035E-2</v>
      </c>
      <c r="CB37" s="41">
        <f>IF($E37="S",'Renda (SCN65)'!CB36/'Renda (SCN65)'!$DB36,"")</f>
        <v>1.0029938716996898E-2</v>
      </c>
      <c r="CC37" s="41">
        <f>IF($E37="S",'Renda (SCN65)'!CC36/'Renda (SCN65)'!$DB36,"")</f>
        <v>3.8804967571199771E-2</v>
      </c>
      <c r="CD37" s="41">
        <f>IF($E37="S",'Renda (SCN65)'!CD36/'Renda (SCN65)'!$DB36,"")</f>
        <v>1.2905007977480409E-2</v>
      </c>
      <c r="CE37" s="41">
        <f>IF($E37="S",'Renda (SCN65)'!CE36/'Renda (SCN65)'!$DB36,"")</f>
        <v>1.1732588018299007E-2</v>
      </c>
      <c r="CF37" s="41">
        <f>IF($E37="S",'Renda (SCN65)'!CF36/'Renda (SCN65)'!$DB36,"")</f>
        <v>2.2030718041261131E-2</v>
      </c>
      <c r="CG37" s="41">
        <f>IF($E37="S",'Renda (SCN65)'!CG36/'Renda (SCN65)'!$DB36,"")</f>
        <v>1.1319728741068583E-2</v>
      </c>
      <c r="CH37" s="41">
        <f>IF($E37="S",'Renda (SCN65)'!CH36/'Renda (SCN65)'!$DB36,"")</f>
        <v>2.2218750681072066E-2</v>
      </c>
      <c r="CI37" s="41">
        <f>IF($E37="S",'Renda (SCN65)'!CI36/'Renda (SCN65)'!$DB36,"")</f>
        <v>2.3054204432222506E-2</v>
      </c>
      <c r="CJ37" s="41">
        <f>IF($E37="S",'Renda (SCN65)'!CJ36/'Renda (SCN65)'!$DB36,"")</f>
        <v>2.0021577362538831E-2</v>
      </c>
      <c r="CK37" s="41">
        <f>IF($E37="S",'Renda (SCN65)'!CK36/'Renda (SCN65)'!$DB36,"")</f>
        <v>1.681321711275088E-2</v>
      </c>
      <c r="CL37" s="41">
        <f>IF($E37="S",'Renda (SCN65)'!CL36/'Renda (SCN65)'!$DB36,"")</f>
        <v>1.6414890454471136E-2</v>
      </c>
      <c r="CM37" s="41">
        <f>IF($E37="S",'Renda (SCN65)'!CM36/'Renda (SCN65)'!$DB36,"")</f>
        <v>2.5603541412267155E-2</v>
      </c>
      <c r="CN37" s="41">
        <f>IF($E37="S",'Renda (SCN65)'!CN36/'Renda (SCN65)'!$DB36,"")</f>
        <v>1.2377802520279005E-3</v>
      </c>
      <c r="CO37" s="41">
        <f>IF($E37="S",'Renda (SCN65)'!CO36/'Renda (SCN65)'!$DB36,"")</f>
        <v>4.9496404775957716E-2</v>
      </c>
      <c r="CP37" s="41">
        <f>IF($E37="S",'Renda (SCN65)'!CP36/'Renda (SCN65)'!$DB36,"")</f>
        <v>4.738618905932606E-2</v>
      </c>
      <c r="CQ37" s="41">
        <f>IF($E37="S",'Renda (SCN65)'!CQ36/'Renda (SCN65)'!$DB36,"")</f>
        <v>2.2781206698105017E-2</v>
      </c>
      <c r="CR37" s="41">
        <f>IF($E37="S",'Renda (SCN65)'!CR36/'Renda (SCN65)'!$DB36,"")</f>
        <v>0</v>
      </c>
      <c r="CS37" s="41">
        <f>IF($E37="S",'Renda (SCN65)'!CS36/'Renda (SCN65)'!$DB36,"")</f>
        <v>3.5302240423811276E-2</v>
      </c>
      <c r="CT37" s="41">
        <f>IF($E37="S",'Renda (SCN65)'!CT36/'Renda (SCN65)'!$DB36,"")</f>
        <v>2.7313392235750741E-2</v>
      </c>
      <c r="CU37" s="41">
        <f>IF($E37="S",'Renda (SCN65)'!CU36/'Renda (SCN65)'!$DB36,"")</f>
        <v>7.0191052782702129E-2</v>
      </c>
      <c r="CV37" s="41">
        <f>IF($E37="S",'Renda (SCN65)'!CV36/'Renda (SCN65)'!$DB36,"")</f>
        <v>0.11664983120908184</v>
      </c>
      <c r="CW37" s="41">
        <f>IF($E37="S",'Renda (SCN65)'!CW36/'Renda (SCN65)'!$DB36,"")</f>
        <v>5.425326908191367E-2</v>
      </c>
      <c r="CX37" s="41">
        <f>IF($E37="S",'Renda (SCN65)'!CX36/'Renda (SCN65)'!$DB36,"")</f>
        <v>7.5428431803568508E-2</v>
      </c>
      <c r="CY37" s="41">
        <f>IF($E37="S",'Renda (SCN65)'!CY36/'Renda (SCN65)'!$DB36,"")</f>
        <v>3.5544139747684257E-2</v>
      </c>
      <c r="CZ37" s="41">
        <f>IF($E37="S",'Renda (SCN65)'!CZ36/'Renda (SCN65)'!$DB36,"")</f>
        <v>0</v>
      </c>
      <c r="DA37" s="41">
        <f>IF($E37="S",'Renda (SCN65)'!DA36/'Renda (SCN65)'!$DB36,"")</f>
        <v>0</v>
      </c>
      <c r="DB37" s="35">
        <f>IF($E37="S",'Renda (SCN65)'!DB36/'Renda (SCN65)'!$DB36,"")</f>
        <v>1</v>
      </c>
      <c r="DD37" s="28">
        <v>16168</v>
      </c>
      <c r="DF37" s="37">
        <f t="shared" si="14"/>
        <v>0</v>
      </c>
      <c r="DG37" s="37">
        <f t="shared" si="14"/>
        <v>0</v>
      </c>
      <c r="DH37" s="37">
        <f t="shared" si="14"/>
        <v>0</v>
      </c>
      <c r="DI37" s="37">
        <f t="shared" si="14"/>
        <v>0</v>
      </c>
      <c r="DJ37" s="37">
        <f t="shared" si="14"/>
        <v>0</v>
      </c>
      <c r="DK37" s="37">
        <f t="shared" si="14"/>
        <v>0</v>
      </c>
      <c r="DL37" s="37">
        <f t="shared" si="14"/>
        <v>3.055765218683812</v>
      </c>
      <c r="DM37" s="37">
        <f t="shared" si="14"/>
        <v>3.5134659289871912</v>
      </c>
      <c r="DN37" s="37">
        <f t="shared" si="14"/>
        <v>0</v>
      </c>
      <c r="DO37" s="37">
        <f t="shared" si="14"/>
        <v>0</v>
      </c>
      <c r="DP37" s="37">
        <f t="shared" si="14"/>
        <v>14.477261790206885</v>
      </c>
      <c r="DQ37" s="37">
        <f t="shared" si="14"/>
        <v>0</v>
      </c>
      <c r="DR37" s="37">
        <f t="shared" si="14"/>
        <v>7.3739376305270259</v>
      </c>
      <c r="DS37" s="37">
        <f t="shared" si="14"/>
        <v>0</v>
      </c>
      <c r="DT37" s="37">
        <f t="shared" si="14"/>
        <v>0</v>
      </c>
      <c r="DU37" s="37">
        <f t="shared" si="14"/>
        <v>21.473933760381559</v>
      </c>
      <c r="DV37" s="37">
        <f t="shared" si="20"/>
        <v>0</v>
      </c>
      <c r="DW37" s="37">
        <f t="shared" si="20"/>
        <v>9.7721396928772712</v>
      </c>
      <c r="DX37" s="37">
        <f t="shared" si="20"/>
        <v>0</v>
      </c>
      <c r="DY37" s="37">
        <f t="shared" si="20"/>
        <v>0</v>
      </c>
      <c r="DZ37" s="37">
        <f t="shared" si="20"/>
        <v>44.416496545981879</v>
      </c>
      <c r="EA37" s="37">
        <f t="shared" si="20"/>
        <v>8.6592881703257252</v>
      </c>
      <c r="EB37" s="37">
        <f t="shared" si="20"/>
        <v>0</v>
      </c>
      <c r="EC37" s="37">
        <f t="shared" si="20"/>
        <v>0</v>
      </c>
      <c r="ED37" s="37">
        <f t="shared" si="20"/>
        <v>34.994676892944852</v>
      </c>
      <c r="EE37" s="37">
        <f t="shared" si="20"/>
        <v>7.8083489393137304</v>
      </c>
      <c r="EF37" s="37">
        <f t="shared" si="20"/>
        <v>17.844123334721857</v>
      </c>
      <c r="EG37" s="37">
        <f t="shared" si="20"/>
        <v>19.730522183362023</v>
      </c>
      <c r="EH37" s="37">
        <f t="shared" si="20"/>
        <v>35.022533130884156</v>
      </c>
      <c r="EI37" s="37">
        <f t="shared" si="20"/>
        <v>18.934989756147043</v>
      </c>
      <c r="EJ37" s="37">
        <f t="shared" si="15"/>
        <v>91.648273963488634</v>
      </c>
      <c r="EK37" s="37">
        <f t="shared" si="15"/>
        <v>18.110724134282226</v>
      </c>
      <c r="EL37" s="37">
        <f t="shared" si="15"/>
        <v>0</v>
      </c>
      <c r="EM37" s="37">
        <f t="shared" si="15"/>
        <v>0</v>
      </c>
      <c r="EN37" s="37">
        <f t="shared" si="15"/>
        <v>10.21540646139106</v>
      </c>
      <c r="EO37" s="37">
        <f t="shared" si="15"/>
        <v>13.525828887807641</v>
      </c>
      <c r="EP37" s="37">
        <f t="shared" si="15"/>
        <v>3.4253515418237552</v>
      </c>
      <c r="EQ37" s="37">
        <f t="shared" si="15"/>
        <v>27.080347709573317</v>
      </c>
      <c r="ER37" s="37">
        <f t="shared" si="15"/>
        <v>0</v>
      </c>
      <c r="ES37" s="37">
        <f t="shared" si="15"/>
        <v>75.960968982687888</v>
      </c>
      <c r="ET37" s="37">
        <f t="shared" si="15"/>
        <v>40.51505323006279</v>
      </c>
      <c r="EU37" s="37">
        <f t="shared" si="15"/>
        <v>45.11770431148598</v>
      </c>
      <c r="EV37" s="37">
        <f t="shared" si="15"/>
        <v>0</v>
      </c>
      <c r="EW37" s="37">
        <f t="shared" si="15"/>
        <v>80.820024125927574</v>
      </c>
      <c r="EX37" s="37">
        <f t="shared" si="15"/>
        <v>133.0512733345137</v>
      </c>
      <c r="EY37" s="37">
        <f t="shared" si="15"/>
        <v>41.916002402931035</v>
      </c>
      <c r="EZ37" s="37">
        <f t="shared" si="16"/>
        <v>51.018025772388704</v>
      </c>
      <c r="FA37" s="37">
        <f t="shared" si="16"/>
        <v>125.70334528198681</v>
      </c>
      <c r="FB37" s="37">
        <f t="shared" si="16"/>
        <v>25.10553560360805</v>
      </c>
      <c r="FC37" s="37">
        <f t="shared" si="16"/>
        <v>22.766706216219255</v>
      </c>
      <c r="FD37" s="37">
        <f t="shared" si="16"/>
        <v>89.222398547389304</v>
      </c>
      <c r="FE37" s="37">
        <f t="shared" si="16"/>
        <v>59.187541036476048</v>
      </c>
      <c r="FF37" s="37">
        <f t="shared" si="16"/>
        <v>30.358208488690238</v>
      </c>
      <c r="FG37" s="37">
        <f t="shared" si="16"/>
        <v>28.516444799359792</v>
      </c>
      <c r="FH37" s="37">
        <f t="shared" si="16"/>
        <v>109.19330686434648</v>
      </c>
      <c r="FI37" s="37">
        <f t="shared" si="16"/>
        <v>229.6567637684993</v>
      </c>
      <c r="FJ37" s="37">
        <f t="shared" si="16"/>
        <v>21.63867532011604</v>
      </c>
      <c r="FK37" s="37">
        <f t="shared" si="16"/>
        <v>50.792687841127808</v>
      </c>
      <c r="FL37" s="37">
        <f t="shared" si="16"/>
        <v>50.556988060606166</v>
      </c>
      <c r="FM37" s="37">
        <f t="shared" si="16"/>
        <v>44.301986866384425</v>
      </c>
      <c r="FN37" s="37">
        <f t="shared" si="16"/>
        <v>122.56736434761056</v>
      </c>
      <c r="FO37" s="37">
        <f t="shared" si="16"/>
        <v>95.776489522264853</v>
      </c>
      <c r="FP37" s="37">
        <f t="shared" si="17"/>
        <v>212.2729330086382</v>
      </c>
      <c r="FQ37" s="37">
        <f t="shared" si="17"/>
        <v>285.71639944762757</v>
      </c>
      <c r="FR37" s="37">
        <f t="shared" si="17"/>
        <v>66.435162696980754</v>
      </c>
      <c r="FS37" s="37">
        <f t="shared" si="17"/>
        <v>13.092658437357017</v>
      </c>
      <c r="FT37" s="37">
        <f t="shared" si="17"/>
        <v>60.134534287899648</v>
      </c>
      <c r="FU37" s="37">
        <f t="shared" si="17"/>
        <v>76.38383358392295</v>
      </c>
      <c r="FV37" s="37">
        <f t="shared" si="17"/>
        <v>167.88191294288151</v>
      </c>
      <c r="FW37" s="37">
        <f t="shared" si="17"/>
        <v>282.96874394772647</v>
      </c>
      <c r="FX37" s="37">
        <f t="shared" si="17"/>
        <v>30.357871241481181</v>
      </c>
      <c r="FY37" s="37">
        <f t="shared" si="17"/>
        <v>74.200744647136531</v>
      </c>
      <c r="FZ37" s="37">
        <f t="shared" si="17"/>
        <v>297.48161943495222</v>
      </c>
      <c r="GA37" s="37">
        <f t="shared" si="17"/>
        <v>222.94002293670309</v>
      </c>
      <c r="GB37" s="37">
        <f t="shared" si="17"/>
        <v>162.16404917640585</v>
      </c>
      <c r="GC37" s="37">
        <f t="shared" si="17"/>
        <v>627.39871569115792</v>
      </c>
      <c r="GD37" s="37">
        <f t="shared" si="17"/>
        <v>208.64816897990326</v>
      </c>
      <c r="GE37" s="37">
        <f t="shared" si="17"/>
        <v>189.69248307985833</v>
      </c>
      <c r="GF37" s="37">
        <f t="shared" si="18"/>
        <v>356.19264929110994</v>
      </c>
      <c r="GG37" s="37">
        <f t="shared" si="18"/>
        <v>183.01737428559684</v>
      </c>
      <c r="GH37" s="37">
        <f t="shared" si="18"/>
        <v>359.23276101157313</v>
      </c>
      <c r="GI37" s="37">
        <f t="shared" si="18"/>
        <v>372.74037726017349</v>
      </c>
      <c r="GJ37" s="37">
        <f t="shared" si="18"/>
        <v>323.70886279752784</v>
      </c>
      <c r="GK37" s="37">
        <f t="shared" si="18"/>
        <v>271.83609427895624</v>
      </c>
      <c r="GL37" s="37">
        <f t="shared" si="18"/>
        <v>265.39594886788933</v>
      </c>
      <c r="GM37" s="37">
        <f t="shared" si="18"/>
        <v>413.95805755353535</v>
      </c>
      <c r="GN37" s="37">
        <f t="shared" si="18"/>
        <v>20.012431114787095</v>
      </c>
      <c r="GO37" s="37">
        <f t="shared" si="18"/>
        <v>800.25787241768433</v>
      </c>
      <c r="GP37" s="37">
        <f t="shared" si="18"/>
        <v>766.1399047111837</v>
      </c>
      <c r="GQ37" s="37">
        <f t="shared" si="18"/>
        <v>368.32654989496189</v>
      </c>
      <c r="GR37" s="37">
        <f t="shared" si="18"/>
        <v>0</v>
      </c>
      <c r="GS37" s="37">
        <f t="shared" si="18"/>
        <v>570.76662317218074</v>
      </c>
      <c r="GT37" s="37">
        <f t="shared" si="18"/>
        <v>441.60292566761797</v>
      </c>
      <c r="GU37" s="37">
        <f t="shared" si="18"/>
        <v>1134.848941390728</v>
      </c>
      <c r="GV37" s="37">
        <f t="shared" si="19"/>
        <v>1885.9944709884353</v>
      </c>
      <c r="GW37" s="37">
        <f t="shared" si="19"/>
        <v>877.16685451638023</v>
      </c>
      <c r="GX37" s="37">
        <f t="shared" si="13"/>
        <v>1219.5268854000956</v>
      </c>
      <c r="GY37" s="37">
        <f t="shared" si="13"/>
        <v>574.67765144055909</v>
      </c>
      <c r="GZ37" s="37">
        <f t="shared" si="13"/>
        <v>0</v>
      </c>
      <c r="HA37" s="37">
        <f t="shared" si="13"/>
        <v>0</v>
      </c>
    </row>
    <row r="38" spans="2:209" ht="14.4" x14ac:dyDescent="0.3">
      <c r="B38" s="19">
        <v>3000</v>
      </c>
      <c r="C38" s="6" t="s">
        <v>269</v>
      </c>
      <c r="D38" s="9">
        <v>35</v>
      </c>
      <c r="E38" s="9" t="s">
        <v>303</v>
      </c>
      <c r="F38" s="41">
        <f>IF($E38="S",'Renda (SCN65)'!F37/'Renda (SCN65)'!$DB37,"")</f>
        <v>0</v>
      </c>
      <c r="G38" s="41">
        <f>IF($E38="S",'Renda (SCN65)'!G37/'Renda (SCN65)'!$DB37,"")</f>
        <v>4.8356123319098153E-4</v>
      </c>
      <c r="H38" s="41">
        <f>IF($E38="S",'Renda (SCN65)'!H37/'Renda (SCN65)'!$DB37,"")</f>
        <v>8.3272620009408127E-4</v>
      </c>
      <c r="I38" s="41">
        <f>IF($E38="S",'Renda (SCN65)'!I37/'Renda (SCN65)'!$DB37,"")</f>
        <v>7.1162446678451686E-4</v>
      </c>
      <c r="J38" s="41">
        <f>IF($E38="S",'Renda (SCN65)'!J37/'Renda (SCN65)'!$DB37,"")</f>
        <v>1.7689932967802612E-4</v>
      </c>
      <c r="K38" s="41">
        <f>IF($E38="S",'Renda (SCN65)'!K37/'Renda (SCN65)'!$DB37,"")</f>
        <v>1.6248030078714127E-3</v>
      </c>
      <c r="L38" s="41">
        <f>IF($E38="S",'Renda (SCN65)'!L37/'Renda (SCN65)'!$DB37,"")</f>
        <v>3.4288309342631409E-4</v>
      </c>
      <c r="M38" s="41">
        <f>IF($E38="S",'Renda (SCN65)'!M37/'Renda (SCN65)'!$DB37,"")</f>
        <v>6.7608624523788474E-3</v>
      </c>
      <c r="N38" s="41">
        <f>IF($E38="S",'Renda (SCN65)'!N37/'Renda (SCN65)'!$DB37,"")</f>
        <v>0</v>
      </c>
      <c r="O38" s="41">
        <f>IF($E38="S",'Renda (SCN65)'!O37/'Renda (SCN65)'!$DB37,"")</f>
        <v>0</v>
      </c>
      <c r="P38" s="41">
        <f>IF($E38="S",'Renda (SCN65)'!P37/'Renda (SCN65)'!$DB37,"")</f>
        <v>2.508803523126693E-3</v>
      </c>
      <c r="Q38" s="41">
        <f>IF($E38="S",'Renda (SCN65)'!Q37/'Renda (SCN65)'!$DB37,"")</f>
        <v>0</v>
      </c>
      <c r="R38" s="41">
        <f>IF($E38="S",'Renda (SCN65)'!R37/'Renda (SCN65)'!$DB37,"")</f>
        <v>1.1276458119405287E-3</v>
      </c>
      <c r="S38" s="41">
        <f>IF($E38="S",'Renda (SCN65)'!S37/'Renda (SCN65)'!$DB37,"")</f>
        <v>0</v>
      </c>
      <c r="T38" s="41">
        <f>IF($E38="S",'Renda (SCN65)'!T37/'Renda (SCN65)'!$DB37,"")</f>
        <v>0</v>
      </c>
      <c r="U38" s="41">
        <f>IF($E38="S",'Renda (SCN65)'!U37/'Renda (SCN65)'!$DB37,"")</f>
        <v>0</v>
      </c>
      <c r="V38" s="41">
        <f>IF($E38="S",'Renda (SCN65)'!V37/'Renda (SCN65)'!$DB37,"")</f>
        <v>0</v>
      </c>
      <c r="W38" s="41">
        <f>IF($E38="S",'Renda (SCN65)'!W37/'Renda (SCN65)'!$DB37,"")</f>
        <v>0</v>
      </c>
      <c r="X38" s="41">
        <f>IF($E38="S",'Renda (SCN65)'!X37/'Renda (SCN65)'!$DB37,"")</f>
        <v>2.853300287936524E-3</v>
      </c>
      <c r="Y38" s="41">
        <f>IF($E38="S",'Renda (SCN65)'!Y37/'Renda (SCN65)'!$DB37,"")</f>
        <v>0</v>
      </c>
      <c r="Z38" s="41">
        <f>IF($E38="S",'Renda (SCN65)'!Z37/'Renda (SCN65)'!$DB37,"")</f>
        <v>0</v>
      </c>
      <c r="AA38" s="41">
        <f>IF($E38="S",'Renda (SCN65)'!AA37/'Renda (SCN65)'!$DB37,"")</f>
        <v>2.0138710121902583E-3</v>
      </c>
      <c r="AB38" s="41">
        <f>IF($E38="S",'Renda (SCN65)'!AB37/'Renda (SCN65)'!$DB37,"")</f>
        <v>1.8050347981826134E-3</v>
      </c>
      <c r="AC38" s="41">
        <f>IF($E38="S",'Renda (SCN65)'!AC37/'Renda (SCN65)'!$DB37,"")</f>
        <v>0</v>
      </c>
      <c r="AD38" s="41">
        <f>IF($E38="S",'Renda (SCN65)'!AD37/'Renda (SCN65)'!$DB37,"")</f>
        <v>0</v>
      </c>
      <c r="AE38" s="41">
        <f>IF($E38="S",'Renda (SCN65)'!AE37/'Renda (SCN65)'!$DB37,"")</f>
        <v>1.5008204219399675E-3</v>
      </c>
      <c r="AF38" s="41">
        <f>IF($E38="S",'Renda (SCN65)'!AF37/'Renda (SCN65)'!$DB37,"")</f>
        <v>1.3923816769297668E-3</v>
      </c>
      <c r="AG38" s="41">
        <f>IF($E38="S",'Renda (SCN65)'!AG37/'Renda (SCN65)'!$DB37,"")</f>
        <v>6.8464167269263049E-4</v>
      </c>
      <c r="AH38" s="41">
        <f>IF($E38="S",'Renda (SCN65)'!AH37/'Renda (SCN65)'!$DB37,"")</f>
        <v>3.2188810260385925E-3</v>
      </c>
      <c r="AI38" s="41">
        <f>IF($E38="S",'Renda (SCN65)'!AI37/'Renda (SCN65)'!$DB37,"")</f>
        <v>3.3484998796725063E-3</v>
      </c>
      <c r="AJ38" s="41">
        <f>IF($E38="S",'Renda (SCN65)'!AJ37/'Renda (SCN65)'!$DB37,"")</f>
        <v>0</v>
      </c>
      <c r="AK38" s="41">
        <f>IF($E38="S",'Renda (SCN65)'!AK37/'Renda (SCN65)'!$DB37,"")</f>
        <v>0</v>
      </c>
      <c r="AL38" s="41">
        <f>IF($E38="S",'Renda (SCN65)'!AL37/'Renda (SCN65)'!$DB37,"")</f>
        <v>5.5283906152709325E-3</v>
      </c>
      <c r="AM38" s="41">
        <f>IF($E38="S",'Renda (SCN65)'!AM37/'Renda (SCN65)'!$DB37,"")</f>
        <v>0</v>
      </c>
      <c r="AN38" s="41">
        <f>IF($E38="S",'Renda (SCN65)'!AN37/'Renda (SCN65)'!$DB37,"")</f>
        <v>2.3369032335350884E-3</v>
      </c>
      <c r="AO38" s="41">
        <f>IF($E38="S",'Renda (SCN65)'!AO37/'Renda (SCN65)'!$DB37,"")</f>
        <v>0</v>
      </c>
      <c r="AP38" s="41">
        <f>IF($E38="S",'Renda (SCN65)'!AP37/'Renda (SCN65)'!$DB37,"")</f>
        <v>1.2160652644967474E-2</v>
      </c>
      <c r="AQ38" s="41">
        <f>IF($E38="S",'Renda (SCN65)'!AQ37/'Renda (SCN65)'!$DB37,"")</f>
        <v>1.8680232760604611E-3</v>
      </c>
      <c r="AR38" s="41">
        <f>IF($E38="S",'Renda (SCN65)'!AR37/'Renda (SCN65)'!$DB37,"")</f>
        <v>2.1339115581148907E-3</v>
      </c>
      <c r="AS38" s="41">
        <f>IF($E38="S",'Renda (SCN65)'!AS37/'Renda (SCN65)'!$DB37,"")</f>
        <v>6.8268438532128571E-3</v>
      </c>
      <c r="AT38" s="41">
        <f>IF($E38="S",'Renda (SCN65)'!AT37/'Renda (SCN65)'!$DB37,"")</f>
        <v>1.3804314589685869E-2</v>
      </c>
      <c r="AU38" s="41">
        <f>IF($E38="S",'Renda (SCN65)'!AU37/'Renda (SCN65)'!$DB37,"")</f>
        <v>1.0710388492843132E-2</v>
      </c>
      <c r="AV38" s="41">
        <f>IF($E38="S",'Renda (SCN65)'!AV37/'Renda (SCN65)'!$DB37,"")</f>
        <v>1.0128328521198616E-3</v>
      </c>
      <c r="AW38" s="41">
        <f>IF($E38="S",'Renda (SCN65)'!AW37/'Renda (SCN65)'!$DB37,"")</f>
        <v>1.2449008150109131E-3</v>
      </c>
      <c r="AX38" s="41">
        <f>IF($E38="S",'Renda (SCN65)'!AX37/'Renda (SCN65)'!$DB37,"")</f>
        <v>6.1342022358884443E-3</v>
      </c>
      <c r="AY38" s="41">
        <f>IF($E38="S",'Renda (SCN65)'!AY37/'Renda (SCN65)'!$DB37,"")</f>
        <v>0</v>
      </c>
      <c r="AZ38" s="41">
        <f>IF($E38="S",'Renda (SCN65)'!AZ37/'Renda (SCN65)'!$DB37,"")</f>
        <v>2.5155894345414865E-2</v>
      </c>
      <c r="BA38" s="41">
        <f>IF($E38="S",'Renda (SCN65)'!BA37/'Renda (SCN65)'!$DB37,"")</f>
        <v>0</v>
      </c>
      <c r="BB38" s="41">
        <f>IF($E38="S",'Renda (SCN65)'!BB37/'Renda (SCN65)'!$DB37,"")</f>
        <v>0</v>
      </c>
      <c r="BC38" s="41">
        <f>IF($E38="S",'Renda (SCN65)'!BC37/'Renda (SCN65)'!$DB37,"")</f>
        <v>0</v>
      </c>
      <c r="BD38" s="41">
        <f>IF($E38="S",'Renda (SCN65)'!BD37/'Renda (SCN65)'!$DB37,"")</f>
        <v>0</v>
      </c>
      <c r="BE38" s="41">
        <f>IF($E38="S",'Renda (SCN65)'!BE37/'Renda (SCN65)'!$DB37,"")</f>
        <v>0</v>
      </c>
      <c r="BF38" s="41">
        <f>IF($E38="S",'Renda (SCN65)'!BF37/'Renda (SCN65)'!$DB37,"")</f>
        <v>7.1372383558843816E-3</v>
      </c>
      <c r="BG38" s="41">
        <f>IF($E38="S",'Renda (SCN65)'!BG37/'Renda (SCN65)'!$DB37,"")</f>
        <v>0</v>
      </c>
      <c r="BH38" s="41">
        <f>IF($E38="S",'Renda (SCN65)'!BH37/'Renda (SCN65)'!$DB37,"")</f>
        <v>0</v>
      </c>
      <c r="BI38" s="41">
        <f>IF($E38="S",'Renda (SCN65)'!BI37/'Renda (SCN65)'!$DB37,"")</f>
        <v>2.5964107579934375E-3</v>
      </c>
      <c r="BJ38" s="41">
        <f>IF($E38="S",'Renda (SCN65)'!BJ37/'Renda (SCN65)'!$DB37,"")</f>
        <v>0</v>
      </c>
      <c r="BK38" s="41">
        <f>IF($E38="S",'Renda (SCN65)'!BK37/'Renda (SCN65)'!$DB37,"")</f>
        <v>1.8572526296705923E-2</v>
      </c>
      <c r="BL38" s="41">
        <f>IF($E38="S",'Renda (SCN65)'!BL37/'Renda (SCN65)'!$DB37,"")</f>
        <v>0</v>
      </c>
      <c r="BM38" s="41">
        <f>IF($E38="S",'Renda (SCN65)'!BM37/'Renda (SCN65)'!$DB37,"")</f>
        <v>2.9580046424184058E-2</v>
      </c>
      <c r="BN38" s="41">
        <f>IF($E38="S",'Renda (SCN65)'!BN37/'Renda (SCN65)'!$DB37,"")</f>
        <v>5.9674441114997987E-3</v>
      </c>
      <c r="BO38" s="41">
        <f>IF($E38="S",'Renda (SCN65)'!BO37/'Renda (SCN65)'!$DB37,"")</f>
        <v>0</v>
      </c>
      <c r="BP38" s="41">
        <f>IF($E38="S",'Renda (SCN65)'!BP37/'Renda (SCN65)'!$DB37,"")</f>
        <v>3.713866404667328E-3</v>
      </c>
      <c r="BQ38" s="41">
        <f>IF($E38="S",'Renda (SCN65)'!BQ37/'Renda (SCN65)'!$DB37,"")</f>
        <v>0</v>
      </c>
      <c r="BR38" s="41">
        <f>IF($E38="S",'Renda (SCN65)'!BR37/'Renda (SCN65)'!$DB37,"")</f>
        <v>2.2898156168976693E-2</v>
      </c>
      <c r="BS38" s="41">
        <f>IF($E38="S",'Renda (SCN65)'!BS37/'Renda (SCN65)'!$DB37,"")</f>
        <v>1.4197803432012823E-2</v>
      </c>
      <c r="BT38" s="41">
        <f>IF($E38="S",'Renda (SCN65)'!BT37/'Renda (SCN65)'!$DB37,"")</f>
        <v>0</v>
      </c>
      <c r="BU38" s="41">
        <f>IF($E38="S",'Renda (SCN65)'!BU37/'Renda (SCN65)'!$DB37,"")</f>
        <v>2.5327964039718463E-3</v>
      </c>
      <c r="BV38" s="41">
        <f>IF($E38="S",'Renda (SCN65)'!BV37/'Renda (SCN65)'!$DB37,"")</f>
        <v>0</v>
      </c>
      <c r="BW38" s="41">
        <f>IF($E38="S",'Renda (SCN65)'!BW37/'Renda (SCN65)'!$DB37,"")</f>
        <v>6.8025352631614433E-3</v>
      </c>
      <c r="BX38" s="41">
        <f>IF($E38="S",'Renda (SCN65)'!BX37/'Renda (SCN65)'!$DB37,"")</f>
        <v>2.198494078100921E-2</v>
      </c>
      <c r="BY38" s="41">
        <f>IF($E38="S",'Renda (SCN65)'!BY37/'Renda (SCN65)'!$DB37,"")</f>
        <v>0</v>
      </c>
      <c r="BZ38" s="41">
        <f>IF($E38="S",'Renda (SCN65)'!BZ37/'Renda (SCN65)'!$DB37,"")</f>
        <v>7.128825726754548E-2</v>
      </c>
      <c r="CA38" s="41">
        <f>IF($E38="S",'Renda (SCN65)'!CA37/'Renda (SCN65)'!$DB37,"")</f>
        <v>0</v>
      </c>
      <c r="CB38" s="41">
        <f>IF($E38="S",'Renda (SCN65)'!CB37/'Renda (SCN65)'!$DB37,"")</f>
        <v>7.4801534214121584E-3</v>
      </c>
      <c r="CC38" s="41">
        <f>IF($E38="S",'Renda (SCN65)'!CC37/'Renda (SCN65)'!$DB37,"")</f>
        <v>9.7326457878987895E-3</v>
      </c>
      <c r="CD38" s="41">
        <f>IF($E38="S",'Renda (SCN65)'!CD37/'Renda (SCN65)'!$DB37,"")</f>
        <v>2.8285067488633991E-2</v>
      </c>
      <c r="CE38" s="41">
        <f>IF($E38="S",'Renda (SCN65)'!CE37/'Renda (SCN65)'!$DB37,"")</f>
        <v>0</v>
      </c>
      <c r="CF38" s="41">
        <f>IF($E38="S",'Renda (SCN65)'!CF37/'Renda (SCN65)'!$DB37,"")</f>
        <v>2.2002752976230996E-2</v>
      </c>
      <c r="CG38" s="41">
        <f>IF($E38="S",'Renda (SCN65)'!CG37/'Renda (SCN65)'!$DB37,"")</f>
        <v>8.9127431042188444E-3</v>
      </c>
      <c r="CH38" s="41">
        <f>IF($E38="S",'Renda (SCN65)'!CH37/'Renda (SCN65)'!$DB37,"")</f>
        <v>0</v>
      </c>
      <c r="CI38" s="41">
        <f>IF($E38="S",'Renda (SCN65)'!CI37/'Renda (SCN65)'!$DB37,"")</f>
        <v>4.7226539941054531E-2</v>
      </c>
      <c r="CJ38" s="41">
        <f>IF($E38="S",'Renda (SCN65)'!CJ37/'Renda (SCN65)'!$DB37,"")</f>
        <v>3.4799506037230268E-2</v>
      </c>
      <c r="CK38" s="41">
        <f>IF($E38="S",'Renda (SCN65)'!CK37/'Renda (SCN65)'!$DB37,"")</f>
        <v>0</v>
      </c>
      <c r="CL38" s="41">
        <f>IF($E38="S",'Renda (SCN65)'!CL37/'Renda (SCN65)'!$DB37,"")</f>
        <v>7.4141322197538828E-2</v>
      </c>
      <c r="CM38" s="41">
        <f>IF($E38="S",'Renda (SCN65)'!CM37/'Renda (SCN65)'!$DB37,"")</f>
        <v>0</v>
      </c>
      <c r="CN38" s="41">
        <f>IF($E38="S",'Renda (SCN65)'!CN37/'Renda (SCN65)'!$DB37,"")</f>
        <v>0</v>
      </c>
      <c r="CO38" s="41">
        <f>IF($E38="S",'Renda (SCN65)'!CO37/'Renda (SCN65)'!$DB37,"")</f>
        <v>8.8021046103193158E-3</v>
      </c>
      <c r="CP38" s="41">
        <f>IF($E38="S",'Renda (SCN65)'!CP37/'Renda (SCN65)'!$DB37,"")</f>
        <v>0</v>
      </c>
      <c r="CQ38" s="41">
        <f>IF($E38="S",'Renda (SCN65)'!CQ37/'Renda (SCN65)'!$DB37,"")</f>
        <v>0</v>
      </c>
      <c r="CR38" s="41">
        <f>IF($E38="S",'Renda (SCN65)'!CR37/'Renda (SCN65)'!$DB37,"")</f>
        <v>0</v>
      </c>
      <c r="CS38" s="41">
        <f>IF($E38="S",'Renda (SCN65)'!CS37/'Renda (SCN65)'!$DB37,"")</f>
        <v>0.13058660993551502</v>
      </c>
      <c r="CT38" s="41">
        <f>IF($E38="S",'Renda (SCN65)'!CT37/'Renda (SCN65)'!$DB37,"")</f>
        <v>0</v>
      </c>
      <c r="CU38" s="41">
        <f>IF($E38="S",'Renda (SCN65)'!CU37/'Renda (SCN65)'!$DB37,"")</f>
        <v>0</v>
      </c>
      <c r="CV38" s="41">
        <f>IF($E38="S",'Renda (SCN65)'!CV37/'Renda (SCN65)'!$DB37,"")</f>
        <v>0</v>
      </c>
      <c r="CW38" s="41">
        <f>IF($E38="S",'Renda (SCN65)'!CW37/'Renda (SCN65)'!$DB37,"")</f>
        <v>0</v>
      </c>
      <c r="CX38" s="41">
        <f>IF($E38="S",'Renda (SCN65)'!CX37/'Renda (SCN65)'!$DB37,"")</f>
        <v>0</v>
      </c>
      <c r="CY38" s="41">
        <f>IF($E38="S",'Renda (SCN65)'!CY37/'Renda (SCN65)'!$DB37,"")</f>
        <v>0</v>
      </c>
      <c r="CZ38" s="41">
        <f>IF($E38="S",'Renda (SCN65)'!CZ37/'Renda (SCN65)'!$DB37,"")</f>
        <v>0.23097414714234335</v>
      </c>
      <c r="DA38" s="41">
        <f>IF($E38="S",'Renda (SCN65)'!DA37/'Renda (SCN65)'!$DB37,"")</f>
        <v>6.9479887283792355E-2</v>
      </c>
      <c r="DB38" s="35">
        <f>IF($E38="S",'Renda (SCN65)'!DB37/'Renda (SCN65)'!$DB37,"")</f>
        <v>1</v>
      </c>
      <c r="DD38" s="28">
        <v>9718</v>
      </c>
      <c r="DF38" s="37">
        <f t="shared" si="14"/>
        <v>0</v>
      </c>
      <c r="DG38" s="37">
        <f t="shared" si="14"/>
        <v>4.6992480641499581</v>
      </c>
      <c r="DH38" s="37">
        <f t="shared" si="14"/>
        <v>8.0924332125142815</v>
      </c>
      <c r="DI38" s="37">
        <f t="shared" si="14"/>
        <v>6.9155665682119345</v>
      </c>
      <c r="DJ38" s="37">
        <f t="shared" si="14"/>
        <v>1.7191076858110579</v>
      </c>
      <c r="DK38" s="37">
        <f t="shared" si="14"/>
        <v>15.789835630494389</v>
      </c>
      <c r="DL38" s="37">
        <f t="shared" si="14"/>
        <v>3.3321379019169202</v>
      </c>
      <c r="DM38" s="37">
        <f t="shared" si="14"/>
        <v>65.702061312217637</v>
      </c>
      <c r="DN38" s="37">
        <f t="shared" si="14"/>
        <v>0</v>
      </c>
      <c r="DO38" s="37">
        <f t="shared" si="14"/>
        <v>0</v>
      </c>
      <c r="DP38" s="37">
        <f t="shared" si="14"/>
        <v>24.380552637745204</v>
      </c>
      <c r="DQ38" s="37">
        <f t="shared" si="14"/>
        <v>0</v>
      </c>
      <c r="DR38" s="37">
        <f t="shared" si="14"/>
        <v>10.958462000438058</v>
      </c>
      <c r="DS38" s="37">
        <f t="shared" si="14"/>
        <v>0</v>
      </c>
      <c r="DT38" s="37">
        <f t="shared" si="14"/>
        <v>0</v>
      </c>
      <c r="DU38" s="37">
        <f t="shared" si="14"/>
        <v>0</v>
      </c>
      <c r="DV38" s="37">
        <f t="shared" si="20"/>
        <v>0</v>
      </c>
      <c r="DW38" s="37">
        <f t="shared" si="20"/>
        <v>0</v>
      </c>
      <c r="DX38" s="37">
        <f t="shared" si="20"/>
        <v>27.72837219816714</v>
      </c>
      <c r="DY38" s="37">
        <f t="shared" si="20"/>
        <v>0</v>
      </c>
      <c r="DZ38" s="37">
        <f t="shared" si="20"/>
        <v>0</v>
      </c>
      <c r="EA38" s="37">
        <f t="shared" si="20"/>
        <v>19.570798496464931</v>
      </c>
      <c r="EB38" s="37">
        <f t="shared" si="20"/>
        <v>17.541328168738637</v>
      </c>
      <c r="EC38" s="37">
        <f t="shared" si="20"/>
        <v>0</v>
      </c>
      <c r="ED38" s="37">
        <f t="shared" si="20"/>
        <v>0</v>
      </c>
      <c r="EE38" s="37">
        <f t="shared" si="20"/>
        <v>14.584972860412604</v>
      </c>
      <c r="EF38" s="37">
        <f t="shared" si="20"/>
        <v>13.531165136403475</v>
      </c>
      <c r="EG38" s="37">
        <f t="shared" si="20"/>
        <v>6.6533477752269832</v>
      </c>
      <c r="EH38" s="37">
        <f t="shared" si="20"/>
        <v>31.281085811043042</v>
      </c>
      <c r="EI38" s="37">
        <f t="shared" si="20"/>
        <v>32.540721830657418</v>
      </c>
      <c r="EJ38" s="37">
        <f t="shared" si="15"/>
        <v>0</v>
      </c>
      <c r="EK38" s="37">
        <f t="shared" si="15"/>
        <v>0</v>
      </c>
      <c r="EL38" s="37">
        <f t="shared" si="15"/>
        <v>53.724899999202925</v>
      </c>
      <c r="EM38" s="37">
        <f t="shared" si="15"/>
        <v>0</v>
      </c>
      <c r="EN38" s="37">
        <f t="shared" si="15"/>
        <v>22.710025623493991</v>
      </c>
      <c r="EO38" s="37">
        <f t="shared" si="15"/>
        <v>0</v>
      </c>
      <c r="EP38" s="37">
        <f t="shared" si="15"/>
        <v>118.17722240379392</v>
      </c>
      <c r="EQ38" s="37">
        <f t="shared" si="15"/>
        <v>18.153450196755561</v>
      </c>
      <c r="ER38" s="37">
        <f t="shared" si="15"/>
        <v>20.737352521760506</v>
      </c>
      <c r="ES38" s="37">
        <f t="shared" si="15"/>
        <v>66.34326856552255</v>
      </c>
      <c r="ET38" s="37">
        <f t="shared" si="15"/>
        <v>134.15032918256728</v>
      </c>
      <c r="EU38" s="37">
        <f t="shared" si="15"/>
        <v>104.08355537344956</v>
      </c>
      <c r="EV38" s="37">
        <f t="shared" si="15"/>
        <v>9.8427096569008157</v>
      </c>
      <c r="EW38" s="37">
        <f t="shared" si="15"/>
        <v>12.097946120276054</v>
      </c>
      <c r="EX38" s="37">
        <f t="shared" si="15"/>
        <v>59.612177328363899</v>
      </c>
      <c r="EY38" s="37">
        <f t="shared" si="15"/>
        <v>0</v>
      </c>
      <c r="EZ38" s="37">
        <f t="shared" si="16"/>
        <v>244.46498124874165</v>
      </c>
      <c r="FA38" s="37">
        <f t="shared" si="16"/>
        <v>0</v>
      </c>
      <c r="FB38" s="37">
        <f t="shared" si="16"/>
        <v>0</v>
      </c>
      <c r="FC38" s="37">
        <f t="shared" si="16"/>
        <v>0</v>
      </c>
      <c r="FD38" s="37">
        <f t="shared" si="16"/>
        <v>0</v>
      </c>
      <c r="FE38" s="37">
        <f t="shared" si="16"/>
        <v>0</v>
      </c>
      <c r="FF38" s="37">
        <f t="shared" si="16"/>
        <v>69.359682342484419</v>
      </c>
      <c r="FG38" s="37">
        <f t="shared" si="16"/>
        <v>0</v>
      </c>
      <c r="FH38" s="37">
        <f t="shared" si="16"/>
        <v>0</v>
      </c>
      <c r="FI38" s="37">
        <f t="shared" si="16"/>
        <v>25.231919746180225</v>
      </c>
      <c r="FJ38" s="37">
        <f t="shared" si="16"/>
        <v>0</v>
      </c>
      <c r="FK38" s="37">
        <f t="shared" si="16"/>
        <v>180.48781055138815</v>
      </c>
      <c r="FL38" s="37">
        <f t="shared" si="16"/>
        <v>0</v>
      </c>
      <c r="FM38" s="37">
        <f t="shared" si="16"/>
        <v>287.45889115022067</v>
      </c>
      <c r="FN38" s="37">
        <f t="shared" si="16"/>
        <v>57.99162187555504</v>
      </c>
      <c r="FO38" s="37">
        <f t="shared" si="16"/>
        <v>0</v>
      </c>
      <c r="FP38" s="37">
        <f t="shared" si="17"/>
        <v>36.091353720557095</v>
      </c>
      <c r="FQ38" s="37">
        <f t="shared" si="17"/>
        <v>0</v>
      </c>
      <c r="FR38" s="37">
        <f t="shared" si="17"/>
        <v>222.52428165011551</v>
      </c>
      <c r="FS38" s="37">
        <f t="shared" si="17"/>
        <v>137.97425375230063</v>
      </c>
      <c r="FT38" s="37">
        <f t="shared" si="17"/>
        <v>0</v>
      </c>
      <c r="FU38" s="37">
        <f t="shared" si="17"/>
        <v>24.613715453798402</v>
      </c>
      <c r="FV38" s="37">
        <f t="shared" si="17"/>
        <v>0</v>
      </c>
      <c r="FW38" s="37">
        <f t="shared" si="17"/>
        <v>66.107037687402908</v>
      </c>
      <c r="FX38" s="37">
        <f t="shared" si="17"/>
        <v>213.64965450984749</v>
      </c>
      <c r="FY38" s="37">
        <f t="shared" si="17"/>
        <v>0</v>
      </c>
      <c r="FZ38" s="37">
        <f t="shared" si="17"/>
        <v>692.77928412600693</v>
      </c>
      <c r="GA38" s="37">
        <f t="shared" si="17"/>
        <v>0</v>
      </c>
      <c r="GB38" s="37">
        <f t="shared" si="17"/>
        <v>72.692130949283353</v>
      </c>
      <c r="GC38" s="37">
        <f t="shared" si="17"/>
        <v>94.58185176680044</v>
      </c>
      <c r="GD38" s="37">
        <f t="shared" si="17"/>
        <v>274.87428585454512</v>
      </c>
      <c r="GE38" s="37">
        <f t="shared" si="17"/>
        <v>0</v>
      </c>
      <c r="GF38" s="37">
        <f t="shared" si="18"/>
        <v>213.82275342301281</v>
      </c>
      <c r="GG38" s="37">
        <f t="shared" si="18"/>
        <v>86.614037486798736</v>
      </c>
      <c r="GH38" s="37">
        <f t="shared" si="18"/>
        <v>0</v>
      </c>
      <c r="GI38" s="37">
        <f t="shared" si="18"/>
        <v>458.94751514716791</v>
      </c>
      <c r="GJ38" s="37">
        <f t="shared" si="18"/>
        <v>338.18159966980375</v>
      </c>
      <c r="GK38" s="37">
        <f t="shared" si="18"/>
        <v>0</v>
      </c>
      <c r="GL38" s="37">
        <f t="shared" si="18"/>
        <v>720.50536911568236</v>
      </c>
      <c r="GM38" s="37">
        <f t="shared" si="18"/>
        <v>0</v>
      </c>
      <c r="GN38" s="37">
        <f t="shared" si="18"/>
        <v>0</v>
      </c>
      <c r="GO38" s="37">
        <f t="shared" si="18"/>
        <v>85.538852603083114</v>
      </c>
      <c r="GP38" s="37">
        <f t="shared" si="18"/>
        <v>0</v>
      </c>
      <c r="GQ38" s="37">
        <f t="shared" si="18"/>
        <v>0</v>
      </c>
      <c r="GR38" s="37">
        <f t="shared" si="18"/>
        <v>0</v>
      </c>
      <c r="GS38" s="37">
        <f t="shared" si="18"/>
        <v>1269.040675353335</v>
      </c>
      <c r="GT38" s="37">
        <f t="shared" si="18"/>
        <v>0</v>
      </c>
      <c r="GU38" s="37">
        <f t="shared" si="18"/>
        <v>0</v>
      </c>
      <c r="GV38" s="37">
        <f t="shared" si="19"/>
        <v>0</v>
      </c>
      <c r="GW38" s="37">
        <f t="shared" si="19"/>
        <v>0</v>
      </c>
      <c r="GX38" s="37">
        <f t="shared" si="13"/>
        <v>0</v>
      </c>
      <c r="GY38" s="37">
        <f t="shared" si="13"/>
        <v>0</v>
      </c>
      <c r="GZ38" s="37">
        <f t="shared" si="13"/>
        <v>2244.6067619292926</v>
      </c>
      <c r="HA38" s="37">
        <f t="shared" si="13"/>
        <v>675.20554462389407</v>
      </c>
    </row>
    <row r="39" spans="2:209" ht="14.4" x14ac:dyDescent="0.3">
      <c r="B39" s="19">
        <v>3180</v>
      </c>
      <c r="C39" s="6" t="s">
        <v>270</v>
      </c>
      <c r="D39" s="9">
        <v>36</v>
      </c>
      <c r="E39" s="9" t="s">
        <v>303</v>
      </c>
      <c r="F39" s="41">
        <f>IF($E39="S",'Renda (SCN65)'!F38/'Renda (SCN65)'!$DB38,"")</f>
        <v>8.8763257933113511E-4</v>
      </c>
      <c r="G39" s="41">
        <f>IF($E39="S",'Renda (SCN65)'!G38/'Renda (SCN65)'!$DB38,"")</f>
        <v>8.0758060873087009E-4</v>
      </c>
      <c r="H39" s="41">
        <f>IF($E39="S",'Renda (SCN65)'!H38/'Renda (SCN65)'!$DB38,"")</f>
        <v>2.5612969663249795E-3</v>
      </c>
      <c r="I39" s="41">
        <f>IF($E39="S",'Renda (SCN65)'!I38/'Renda (SCN65)'!$DB38,"")</f>
        <v>1.3184380247420156E-3</v>
      </c>
      <c r="J39" s="41">
        <f>IF($E39="S",'Renda (SCN65)'!J38/'Renda (SCN65)'!$DB38,"")</f>
        <v>1.8254747358864315E-3</v>
      </c>
      <c r="K39" s="41">
        <f>IF($E39="S",'Renda (SCN65)'!K38/'Renda (SCN65)'!$DB38,"")</f>
        <v>1.4015643945585765E-3</v>
      </c>
      <c r="L39" s="41">
        <f>IF($E39="S",'Renda (SCN65)'!L38/'Renda (SCN65)'!$DB38,"")</f>
        <v>1.435341069361884E-3</v>
      </c>
      <c r="M39" s="41">
        <f>IF($E39="S",'Renda (SCN65)'!M38/'Renda (SCN65)'!$DB38,"")</f>
        <v>1.4174639375490068E-3</v>
      </c>
      <c r="N39" s="41">
        <f>IF($E39="S",'Renda (SCN65)'!N38/'Renda (SCN65)'!$DB38,"")</f>
        <v>1.3997446559394153E-3</v>
      </c>
      <c r="O39" s="41">
        <f>IF($E39="S",'Renda (SCN65)'!O38/'Renda (SCN65)'!$DB38,"")</f>
        <v>8.8949799917361846E-4</v>
      </c>
      <c r="P39" s="41">
        <f>IF($E39="S",'Renda (SCN65)'!P38/'Renda (SCN65)'!$DB38,"")</f>
        <v>3.3757737916489811E-3</v>
      </c>
      <c r="Q39" s="41">
        <f>IF($E39="S",'Renda (SCN65)'!Q38/'Renda (SCN65)'!$DB38,"")</f>
        <v>4.2908665866795007E-5</v>
      </c>
      <c r="R39" s="41">
        <f>IF($E39="S",'Renda (SCN65)'!R38/'Renda (SCN65)'!$DB38,"")</f>
        <v>1.8373090009338015E-3</v>
      </c>
      <c r="S39" s="41">
        <f>IF($E39="S",'Renda (SCN65)'!S38/'Renda (SCN65)'!$DB38,"")</f>
        <v>2.6362370695642372E-3</v>
      </c>
      <c r="T39" s="41">
        <f>IF($E39="S",'Renda (SCN65)'!T38/'Renda (SCN65)'!$DB38,"")</f>
        <v>2.2329550396835681E-3</v>
      </c>
      <c r="U39" s="41">
        <f>IF($E39="S",'Renda (SCN65)'!U38/'Renda (SCN65)'!$DB38,"")</f>
        <v>3.3062243054414247E-3</v>
      </c>
      <c r="V39" s="41">
        <f>IF($E39="S",'Renda (SCN65)'!V38/'Renda (SCN65)'!$DB38,"")</f>
        <v>2.4446745046318298E-3</v>
      </c>
      <c r="W39" s="41">
        <f>IF($E39="S",'Renda (SCN65)'!W38/'Renda (SCN65)'!$DB38,"")</f>
        <v>1.9378386192148679E-3</v>
      </c>
      <c r="X39" s="41">
        <f>IF($E39="S",'Renda (SCN65)'!X38/'Renda (SCN65)'!$DB38,"")</f>
        <v>4.0714161450784922E-3</v>
      </c>
      <c r="Y39" s="41">
        <f>IF($E39="S",'Renda (SCN65)'!Y38/'Renda (SCN65)'!$DB38,"")</f>
        <v>1.4558818893381789E-3</v>
      </c>
      <c r="Z39" s="41">
        <f>IF($E39="S",'Renda (SCN65)'!Z38/'Renda (SCN65)'!$DB38,"")</f>
        <v>1.345883711447409E-3</v>
      </c>
      <c r="AA39" s="41">
        <f>IF($E39="S",'Renda (SCN65)'!AA38/'Renda (SCN65)'!$DB38,"")</f>
        <v>6.5741470607895529E-3</v>
      </c>
      <c r="AB39" s="41">
        <f>IF($E39="S",'Renda (SCN65)'!AB38/'Renda (SCN65)'!$DB38,"")</f>
        <v>3.1785303179854333E-3</v>
      </c>
      <c r="AC39" s="41">
        <f>IF($E39="S",'Renda (SCN65)'!AC38/'Renda (SCN65)'!$DB38,"")</f>
        <v>3.3160646195849511E-3</v>
      </c>
      <c r="AD39" s="41">
        <f>IF($E39="S",'Renda (SCN65)'!AD38/'Renda (SCN65)'!$DB38,"")</f>
        <v>3.3258045518510708E-3</v>
      </c>
      <c r="AE39" s="41">
        <f>IF($E39="S",'Renda (SCN65)'!AE38/'Renda (SCN65)'!$DB38,"")</f>
        <v>7.6986242501586224E-3</v>
      </c>
      <c r="AF39" s="41">
        <f>IF($E39="S",'Renda (SCN65)'!AF38/'Renda (SCN65)'!$DB38,"")</f>
        <v>5.8337179407247615E-3</v>
      </c>
      <c r="AG39" s="41">
        <f>IF($E39="S",'Renda (SCN65)'!AG38/'Renda (SCN65)'!$DB38,"")</f>
        <v>3.3292794277428343E-3</v>
      </c>
      <c r="AH39" s="41">
        <f>IF($E39="S",'Renda (SCN65)'!AH38/'Renda (SCN65)'!$DB38,"")</f>
        <v>3.5041598847865368E-3</v>
      </c>
      <c r="AI39" s="41">
        <f>IF($E39="S",'Renda (SCN65)'!AI38/'Renda (SCN65)'!$DB38,"")</f>
        <v>7.5421904861943797E-3</v>
      </c>
      <c r="AJ39" s="41">
        <f>IF($E39="S",'Renda (SCN65)'!AJ38/'Renda (SCN65)'!$DB38,"")</f>
        <v>4.0847740042499782E-3</v>
      </c>
      <c r="AK39" s="41">
        <f>IF($E39="S",'Renda (SCN65)'!AK38/'Renda (SCN65)'!$DB38,"")</f>
        <v>4.5066804047514146E-3</v>
      </c>
      <c r="AL39" s="41">
        <f>IF($E39="S",'Renda (SCN65)'!AL38/'Renda (SCN65)'!$DB38,"")</f>
        <v>2.9505936355034542E-3</v>
      </c>
      <c r="AM39" s="41">
        <f>IF($E39="S",'Renda (SCN65)'!AM38/'Renda (SCN65)'!$DB38,"")</f>
        <v>4.3886866585642614E-3</v>
      </c>
      <c r="AN39" s="41">
        <f>IF($E39="S",'Renda (SCN65)'!AN38/'Renda (SCN65)'!$DB38,"")</f>
        <v>6.8464210576743576E-3</v>
      </c>
      <c r="AO39" s="41">
        <f>IF($E39="S",'Renda (SCN65)'!AO38/'Renda (SCN65)'!$DB38,"")</f>
        <v>9.9556821528335032E-3</v>
      </c>
      <c r="AP39" s="41">
        <f>IF($E39="S",'Renda (SCN65)'!AP38/'Renda (SCN65)'!$DB38,"")</f>
        <v>3.2569497945740592E-3</v>
      </c>
      <c r="AQ39" s="41">
        <f>IF($E39="S",'Renda (SCN65)'!AQ38/'Renda (SCN65)'!$DB38,"")</f>
        <v>7.3559211076544527E-3</v>
      </c>
      <c r="AR39" s="41">
        <f>IF($E39="S",'Renda (SCN65)'!AR38/'Renda (SCN65)'!$DB38,"")</f>
        <v>1.1340817934535908E-2</v>
      </c>
      <c r="AS39" s="41">
        <f>IF($E39="S",'Renda (SCN65)'!AS38/'Renda (SCN65)'!$DB38,"")</f>
        <v>2.7211414102833566E-3</v>
      </c>
      <c r="AT39" s="41">
        <f>IF($E39="S",'Renda (SCN65)'!AT38/'Renda (SCN65)'!$DB38,"")</f>
        <v>5.680721724029102E-3</v>
      </c>
      <c r="AU39" s="41">
        <f>IF($E39="S",'Renda (SCN65)'!AU38/'Renda (SCN65)'!$DB38,"")</f>
        <v>1.2188194741041131E-2</v>
      </c>
      <c r="AV39" s="41">
        <f>IF($E39="S",'Renda (SCN65)'!AV38/'Renda (SCN65)'!$DB38,"")</f>
        <v>6.5060810957006205E-3</v>
      </c>
      <c r="AW39" s="41">
        <f>IF($E39="S",'Renda (SCN65)'!AW38/'Renda (SCN65)'!$DB38,"")</f>
        <v>4.8197598160524503E-3</v>
      </c>
      <c r="AX39" s="41">
        <f>IF($E39="S",'Renda (SCN65)'!AX38/'Renda (SCN65)'!$DB38,"")</f>
        <v>1.4365761541765045E-2</v>
      </c>
      <c r="AY39" s="41">
        <f>IF($E39="S",'Renda (SCN65)'!AY38/'Renda (SCN65)'!$DB38,"")</f>
        <v>1.7809474577441856E-3</v>
      </c>
      <c r="AZ39" s="41">
        <f>IF($E39="S",'Renda (SCN65)'!AZ38/'Renda (SCN65)'!$DB38,"")</f>
        <v>8.5466188550203225E-3</v>
      </c>
      <c r="BA39" s="41">
        <f>IF($E39="S",'Renda (SCN65)'!BA38/'Renda (SCN65)'!$DB38,"")</f>
        <v>9.6509063733479523E-3</v>
      </c>
      <c r="BB39" s="41">
        <f>IF($E39="S",'Renda (SCN65)'!BB38/'Renda (SCN65)'!$DB38,"")</f>
        <v>8.0643498604430815E-3</v>
      </c>
      <c r="BC39" s="41">
        <f>IF($E39="S",'Renda (SCN65)'!BC38/'Renda (SCN65)'!$DB38,"")</f>
        <v>1.0350934007835977E-3</v>
      </c>
      <c r="BD39" s="41">
        <f>IF($E39="S",'Renda (SCN65)'!BD38/'Renda (SCN65)'!$DB38,"")</f>
        <v>3.148223167908137E-3</v>
      </c>
      <c r="BE39" s="41">
        <f>IF($E39="S",'Renda (SCN65)'!BE38/'Renda (SCN65)'!$DB38,"")</f>
        <v>8.8499908524608574E-3</v>
      </c>
      <c r="BF39" s="41">
        <f>IF($E39="S",'Renda (SCN65)'!BF38/'Renda (SCN65)'!$DB38,"")</f>
        <v>7.3303580997667638E-3</v>
      </c>
      <c r="BG39" s="41">
        <f>IF($E39="S",'Renda (SCN65)'!BG38/'Renda (SCN65)'!$DB38,"")</f>
        <v>1.1339455593685007E-2</v>
      </c>
      <c r="BH39" s="41">
        <f>IF($E39="S",'Renda (SCN65)'!BH38/'Renda (SCN65)'!$DB38,"")</f>
        <v>1.3471867338265203E-2</v>
      </c>
      <c r="BI39" s="41">
        <f>IF($E39="S",'Renda (SCN65)'!BI38/'Renda (SCN65)'!$DB38,"")</f>
        <v>1.3397983278274088E-2</v>
      </c>
      <c r="BJ39" s="41">
        <f>IF($E39="S",'Renda (SCN65)'!BJ38/'Renda (SCN65)'!$DB38,"")</f>
        <v>4.9391229641726226E-3</v>
      </c>
      <c r="BK39" s="41">
        <f>IF($E39="S",'Renda (SCN65)'!BK38/'Renda (SCN65)'!$DB38,"")</f>
        <v>1.5790051401502157E-2</v>
      </c>
      <c r="BL39" s="41">
        <f>IF($E39="S",'Renda (SCN65)'!BL38/'Renda (SCN65)'!$DB38,"")</f>
        <v>3.9575311607746057E-3</v>
      </c>
      <c r="BM39" s="41">
        <f>IF($E39="S",'Renda (SCN65)'!BM38/'Renda (SCN65)'!$DB38,"")</f>
        <v>7.2448280098268963E-3</v>
      </c>
      <c r="BN39" s="41">
        <f>IF($E39="S",'Renda (SCN65)'!BN38/'Renda (SCN65)'!$DB38,"")</f>
        <v>9.8918417314796045E-3</v>
      </c>
      <c r="BO39" s="41">
        <f>IF($E39="S",'Renda (SCN65)'!BO38/'Renda (SCN65)'!$DB38,"")</f>
        <v>1.0675213002130609E-2</v>
      </c>
      <c r="BP39" s="41">
        <f>IF($E39="S",'Renda (SCN65)'!BP38/'Renda (SCN65)'!$DB38,"")</f>
        <v>1.4152794587299367E-2</v>
      </c>
      <c r="BQ39" s="41">
        <f>IF($E39="S",'Renda (SCN65)'!BQ38/'Renda (SCN65)'!$DB38,"")</f>
        <v>2.240979356256273E-2</v>
      </c>
      <c r="BR39" s="41">
        <f>IF($E39="S",'Renda (SCN65)'!BR38/'Renda (SCN65)'!$DB38,"")</f>
        <v>5.9053289487331136E-4</v>
      </c>
      <c r="BS39" s="41">
        <f>IF($E39="S",'Renda (SCN65)'!BS38/'Renda (SCN65)'!$DB38,"")</f>
        <v>6.7795744850524219E-3</v>
      </c>
      <c r="BT39" s="41">
        <f>IF($E39="S",'Renda (SCN65)'!BT38/'Renda (SCN65)'!$DB38,"")</f>
        <v>9.2711147212097365E-3</v>
      </c>
      <c r="BU39" s="41">
        <f>IF($E39="S",'Renda (SCN65)'!BU38/'Renda (SCN65)'!$DB38,"")</f>
        <v>4.3838366994927878E-3</v>
      </c>
      <c r="BV39" s="41">
        <f>IF($E39="S",'Renda (SCN65)'!BV38/'Renda (SCN65)'!$DB38,"")</f>
        <v>2.6297348699260516E-2</v>
      </c>
      <c r="BW39" s="41">
        <f>IF($E39="S",'Renda (SCN65)'!BW38/'Renda (SCN65)'!$DB38,"")</f>
        <v>3.0778263429003731E-3</v>
      </c>
      <c r="BX39" s="41">
        <f>IF($E39="S",'Renda (SCN65)'!BX38/'Renda (SCN65)'!$DB38,"")</f>
        <v>4.3525725076537384E-3</v>
      </c>
      <c r="BY39" s="41">
        <f>IF($E39="S",'Renda (SCN65)'!BY38/'Renda (SCN65)'!$DB38,"")</f>
        <v>2.1247654172676732E-2</v>
      </c>
      <c r="BZ39" s="41">
        <f>IF($E39="S",'Renda (SCN65)'!BZ38/'Renda (SCN65)'!$DB38,"")</f>
        <v>7.7695713641240862E-3</v>
      </c>
      <c r="CA39" s="41">
        <f>IF($E39="S",'Renda (SCN65)'!CA38/'Renda (SCN65)'!$DB38,"")</f>
        <v>9.3522087406248452E-3</v>
      </c>
      <c r="CB39" s="41">
        <f>IF($E39="S",'Renda (SCN65)'!CB38/'Renda (SCN65)'!$DB38,"")</f>
        <v>2.7713043572325759E-2</v>
      </c>
      <c r="CC39" s="41">
        <f>IF($E39="S",'Renda (SCN65)'!CC38/'Renda (SCN65)'!$DB38,"")</f>
        <v>6.1382872355301423E-3</v>
      </c>
      <c r="CD39" s="41">
        <f>IF($E39="S",'Renda (SCN65)'!CD38/'Renda (SCN65)'!$DB38,"")</f>
        <v>2.7732204596308537E-2</v>
      </c>
      <c r="CE39" s="41">
        <f>IF($E39="S",'Renda (SCN65)'!CE38/'Renda (SCN65)'!$DB38,"")</f>
        <v>4.6474611826773952E-3</v>
      </c>
      <c r="CF39" s="41">
        <f>IF($E39="S",'Renda (SCN65)'!CF38/'Renda (SCN65)'!$DB38,"")</f>
        <v>1.5132896426720622E-2</v>
      </c>
      <c r="CG39" s="41">
        <f>IF($E39="S",'Renda (SCN65)'!CG38/'Renda (SCN65)'!$DB38,"")</f>
        <v>1.6228586650865254E-2</v>
      </c>
      <c r="CH39" s="41">
        <f>IF($E39="S",'Renda (SCN65)'!CH38/'Renda (SCN65)'!$DB38,"")</f>
        <v>7.2815636608341335E-3</v>
      </c>
      <c r="CI39" s="41">
        <f>IF($E39="S",'Renda (SCN65)'!CI38/'Renda (SCN65)'!$DB38,"")</f>
        <v>3.0491885747320077E-2</v>
      </c>
      <c r="CJ39" s="41">
        <f>IF($E39="S",'Renda (SCN65)'!CJ38/'Renda (SCN65)'!$DB38,"")</f>
        <v>3.7519362628983866E-2</v>
      </c>
      <c r="CK39" s="41">
        <f>IF($E39="S",'Renda (SCN65)'!CK38/'Renda (SCN65)'!$DB38,"")</f>
        <v>2.2631016014386305E-2</v>
      </c>
      <c r="CL39" s="41">
        <f>IF($E39="S",'Renda (SCN65)'!CL38/'Renda (SCN65)'!$DB38,"")</f>
        <v>1.5157397667467909E-2</v>
      </c>
      <c r="CM39" s="41">
        <f>IF($E39="S",'Renda (SCN65)'!CM38/'Renda (SCN65)'!$DB38,"")</f>
        <v>8.4489888162273628E-3</v>
      </c>
      <c r="CN39" s="41">
        <f>IF($E39="S",'Renda (SCN65)'!CN38/'Renda (SCN65)'!$DB38,"")</f>
        <v>1.9865698989670208E-2</v>
      </c>
      <c r="CO39" s="41">
        <f>IF($E39="S",'Renda (SCN65)'!CO38/'Renda (SCN65)'!$DB38,"")</f>
        <v>3.4826115687950437E-2</v>
      </c>
      <c r="CP39" s="41">
        <f>IF($E39="S",'Renda (SCN65)'!CP38/'Renda (SCN65)'!$DB38,"")</f>
        <v>2.3744671096003315E-2</v>
      </c>
      <c r="CQ39" s="41">
        <f>IF($E39="S",'Renda (SCN65)'!CQ38/'Renda (SCN65)'!$DB38,"")</f>
        <v>1.4679718523794346E-2</v>
      </c>
      <c r="CR39" s="41">
        <f>IF($E39="S",'Renda (SCN65)'!CR38/'Renda (SCN65)'!$DB38,"")</f>
        <v>3.1048807643815953E-2</v>
      </c>
      <c r="CS39" s="41">
        <f>IF($E39="S",'Renda (SCN65)'!CS38/'Renda (SCN65)'!$DB38,"")</f>
        <v>4.3324599097482146E-3</v>
      </c>
      <c r="CT39" s="41">
        <f>IF($E39="S",'Renda (SCN65)'!CT38/'Renda (SCN65)'!$DB38,"")</f>
        <v>2.4652587706481943E-2</v>
      </c>
      <c r="CU39" s="41">
        <f>IF($E39="S",'Renda (SCN65)'!CU38/'Renda (SCN65)'!$DB38,"")</f>
        <v>2.2505755636922945E-3</v>
      </c>
      <c r="CV39" s="41">
        <f>IF($E39="S",'Renda (SCN65)'!CV38/'Renda (SCN65)'!$DB38,"")</f>
        <v>1.659693190761076E-2</v>
      </c>
      <c r="CW39" s="41">
        <f>IF($E39="S",'Renda (SCN65)'!CW38/'Renda (SCN65)'!$DB38,"")</f>
        <v>4.2054181050360552E-2</v>
      </c>
      <c r="CX39" s="41">
        <f>IF($E39="S",'Renda (SCN65)'!CX38/'Renda (SCN65)'!$DB38,"")</f>
        <v>2.7010428362021076E-2</v>
      </c>
      <c r="CY39" s="41">
        <f>IF($E39="S",'Renda (SCN65)'!CY38/'Renda (SCN65)'!$DB38,"")</f>
        <v>5.2044127712514467E-2</v>
      </c>
      <c r="CZ39" s="41">
        <f>IF($E39="S",'Renda (SCN65)'!CZ38/'Renda (SCN65)'!$DB38,"")</f>
        <v>2.1769890385363627E-2</v>
      </c>
      <c r="DA39" s="41">
        <f>IF($E39="S",'Renda (SCN65)'!DA38/'Renda (SCN65)'!$DB38,"")</f>
        <v>1.3300056602530282E-2</v>
      </c>
      <c r="DB39" s="35">
        <f>IF($E39="S",'Renda (SCN65)'!DB38/'Renda (SCN65)'!$DB38,"")</f>
        <v>1</v>
      </c>
      <c r="DD39" s="28">
        <v>16132</v>
      </c>
      <c r="DF39" s="37">
        <f t="shared" si="14"/>
        <v>14.319288769769871</v>
      </c>
      <c r="DG39" s="37">
        <f t="shared" si="14"/>
        <v>13.027890380046395</v>
      </c>
      <c r="DH39" s="37">
        <f t="shared" si="14"/>
        <v>41.318842660754569</v>
      </c>
      <c r="DI39" s="37">
        <f t="shared" si="14"/>
        <v>21.269042215138196</v>
      </c>
      <c r="DJ39" s="37">
        <f t="shared" si="14"/>
        <v>29.448558439319914</v>
      </c>
      <c r="DK39" s="37">
        <f t="shared" si="14"/>
        <v>22.610036813018954</v>
      </c>
      <c r="DL39" s="37">
        <f t="shared" si="14"/>
        <v>23.154922130945913</v>
      </c>
      <c r="DM39" s="37">
        <f t="shared" si="14"/>
        <v>22.866528240540578</v>
      </c>
      <c r="DN39" s="37">
        <f t="shared" si="14"/>
        <v>22.580680789614647</v>
      </c>
      <c r="DO39" s="37">
        <f t="shared" si="14"/>
        <v>14.349381722668813</v>
      </c>
      <c r="DP39" s="37">
        <f t="shared" si="14"/>
        <v>54.457982806881361</v>
      </c>
      <c r="DQ39" s="37">
        <f t="shared" si="14"/>
        <v>0.69220259776313708</v>
      </c>
      <c r="DR39" s="37">
        <f t="shared" si="14"/>
        <v>29.639468803064087</v>
      </c>
      <c r="DS39" s="37">
        <f t="shared" si="14"/>
        <v>42.527776406210272</v>
      </c>
      <c r="DT39" s="37">
        <f t="shared" si="14"/>
        <v>36.022030700175321</v>
      </c>
      <c r="DU39" s="37">
        <f t="shared" si="14"/>
        <v>53.336010495381061</v>
      </c>
      <c r="DV39" s="37">
        <f t="shared" si="20"/>
        <v>39.437489108720676</v>
      </c>
      <c r="DW39" s="37">
        <f t="shared" si="20"/>
        <v>31.261212605174247</v>
      </c>
      <c r="DX39" s="37">
        <f t="shared" si="20"/>
        <v>65.680085252406229</v>
      </c>
      <c r="DY39" s="37">
        <f t="shared" si="20"/>
        <v>23.486286638803502</v>
      </c>
      <c r="DZ39" s="37">
        <f t="shared" si="20"/>
        <v>21.711796033069604</v>
      </c>
      <c r="EA39" s="37">
        <f t="shared" si="20"/>
        <v>106.05414038465706</v>
      </c>
      <c r="EB39" s="37">
        <f t="shared" si="20"/>
        <v>51.27605108974101</v>
      </c>
      <c r="EC39" s="37">
        <f t="shared" si="20"/>
        <v>53.49475444314443</v>
      </c>
      <c r="ED39" s="37">
        <f t="shared" si="20"/>
        <v>53.651879030461473</v>
      </c>
      <c r="EE39" s="37">
        <f t="shared" si="20"/>
        <v>124.19420640355889</v>
      </c>
      <c r="EF39" s="37">
        <f t="shared" si="20"/>
        <v>94.109537819771859</v>
      </c>
      <c r="EG39" s="37">
        <f t="shared" si="20"/>
        <v>53.707935728347401</v>
      </c>
      <c r="EH39" s="37">
        <f t="shared" si="20"/>
        <v>56.52910726137641</v>
      </c>
      <c r="EI39" s="37">
        <f t="shared" si="20"/>
        <v>121.67061692328774</v>
      </c>
      <c r="EJ39" s="37">
        <f t="shared" si="15"/>
        <v>65.895574236560648</v>
      </c>
      <c r="EK39" s="37">
        <f t="shared" si="15"/>
        <v>72.701768289449817</v>
      </c>
      <c r="EL39" s="37">
        <f t="shared" si="15"/>
        <v>47.598976527941723</v>
      </c>
      <c r="EM39" s="37">
        <f t="shared" si="15"/>
        <v>70.798293175958662</v>
      </c>
      <c r="EN39" s="37">
        <f t="shared" si="15"/>
        <v>110.44646450240273</v>
      </c>
      <c r="EO39" s="37">
        <f t="shared" si="15"/>
        <v>160.60506448951008</v>
      </c>
      <c r="EP39" s="37">
        <f t="shared" si="15"/>
        <v>52.541114086068724</v>
      </c>
      <c r="EQ39" s="37">
        <f t="shared" si="15"/>
        <v>118.66571930868163</v>
      </c>
      <c r="ER39" s="37">
        <f t="shared" si="15"/>
        <v>182.95007491993329</v>
      </c>
      <c r="ES39" s="37">
        <f t="shared" si="15"/>
        <v>43.897453230691106</v>
      </c>
      <c r="ET39" s="37">
        <f t="shared" si="15"/>
        <v>91.641402852037473</v>
      </c>
      <c r="EU39" s="37">
        <f t="shared" si="15"/>
        <v>196.61995756247552</v>
      </c>
      <c r="EV39" s="37">
        <f t="shared" si="15"/>
        <v>104.95610023584241</v>
      </c>
      <c r="EW39" s="37">
        <f t="shared" si="15"/>
        <v>77.75236535255813</v>
      </c>
      <c r="EX39" s="37">
        <f t="shared" si="15"/>
        <v>231.74846519175372</v>
      </c>
      <c r="EY39" s="37">
        <f t="shared" si="15"/>
        <v>28.730244388329201</v>
      </c>
      <c r="EZ39" s="37">
        <f t="shared" si="16"/>
        <v>137.87405536918783</v>
      </c>
      <c r="FA39" s="37">
        <f t="shared" si="16"/>
        <v>155.68842161484918</v>
      </c>
      <c r="FB39" s="37">
        <f t="shared" si="16"/>
        <v>130.0940919486678</v>
      </c>
      <c r="FC39" s="37">
        <f t="shared" si="16"/>
        <v>16.698126741440998</v>
      </c>
      <c r="FD39" s="37">
        <f t="shared" si="16"/>
        <v>50.787136144694067</v>
      </c>
      <c r="FE39" s="37">
        <f t="shared" si="16"/>
        <v>142.76805243189855</v>
      </c>
      <c r="FF39" s="37">
        <f t="shared" si="16"/>
        <v>118.25333686543743</v>
      </c>
      <c r="FG39" s="37">
        <f t="shared" si="16"/>
        <v>182.92809763732654</v>
      </c>
      <c r="FH39" s="37">
        <f t="shared" si="16"/>
        <v>217.32816390089425</v>
      </c>
      <c r="FI39" s="37">
        <f t="shared" si="16"/>
        <v>216.13626624511758</v>
      </c>
      <c r="FJ39" s="37">
        <f t="shared" si="16"/>
        <v>79.677931658032747</v>
      </c>
      <c r="FK39" s="37">
        <f t="shared" si="16"/>
        <v>254.72510920903281</v>
      </c>
      <c r="FL39" s="37">
        <f t="shared" si="16"/>
        <v>63.842892685615936</v>
      </c>
      <c r="FM39" s="37">
        <f t="shared" si="16"/>
        <v>116.87356545452749</v>
      </c>
      <c r="FN39" s="37">
        <f t="shared" si="16"/>
        <v>159.57519081222898</v>
      </c>
      <c r="FO39" s="37">
        <f t="shared" si="16"/>
        <v>172.21253615037099</v>
      </c>
      <c r="FP39" s="37">
        <f t="shared" si="17"/>
        <v>228.31288228231338</v>
      </c>
      <c r="FQ39" s="37">
        <f t="shared" si="17"/>
        <v>361.51478975126196</v>
      </c>
      <c r="FR39" s="37">
        <f t="shared" si="17"/>
        <v>9.5264766600962592</v>
      </c>
      <c r="FS39" s="37">
        <f t="shared" si="17"/>
        <v>109.36809559286567</v>
      </c>
      <c r="FT39" s="37">
        <f t="shared" si="17"/>
        <v>149.56162268255548</v>
      </c>
      <c r="FU39" s="37">
        <f t="shared" si="17"/>
        <v>70.720053636217656</v>
      </c>
      <c r="FV39" s="37">
        <f t="shared" si="17"/>
        <v>424.22882921647061</v>
      </c>
      <c r="FW39" s="37">
        <f t="shared" si="17"/>
        <v>49.65149456366882</v>
      </c>
      <c r="FX39" s="37">
        <f t="shared" si="17"/>
        <v>70.215699693470114</v>
      </c>
      <c r="FY39" s="37">
        <f t="shared" si="17"/>
        <v>342.76715711362101</v>
      </c>
      <c r="FZ39" s="37">
        <f t="shared" si="17"/>
        <v>125.33872524604976</v>
      </c>
      <c r="GA39" s="37">
        <f t="shared" si="17"/>
        <v>150.86983140376</v>
      </c>
      <c r="GB39" s="37">
        <f t="shared" si="17"/>
        <v>447.06681890875916</v>
      </c>
      <c r="GC39" s="37">
        <f t="shared" si="17"/>
        <v>99.022849683572261</v>
      </c>
      <c r="GD39" s="37">
        <f t="shared" si="17"/>
        <v>447.37592454764933</v>
      </c>
      <c r="GE39" s="37">
        <f t="shared" si="17"/>
        <v>74.972843798951743</v>
      </c>
      <c r="GF39" s="37">
        <f t="shared" si="18"/>
        <v>244.12388515585707</v>
      </c>
      <c r="GG39" s="37">
        <f t="shared" si="18"/>
        <v>261.79955985175826</v>
      </c>
      <c r="GH39" s="37">
        <f t="shared" si="18"/>
        <v>117.46618497657624</v>
      </c>
      <c r="GI39" s="37">
        <f t="shared" si="18"/>
        <v>491.89510087576747</v>
      </c>
      <c r="GJ39" s="37">
        <f t="shared" si="18"/>
        <v>605.26235793076773</v>
      </c>
      <c r="GK39" s="37">
        <f t="shared" si="18"/>
        <v>365.08355034407987</v>
      </c>
      <c r="GL39" s="37">
        <f t="shared" si="18"/>
        <v>244.51913917159231</v>
      </c>
      <c r="GM39" s="37">
        <f t="shared" si="18"/>
        <v>136.29908758337982</v>
      </c>
      <c r="GN39" s="37">
        <f t="shared" si="18"/>
        <v>320.47345610135977</v>
      </c>
      <c r="GO39" s="37">
        <f t="shared" si="18"/>
        <v>561.81489827801647</v>
      </c>
      <c r="GP39" s="37">
        <f t="shared" si="18"/>
        <v>383.04903412072548</v>
      </c>
      <c r="GQ39" s="37">
        <f t="shared" si="18"/>
        <v>236.81321922585039</v>
      </c>
      <c r="GR39" s="37">
        <f t="shared" si="18"/>
        <v>500.87936491003893</v>
      </c>
      <c r="GS39" s="37">
        <f t="shared" si="18"/>
        <v>69.891243264058204</v>
      </c>
      <c r="GT39" s="37">
        <f t="shared" si="18"/>
        <v>397.69554488096668</v>
      </c>
      <c r="GU39" s="37">
        <f t="shared" si="18"/>
        <v>36.306284993484098</v>
      </c>
      <c r="GV39" s="37">
        <f t="shared" si="19"/>
        <v>267.74170553357675</v>
      </c>
      <c r="GW39" s="37">
        <f t="shared" si="19"/>
        <v>678.41804870441638</v>
      </c>
      <c r="GX39" s="37">
        <f t="shared" si="13"/>
        <v>435.73223033612402</v>
      </c>
      <c r="GY39" s="37">
        <f t="shared" si="13"/>
        <v>839.57586825828332</v>
      </c>
      <c r="GZ39" s="37">
        <f t="shared" si="13"/>
        <v>351.19187169668601</v>
      </c>
      <c r="HA39" s="37">
        <f t="shared" si="13"/>
        <v>214.55651311201851</v>
      </c>
    </row>
    <row r="40" spans="2:209" ht="14.4" x14ac:dyDescent="0.3">
      <c r="B40" s="19">
        <v>3300</v>
      </c>
      <c r="C40" s="6" t="s">
        <v>271</v>
      </c>
      <c r="D40" s="9">
        <v>37</v>
      </c>
      <c r="E40" s="9" t="s">
        <v>303</v>
      </c>
      <c r="F40" s="41">
        <f>IF($E40="S",'Renda (SCN65)'!F39/'Renda (SCN65)'!$DB39,"")</f>
        <v>3.3004830610263076E-4</v>
      </c>
      <c r="G40" s="41">
        <f>IF($E40="S",'Renda (SCN65)'!G39/'Renda (SCN65)'!$DB39,"")</f>
        <v>7.4330825368062808E-4</v>
      </c>
      <c r="H40" s="41">
        <f>IF($E40="S",'Renda (SCN65)'!H39/'Renda (SCN65)'!$DB39,"")</f>
        <v>1.3144374233078698E-3</v>
      </c>
      <c r="I40" s="41">
        <f>IF($E40="S",'Renda (SCN65)'!I39/'Renda (SCN65)'!$DB39,"")</f>
        <v>1.7276490200845325E-3</v>
      </c>
      <c r="J40" s="41">
        <f>IF($E40="S",'Renda (SCN65)'!J39/'Renda (SCN65)'!$DB39,"")</f>
        <v>1.936026051332038E-3</v>
      </c>
      <c r="K40" s="41">
        <f>IF($E40="S",'Renda (SCN65)'!K39/'Renda (SCN65)'!$DB39,"")</f>
        <v>1.823434141324995E-3</v>
      </c>
      <c r="L40" s="41">
        <f>IF($E40="S",'Renda (SCN65)'!L39/'Renda (SCN65)'!$DB39,"")</f>
        <v>3.0456939540725245E-3</v>
      </c>
      <c r="M40" s="41">
        <f>IF($E40="S",'Renda (SCN65)'!M39/'Renda (SCN65)'!$DB39,"")</f>
        <v>2.7387552449131959E-3</v>
      </c>
      <c r="N40" s="41">
        <f>IF($E40="S",'Renda (SCN65)'!N39/'Renda (SCN65)'!$DB39,"")</f>
        <v>2.0517427977844449E-3</v>
      </c>
      <c r="O40" s="41">
        <f>IF($E40="S",'Renda (SCN65)'!O39/'Renda (SCN65)'!$DB39,"")</f>
        <v>2.5750033027302712E-3</v>
      </c>
      <c r="P40" s="41">
        <f>IF($E40="S",'Renda (SCN65)'!P39/'Renda (SCN65)'!$DB39,"")</f>
        <v>3.3115968595294515E-3</v>
      </c>
      <c r="Q40" s="41">
        <f>IF($E40="S",'Renda (SCN65)'!Q39/'Renda (SCN65)'!$DB39,"")</f>
        <v>2.585269408601916E-3</v>
      </c>
      <c r="R40" s="41">
        <f>IF($E40="S",'Renda (SCN65)'!R39/'Renda (SCN65)'!$DB39,"")</f>
        <v>1.7610621617574844E-3</v>
      </c>
      <c r="S40" s="41">
        <f>IF($E40="S",'Renda (SCN65)'!S39/'Renda (SCN65)'!$DB39,"")</f>
        <v>4.7762127593383328E-3</v>
      </c>
      <c r="T40" s="41">
        <f>IF($E40="S",'Renda (SCN65)'!T39/'Renda (SCN65)'!$DB39,"")</f>
        <v>3.2305381918147657E-3</v>
      </c>
      <c r="U40" s="41">
        <f>IF($E40="S",'Renda (SCN65)'!U39/'Renda (SCN65)'!$DB39,"")</f>
        <v>3.2445737781402889E-3</v>
      </c>
      <c r="V40" s="41">
        <f>IF($E40="S",'Renda (SCN65)'!V39/'Renda (SCN65)'!$DB39,"")</f>
        <v>7.321073548157705E-3</v>
      </c>
      <c r="W40" s="41">
        <f>IF($E40="S",'Renda (SCN65)'!W39/'Renda (SCN65)'!$DB39,"")</f>
        <v>4.257764516985417E-3</v>
      </c>
      <c r="X40" s="41">
        <f>IF($E40="S",'Renda (SCN65)'!X39/'Renda (SCN65)'!$DB39,"")</f>
        <v>4.5670013090001191E-3</v>
      </c>
      <c r="Y40" s="41">
        <f>IF($E40="S",'Renda (SCN65)'!Y39/'Renda (SCN65)'!$DB39,"")</f>
        <v>5.1449551958132091E-3</v>
      </c>
      <c r="Z40" s="41">
        <f>IF($E40="S",'Renda (SCN65)'!Z39/'Renda (SCN65)'!$DB39,"")</f>
        <v>4.2838654778116873E-3</v>
      </c>
      <c r="AA40" s="41">
        <f>IF($E40="S",'Renda (SCN65)'!AA39/'Renda (SCN65)'!$DB39,"")</f>
        <v>3.6113322088751208E-3</v>
      </c>
      <c r="AB40" s="41">
        <f>IF($E40="S",'Renda (SCN65)'!AB39/'Renda (SCN65)'!$DB39,"")</f>
        <v>5.2967192670339593E-3</v>
      </c>
      <c r="AC40" s="41">
        <f>IF($E40="S",'Renda (SCN65)'!AC39/'Renda (SCN65)'!$DB39,"")</f>
        <v>3.9750958018490322E-3</v>
      </c>
      <c r="AD40" s="41">
        <f>IF($E40="S",'Renda (SCN65)'!AD39/'Renda (SCN65)'!$DB39,"")</f>
        <v>4.8418510632331361E-3</v>
      </c>
      <c r="AE40" s="41">
        <f>IF($E40="S",'Renda (SCN65)'!AE39/'Renda (SCN65)'!$DB39,"")</f>
        <v>2.8575395050304121E-3</v>
      </c>
      <c r="AF40" s="41">
        <f>IF($E40="S",'Renda (SCN65)'!AF39/'Renda (SCN65)'!$DB39,"")</f>
        <v>8.1257821834835944E-3</v>
      </c>
      <c r="AG40" s="41">
        <f>IF($E40="S",'Renda (SCN65)'!AG39/'Renda (SCN65)'!$DB39,"")</f>
        <v>4.6503473152083785E-3</v>
      </c>
      <c r="AH40" s="41">
        <f>IF($E40="S",'Renda (SCN65)'!AH39/'Renda (SCN65)'!$DB39,"")</f>
        <v>3.3103341797458222E-3</v>
      </c>
      <c r="AI40" s="41">
        <f>IF($E40="S",'Renda (SCN65)'!AI39/'Renda (SCN65)'!$DB39,"")</f>
        <v>4.5589247220732239E-3</v>
      </c>
      <c r="AJ40" s="41">
        <f>IF($E40="S",'Renda (SCN65)'!AJ39/'Renda (SCN65)'!$DB39,"")</f>
        <v>7.7416877598199089E-3</v>
      </c>
      <c r="AK40" s="41">
        <f>IF($E40="S",'Renda (SCN65)'!AK39/'Renda (SCN65)'!$DB39,"")</f>
        <v>4.7440960303293481E-3</v>
      </c>
      <c r="AL40" s="41">
        <f>IF($E40="S",'Renda (SCN65)'!AL39/'Renda (SCN65)'!$DB39,"")</f>
        <v>7.4698158319528628E-3</v>
      </c>
      <c r="AM40" s="41">
        <f>IF($E40="S",'Renda (SCN65)'!AM39/'Renda (SCN65)'!$DB39,"")</f>
        <v>7.9984680331244683E-3</v>
      </c>
      <c r="AN40" s="41">
        <f>IF($E40="S",'Renda (SCN65)'!AN39/'Renda (SCN65)'!$DB39,"")</f>
        <v>5.3677131646454081E-3</v>
      </c>
      <c r="AO40" s="41">
        <f>IF($E40="S",'Renda (SCN65)'!AO39/'Renda (SCN65)'!$DB39,"")</f>
        <v>8.8051996998972978E-3</v>
      </c>
      <c r="AP40" s="41">
        <f>IF($E40="S",'Renda (SCN65)'!AP39/'Renda (SCN65)'!$DB39,"")</f>
        <v>1.1436304164479506E-2</v>
      </c>
      <c r="AQ40" s="41">
        <f>IF($E40="S",'Renda (SCN65)'!AQ39/'Renda (SCN65)'!$DB39,"")</f>
        <v>5.3806534241777094E-3</v>
      </c>
      <c r="AR40" s="41">
        <f>IF($E40="S",'Renda (SCN65)'!AR39/'Renda (SCN65)'!$DB39,"")</f>
        <v>8.8941623830257437E-3</v>
      </c>
      <c r="AS40" s="41">
        <f>IF($E40="S",'Renda (SCN65)'!AS39/'Renda (SCN65)'!$DB39,"")</f>
        <v>7.1732234911803007E-3</v>
      </c>
      <c r="AT40" s="41">
        <f>IF($E40="S",'Renda (SCN65)'!AT39/'Renda (SCN65)'!$DB39,"")</f>
        <v>4.6648877417707728E-3</v>
      </c>
      <c r="AU40" s="41">
        <f>IF($E40="S",'Renda (SCN65)'!AU39/'Renda (SCN65)'!$DB39,"")</f>
        <v>9.6196364629005972E-3</v>
      </c>
      <c r="AV40" s="41">
        <f>IF($E40="S",'Renda (SCN65)'!AV39/'Renda (SCN65)'!$DB39,"")</f>
        <v>1.0606499449342473E-2</v>
      </c>
      <c r="AW40" s="41">
        <f>IF($E40="S",'Renda (SCN65)'!AW39/'Renda (SCN65)'!$DB39,"")</f>
        <v>1.2031788415342184E-2</v>
      </c>
      <c r="AX40" s="41">
        <f>IF($E40="S",'Renda (SCN65)'!AX39/'Renda (SCN65)'!$DB39,"")</f>
        <v>4.1545418119216318E-3</v>
      </c>
      <c r="AY40" s="41">
        <f>IF($E40="S",'Renda (SCN65)'!AY39/'Renda (SCN65)'!$DB39,"")</f>
        <v>1.300801214337643E-2</v>
      </c>
      <c r="AZ40" s="41">
        <f>IF($E40="S",'Renda (SCN65)'!AZ39/'Renda (SCN65)'!$DB39,"")</f>
        <v>1.1763379121791812E-2</v>
      </c>
      <c r="BA40" s="41">
        <f>IF($E40="S",'Renda (SCN65)'!BA39/'Renda (SCN65)'!$DB39,"")</f>
        <v>1.2284564399213646E-2</v>
      </c>
      <c r="BB40" s="41">
        <f>IF($E40="S",'Renda (SCN65)'!BB39/'Renda (SCN65)'!$DB39,"")</f>
        <v>1.0263914992378772E-2</v>
      </c>
      <c r="BC40" s="41">
        <f>IF($E40="S",'Renda (SCN65)'!BC39/'Renda (SCN65)'!$DB39,"")</f>
        <v>9.3183215385688467E-3</v>
      </c>
      <c r="BD40" s="41">
        <f>IF($E40="S",'Renda (SCN65)'!BD39/'Renda (SCN65)'!$DB39,"")</f>
        <v>7.8351103546472605E-3</v>
      </c>
      <c r="BE40" s="41">
        <f>IF($E40="S",'Renda (SCN65)'!BE39/'Renda (SCN65)'!$DB39,"")</f>
        <v>1.2830165659575312E-2</v>
      </c>
      <c r="BF40" s="41">
        <f>IF($E40="S",'Renda (SCN65)'!BF39/'Renda (SCN65)'!$DB39,"")</f>
        <v>6.2898241969262473E-3</v>
      </c>
      <c r="BG40" s="41">
        <f>IF($E40="S",'Renda (SCN65)'!BG39/'Renda (SCN65)'!$DB39,"")</f>
        <v>9.775622035788703E-3</v>
      </c>
      <c r="BH40" s="41">
        <f>IF($E40="S",'Renda (SCN65)'!BH39/'Renda (SCN65)'!$DB39,"")</f>
        <v>1.2383655305998199E-2</v>
      </c>
      <c r="BI40" s="41">
        <f>IF($E40="S",'Renda (SCN65)'!BI39/'Renda (SCN65)'!$DB39,"")</f>
        <v>1.5080591283640846E-2</v>
      </c>
      <c r="BJ40" s="41">
        <f>IF($E40="S",'Renda (SCN65)'!BJ39/'Renda (SCN65)'!$DB39,"")</f>
        <v>7.7524637780770084E-3</v>
      </c>
      <c r="BK40" s="41">
        <f>IF($E40="S",'Renda (SCN65)'!BK39/'Renda (SCN65)'!$DB39,"")</f>
        <v>1.1076986358354491E-2</v>
      </c>
      <c r="BL40" s="41">
        <f>IF($E40="S",'Renda (SCN65)'!BL39/'Renda (SCN65)'!$DB39,"")</f>
        <v>6.0874354999114989E-3</v>
      </c>
      <c r="BM40" s="41">
        <f>IF($E40="S",'Renda (SCN65)'!BM39/'Renda (SCN65)'!$DB39,"")</f>
        <v>1.0924057889521711E-2</v>
      </c>
      <c r="BN40" s="41">
        <f>IF($E40="S",'Renda (SCN65)'!BN39/'Renda (SCN65)'!$DB39,"")</f>
        <v>1.2268140102716957E-2</v>
      </c>
      <c r="BO40" s="41">
        <f>IF($E40="S",'Renda (SCN65)'!BO39/'Renda (SCN65)'!$DB39,"")</f>
        <v>1.6062536766727743E-2</v>
      </c>
      <c r="BP40" s="41">
        <f>IF($E40="S",'Renda (SCN65)'!BP39/'Renda (SCN65)'!$DB39,"")</f>
        <v>7.2242841807121849E-3</v>
      </c>
      <c r="BQ40" s="41">
        <f>IF($E40="S",'Renda (SCN65)'!BQ39/'Renda (SCN65)'!$DB39,"")</f>
        <v>8.7041782050518157E-3</v>
      </c>
      <c r="BR40" s="41">
        <f>IF($E40="S",'Renda (SCN65)'!BR39/'Renda (SCN65)'!$DB39,"")</f>
        <v>1.060840652078987E-2</v>
      </c>
      <c r="BS40" s="41">
        <f>IF($E40="S",'Renda (SCN65)'!BS39/'Renda (SCN65)'!$DB39,"")</f>
        <v>9.613185084742612E-3</v>
      </c>
      <c r="BT40" s="41">
        <f>IF($E40="S",'Renda (SCN65)'!BT39/'Renda (SCN65)'!$DB39,"")</f>
        <v>1.0992910830007505E-2</v>
      </c>
      <c r="BU40" s="41">
        <f>IF($E40="S",'Renda (SCN65)'!BU39/'Renda (SCN65)'!$DB39,"")</f>
        <v>2.2653993533963072E-2</v>
      </c>
      <c r="BV40" s="41">
        <f>IF($E40="S",'Renda (SCN65)'!BV39/'Renda (SCN65)'!$DB39,"")</f>
        <v>5.0380056970920359E-3</v>
      </c>
      <c r="BW40" s="41">
        <f>IF($E40="S",'Renda (SCN65)'!BW39/'Renda (SCN65)'!$DB39,"")</f>
        <v>1.0030094233347232E-2</v>
      </c>
      <c r="BX40" s="41">
        <f>IF($E40="S",'Renda (SCN65)'!BX39/'Renda (SCN65)'!$DB39,"")</f>
        <v>2.0912824730015319E-2</v>
      </c>
      <c r="BY40" s="41">
        <f>IF($E40="S",'Renda (SCN65)'!BY39/'Renda (SCN65)'!$DB39,"")</f>
        <v>1.3693249567673768E-2</v>
      </c>
      <c r="BZ40" s="41">
        <f>IF($E40="S",'Renda (SCN65)'!BZ39/'Renda (SCN65)'!$DB39,"")</f>
        <v>1.7632239466742729E-2</v>
      </c>
      <c r="CA40" s="41">
        <f>IF($E40="S",'Renda (SCN65)'!CA39/'Renda (SCN65)'!$DB39,"")</f>
        <v>9.8755567887191115E-3</v>
      </c>
      <c r="CB40" s="41">
        <f>IF($E40="S",'Renda (SCN65)'!CB39/'Renda (SCN65)'!$DB39,"")</f>
        <v>1.3394590627777822E-2</v>
      </c>
      <c r="CC40" s="41">
        <f>IF($E40="S",'Renda (SCN65)'!CC39/'Renda (SCN65)'!$DB39,"")</f>
        <v>1.6934068230544233E-2</v>
      </c>
      <c r="CD40" s="41">
        <f>IF($E40="S",'Renda (SCN65)'!CD39/'Renda (SCN65)'!$DB39,"")</f>
        <v>1.4509282845455582E-2</v>
      </c>
      <c r="CE40" s="41">
        <f>IF($E40="S",'Renda (SCN65)'!CE39/'Renda (SCN65)'!$DB39,"")</f>
        <v>2.585204497060091E-2</v>
      </c>
      <c r="CF40" s="41">
        <f>IF($E40="S",'Renda (SCN65)'!CF39/'Renda (SCN65)'!$DB39,"")</f>
        <v>1.655120251872374E-3</v>
      </c>
      <c r="CG40" s="41">
        <f>IF($E40="S",'Renda (SCN65)'!CG39/'Renda (SCN65)'!$DB39,"")</f>
        <v>8.603391973053081E-3</v>
      </c>
      <c r="CH40" s="41">
        <f>IF($E40="S",'Renda (SCN65)'!CH39/'Renda (SCN65)'!$DB39,"")</f>
        <v>2.06247804080405E-2</v>
      </c>
      <c r="CI40" s="41">
        <f>IF($E40="S",'Renda (SCN65)'!CI39/'Renda (SCN65)'!$DB39,"")</f>
        <v>2.7149242095462368E-2</v>
      </c>
      <c r="CJ40" s="41">
        <f>IF($E40="S",'Renda (SCN65)'!CJ39/'Renda (SCN65)'!$DB39,"")</f>
        <v>3.0626521631307482E-2</v>
      </c>
      <c r="CK40" s="41">
        <f>IF($E40="S",'Renda (SCN65)'!CK39/'Renda (SCN65)'!$DB39,"")</f>
        <v>9.0557034193652179E-3</v>
      </c>
      <c r="CL40" s="41">
        <f>IF($E40="S",'Renda (SCN65)'!CL39/'Renda (SCN65)'!$DB39,"")</f>
        <v>4.1451678244570052E-3</v>
      </c>
      <c r="CM40" s="41">
        <f>IF($E40="S",'Renda (SCN65)'!CM39/'Renda (SCN65)'!$DB39,"")</f>
        <v>8.4219652043585249E-3</v>
      </c>
      <c r="CN40" s="41">
        <f>IF($E40="S",'Renda (SCN65)'!CN39/'Renda (SCN65)'!$DB39,"")</f>
        <v>3.8984898312830397E-2</v>
      </c>
      <c r="CO40" s="41">
        <f>IF($E40="S",'Renda (SCN65)'!CO39/'Renda (SCN65)'!$DB39,"")</f>
        <v>1.6150000853406839E-2</v>
      </c>
      <c r="CP40" s="41">
        <f>IF($E40="S",'Renda (SCN65)'!CP39/'Renda (SCN65)'!$DB39,"")</f>
        <v>1.9002702972022945E-2</v>
      </c>
      <c r="CQ40" s="41">
        <f>IF($E40="S",'Renda (SCN65)'!CQ39/'Renda (SCN65)'!$DB39,"")</f>
        <v>2.1169755300837579E-2</v>
      </c>
      <c r="CR40" s="41">
        <f>IF($E40="S",'Renda (SCN65)'!CR39/'Renda (SCN65)'!$DB39,"")</f>
        <v>1.7158830026695486E-2</v>
      </c>
      <c r="CS40" s="41">
        <f>IF($E40="S",'Renda (SCN65)'!CS39/'Renda (SCN65)'!$DB39,"")</f>
        <v>3.7105108118722576E-3</v>
      </c>
      <c r="CT40" s="41">
        <f>IF($E40="S",'Renda (SCN65)'!CT39/'Renda (SCN65)'!$DB39,"")</f>
        <v>1.6302941652572549E-2</v>
      </c>
      <c r="CU40" s="41">
        <f>IF($E40="S",'Renda (SCN65)'!CU39/'Renda (SCN65)'!$DB39,"")</f>
        <v>3.2183055211546394E-2</v>
      </c>
      <c r="CV40" s="41">
        <f>IF($E40="S",'Renda (SCN65)'!CV39/'Renda (SCN65)'!$DB39,"")</f>
        <v>1.8378547432354696E-2</v>
      </c>
      <c r="CW40" s="41">
        <f>IF($E40="S",'Renda (SCN65)'!CW39/'Renda (SCN65)'!$DB39,"")</f>
        <v>1.8533065941943587E-2</v>
      </c>
      <c r="CX40" s="41">
        <f>IF($E40="S",'Renda (SCN65)'!CX39/'Renda (SCN65)'!$DB39,"")</f>
        <v>1.1567278715844204E-2</v>
      </c>
      <c r="CY40" s="41">
        <f>IF($E40="S",'Renda (SCN65)'!CY39/'Renda (SCN65)'!$DB39,"")</f>
        <v>1.1112900025414242E-2</v>
      </c>
      <c r="CZ40" s="41">
        <f>IF($E40="S",'Renda (SCN65)'!CZ39/'Renda (SCN65)'!$DB39,"")</f>
        <v>3.3866243106180666E-2</v>
      </c>
      <c r="DA40" s="41">
        <f>IF($E40="S",'Renda (SCN65)'!DA39/'Renda (SCN65)'!$DB39,"")</f>
        <v>8.8370640753838315E-3</v>
      </c>
      <c r="DB40" s="35">
        <f>IF($E40="S",'Renda (SCN65)'!DB39/'Renda (SCN65)'!$DB39,"")</f>
        <v>1</v>
      </c>
      <c r="DD40" s="28">
        <v>11883</v>
      </c>
      <c r="DF40" s="37">
        <f t="shared" si="14"/>
        <v>3.9219640214175615</v>
      </c>
      <c r="DG40" s="37">
        <f t="shared" si="14"/>
        <v>8.8327319784869029</v>
      </c>
      <c r="DH40" s="37">
        <f t="shared" si="14"/>
        <v>15.619459901167417</v>
      </c>
      <c r="DI40" s="37">
        <f t="shared" si="14"/>
        <v>20.5296533056645</v>
      </c>
      <c r="DJ40" s="37">
        <f t="shared" si="14"/>
        <v>23.005797567978608</v>
      </c>
      <c r="DK40" s="37">
        <f t="shared" si="14"/>
        <v>21.667867901364914</v>
      </c>
      <c r="DL40" s="37">
        <f t="shared" si="14"/>
        <v>36.191981256243807</v>
      </c>
      <c r="DM40" s="37">
        <f t="shared" si="14"/>
        <v>32.544628575303506</v>
      </c>
      <c r="DN40" s="37">
        <f t="shared" si="14"/>
        <v>24.38085966607256</v>
      </c>
      <c r="DO40" s="37">
        <f t="shared" si="14"/>
        <v>30.598764246343812</v>
      </c>
      <c r="DP40" s="37">
        <f t="shared" si="14"/>
        <v>39.351705481788471</v>
      </c>
      <c r="DQ40" s="37">
        <f t="shared" si="14"/>
        <v>30.720756382416567</v>
      </c>
      <c r="DR40" s="37">
        <f t="shared" si="14"/>
        <v>20.926701668164188</v>
      </c>
      <c r="DS40" s="37">
        <f t="shared" si="14"/>
        <v>56.755736219217411</v>
      </c>
      <c r="DT40" s="37">
        <f t="shared" si="14"/>
        <v>38.388485333334863</v>
      </c>
      <c r="DU40" s="37">
        <f t="shared" si="14"/>
        <v>38.555270205641051</v>
      </c>
      <c r="DV40" s="37">
        <f t="shared" si="20"/>
        <v>86.996316972758009</v>
      </c>
      <c r="DW40" s="37">
        <f t="shared" si="20"/>
        <v>50.595015755337712</v>
      </c>
      <c r="DX40" s="37">
        <f t="shared" si="20"/>
        <v>54.269676554848417</v>
      </c>
      <c r="DY40" s="37">
        <f t="shared" si="20"/>
        <v>61.13750259184836</v>
      </c>
      <c r="DZ40" s="37">
        <f t="shared" si="20"/>
        <v>50.905173472836282</v>
      </c>
      <c r="EA40" s="37">
        <f t="shared" si="20"/>
        <v>42.913460638063064</v>
      </c>
      <c r="EB40" s="37">
        <f t="shared" si="20"/>
        <v>62.940915050164541</v>
      </c>
      <c r="EC40" s="37">
        <f t="shared" si="20"/>
        <v>47.236063413372051</v>
      </c>
      <c r="ED40" s="37">
        <f t="shared" si="20"/>
        <v>57.535716184399355</v>
      </c>
      <c r="EE40" s="37">
        <f t="shared" si="20"/>
        <v>33.956141938276389</v>
      </c>
      <c r="EF40" s="37">
        <f t="shared" si="20"/>
        <v>96.558669686335548</v>
      </c>
      <c r="EG40" s="37">
        <f t="shared" si="20"/>
        <v>55.260077146621164</v>
      </c>
      <c r="EH40" s="37">
        <f t="shared" si="20"/>
        <v>39.336701057919605</v>
      </c>
      <c r="EI40" s="37">
        <f t="shared" si="20"/>
        <v>54.173702472396123</v>
      </c>
      <c r="EJ40" s="37">
        <f t="shared" si="15"/>
        <v>91.994475649939972</v>
      </c>
      <c r="EK40" s="37">
        <f t="shared" si="15"/>
        <v>56.374093128403644</v>
      </c>
      <c r="EL40" s="37">
        <f t="shared" si="15"/>
        <v>88.763821531095871</v>
      </c>
      <c r="EM40" s="37">
        <f t="shared" si="15"/>
        <v>95.045795637618056</v>
      </c>
      <c r="EN40" s="37">
        <f t="shared" si="15"/>
        <v>63.784535535481382</v>
      </c>
      <c r="EO40" s="37">
        <f t="shared" si="15"/>
        <v>104.63218803387959</v>
      </c>
      <c r="EP40" s="37">
        <f t="shared" si="15"/>
        <v>135.89760238650996</v>
      </c>
      <c r="EQ40" s="37">
        <f t="shared" si="15"/>
        <v>63.93830463950372</v>
      </c>
      <c r="ER40" s="37">
        <f t="shared" si="15"/>
        <v>105.68933159749491</v>
      </c>
      <c r="ES40" s="37">
        <f t="shared" si="15"/>
        <v>85.239414745695512</v>
      </c>
      <c r="ET40" s="37">
        <f t="shared" si="15"/>
        <v>55.432861035462096</v>
      </c>
      <c r="EU40" s="37">
        <f t="shared" si="15"/>
        <v>114.3101400886478</v>
      </c>
      <c r="EV40" s="37">
        <f t="shared" si="15"/>
        <v>126.03703295653661</v>
      </c>
      <c r="EW40" s="37">
        <f t="shared" si="15"/>
        <v>142.97374173951118</v>
      </c>
      <c r="EX40" s="37">
        <f t="shared" si="15"/>
        <v>49.368420351064749</v>
      </c>
      <c r="EY40" s="37">
        <f t="shared" si="15"/>
        <v>154.57420829974211</v>
      </c>
      <c r="EZ40" s="37">
        <f t="shared" si="16"/>
        <v>139.78423410425211</v>
      </c>
      <c r="FA40" s="37">
        <f t="shared" si="16"/>
        <v>145.97747875585574</v>
      </c>
      <c r="FB40" s="37">
        <f t="shared" si="16"/>
        <v>121.96610185443694</v>
      </c>
      <c r="FC40" s="37">
        <f t="shared" si="16"/>
        <v>110.7296148428136</v>
      </c>
      <c r="FD40" s="37">
        <f t="shared" si="16"/>
        <v>93.104616344273396</v>
      </c>
      <c r="FE40" s="37">
        <f t="shared" si="16"/>
        <v>152.46085853273343</v>
      </c>
      <c r="FF40" s="37">
        <f t="shared" si="16"/>
        <v>74.741980932074597</v>
      </c>
      <c r="FG40" s="37">
        <f t="shared" si="16"/>
        <v>116.16371665127716</v>
      </c>
      <c r="FH40" s="37">
        <f t="shared" si="16"/>
        <v>147.15497600117661</v>
      </c>
      <c r="FI40" s="37">
        <f t="shared" si="16"/>
        <v>179.20266622350417</v>
      </c>
      <c r="FJ40" s="37">
        <f t="shared" si="16"/>
        <v>92.122527074889092</v>
      </c>
      <c r="FK40" s="37">
        <f t="shared" si="16"/>
        <v>131.62782889632641</v>
      </c>
      <c r="FL40" s="37">
        <f t="shared" si="16"/>
        <v>72.336996045448345</v>
      </c>
      <c r="FM40" s="37">
        <f t="shared" si="16"/>
        <v>129.81057990118649</v>
      </c>
      <c r="FN40" s="37">
        <f t="shared" si="16"/>
        <v>145.78230884058559</v>
      </c>
      <c r="FO40" s="37">
        <f t="shared" si="16"/>
        <v>190.87112439902577</v>
      </c>
      <c r="FP40" s="37">
        <f t="shared" si="17"/>
        <v>85.846168919402899</v>
      </c>
      <c r="FQ40" s="37">
        <f t="shared" si="17"/>
        <v>103.43174961063073</v>
      </c>
      <c r="FR40" s="37">
        <f t="shared" si="17"/>
        <v>126.05969468654602</v>
      </c>
      <c r="FS40" s="37">
        <f t="shared" si="17"/>
        <v>114.23347836199646</v>
      </c>
      <c r="FT40" s="37">
        <f t="shared" si="17"/>
        <v>130.62875939297919</v>
      </c>
      <c r="FU40" s="37">
        <f t="shared" si="17"/>
        <v>269.19740516408319</v>
      </c>
      <c r="FV40" s="37">
        <f t="shared" si="17"/>
        <v>59.866621698544662</v>
      </c>
      <c r="FW40" s="37">
        <f t="shared" si="17"/>
        <v>119.18760977486515</v>
      </c>
      <c r="FX40" s="37">
        <f t="shared" si="17"/>
        <v>248.50709626677204</v>
      </c>
      <c r="FY40" s="37">
        <f t="shared" si="17"/>
        <v>162.7168846126674</v>
      </c>
      <c r="FZ40" s="37">
        <f t="shared" si="17"/>
        <v>209.52390158330385</v>
      </c>
      <c r="GA40" s="37">
        <f t="shared" si="17"/>
        <v>117.3512413203492</v>
      </c>
      <c r="GB40" s="37">
        <f t="shared" si="17"/>
        <v>159.16792042988385</v>
      </c>
      <c r="GC40" s="37">
        <f t="shared" si="17"/>
        <v>201.22753278355711</v>
      </c>
      <c r="GD40" s="37">
        <f t="shared" si="17"/>
        <v>172.41380805254869</v>
      </c>
      <c r="GE40" s="37">
        <f t="shared" si="17"/>
        <v>307.19985038565062</v>
      </c>
      <c r="GF40" s="37">
        <f t="shared" si="18"/>
        <v>19.667793952999421</v>
      </c>
      <c r="GG40" s="37">
        <f t="shared" si="18"/>
        <v>102.23410681578976</v>
      </c>
      <c r="GH40" s="37">
        <f t="shared" si="18"/>
        <v>245.08426558874527</v>
      </c>
      <c r="GI40" s="37">
        <f t="shared" si="18"/>
        <v>322.61444382037934</v>
      </c>
      <c r="GJ40" s="37">
        <f t="shared" si="18"/>
        <v>363.93495654482683</v>
      </c>
      <c r="GK40" s="37">
        <f t="shared" si="18"/>
        <v>107.60892373231688</v>
      </c>
      <c r="GL40" s="37">
        <f t="shared" si="18"/>
        <v>49.257029258022591</v>
      </c>
      <c r="GM40" s="37">
        <f t="shared" si="18"/>
        <v>100.07821252339235</v>
      </c>
      <c r="GN40" s="37">
        <f t="shared" si="18"/>
        <v>463.25754665136361</v>
      </c>
      <c r="GO40" s="37">
        <f t="shared" si="18"/>
        <v>191.91046014103347</v>
      </c>
      <c r="GP40" s="37">
        <f t="shared" si="18"/>
        <v>225.80911941654864</v>
      </c>
      <c r="GQ40" s="37">
        <f t="shared" si="18"/>
        <v>251.56020223985294</v>
      </c>
      <c r="GR40" s="37">
        <f t="shared" si="18"/>
        <v>203.89837720722247</v>
      </c>
      <c r="GS40" s="37">
        <f t="shared" si="18"/>
        <v>44.091999977478039</v>
      </c>
      <c r="GT40" s="37">
        <f t="shared" si="18"/>
        <v>193.7278556575196</v>
      </c>
      <c r="GU40" s="37">
        <f t="shared" si="18"/>
        <v>382.43124507880577</v>
      </c>
      <c r="GV40" s="37">
        <f t="shared" si="19"/>
        <v>218.39227913867086</v>
      </c>
      <c r="GW40" s="37">
        <f t="shared" si="19"/>
        <v>220.22842258811565</v>
      </c>
      <c r="GX40" s="37">
        <f t="shared" si="13"/>
        <v>137.45397298037668</v>
      </c>
      <c r="GY40" s="37">
        <f t="shared" si="13"/>
        <v>132.05459100199744</v>
      </c>
      <c r="GZ40" s="37">
        <f t="shared" si="13"/>
        <v>402.43256683074486</v>
      </c>
      <c r="HA40" s="37">
        <f t="shared" si="13"/>
        <v>105.01083240778607</v>
      </c>
    </row>
    <row r="41" spans="2:209" ht="14.4" x14ac:dyDescent="0.3">
      <c r="B41" s="19">
        <v>3500</v>
      </c>
      <c r="C41" s="6" t="s">
        <v>272</v>
      </c>
      <c r="D41" s="9">
        <v>38</v>
      </c>
      <c r="E41" s="9" t="s">
        <v>303</v>
      </c>
      <c r="F41" s="41">
        <f>IF($E41="S",'Renda (SCN65)'!F40/'Renda (SCN65)'!$DB40,"")</f>
        <v>0</v>
      </c>
      <c r="G41" s="41">
        <f>IF($E41="S",'Renda (SCN65)'!G40/'Renda (SCN65)'!$DB40,"")</f>
        <v>0</v>
      </c>
      <c r="H41" s="41">
        <f>IF($E41="S",'Renda (SCN65)'!H40/'Renda (SCN65)'!$DB40,"")</f>
        <v>5.9129252264873906E-4</v>
      </c>
      <c r="I41" s="41">
        <f>IF($E41="S",'Renda (SCN65)'!I40/'Renda (SCN65)'!$DB40,"")</f>
        <v>0</v>
      </c>
      <c r="J41" s="41">
        <f>IF($E41="S",'Renda (SCN65)'!J40/'Renda (SCN65)'!$DB40,"")</f>
        <v>3.2138133933054097E-4</v>
      </c>
      <c r="K41" s="41">
        <f>IF($E41="S",'Renda (SCN65)'!K40/'Renda (SCN65)'!$DB40,"")</f>
        <v>2.86455208570663E-3</v>
      </c>
      <c r="L41" s="41">
        <f>IF($E41="S",'Renda (SCN65)'!L40/'Renda (SCN65)'!$DB40,"")</f>
        <v>0</v>
      </c>
      <c r="M41" s="41">
        <f>IF($E41="S",'Renda (SCN65)'!M40/'Renda (SCN65)'!$DB40,"")</f>
        <v>3.5661136795988398E-4</v>
      </c>
      <c r="N41" s="41">
        <f>IF($E41="S",'Renda (SCN65)'!N40/'Renda (SCN65)'!$DB40,"")</f>
        <v>1.4235622652590033E-3</v>
      </c>
      <c r="O41" s="41">
        <f>IF($E41="S",'Renda (SCN65)'!O40/'Renda (SCN65)'!$DB40,"")</f>
        <v>5.9838553270642216E-4</v>
      </c>
      <c r="P41" s="41">
        <f>IF($E41="S",'Renda (SCN65)'!P40/'Renda (SCN65)'!$DB40,"")</f>
        <v>1.7385477442868845E-4</v>
      </c>
      <c r="Q41" s="41">
        <f>IF($E41="S",'Renda (SCN65)'!Q40/'Renda (SCN65)'!$DB40,"")</f>
        <v>1.6213638877158776E-3</v>
      </c>
      <c r="R41" s="41">
        <f>IF($E41="S",'Renda (SCN65)'!R40/'Renda (SCN65)'!$DB40,"")</f>
        <v>5.5186494196269057E-4</v>
      </c>
      <c r="S41" s="41">
        <f>IF($E41="S",'Renda (SCN65)'!S40/'Renda (SCN65)'!$DB40,"")</f>
        <v>0</v>
      </c>
      <c r="T41" s="41">
        <f>IF($E41="S",'Renda (SCN65)'!T40/'Renda (SCN65)'!$DB40,"")</f>
        <v>1.1885188449479599E-3</v>
      </c>
      <c r="U41" s="41">
        <f>IF($E41="S",'Renda (SCN65)'!U40/'Renda (SCN65)'!$DB40,"")</f>
        <v>2.8949522926321417E-3</v>
      </c>
      <c r="V41" s="41">
        <f>IF($E41="S",'Renda (SCN65)'!V40/'Renda (SCN65)'!$DB40,"")</f>
        <v>1.3998363693503823E-3</v>
      </c>
      <c r="W41" s="41">
        <f>IF($E41="S",'Renda (SCN65)'!W40/'Renda (SCN65)'!$DB40,"")</f>
        <v>1.7077524088141647E-3</v>
      </c>
      <c r="X41" s="41">
        <f>IF($E41="S",'Renda (SCN65)'!X40/'Renda (SCN65)'!$DB40,"")</f>
        <v>8.8852806435288541E-3</v>
      </c>
      <c r="Y41" s="41">
        <f>IF($E41="S",'Renda (SCN65)'!Y40/'Renda (SCN65)'!$DB40,"")</f>
        <v>2.0459038813857994E-3</v>
      </c>
      <c r="Z41" s="41">
        <f>IF($E41="S",'Renda (SCN65)'!Z40/'Renda (SCN65)'!$DB40,"")</f>
        <v>3.6107464047937583E-4</v>
      </c>
      <c r="AA41" s="41">
        <f>IF($E41="S",'Renda (SCN65)'!AA40/'Renda (SCN65)'!$DB40,"")</f>
        <v>1.0319709259626389E-3</v>
      </c>
      <c r="AB41" s="41">
        <f>IF($E41="S",'Renda (SCN65)'!AB40/'Renda (SCN65)'!$DB40,"")</f>
        <v>4.4882716006775403E-4</v>
      </c>
      <c r="AC41" s="41">
        <f>IF($E41="S",'Renda (SCN65)'!AC40/'Renda (SCN65)'!$DB40,"")</f>
        <v>9.3070629055600775E-4</v>
      </c>
      <c r="AD41" s="41">
        <f>IF($E41="S",'Renda (SCN65)'!AD40/'Renda (SCN65)'!$DB40,"")</f>
        <v>1.2528997618515001E-3</v>
      </c>
      <c r="AE41" s="41">
        <f>IF($E41="S",'Renda (SCN65)'!AE40/'Renda (SCN65)'!$DB40,"")</f>
        <v>4.7989027896797563E-4</v>
      </c>
      <c r="AF41" s="41">
        <f>IF($E41="S",'Renda (SCN65)'!AF40/'Renda (SCN65)'!$DB40,"")</f>
        <v>4.8475558160322382E-4</v>
      </c>
      <c r="AG41" s="41">
        <f>IF($E41="S",'Renda (SCN65)'!AG40/'Renda (SCN65)'!$DB40,"")</f>
        <v>8.876126701498619E-4</v>
      </c>
      <c r="AH41" s="41">
        <f>IF($E41="S",'Renda (SCN65)'!AH40/'Renda (SCN65)'!$DB40,"")</f>
        <v>2.0674148630406867E-3</v>
      </c>
      <c r="AI41" s="41">
        <f>IF($E41="S",'Renda (SCN65)'!AI40/'Renda (SCN65)'!$DB40,"")</f>
        <v>0</v>
      </c>
      <c r="AJ41" s="41">
        <f>IF($E41="S",'Renda (SCN65)'!AJ40/'Renda (SCN65)'!$DB40,"")</f>
        <v>6.2707981263423153E-3</v>
      </c>
      <c r="AK41" s="41">
        <f>IF($E41="S",'Renda (SCN65)'!AK40/'Renda (SCN65)'!$DB40,"")</f>
        <v>0</v>
      </c>
      <c r="AL41" s="41">
        <f>IF($E41="S",'Renda (SCN65)'!AL40/'Renda (SCN65)'!$DB40,"")</f>
        <v>6.6732352945194045E-4</v>
      </c>
      <c r="AM41" s="41">
        <f>IF($E41="S",'Renda (SCN65)'!AM40/'Renda (SCN65)'!$DB40,"")</f>
        <v>6.1159499317193717E-3</v>
      </c>
      <c r="AN41" s="41">
        <f>IF($E41="S",'Renda (SCN65)'!AN40/'Renda (SCN65)'!$DB40,"")</f>
        <v>3.4632695943136242E-4</v>
      </c>
      <c r="AO41" s="41">
        <f>IF($E41="S",'Renda (SCN65)'!AO40/'Renda (SCN65)'!$DB40,"")</f>
        <v>1.2318074197273396E-3</v>
      </c>
      <c r="AP41" s="41">
        <f>IF($E41="S",'Renda (SCN65)'!AP40/'Renda (SCN65)'!$DB40,"")</f>
        <v>6.3261084644179266E-4</v>
      </c>
      <c r="AQ41" s="41">
        <f>IF($E41="S",'Renda (SCN65)'!AQ40/'Renda (SCN65)'!$DB40,"")</f>
        <v>3.1297970363642342E-3</v>
      </c>
      <c r="AR41" s="41">
        <f>IF($E41="S",'Renda (SCN65)'!AR40/'Renda (SCN65)'!$DB40,"")</f>
        <v>1.6971796715274769E-3</v>
      </c>
      <c r="AS41" s="41">
        <f>IF($E41="S",'Renda (SCN65)'!AS40/'Renda (SCN65)'!$DB40,"")</f>
        <v>5.9282929487614383E-3</v>
      </c>
      <c r="AT41" s="41">
        <f>IF($E41="S",'Renda (SCN65)'!AT40/'Renda (SCN65)'!$DB40,"")</f>
        <v>4.135862996167773E-3</v>
      </c>
      <c r="AU41" s="41">
        <f>IF($E41="S",'Renda (SCN65)'!AU40/'Renda (SCN65)'!$DB40,"")</f>
        <v>2.3819749940158712E-3</v>
      </c>
      <c r="AV41" s="41">
        <f>IF($E41="S",'Renda (SCN65)'!AV40/'Renda (SCN65)'!$DB40,"")</f>
        <v>4.1678992538356965E-3</v>
      </c>
      <c r="AW41" s="41">
        <f>IF($E41="S",'Renda (SCN65)'!AW40/'Renda (SCN65)'!$DB40,"")</f>
        <v>3.2022601579660384E-3</v>
      </c>
      <c r="AX41" s="41">
        <f>IF($E41="S",'Renda (SCN65)'!AX40/'Renda (SCN65)'!$DB40,"")</f>
        <v>3.408719857128051E-3</v>
      </c>
      <c r="AY41" s="41">
        <f>IF($E41="S",'Renda (SCN65)'!AY40/'Renda (SCN65)'!$DB40,"")</f>
        <v>4.9006374458390647E-3</v>
      </c>
      <c r="AZ41" s="41">
        <f>IF($E41="S",'Renda (SCN65)'!AZ40/'Renda (SCN65)'!$DB40,"")</f>
        <v>3.3633158371465547E-3</v>
      </c>
      <c r="BA41" s="41">
        <f>IF($E41="S",'Renda (SCN65)'!BA40/'Renda (SCN65)'!$DB40,"")</f>
        <v>0</v>
      </c>
      <c r="BB41" s="41">
        <f>IF($E41="S",'Renda (SCN65)'!BB40/'Renda (SCN65)'!$DB40,"")</f>
        <v>3.4839804182471013E-3</v>
      </c>
      <c r="BC41" s="41">
        <f>IF($E41="S",'Renda (SCN65)'!BC40/'Renda (SCN65)'!$DB40,"")</f>
        <v>3.5062919208402282E-3</v>
      </c>
      <c r="BD41" s="41">
        <f>IF($E41="S",'Renda (SCN65)'!BD40/'Renda (SCN65)'!$DB40,"")</f>
        <v>4.7219557036573025E-3</v>
      </c>
      <c r="BE41" s="41">
        <f>IF($E41="S",'Renda (SCN65)'!BE40/'Renda (SCN65)'!$DB40,"")</f>
        <v>1.0590746002031233E-2</v>
      </c>
      <c r="BF41" s="41">
        <f>IF($E41="S",'Renda (SCN65)'!BF40/'Renda (SCN65)'!$DB40,"")</f>
        <v>9.6131291176832585E-4</v>
      </c>
      <c r="BG41" s="41">
        <f>IF($E41="S",'Renda (SCN65)'!BG40/'Renda (SCN65)'!$DB40,"")</f>
        <v>7.1004140163114947E-4</v>
      </c>
      <c r="BH41" s="41">
        <f>IF($E41="S",'Renda (SCN65)'!BH40/'Renda (SCN65)'!$DB40,"")</f>
        <v>1.5233345214267968E-3</v>
      </c>
      <c r="BI41" s="41">
        <f>IF($E41="S",'Renda (SCN65)'!BI40/'Renda (SCN65)'!$DB40,"")</f>
        <v>7.7891254427355882E-4</v>
      </c>
      <c r="BJ41" s="41">
        <f>IF($E41="S",'Renda (SCN65)'!BJ40/'Renda (SCN65)'!$DB40,"")</f>
        <v>1.1022063273575824E-2</v>
      </c>
      <c r="BK41" s="41">
        <f>IF($E41="S",'Renda (SCN65)'!BK40/'Renda (SCN65)'!$DB40,"")</f>
        <v>4.2107698560446532E-3</v>
      </c>
      <c r="BL41" s="41">
        <f>IF($E41="S",'Renda (SCN65)'!BL40/'Renda (SCN65)'!$DB40,"")</f>
        <v>4.7513316876213732E-3</v>
      </c>
      <c r="BM41" s="41">
        <f>IF($E41="S",'Renda (SCN65)'!BM40/'Renda (SCN65)'!$DB40,"")</f>
        <v>1.3331807449813925E-2</v>
      </c>
      <c r="BN41" s="41">
        <f>IF($E41="S",'Renda (SCN65)'!BN40/'Renda (SCN65)'!$DB40,"")</f>
        <v>2.7553458882424078E-3</v>
      </c>
      <c r="BO41" s="41">
        <f>IF($E41="S",'Renda (SCN65)'!BO40/'Renda (SCN65)'!$DB40,"")</f>
        <v>1.9982777348661095E-3</v>
      </c>
      <c r="BP41" s="41">
        <f>IF($E41="S",'Renda (SCN65)'!BP40/'Renda (SCN65)'!$DB40,"")</f>
        <v>1.8725634460136588E-3</v>
      </c>
      <c r="BQ41" s="41">
        <f>IF($E41="S",'Renda (SCN65)'!BQ40/'Renda (SCN65)'!$DB40,"")</f>
        <v>2.6165180165122768E-3</v>
      </c>
      <c r="BR41" s="41">
        <f>IF($E41="S",'Renda (SCN65)'!BR40/'Renda (SCN65)'!$DB40,"")</f>
        <v>4.5667936196708524E-3</v>
      </c>
      <c r="BS41" s="41">
        <f>IF($E41="S",'Renda (SCN65)'!BS40/'Renda (SCN65)'!$DB40,"")</f>
        <v>1.5799727501482928E-2</v>
      </c>
      <c r="BT41" s="41">
        <f>IF($E41="S",'Renda (SCN65)'!BT40/'Renda (SCN65)'!$DB40,"")</f>
        <v>0</v>
      </c>
      <c r="BU41" s="41">
        <f>IF($E41="S",'Renda (SCN65)'!BU40/'Renda (SCN65)'!$DB40,"")</f>
        <v>1.0405097470822596E-2</v>
      </c>
      <c r="BV41" s="41">
        <f>IF($E41="S",'Renda (SCN65)'!BV40/'Renda (SCN65)'!$DB40,"")</f>
        <v>1.7502173938687186E-2</v>
      </c>
      <c r="BW41" s="41">
        <f>IF($E41="S",'Renda (SCN65)'!BW40/'Renda (SCN65)'!$DB40,"")</f>
        <v>6.072156385451364E-4</v>
      </c>
      <c r="BX41" s="41">
        <f>IF($E41="S",'Renda (SCN65)'!BX40/'Renda (SCN65)'!$DB40,"")</f>
        <v>8.5863989445710241E-3</v>
      </c>
      <c r="BY41" s="41">
        <f>IF($E41="S",'Renda (SCN65)'!BY40/'Renda (SCN65)'!$DB40,"")</f>
        <v>2.5754275933633063E-2</v>
      </c>
      <c r="BZ41" s="41">
        <f>IF($E41="S",'Renda (SCN65)'!BZ40/'Renda (SCN65)'!$DB40,"")</f>
        <v>2.2036087846210774E-3</v>
      </c>
      <c r="CA41" s="41">
        <f>IF($E41="S",'Renda (SCN65)'!CA40/'Renda (SCN65)'!$DB40,"")</f>
        <v>3.9715640648865192E-3</v>
      </c>
      <c r="CB41" s="41">
        <f>IF($E41="S",'Renda (SCN65)'!CB40/'Renda (SCN65)'!$DB40,"")</f>
        <v>3.3863533947515929E-3</v>
      </c>
      <c r="CC41" s="41">
        <f>IF($E41="S",'Renda (SCN65)'!CC40/'Renda (SCN65)'!$DB40,"")</f>
        <v>0</v>
      </c>
      <c r="CD41" s="41">
        <f>IF($E41="S",'Renda (SCN65)'!CD40/'Renda (SCN65)'!$DB40,"")</f>
        <v>1.3526509156839348E-2</v>
      </c>
      <c r="CE41" s="41">
        <f>IF($E41="S",'Renda (SCN65)'!CE40/'Renda (SCN65)'!$DB40,"")</f>
        <v>8.5426802909848842E-3</v>
      </c>
      <c r="CF41" s="41">
        <f>IF($E41="S",'Renda (SCN65)'!CF40/'Renda (SCN65)'!$DB40,"")</f>
        <v>2.539039030168379E-3</v>
      </c>
      <c r="CG41" s="41">
        <f>IF($E41="S",'Renda (SCN65)'!CG40/'Renda (SCN65)'!$DB40,"")</f>
        <v>8.9346361128143283E-3</v>
      </c>
      <c r="CH41" s="41">
        <f>IF($E41="S",'Renda (SCN65)'!CH40/'Renda (SCN65)'!$DB40,"")</f>
        <v>0</v>
      </c>
      <c r="CI41" s="41">
        <f>IF($E41="S",'Renda (SCN65)'!CI40/'Renda (SCN65)'!$DB40,"")</f>
        <v>3.06704544511174E-3</v>
      </c>
      <c r="CJ41" s="41">
        <f>IF($E41="S",'Renda (SCN65)'!CJ40/'Renda (SCN65)'!$DB40,"")</f>
        <v>2.0102812656419545E-2</v>
      </c>
      <c r="CK41" s="41">
        <f>IF($E41="S",'Renda (SCN65)'!CK40/'Renda (SCN65)'!$DB40,"")</f>
        <v>2.2986890762301745E-2</v>
      </c>
      <c r="CL41" s="41">
        <f>IF($E41="S",'Renda (SCN65)'!CL40/'Renda (SCN65)'!$DB40,"")</f>
        <v>9.0466960376701482E-3</v>
      </c>
      <c r="CM41" s="41">
        <f>IF($E41="S",'Renda (SCN65)'!CM40/'Renda (SCN65)'!$DB40,"")</f>
        <v>1.9993541559237698E-2</v>
      </c>
      <c r="CN41" s="41">
        <f>IF($E41="S",'Renda (SCN65)'!CN40/'Renda (SCN65)'!$DB40,"")</f>
        <v>5.3467372772209639E-3</v>
      </c>
      <c r="CO41" s="41">
        <f>IF($E41="S",'Renda (SCN65)'!CO40/'Renda (SCN65)'!$DB40,"")</f>
        <v>4.9839202629538915E-3</v>
      </c>
      <c r="CP41" s="41">
        <f>IF($E41="S",'Renda (SCN65)'!CP40/'Renda (SCN65)'!$DB40,"")</f>
        <v>1.750284592143343E-3</v>
      </c>
      <c r="CQ41" s="41">
        <f>IF($E41="S",'Renda (SCN65)'!CQ40/'Renda (SCN65)'!$DB40,"")</f>
        <v>5.8450364589812988E-2</v>
      </c>
      <c r="CR41" s="41">
        <f>IF($E41="S",'Renda (SCN65)'!CR40/'Renda (SCN65)'!$DB40,"")</f>
        <v>1.2078548715029929E-2</v>
      </c>
      <c r="CS41" s="41">
        <f>IF($E41="S",'Renda (SCN65)'!CS40/'Renda (SCN65)'!$DB40,"")</f>
        <v>9.3889984568432169E-3</v>
      </c>
      <c r="CT41" s="41">
        <f>IF($E41="S",'Renda (SCN65)'!CT40/'Renda (SCN65)'!$DB40,"")</f>
        <v>4.3001772112559455E-2</v>
      </c>
      <c r="CU41" s="41">
        <f>IF($E41="S",'Renda (SCN65)'!CU40/'Renda (SCN65)'!$DB40,"")</f>
        <v>6.1618638823564224E-3</v>
      </c>
      <c r="CV41" s="41">
        <f>IF($E41="S",'Renda (SCN65)'!CV40/'Renda (SCN65)'!$DB40,"")</f>
        <v>4.8849938427396891E-2</v>
      </c>
      <c r="CW41" s="41">
        <f>IF($E41="S",'Renda (SCN65)'!CW40/'Renda (SCN65)'!$DB40,"")</f>
        <v>5.7335802822280742E-2</v>
      </c>
      <c r="CX41" s="41">
        <f>IF($E41="S",'Renda (SCN65)'!CX40/'Renda (SCN65)'!$DB40,"")</f>
        <v>0.11921387274665025</v>
      </c>
      <c r="CY41" s="41">
        <f>IF($E41="S",'Renda (SCN65)'!CY40/'Renda (SCN65)'!$DB40,"")</f>
        <v>0.21076497961372875</v>
      </c>
      <c r="CZ41" s="41">
        <f>IF($E41="S",'Renda (SCN65)'!CZ40/'Renda (SCN65)'!$DB40,"")</f>
        <v>4.555716784391874E-3</v>
      </c>
      <c r="DA41" s="41">
        <f>IF($E41="S",'Renda (SCN65)'!DA40/'Renda (SCN65)'!$DB40,"")</f>
        <v>6.1607864253922513E-2</v>
      </c>
      <c r="DB41" s="35">
        <f>IF($E41="S",'Renda (SCN65)'!DB40/'Renda (SCN65)'!$DB40,"")</f>
        <v>1</v>
      </c>
      <c r="DD41" s="28">
        <v>16133</v>
      </c>
      <c r="DF41" s="37">
        <f t="shared" si="14"/>
        <v>0</v>
      </c>
      <c r="DG41" s="37">
        <f t="shared" si="14"/>
        <v>0</v>
      </c>
      <c r="DH41" s="37">
        <f t="shared" si="14"/>
        <v>9.539322267892107</v>
      </c>
      <c r="DI41" s="37">
        <f t="shared" si="14"/>
        <v>0</v>
      </c>
      <c r="DJ41" s="37">
        <f t="shared" si="14"/>
        <v>5.1848451474196171</v>
      </c>
      <c r="DK41" s="37">
        <f t="shared" si="14"/>
        <v>46.213818798705063</v>
      </c>
      <c r="DL41" s="37">
        <f t="shared" si="14"/>
        <v>0</v>
      </c>
      <c r="DM41" s="37">
        <f t="shared" si="14"/>
        <v>5.7532111992968078</v>
      </c>
      <c r="DN41" s="37">
        <f t="shared" si="14"/>
        <v>22.966330025423499</v>
      </c>
      <c r="DO41" s="37">
        <f t="shared" si="14"/>
        <v>9.6537537991527085</v>
      </c>
      <c r="DP41" s="37">
        <f t="shared" si="14"/>
        <v>2.8047990758580306</v>
      </c>
      <c r="DQ41" s="37">
        <f t="shared" si="14"/>
        <v>26.157463600520252</v>
      </c>
      <c r="DR41" s="37">
        <f t="shared" si="14"/>
        <v>8.9032371086840865</v>
      </c>
      <c r="DS41" s="37">
        <f t="shared" si="14"/>
        <v>0</v>
      </c>
      <c r="DT41" s="37">
        <f t="shared" si="14"/>
        <v>19.174374525545435</v>
      </c>
      <c r="DU41" s="37">
        <f t="shared" si="14"/>
        <v>46.704265337034343</v>
      </c>
      <c r="DV41" s="37">
        <f t="shared" si="20"/>
        <v>22.583560146729717</v>
      </c>
      <c r="DW41" s="37">
        <f t="shared" si="20"/>
        <v>27.551169611398919</v>
      </c>
      <c r="DX41" s="37">
        <f t="shared" si="20"/>
        <v>143.34623262205099</v>
      </c>
      <c r="DY41" s="37">
        <f t="shared" si="20"/>
        <v>33.006567318397103</v>
      </c>
      <c r="DZ41" s="37">
        <f t="shared" si="20"/>
        <v>5.82521717485377</v>
      </c>
      <c r="EA41" s="37">
        <f t="shared" si="20"/>
        <v>16.648786948555255</v>
      </c>
      <c r="EB41" s="37">
        <f t="shared" si="20"/>
        <v>7.2409285733730755</v>
      </c>
      <c r="EC41" s="37">
        <f t="shared" si="20"/>
        <v>15.015084585540073</v>
      </c>
      <c r="ED41" s="37">
        <f t="shared" si="20"/>
        <v>20.213031857950252</v>
      </c>
      <c r="EE41" s="37">
        <f t="shared" si="20"/>
        <v>7.7420698705903508</v>
      </c>
      <c r="EF41" s="37">
        <f t="shared" si="20"/>
        <v>7.8205617980048103</v>
      </c>
      <c r="EG41" s="37">
        <f t="shared" si="20"/>
        <v>14.319855207527722</v>
      </c>
      <c r="EH41" s="37">
        <f t="shared" si="20"/>
        <v>33.353603985435399</v>
      </c>
      <c r="EI41" s="37">
        <f t="shared" si="20"/>
        <v>0</v>
      </c>
      <c r="EJ41" s="37">
        <f t="shared" si="15"/>
        <v>101.16678617228057</v>
      </c>
      <c r="EK41" s="37">
        <f t="shared" si="15"/>
        <v>0</v>
      </c>
      <c r="EL41" s="37">
        <f t="shared" si="15"/>
        <v>10.765930500648155</v>
      </c>
      <c r="EM41" s="37">
        <f t="shared" si="15"/>
        <v>98.668620248428624</v>
      </c>
      <c r="EN41" s="37">
        <f t="shared" si="15"/>
        <v>5.5872928365061698</v>
      </c>
      <c r="EO41" s="37">
        <f t="shared" si="15"/>
        <v>19.872749102461171</v>
      </c>
      <c r="EP41" s="37">
        <f t="shared" si="15"/>
        <v>10.205910785645441</v>
      </c>
      <c r="EQ41" s="37">
        <f t="shared" si="15"/>
        <v>50.493015587664189</v>
      </c>
      <c r="ER41" s="37">
        <f t="shared" si="15"/>
        <v>27.380599640752784</v>
      </c>
      <c r="ES41" s="37">
        <f t="shared" si="15"/>
        <v>95.641150142368289</v>
      </c>
      <c r="ET41" s="37">
        <f t="shared" si="15"/>
        <v>66.723877717174688</v>
      </c>
      <c r="EU41" s="37">
        <f t="shared" si="15"/>
        <v>38.428402578458048</v>
      </c>
      <c r="EV41" s="37">
        <f t="shared" si="15"/>
        <v>67.240718662131286</v>
      </c>
      <c r="EW41" s="37">
        <f t="shared" si="15"/>
        <v>51.662063128466094</v>
      </c>
      <c r="EX41" s="37">
        <f t="shared" si="15"/>
        <v>54.992877455046845</v>
      </c>
      <c r="EY41" s="37">
        <f t="shared" si="15"/>
        <v>79.061983913721633</v>
      </c>
      <c r="EZ41" s="37">
        <f t="shared" si="16"/>
        <v>54.260374400685365</v>
      </c>
      <c r="FA41" s="37">
        <f t="shared" si="16"/>
        <v>0</v>
      </c>
      <c r="FB41" s="37">
        <f t="shared" si="16"/>
        <v>56.207056087580483</v>
      </c>
      <c r="FC41" s="37">
        <f t="shared" si="16"/>
        <v>56.5670075589154</v>
      </c>
      <c r="FD41" s="37">
        <f t="shared" si="16"/>
        <v>76.179311367103267</v>
      </c>
      <c r="FE41" s="37">
        <f t="shared" si="16"/>
        <v>170.86050525076988</v>
      </c>
      <c r="FF41" s="37">
        <f t="shared" si="16"/>
        <v>15.508861205558402</v>
      </c>
      <c r="FG41" s="37">
        <f t="shared" si="16"/>
        <v>11.455097932515335</v>
      </c>
      <c r="FH41" s="37">
        <f t="shared" si="16"/>
        <v>24.575955834178512</v>
      </c>
      <c r="FI41" s="37">
        <f t="shared" si="16"/>
        <v>12.566196076765324</v>
      </c>
      <c r="FJ41" s="37">
        <f t="shared" si="16"/>
        <v>177.81894679259875</v>
      </c>
      <c r="FK41" s="37">
        <f t="shared" si="16"/>
        <v>67.932350087568395</v>
      </c>
      <c r="FL41" s="37">
        <f t="shared" si="16"/>
        <v>76.653234116395609</v>
      </c>
      <c r="FM41" s="37">
        <f t="shared" si="16"/>
        <v>215.08204958784805</v>
      </c>
      <c r="FN41" s="37">
        <f t="shared" si="16"/>
        <v>44.451995215014762</v>
      </c>
      <c r="FO41" s="37">
        <f t="shared" si="16"/>
        <v>32.238214696594945</v>
      </c>
      <c r="FP41" s="37">
        <f t="shared" si="17"/>
        <v>30.210066074538357</v>
      </c>
      <c r="FQ41" s="37">
        <f t="shared" si="17"/>
        <v>42.212285160392561</v>
      </c>
      <c r="FR41" s="37">
        <f t="shared" si="17"/>
        <v>73.676081466149867</v>
      </c>
      <c r="FS41" s="37">
        <f t="shared" si="17"/>
        <v>254.89700378142408</v>
      </c>
      <c r="FT41" s="37">
        <f t="shared" si="17"/>
        <v>0</v>
      </c>
      <c r="FU41" s="37">
        <f t="shared" si="17"/>
        <v>167.86543749678094</v>
      </c>
      <c r="FV41" s="37">
        <f t="shared" si="17"/>
        <v>282.36257215284036</v>
      </c>
      <c r="FW41" s="37">
        <f t="shared" si="17"/>
        <v>9.7962098966486852</v>
      </c>
      <c r="FX41" s="37">
        <f t="shared" si="17"/>
        <v>138.52437417276434</v>
      </c>
      <c r="FY41" s="37">
        <f t="shared" si="17"/>
        <v>415.49373363730223</v>
      </c>
      <c r="FZ41" s="37">
        <f t="shared" si="17"/>
        <v>35.550820522291843</v>
      </c>
      <c r="GA41" s="37">
        <f t="shared" si="17"/>
        <v>64.073243058814214</v>
      </c>
      <c r="GB41" s="37">
        <f t="shared" si="17"/>
        <v>54.63203931752745</v>
      </c>
      <c r="GC41" s="37">
        <f t="shared" si="17"/>
        <v>0</v>
      </c>
      <c r="GD41" s="37">
        <f t="shared" si="17"/>
        <v>218.22317222728921</v>
      </c>
      <c r="GE41" s="37">
        <f t="shared" si="17"/>
        <v>137.81906113445913</v>
      </c>
      <c r="GF41" s="37">
        <f t="shared" si="18"/>
        <v>40.962316673706461</v>
      </c>
      <c r="GG41" s="37">
        <f t="shared" si="18"/>
        <v>144.14248440803357</v>
      </c>
      <c r="GH41" s="37">
        <f t="shared" si="18"/>
        <v>0</v>
      </c>
      <c r="GI41" s="37">
        <f t="shared" si="18"/>
        <v>49.480644165987705</v>
      </c>
      <c r="GJ41" s="37">
        <f t="shared" si="18"/>
        <v>324.31867658601652</v>
      </c>
      <c r="GK41" s="37">
        <f t="shared" si="18"/>
        <v>370.84750866821406</v>
      </c>
      <c r="GL41" s="37">
        <f t="shared" si="18"/>
        <v>145.9503471757325</v>
      </c>
      <c r="GM41" s="37">
        <f t="shared" si="18"/>
        <v>322.55580597518178</v>
      </c>
      <c r="GN41" s="37">
        <f t="shared" si="18"/>
        <v>86.258912493405816</v>
      </c>
      <c r="GO41" s="37">
        <f t="shared" si="18"/>
        <v>80.405585602235135</v>
      </c>
      <c r="GP41" s="37">
        <f t="shared" si="18"/>
        <v>28.237341325048554</v>
      </c>
      <c r="GQ41" s="37">
        <f t="shared" si="18"/>
        <v>942.97973192745292</v>
      </c>
      <c r="GR41" s="37">
        <f t="shared" si="18"/>
        <v>194.86322641957784</v>
      </c>
      <c r="GS41" s="37">
        <f t="shared" si="18"/>
        <v>151.47271210425163</v>
      </c>
      <c r="GT41" s="37">
        <f t="shared" si="18"/>
        <v>693.74758949192164</v>
      </c>
      <c r="GU41" s="37">
        <f t="shared" si="18"/>
        <v>99.409350014056159</v>
      </c>
      <c r="GV41" s="37">
        <f t="shared" si="19"/>
        <v>788.096056649194</v>
      </c>
      <c r="GW41" s="37">
        <f t="shared" si="19"/>
        <v>924.99850693185522</v>
      </c>
      <c r="GX41" s="37">
        <f t="shared" si="13"/>
        <v>1923.2774090217085</v>
      </c>
      <c r="GY41" s="37">
        <f t="shared" si="13"/>
        <v>3400.2714161082858</v>
      </c>
      <c r="GZ41" s="37">
        <f t="shared" si="13"/>
        <v>73.497378882594106</v>
      </c>
      <c r="HA41" s="37">
        <f t="shared" si="13"/>
        <v>993.91967400853196</v>
      </c>
    </row>
    <row r="42" spans="2:209" ht="14.4" x14ac:dyDescent="0.3">
      <c r="B42" s="19">
        <v>3680</v>
      </c>
      <c r="C42" s="6" t="s">
        <v>273</v>
      </c>
      <c r="D42" s="9">
        <v>39</v>
      </c>
      <c r="E42" s="9" t="s">
        <v>303</v>
      </c>
      <c r="F42" s="41">
        <f>IF($E42="S",'Renda (SCN65)'!F41/'Renda (SCN65)'!$DB41,"")</f>
        <v>0</v>
      </c>
      <c r="G42" s="41">
        <f>IF($E42="S",'Renda (SCN65)'!G41/'Renda (SCN65)'!$DB41,"")</f>
        <v>3.6567875335449226E-4</v>
      </c>
      <c r="H42" s="41">
        <f>IF($E42="S",'Renda (SCN65)'!H41/'Renda (SCN65)'!$DB41,"")</f>
        <v>5.1236037805766754E-3</v>
      </c>
      <c r="I42" s="41">
        <f>IF($E42="S",'Renda (SCN65)'!I41/'Renda (SCN65)'!$DB41,"")</f>
        <v>0</v>
      </c>
      <c r="J42" s="41">
        <f>IF($E42="S",'Renda (SCN65)'!J41/'Renda (SCN65)'!$DB41,"")</f>
        <v>0</v>
      </c>
      <c r="K42" s="41">
        <f>IF($E42="S",'Renda (SCN65)'!K41/'Renda (SCN65)'!$DB41,"")</f>
        <v>5.3012506479969328E-4</v>
      </c>
      <c r="L42" s="41">
        <f>IF($E42="S",'Renda (SCN65)'!L41/'Renda (SCN65)'!$DB41,"")</f>
        <v>0</v>
      </c>
      <c r="M42" s="41">
        <f>IF($E42="S",'Renda (SCN65)'!M41/'Renda (SCN65)'!$DB41,"")</f>
        <v>2.9317441314528924E-3</v>
      </c>
      <c r="N42" s="41">
        <f>IF($E42="S",'Renda (SCN65)'!N41/'Renda (SCN65)'!$DB41,"")</f>
        <v>0</v>
      </c>
      <c r="O42" s="41">
        <f>IF($E42="S",'Renda (SCN65)'!O41/'Renda (SCN65)'!$DB41,"")</f>
        <v>5.7276084629902864E-4</v>
      </c>
      <c r="P42" s="41">
        <f>IF($E42="S",'Renda (SCN65)'!P41/'Renda (SCN65)'!$DB41,"")</f>
        <v>0</v>
      </c>
      <c r="Q42" s="41">
        <f>IF($E42="S",'Renda (SCN65)'!Q41/'Renda (SCN65)'!$DB41,"")</f>
        <v>0</v>
      </c>
      <c r="R42" s="41">
        <f>IF($E42="S",'Renda (SCN65)'!R41/'Renda (SCN65)'!$DB41,"")</f>
        <v>8.3470984040586033E-3</v>
      </c>
      <c r="S42" s="41">
        <f>IF($E42="S",'Renda (SCN65)'!S41/'Renda (SCN65)'!$DB41,"")</f>
        <v>4.5576315549975847E-3</v>
      </c>
      <c r="T42" s="41">
        <f>IF($E42="S",'Renda (SCN65)'!T41/'Renda (SCN65)'!$DB41,"")</f>
        <v>0</v>
      </c>
      <c r="U42" s="41">
        <f>IF($E42="S",'Renda (SCN65)'!U41/'Renda (SCN65)'!$DB41,"")</f>
        <v>1.7772648457288986E-3</v>
      </c>
      <c r="V42" s="41">
        <f>IF($E42="S",'Renda (SCN65)'!V41/'Renda (SCN65)'!$DB41,"")</f>
        <v>0</v>
      </c>
      <c r="W42" s="41">
        <f>IF($E42="S",'Renda (SCN65)'!W41/'Renda (SCN65)'!$DB41,"")</f>
        <v>0</v>
      </c>
      <c r="X42" s="41">
        <f>IF($E42="S",'Renda (SCN65)'!X41/'Renda (SCN65)'!$DB41,"")</f>
        <v>9.2172939433238874E-3</v>
      </c>
      <c r="Y42" s="41">
        <f>IF($E42="S",'Renda (SCN65)'!Y41/'Renda (SCN65)'!$DB41,"")</f>
        <v>3.3775107948325546E-3</v>
      </c>
      <c r="Z42" s="41">
        <f>IF($E42="S",'Renda (SCN65)'!Z41/'Renda (SCN65)'!$DB41,"")</f>
        <v>4.3999186785300863E-3</v>
      </c>
      <c r="AA42" s="41">
        <f>IF($E42="S",'Renda (SCN65)'!AA41/'Renda (SCN65)'!$DB41,"")</f>
        <v>5.8614993823876971E-3</v>
      </c>
      <c r="AB42" s="41">
        <f>IF($E42="S",'Renda (SCN65)'!AB41/'Renda (SCN65)'!$DB41,"")</f>
        <v>0</v>
      </c>
      <c r="AC42" s="41">
        <f>IF($E42="S",'Renda (SCN65)'!AC41/'Renda (SCN65)'!$DB41,"")</f>
        <v>1.7952252384821467E-3</v>
      </c>
      <c r="AD42" s="41">
        <f>IF($E42="S",'Renda (SCN65)'!AD41/'Renda (SCN65)'!$DB41,"")</f>
        <v>7.1985821556232706E-3</v>
      </c>
      <c r="AE42" s="41">
        <f>IF($E42="S",'Renda (SCN65)'!AE41/'Renda (SCN65)'!$DB41,"")</f>
        <v>6.0745022730074739E-4</v>
      </c>
      <c r="AF42" s="41">
        <f>IF($E42="S",'Renda (SCN65)'!AF41/'Renda (SCN65)'!$DB41,"")</f>
        <v>0</v>
      </c>
      <c r="AG42" s="41">
        <f>IF($E42="S",'Renda (SCN65)'!AG41/'Renda (SCN65)'!$DB41,"")</f>
        <v>6.7479800372446648E-4</v>
      </c>
      <c r="AH42" s="41">
        <f>IF($E42="S",'Renda (SCN65)'!AH41/'Renda (SCN65)'!$DB41,"")</f>
        <v>0</v>
      </c>
      <c r="AI42" s="41">
        <f>IF($E42="S",'Renda (SCN65)'!AI41/'Renda (SCN65)'!$DB41,"")</f>
        <v>1.1983826350292822E-3</v>
      </c>
      <c r="AJ42" s="41">
        <f>IF($E42="S",'Renda (SCN65)'!AJ41/'Renda (SCN65)'!$DB41,"")</f>
        <v>8.1331856963104074E-4</v>
      </c>
      <c r="AK42" s="41">
        <f>IF($E42="S",'Renda (SCN65)'!AK41/'Renda (SCN65)'!$DB41,"")</f>
        <v>7.8875668354209147E-4</v>
      </c>
      <c r="AL42" s="41">
        <f>IF($E42="S",'Renda (SCN65)'!AL41/'Renda (SCN65)'!$DB41,"")</f>
        <v>4.339285733512872E-3</v>
      </c>
      <c r="AM42" s="41">
        <f>IF($E42="S",'Renda (SCN65)'!AM41/'Renda (SCN65)'!$DB41,"")</f>
        <v>1.7406375860122237E-3</v>
      </c>
      <c r="AN42" s="41">
        <f>IF($E42="S",'Renda (SCN65)'!AN41/'Renda (SCN65)'!$DB41,"")</f>
        <v>9.948738223397504E-4</v>
      </c>
      <c r="AO42" s="41">
        <f>IF($E42="S",'Renda (SCN65)'!AO41/'Renda (SCN65)'!$DB41,"")</f>
        <v>5.7120737857395913E-3</v>
      </c>
      <c r="AP42" s="41">
        <f>IF($E42="S",'Renda (SCN65)'!AP41/'Renda (SCN65)'!$DB41,"")</f>
        <v>3.425427135378484E-3</v>
      </c>
      <c r="AQ42" s="41">
        <f>IF($E42="S",'Renda (SCN65)'!AQ41/'Renda (SCN65)'!$DB41,"")</f>
        <v>6.0518965836175017E-3</v>
      </c>
      <c r="AR42" s="41">
        <f>IF($E42="S",'Renda (SCN65)'!AR41/'Renda (SCN65)'!$DB41,"")</f>
        <v>3.4101959933356915E-3</v>
      </c>
      <c r="AS42" s="41">
        <f>IF($E42="S",'Renda (SCN65)'!AS41/'Renda (SCN65)'!$DB41,"")</f>
        <v>1.3834116967622373E-3</v>
      </c>
      <c r="AT42" s="41">
        <f>IF($E42="S",'Renda (SCN65)'!AT41/'Renda (SCN65)'!$DB41,"")</f>
        <v>3.0885737840986795E-3</v>
      </c>
      <c r="AU42" s="41">
        <f>IF($E42="S",'Renda (SCN65)'!AU41/'Renda (SCN65)'!$DB41,"")</f>
        <v>5.4231610782555055E-3</v>
      </c>
      <c r="AV42" s="41">
        <f>IF($E42="S",'Renda (SCN65)'!AV41/'Renda (SCN65)'!$DB41,"")</f>
        <v>5.1503904682863883E-3</v>
      </c>
      <c r="AW42" s="41">
        <f>IF($E42="S",'Renda (SCN65)'!AW41/'Renda (SCN65)'!$DB41,"")</f>
        <v>3.6347631261041437E-2</v>
      </c>
      <c r="AX42" s="41">
        <f>IF($E42="S",'Renda (SCN65)'!AX41/'Renda (SCN65)'!$DB41,"")</f>
        <v>2.2364339811051827E-3</v>
      </c>
      <c r="AY42" s="41">
        <f>IF($E42="S",'Renda (SCN65)'!AY41/'Renda (SCN65)'!$DB41,"")</f>
        <v>1.7990231058169232E-2</v>
      </c>
      <c r="AZ42" s="41">
        <f>IF($E42="S",'Renda (SCN65)'!AZ41/'Renda (SCN65)'!$DB41,"")</f>
        <v>9.6080784788005677E-3</v>
      </c>
      <c r="BA42" s="41">
        <f>IF($E42="S",'Renda (SCN65)'!BA41/'Renda (SCN65)'!$DB41,"")</f>
        <v>3.434944423258248E-3</v>
      </c>
      <c r="BB42" s="41">
        <f>IF($E42="S",'Renda (SCN65)'!BB41/'Renda (SCN65)'!$DB41,"")</f>
        <v>1.8285616385076406E-2</v>
      </c>
      <c r="BC42" s="41">
        <f>IF($E42="S",'Renda (SCN65)'!BC41/'Renda (SCN65)'!$DB41,"")</f>
        <v>2.50057642565743E-2</v>
      </c>
      <c r="BD42" s="41">
        <f>IF($E42="S",'Renda (SCN65)'!BD41/'Renda (SCN65)'!$DB41,"")</f>
        <v>3.7171837193849563E-3</v>
      </c>
      <c r="BE42" s="41">
        <f>IF($E42="S",'Renda (SCN65)'!BE41/'Renda (SCN65)'!$DB41,"")</f>
        <v>5.8982882069823703E-3</v>
      </c>
      <c r="BF42" s="41">
        <f>IF($E42="S",'Renda (SCN65)'!BF41/'Renda (SCN65)'!$DB41,"")</f>
        <v>9.8990934140510576E-4</v>
      </c>
      <c r="BG42" s="41">
        <f>IF($E42="S",'Renda (SCN65)'!BG41/'Renda (SCN65)'!$DB41,"")</f>
        <v>3.2216060476688277E-2</v>
      </c>
      <c r="BH42" s="41">
        <f>IF($E42="S",'Renda (SCN65)'!BH41/'Renda (SCN65)'!$DB41,"")</f>
        <v>0</v>
      </c>
      <c r="BI42" s="41">
        <f>IF($E42="S",'Renda (SCN65)'!BI41/'Renda (SCN65)'!$DB41,"")</f>
        <v>1.9091496520221126E-2</v>
      </c>
      <c r="BJ42" s="41">
        <f>IF($E42="S",'Renda (SCN65)'!BJ41/'Renda (SCN65)'!$DB41,"")</f>
        <v>1.4571584765404224E-3</v>
      </c>
      <c r="BK42" s="41">
        <f>IF($E42="S",'Renda (SCN65)'!BK41/'Renda (SCN65)'!$DB41,"")</f>
        <v>8.2603153212855267E-3</v>
      </c>
      <c r="BL42" s="41">
        <f>IF($E42="S",'Renda (SCN65)'!BL41/'Renda (SCN65)'!$DB41,"")</f>
        <v>4.1071199237131418E-3</v>
      </c>
      <c r="BM42" s="41">
        <f>IF($E42="S",'Renda (SCN65)'!BM41/'Renda (SCN65)'!$DB41,"")</f>
        <v>5.3761142586277828E-3</v>
      </c>
      <c r="BN42" s="41">
        <f>IF($E42="S",'Renda (SCN65)'!BN41/'Renda (SCN65)'!$DB41,"")</f>
        <v>4.3853510943433734E-3</v>
      </c>
      <c r="BO42" s="41">
        <f>IF($E42="S",'Renda (SCN65)'!BO41/'Renda (SCN65)'!$DB41,"")</f>
        <v>1.7590609270773134E-3</v>
      </c>
      <c r="BP42" s="41">
        <f>IF($E42="S",'Renda (SCN65)'!BP41/'Renda (SCN65)'!$DB41,"")</f>
        <v>4.8516581446628069E-3</v>
      </c>
      <c r="BQ42" s="41">
        <f>IF($E42="S",'Renda (SCN65)'!BQ41/'Renda (SCN65)'!$DB41,"")</f>
        <v>3.4329495786638325E-2</v>
      </c>
      <c r="BR42" s="41">
        <f>IF($E42="S",'Renda (SCN65)'!BR41/'Renda (SCN65)'!$DB41,"")</f>
        <v>3.8589037447299742E-3</v>
      </c>
      <c r="BS42" s="41">
        <f>IF($E42="S",'Renda (SCN65)'!BS41/'Renda (SCN65)'!$DB41,"")</f>
        <v>0</v>
      </c>
      <c r="BT42" s="41">
        <f>IF($E42="S",'Renda (SCN65)'!BT41/'Renda (SCN65)'!$DB41,"")</f>
        <v>3.2889368772228834E-3</v>
      </c>
      <c r="BU42" s="41">
        <f>IF($E42="S",'Renda (SCN65)'!BU41/'Renda (SCN65)'!$DB41,"")</f>
        <v>2.9138423342544737E-3</v>
      </c>
      <c r="BV42" s="41">
        <f>IF($E42="S",'Renda (SCN65)'!BV41/'Renda (SCN65)'!$DB41,"")</f>
        <v>0</v>
      </c>
      <c r="BW42" s="41">
        <f>IF($E42="S",'Renda (SCN65)'!BW41/'Renda (SCN65)'!$DB41,"")</f>
        <v>0</v>
      </c>
      <c r="BX42" s="41">
        <f>IF($E42="S",'Renda (SCN65)'!BX41/'Renda (SCN65)'!$DB41,"")</f>
        <v>0</v>
      </c>
      <c r="BY42" s="41">
        <f>IF($E42="S",'Renda (SCN65)'!BY41/'Renda (SCN65)'!$DB41,"")</f>
        <v>2.5558890089376996E-2</v>
      </c>
      <c r="BZ42" s="41">
        <f>IF($E42="S",'Renda (SCN65)'!BZ41/'Renda (SCN65)'!$DB41,"")</f>
        <v>2.109294404441367E-2</v>
      </c>
      <c r="CA42" s="41">
        <f>IF($E42="S",'Renda (SCN65)'!CA41/'Renda (SCN65)'!$DB41,"")</f>
        <v>4.2037235279384924E-2</v>
      </c>
      <c r="CB42" s="41">
        <f>IF($E42="S",'Renda (SCN65)'!CB41/'Renda (SCN65)'!$DB41,"")</f>
        <v>2.5149438197401516E-3</v>
      </c>
      <c r="CC42" s="41">
        <f>IF($E42="S",'Renda (SCN65)'!CC41/'Renda (SCN65)'!$DB41,"")</f>
        <v>1.3258380081281327E-2</v>
      </c>
      <c r="CD42" s="41">
        <f>IF($E42="S",'Renda (SCN65)'!CD41/'Renda (SCN65)'!$DB41,"")</f>
        <v>5.9894700471910785E-3</v>
      </c>
      <c r="CE42" s="41">
        <f>IF($E42="S",'Renda (SCN65)'!CE41/'Renda (SCN65)'!$DB41,"")</f>
        <v>3.2738024311514762E-3</v>
      </c>
      <c r="CF42" s="41">
        <f>IF($E42="S",'Renda (SCN65)'!CF41/'Renda (SCN65)'!$DB41,"")</f>
        <v>4.7248371991621138E-3</v>
      </c>
      <c r="CG42" s="41">
        <f>IF($E42="S",'Renda (SCN65)'!CG41/'Renda (SCN65)'!$DB41,"")</f>
        <v>6.3731503267816056E-2</v>
      </c>
      <c r="CH42" s="41">
        <f>IF($E42="S",'Renda (SCN65)'!CH41/'Renda (SCN65)'!$DB41,"")</f>
        <v>1.5469367256164915E-2</v>
      </c>
      <c r="CI42" s="41">
        <f>IF($E42="S",'Renda (SCN65)'!CI41/'Renda (SCN65)'!$DB41,"")</f>
        <v>3.4179022733498007E-3</v>
      </c>
      <c r="CJ42" s="41">
        <f>IF($E42="S",'Renda (SCN65)'!CJ41/'Renda (SCN65)'!$DB41,"")</f>
        <v>1.3261984533739436E-2</v>
      </c>
      <c r="CK42" s="41">
        <f>IF($E42="S",'Renda (SCN65)'!CK41/'Renda (SCN65)'!$DB41,"")</f>
        <v>1.2574609740016859E-2</v>
      </c>
      <c r="CL42" s="41">
        <f>IF($E42="S",'Renda (SCN65)'!CL41/'Renda (SCN65)'!$DB41,"")</f>
        <v>2.2713465779645142E-2</v>
      </c>
      <c r="CM42" s="41">
        <f>IF($E42="S",'Renda (SCN65)'!CM41/'Renda (SCN65)'!$DB41,"")</f>
        <v>6.4109110425445787E-2</v>
      </c>
      <c r="CN42" s="41">
        <f>IF($E42="S",'Renda (SCN65)'!CN41/'Renda (SCN65)'!$DB41,"")</f>
        <v>3.6295542771672454E-3</v>
      </c>
      <c r="CO42" s="41">
        <f>IF($E42="S",'Renda (SCN65)'!CO41/'Renda (SCN65)'!$DB41,"")</f>
        <v>4.3475826363033328E-2</v>
      </c>
      <c r="CP42" s="41">
        <f>IF($E42="S",'Renda (SCN65)'!CP41/'Renda (SCN65)'!$DB41,"")</f>
        <v>3.1451823854731402E-3</v>
      </c>
      <c r="CQ42" s="41">
        <f>IF($E42="S",'Renda (SCN65)'!CQ41/'Renda (SCN65)'!$DB41,"")</f>
        <v>1.5064182909665931E-3</v>
      </c>
      <c r="CR42" s="41">
        <f>IF($E42="S",'Renda (SCN65)'!CR41/'Renda (SCN65)'!$DB41,"")</f>
        <v>1.7502757360192862E-2</v>
      </c>
      <c r="CS42" s="41">
        <f>IF($E42="S",'Renda (SCN65)'!CS41/'Renda (SCN65)'!$DB41,"")</f>
        <v>2.3825295066454793E-2</v>
      </c>
      <c r="CT42" s="41">
        <f>IF($E42="S",'Renda (SCN65)'!CT41/'Renda (SCN65)'!$DB41,"")</f>
        <v>0</v>
      </c>
      <c r="CU42" s="41">
        <f>IF($E42="S",'Renda (SCN65)'!CU41/'Renda (SCN65)'!$DB41,"")</f>
        <v>1.0862454026635703E-2</v>
      </c>
      <c r="CV42" s="41">
        <f>IF($E42="S",'Renda (SCN65)'!CV41/'Renda (SCN65)'!$DB41,"")</f>
        <v>1.8013206642273079E-2</v>
      </c>
      <c r="CW42" s="41">
        <f>IF($E42="S",'Renda (SCN65)'!CW41/'Renda (SCN65)'!$DB41,"")</f>
        <v>0.1313290367779005</v>
      </c>
      <c r="CX42" s="41">
        <f>IF($E42="S",'Renda (SCN65)'!CX41/'Renda (SCN65)'!$DB41,"")</f>
        <v>5.6696146026202633E-2</v>
      </c>
      <c r="CY42" s="41">
        <f>IF($E42="S",'Renda (SCN65)'!CY41/'Renda (SCN65)'!$DB41,"")</f>
        <v>0</v>
      </c>
      <c r="CZ42" s="41">
        <f>IF($E42="S",'Renda (SCN65)'!CZ41/'Renda (SCN65)'!$DB41,"")</f>
        <v>2.6017510157003026E-2</v>
      </c>
      <c r="DA42" s="41">
        <f>IF($E42="S",'Renda (SCN65)'!DA41/'Renda (SCN65)'!$DB41,"")</f>
        <v>0</v>
      </c>
      <c r="DB42" s="35">
        <f>IF($E42="S",'Renda (SCN65)'!DB41/'Renda (SCN65)'!$DB41,"")</f>
        <v>1</v>
      </c>
      <c r="DD42" s="28">
        <v>16809</v>
      </c>
      <c r="DF42" s="37">
        <f t="shared" si="14"/>
        <v>0</v>
      </c>
      <c r="DG42" s="37">
        <f t="shared" si="14"/>
        <v>6.1466941651356608</v>
      </c>
      <c r="DH42" s="37">
        <f t="shared" si="14"/>
        <v>86.122655947713341</v>
      </c>
      <c r="DI42" s="37">
        <f t="shared" si="14"/>
        <v>0</v>
      </c>
      <c r="DJ42" s="37">
        <f t="shared" si="14"/>
        <v>0</v>
      </c>
      <c r="DK42" s="37">
        <f t="shared" si="14"/>
        <v>8.9108722142180437</v>
      </c>
      <c r="DL42" s="37">
        <f t="shared" si="14"/>
        <v>0</v>
      </c>
      <c r="DM42" s="37">
        <f t="shared" si="14"/>
        <v>49.27968710559167</v>
      </c>
      <c r="DN42" s="37">
        <f t="shared" si="14"/>
        <v>0</v>
      </c>
      <c r="DO42" s="37">
        <f t="shared" si="14"/>
        <v>9.6275370654403734</v>
      </c>
      <c r="DP42" s="37">
        <f t="shared" si="14"/>
        <v>0</v>
      </c>
      <c r="DQ42" s="37">
        <f t="shared" si="14"/>
        <v>0</v>
      </c>
      <c r="DR42" s="37">
        <f t="shared" si="14"/>
        <v>140.30637707382107</v>
      </c>
      <c r="DS42" s="37">
        <f t="shared" si="14"/>
        <v>76.609228807954395</v>
      </c>
      <c r="DT42" s="37">
        <f t="shared" si="14"/>
        <v>0</v>
      </c>
      <c r="DU42" s="37">
        <f t="shared" si="14"/>
        <v>29.874044791857056</v>
      </c>
      <c r="DV42" s="37">
        <f t="shared" si="20"/>
        <v>0</v>
      </c>
      <c r="DW42" s="37">
        <f t="shared" si="20"/>
        <v>0</v>
      </c>
      <c r="DX42" s="37">
        <f t="shared" si="20"/>
        <v>154.93349389333122</v>
      </c>
      <c r="DY42" s="37">
        <f t="shared" si="20"/>
        <v>56.77257895034041</v>
      </c>
      <c r="DZ42" s="37">
        <f t="shared" si="20"/>
        <v>73.958233067412223</v>
      </c>
      <c r="EA42" s="37">
        <f t="shared" si="20"/>
        <v>98.525943118554807</v>
      </c>
      <c r="EB42" s="37">
        <f t="shared" si="20"/>
        <v>0</v>
      </c>
      <c r="EC42" s="37">
        <f t="shared" si="20"/>
        <v>30.175941033646403</v>
      </c>
      <c r="ED42" s="37">
        <f t="shared" si="20"/>
        <v>121.00096745387155</v>
      </c>
      <c r="EE42" s="37">
        <f t="shared" si="20"/>
        <v>10.210630870698262</v>
      </c>
      <c r="EF42" s="37">
        <f t="shared" si="20"/>
        <v>0</v>
      </c>
      <c r="EG42" s="37">
        <f t="shared" si="20"/>
        <v>11.342679644604557</v>
      </c>
      <c r="EH42" s="37">
        <f t="shared" si="20"/>
        <v>0</v>
      </c>
      <c r="EI42" s="37">
        <f t="shared" si="20"/>
        <v>20.143613712207205</v>
      </c>
      <c r="EJ42" s="37">
        <f t="shared" si="15"/>
        <v>13.671071836928164</v>
      </c>
      <c r="EK42" s="37">
        <f t="shared" si="15"/>
        <v>13.258211093659016</v>
      </c>
      <c r="EL42" s="37">
        <f t="shared" si="15"/>
        <v>72.939053894617871</v>
      </c>
      <c r="EM42" s="37">
        <f t="shared" si="15"/>
        <v>29.258377183279467</v>
      </c>
      <c r="EN42" s="37">
        <f t="shared" si="15"/>
        <v>16.722834079708864</v>
      </c>
      <c r="EO42" s="37">
        <f t="shared" si="15"/>
        <v>96.014248264496786</v>
      </c>
      <c r="EP42" s="37">
        <f t="shared" si="15"/>
        <v>57.578004718576935</v>
      </c>
      <c r="EQ42" s="37">
        <f t="shared" si="15"/>
        <v>101.72632967402659</v>
      </c>
      <c r="ER42" s="37">
        <f t="shared" si="15"/>
        <v>57.321984451979638</v>
      </c>
      <c r="ES42" s="37">
        <f t="shared" si="15"/>
        <v>23.253767210876447</v>
      </c>
      <c r="ET42" s="37">
        <f t="shared" si="15"/>
        <v>51.915836736914706</v>
      </c>
      <c r="EU42" s="37">
        <f t="shared" si="15"/>
        <v>91.157914564396791</v>
      </c>
      <c r="EV42" s="37">
        <f t="shared" si="15"/>
        <v>86.572913381425906</v>
      </c>
      <c r="EW42" s="37">
        <f t="shared" si="15"/>
        <v>610.96733386684548</v>
      </c>
      <c r="EX42" s="37">
        <f t="shared" si="15"/>
        <v>37.592218788397012</v>
      </c>
      <c r="EY42" s="37">
        <f t="shared" si="15"/>
        <v>302.39779385676661</v>
      </c>
      <c r="EZ42" s="37">
        <f t="shared" si="16"/>
        <v>161.50219115015875</v>
      </c>
      <c r="FA42" s="37">
        <f t="shared" si="16"/>
        <v>57.737980810547889</v>
      </c>
      <c r="FB42" s="37">
        <f t="shared" si="16"/>
        <v>307.36292581674928</v>
      </c>
      <c r="FC42" s="37">
        <f t="shared" si="16"/>
        <v>420.32189138875742</v>
      </c>
      <c r="FD42" s="37">
        <f t="shared" si="16"/>
        <v>62.482141139141731</v>
      </c>
      <c r="FE42" s="37">
        <f t="shared" si="16"/>
        <v>99.144326471166664</v>
      </c>
      <c r="FF42" s="37">
        <f t="shared" si="16"/>
        <v>16.639386119678424</v>
      </c>
      <c r="FG42" s="37">
        <f t="shared" si="16"/>
        <v>541.51976055265322</v>
      </c>
      <c r="FH42" s="37">
        <f t="shared" si="16"/>
        <v>0</v>
      </c>
      <c r="FI42" s="37">
        <f t="shared" si="16"/>
        <v>320.90896500839693</v>
      </c>
      <c r="FJ42" s="37">
        <f t="shared" si="16"/>
        <v>24.493376832167961</v>
      </c>
      <c r="FK42" s="37">
        <f t="shared" si="16"/>
        <v>138.84764023548843</v>
      </c>
      <c r="FL42" s="37">
        <f t="shared" si="16"/>
        <v>69.036578797694204</v>
      </c>
      <c r="FM42" s="37">
        <f t="shared" si="16"/>
        <v>90.367104573274403</v>
      </c>
      <c r="FN42" s="37">
        <f t="shared" si="16"/>
        <v>73.71336654481776</v>
      </c>
      <c r="FO42" s="37">
        <f t="shared" si="16"/>
        <v>29.568055123242559</v>
      </c>
      <c r="FP42" s="37">
        <f t="shared" si="17"/>
        <v>81.551521753637118</v>
      </c>
      <c r="FQ42" s="37">
        <f t="shared" si="17"/>
        <v>577.04449467760367</v>
      </c>
      <c r="FR42" s="37">
        <f t="shared" si="17"/>
        <v>64.864313045166142</v>
      </c>
      <c r="FS42" s="37">
        <f t="shared" si="17"/>
        <v>0</v>
      </c>
      <c r="FT42" s="37">
        <f t="shared" si="17"/>
        <v>55.283739969239448</v>
      </c>
      <c r="FU42" s="37">
        <f t="shared" si="17"/>
        <v>48.978775796483447</v>
      </c>
      <c r="FV42" s="37">
        <f t="shared" si="17"/>
        <v>0</v>
      </c>
      <c r="FW42" s="37">
        <f t="shared" si="17"/>
        <v>0</v>
      </c>
      <c r="FX42" s="37">
        <f t="shared" si="17"/>
        <v>0</v>
      </c>
      <c r="FY42" s="37">
        <f t="shared" si="17"/>
        <v>429.61938351233795</v>
      </c>
      <c r="FZ42" s="37">
        <f t="shared" si="17"/>
        <v>354.55129644254936</v>
      </c>
      <c r="GA42" s="37">
        <f t="shared" si="17"/>
        <v>706.60388781118115</v>
      </c>
      <c r="GB42" s="37">
        <f t="shared" si="17"/>
        <v>42.273690666012207</v>
      </c>
      <c r="GC42" s="37">
        <f t="shared" si="17"/>
        <v>222.86011078625782</v>
      </c>
      <c r="GD42" s="37">
        <f t="shared" si="17"/>
        <v>100.67700202323483</v>
      </c>
      <c r="GE42" s="37">
        <f t="shared" si="17"/>
        <v>55.029345065225165</v>
      </c>
      <c r="GF42" s="37">
        <f t="shared" si="18"/>
        <v>79.419788480715965</v>
      </c>
      <c r="GG42" s="37">
        <f t="shared" si="18"/>
        <v>1071.26283842872</v>
      </c>
      <c r="GH42" s="37">
        <f t="shared" si="18"/>
        <v>260.02459420887607</v>
      </c>
      <c r="GI42" s="37">
        <f t="shared" si="18"/>
        <v>57.451519312736799</v>
      </c>
      <c r="GJ42" s="37">
        <f t="shared" si="18"/>
        <v>222.92069802762617</v>
      </c>
      <c r="GK42" s="37">
        <f t="shared" si="18"/>
        <v>211.36661511994339</v>
      </c>
      <c r="GL42" s="37">
        <f t="shared" si="18"/>
        <v>381.79064629005518</v>
      </c>
      <c r="GM42" s="37">
        <f t="shared" si="18"/>
        <v>1077.6100371413181</v>
      </c>
      <c r="GN42" s="37">
        <f t="shared" si="18"/>
        <v>61.009177844904229</v>
      </c>
      <c r="GO42" s="37">
        <f t="shared" si="18"/>
        <v>730.78516533622724</v>
      </c>
      <c r="GP42" s="37">
        <f t="shared" si="18"/>
        <v>52.867370717418012</v>
      </c>
      <c r="GQ42" s="37">
        <f t="shared" si="18"/>
        <v>25.321385052857462</v>
      </c>
      <c r="GR42" s="37">
        <f t="shared" si="18"/>
        <v>294.20384846748181</v>
      </c>
      <c r="GS42" s="37">
        <f t="shared" si="18"/>
        <v>400.4793847720386</v>
      </c>
      <c r="GT42" s="37">
        <f t="shared" si="18"/>
        <v>0</v>
      </c>
      <c r="GU42" s="37">
        <f t="shared" si="18"/>
        <v>182.58698973371952</v>
      </c>
      <c r="GV42" s="37">
        <f t="shared" si="19"/>
        <v>302.7839904499682</v>
      </c>
      <c r="GW42" s="37">
        <f t="shared" si="19"/>
        <v>2207.5097791997296</v>
      </c>
      <c r="GX42" s="37">
        <f t="shared" si="13"/>
        <v>953.00551855444007</v>
      </c>
      <c r="GY42" s="37">
        <f t="shared" si="13"/>
        <v>0</v>
      </c>
      <c r="GZ42" s="37">
        <f t="shared" si="13"/>
        <v>437.32832822906386</v>
      </c>
      <c r="HA42" s="37">
        <f t="shared" si="13"/>
        <v>0</v>
      </c>
    </row>
    <row r="43" spans="2:209" ht="14.4" x14ac:dyDescent="0.3">
      <c r="B43" s="19">
        <v>4180</v>
      </c>
      <c r="C43" s="6" t="s">
        <v>274</v>
      </c>
      <c r="D43" s="9">
        <v>40</v>
      </c>
      <c r="E43" s="9" t="s">
        <v>303</v>
      </c>
      <c r="F43" s="41">
        <f>IF($E43="S",'Renda (SCN65)'!F42/'Renda (SCN65)'!$DB42,"")</f>
        <v>8.5763718495710764E-4</v>
      </c>
      <c r="G43" s="41">
        <f>IF($E43="S",'Renda (SCN65)'!G42/'Renda (SCN65)'!$DB42,"")</f>
        <v>1.995656681351514E-3</v>
      </c>
      <c r="H43" s="41">
        <f>IF($E43="S",'Renda (SCN65)'!H42/'Renda (SCN65)'!$DB42,"")</f>
        <v>2.6112322186662277E-3</v>
      </c>
      <c r="I43" s="41">
        <f>IF($E43="S",'Renda (SCN65)'!I42/'Renda (SCN65)'!$DB42,"")</f>
        <v>2.7403942677950068E-3</v>
      </c>
      <c r="J43" s="41">
        <f>IF($E43="S",'Renda (SCN65)'!J42/'Renda (SCN65)'!$DB42,"")</f>
        <v>2.9113398156950551E-3</v>
      </c>
      <c r="K43" s="41">
        <f>IF($E43="S",'Renda (SCN65)'!K42/'Renda (SCN65)'!$DB42,"")</f>
        <v>2.9372026440939556E-3</v>
      </c>
      <c r="L43" s="41">
        <f>IF($E43="S",'Renda (SCN65)'!L42/'Renda (SCN65)'!$DB42,"")</f>
        <v>3.2546441533077915E-3</v>
      </c>
      <c r="M43" s="41">
        <f>IF($E43="S",'Renda (SCN65)'!M42/'Renda (SCN65)'!$DB42,"")</f>
        <v>3.1803323722240521E-3</v>
      </c>
      <c r="N43" s="41">
        <f>IF($E43="S",'Renda (SCN65)'!N42/'Renda (SCN65)'!$DB42,"")</f>
        <v>3.4175385627460701E-3</v>
      </c>
      <c r="O43" s="41">
        <f>IF($E43="S",'Renda (SCN65)'!O42/'Renda (SCN65)'!$DB42,"")</f>
        <v>3.862857257220392E-3</v>
      </c>
      <c r="P43" s="41">
        <f>IF($E43="S",'Renda (SCN65)'!P42/'Renda (SCN65)'!$DB42,"")</f>
        <v>3.9970985877008499E-3</v>
      </c>
      <c r="Q43" s="41">
        <f>IF($E43="S",'Renda (SCN65)'!Q42/'Renda (SCN65)'!$DB42,"")</f>
        <v>3.4844515857100837E-3</v>
      </c>
      <c r="R43" s="41">
        <f>IF($E43="S",'Renda (SCN65)'!R42/'Renda (SCN65)'!$DB42,"")</f>
        <v>5.22394379982159E-3</v>
      </c>
      <c r="S43" s="41">
        <f>IF($E43="S",'Renda (SCN65)'!S42/'Renda (SCN65)'!$DB42,"")</f>
        <v>5.4479289709773822E-3</v>
      </c>
      <c r="T43" s="41">
        <f>IF($E43="S",'Renda (SCN65)'!T42/'Renda (SCN65)'!$DB42,"")</f>
        <v>5.3547413091512494E-3</v>
      </c>
      <c r="U43" s="41">
        <f>IF($E43="S",'Renda (SCN65)'!U42/'Renda (SCN65)'!$DB42,"")</f>
        <v>5.0371494947721741E-3</v>
      </c>
      <c r="V43" s="41">
        <f>IF($E43="S",'Renda (SCN65)'!V42/'Renda (SCN65)'!$DB42,"")</f>
        <v>4.2107831200396432E-3</v>
      </c>
      <c r="W43" s="41">
        <f>IF($E43="S",'Renda (SCN65)'!W42/'Renda (SCN65)'!$DB42,"")</f>
        <v>5.7464727146505235E-3</v>
      </c>
      <c r="X43" s="41">
        <f>IF($E43="S",'Renda (SCN65)'!X42/'Renda (SCN65)'!$DB42,"")</f>
        <v>4.7815250480198529E-3</v>
      </c>
      <c r="Y43" s="41">
        <f>IF($E43="S",'Renda (SCN65)'!Y42/'Renda (SCN65)'!$DB42,"")</f>
        <v>5.8780826423633888E-3</v>
      </c>
      <c r="Z43" s="41">
        <f>IF($E43="S",'Renda (SCN65)'!Z42/'Renda (SCN65)'!$DB42,"")</f>
        <v>5.2375740941107366E-3</v>
      </c>
      <c r="AA43" s="41">
        <f>IF($E43="S",'Renda (SCN65)'!AA42/'Renda (SCN65)'!$DB42,"")</f>
        <v>6.3666548716557235E-3</v>
      </c>
      <c r="AB43" s="41">
        <f>IF($E43="S",'Renda (SCN65)'!AB42/'Renda (SCN65)'!$DB42,"")</f>
        <v>5.7434352737483997E-3</v>
      </c>
      <c r="AC43" s="41">
        <f>IF($E43="S",'Renda (SCN65)'!AC42/'Renda (SCN65)'!$DB42,"")</f>
        <v>5.5276724798721351E-3</v>
      </c>
      <c r="AD43" s="41">
        <f>IF($E43="S",'Renda (SCN65)'!AD42/'Renda (SCN65)'!$DB42,"")</f>
        <v>6.9939789582703108E-3</v>
      </c>
      <c r="AE43" s="41">
        <f>IF($E43="S",'Renda (SCN65)'!AE42/'Renda (SCN65)'!$DB42,"")</f>
        <v>6.438873396431879E-3</v>
      </c>
      <c r="AF43" s="41">
        <f>IF($E43="S",'Renda (SCN65)'!AF42/'Renda (SCN65)'!$DB42,"")</f>
        <v>5.4547474906752888E-3</v>
      </c>
      <c r="AG43" s="41">
        <f>IF($E43="S",'Renda (SCN65)'!AG42/'Renda (SCN65)'!$DB42,"")</f>
        <v>6.5070215915284226E-3</v>
      </c>
      <c r="AH43" s="41">
        <f>IF($E43="S",'Renda (SCN65)'!AH42/'Renda (SCN65)'!$DB42,"")</f>
        <v>7.7529051418624506E-3</v>
      </c>
      <c r="AI43" s="41">
        <f>IF($E43="S",'Renda (SCN65)'!AI42/'Renda (SCN65)'!$DB42,"")</f>
        <v>6.5938146331506672E-3</v>
      </c>
      <c r="AJ43" s="41">
        <f>IF($E43="S",'Renda (SCN65)'!AJ42/'Renda (SCN65)'!$DB42,"")</f>
        <v>4.6102553128057142E-3</v>
      </c>
      <c r="AK43" s="41">
        <f>IF($E43="S",'Renda (SCN65)'!AK42/'Renda (SCN65)'!$DB42,"")</f>
        <v>7.2216317409637418E-3</v>
      </c>
      <c r="AL43" s="41">
        <f>IF($E43="S",'Renda (SCN65)'!AL42/'Renda (SCN65)'!$DB42,"")</f>
        <v>6.3491931795718534E-3</v>
      </c>
      <c r="AM43" s="41">
        <f>IF($E43="S",'Renda (SCN65)'!AM42/'Renda (SCN65)'!$DB42,"")</f>
        <v>7.9517215340779122E-3</v>
      </c>
      <c r="AN43" s="41">
        <f>IF($E43="S",'Renda (SCN65)'!AN42/'Renda (SCN65)'!$DB42,"")</f>
        <v>6.9926317991999987E-3</v>
      </c>
      <c r="AO43" s="41">
        <f>IF($E43="S",'Renda (SCN65)'!AO42/'Renda (SCN65)'!$DB42,"")</f>
        <v>7.7394929461547567E-3</v>
      </c>
      <c r="AP43" s="41">
        <f>IF($E43="S",'Renda (SCN65)'!AP42/'Renda (SCN65)'!$DB42,"")</f>
        <v>8.2775623160271129E-3</v>
      </c>
      <c r="AQ43" s="41">
        <f>IF($E43="S",'Renda (SCN65)'!AQ42/'Renda (SCN65)'!$DB42,"")</f>
        <v>8.2000662950970932E-3</v>
      </c>
      <c r="AR43" s="41">
        <f>IF($E43="S",'Renda (SCN65)'!AR42/'Renda (SCN65)'!$DB42,"")</f>
        <v>6.2159480786875389E-3</v>
      </c>
      <c r="AS43" s="41">
        <f>IF($E43="S",'Renda (SCN65)'!AS42/'Renda (SCN65)'!$DB42,"")</f>
        <v>6.3947464892175621E-3</v>
      </c>
      <c r="AT43" s="41">
        <f>IF($E43="S",'Renda (SCN65)'!AT42/'Renda (SCN65)'!$DB42,"")</f>
        <v>6.2364872396089427E-3</v>
      </c>
      <c r="AU43" s="41">
        <f>IF($E43="S",'Renda (SCN65)'!AU42/'Renda (SCN65)'!$DB42,"")</f>
        <v>9.1297339547599284E-3</v>
      </c>
      <c r="AV43" s="41">
        <f>IF($E43="S",'Renda (SCN65)'!AV42/'Renda (SCN65)'!$DB42,"")</f>
        <v>8.6792223350161471E-3</v>
      </c>
      <c r="AW43" s="41">
        <f>IF($E43="S",'Renda (SCN65)'!AW42/'Renda (SCN65)'!$DB42,"")</f>
        <v>6.3280421343577834E-3</v>
      </c>
      <c r="AX43" s="41">
        <f>IF($E43="S",'Renda (SCN65)'!AX42/'Renda (SCN65)'!$DB42,"")</f>
        <v>8.9233580190171934E-3</v>
      </c>
      <c r="AY43" s="41">
        <f>IF($E43="S",'Renda (SCN65)'!AY42/'Renda (SCN65)'!$DB42,"")</f>
        <v>7.1152062713210305E-3</v>
      </c>
      <c r="AZ43" s="41">
        <f>IF($E43="S",'Renda (SCN65)'!AZ42/'Renda (SCN65)'!$DB42,"")</f>
        <v>1.0059167774428413E-2</v>
      </c>
      <c r="BA43" s="41">
        <f>IF($E43="S",'Renda (SCN65)'!BA42/'Renda (SCN65)'!$DB42,"")</f>
        <v>6.0703548477510621E-3</v>
      </c>
      <c r="BB43" s="41">
        <f>IF($E43="S",'Renda (SCN65)'!BB42/'Renda (SCN65)'!$DB42,"")</f>
        <v>7.123256688178964E-3</v>
      </c>
      <c r="BC43" s="41">
        <f>IF($E43="S",'Renda (SCN65)'!BC42/'Renda (SCN65)'!$DB42,"")</f>
        <v>1.0097125611815734E-2</v>
      </c>
      <c r="BD43" s="41">
        <f>IF($E43="S",'Renda (SCN65)'!BD42/'Renda (SCN65)'!$DB42,"")</f>
        <v>8.6961750468409309E-3</v>
      </c>
      <c r="BE43" s="41">
        <f>IF($E43="S",'Renda (SCN65)'!BE42/'Renda (SCN65)'!$DB42,"")</f>
        <v>1.0320338171325587E-2</v>
      </c>
      <c r="BF43" s="41">
        <f>IF($E43="S",'Renda (SCN65)'!BF42/'Renda (SCN65)'!$DB42,"")</f>
        <v>7.3283151492517812E-3</v>
      </c>
      <c r="BG43" s="41">
        <f>IF($E43="S",'Renda (SCN65)'!BG42/'Renda (SCN65)'!$DB42,"")</f>
        <v>9.297802030992992E-3</v>
      </c>
      <c r="BH43" s="41">
        <f>IF($E43="S",'Renda (SCN65)'!BH42/'Renda (SCN65)'!$DB42,"")</f>
        <v>7.9219996019591794E-3</v>
      </c>
      <c r="BI43" s="41">
        <f>IF($E43="S",'Renda (SCN65)'!BI42/'Renda (SCN65)'!$DB42,"")</f>
        <v>6.2228767962427614E-3</v>
      </c>
      <c r="BJ43" s="41">
        <f>IF($E43="S",'Renda (SCN65)'!BJ42/'Renda (SCN65)'!$DB42,"")</f>
        <v>9.1790340972449803E-3</v>
      </c>
      <c r="BK43" s="41">
        <f>IF($E43="S",'Renda (SCN65)'!BK42/'Renda (SCN65)'!$DB42,"")</f>
        <v>1.0409795968274724E-2</v>
      </c>
      <c r="BL43" s="41">
        <f>IF($E43="S",'Renda (SCN65)'!BL42/'Renda (SCN65)'!$DB42,"")</f>
        <v>1.2474082161353095E-2</v>
      </c>
      <c r="BM43" s="41">
        <f>IF($E43="S",'Renda (SCN65)'!BM42/'Renda (SCN65)'!$DB42,"")</f>
        <v>7.2171050827003116E-3</v>
      </c>
      <c r="BN43" s="41">
        <f>IF($E43="S",'Renda (SCN65)'!BN42/'Renda (SCN65)'!$DB42,"")</f>
        <v>9.9964282342117142E-3</v>
      </c>
      <c r="BO43" s="41">
        <f>IF($E43="S",'Renda (SCN65)'!BO42/'Renda (SCN65)'!$DB42,"")</f>
        <v>1.1201213405895284E-2</v>
      </c>
      <c r="BP43" s="41">
        <f>IF($E43="S",'Renda (SCN65)'!BP42/'Renda (SCN65)'!$DB42,"")</f>
        <v>1.2206177531592879E-2</v>
      </c>
      <c r="BQ43" s="41">
        <f>IF($E43="S",'Renda (SCN65)'!BQ42/'Renda (SCN65)'!$DB42,"")</f>
        <v>9.17319536531035E-3</v>
      </c>
      <c r="BR43" s="41">
        <f>IF($E43="S",'Renda (SCN65)'!BR42/'Renda (SCN65)'!$DB42,"")</f>
        <v>8.8802249111915865E-3</v>
      </c>
      <c r="BS43" s="41">
        <f>IF($E43="S",'Renda (SCN65)'!BS42/'Renda (SCN65)'!$DB42,"")</f>
        <v>1.3687524155147582E-2</v>
      </c>
      <c r="BT43" s="41">
        <f>IF($E43="S",'Renda (SCN65)'!BT42/'Renda (SCN65)'!$DB42,"")</f>
        <v>1.0512013520863331E-2</v>
      </c>
      <c r="BU43" s="41">
        <f>IF($E43="S",'Renda (SCN65)'!BU42/'Renda (SCN65)'!$DB42,"")</f>
        <v>1.0519565994087611E-2</v>
      </c>
      <c r="BV43" s="41">
        <f>IF($E43="S",'Renda (SCN65)'!BV42/'Renda (SCN65)'!$DB42,"")</f>
        <v>1.292997555772126E-2</v>
      </c>
      <c r="BW43" s="41">
        <f>IF($E43="S",'Renda (SCN65)'!BW42/'Renda (SCN65)'!$DB42,"")</f>
        <v>7.3975562992160239E-3</v>
      </c>
      <c r="BX43" s="41">
        <f>IF($E43="S",'Renda (SCN65)'!BX42/'Renda (SCN65)'!$DB42,"")</f>
        <v>9.0278306909844161E-3</v>
      </c>
      <c r="BY43" s="41">
        <f>IF($E43="S",'Renda (SCN65)'!BY42/'Renda (SCN65)'!$DB42,"")</f>
        <v>1.0053000621229928E-2</v>
      </c>
      <c r="BZ43" s="41">
        <f>IF($E43="S",'Renda (SCN65)'!BZ42/'Renda (SCN65)'!$DB42,"")</f>
        <v>8.426960561283647E-3</v>
      </c>
      <c r="CA43" s="41">
        <f>IF($E43="S",'Renda (SCN65)'!CA42/'Renda (SCN65)'!$DB42,"")</f>
        <v>1.4158552892378424E-2</v>
      </c>
      <c r="CB43" s="41">
        <f>IF($E43="S",'Renda (SCN65)'!CB42/'Renda (SCN65)'!$DB42,"")</f>
        <v>1.5946853908246923E-2</v>
      </c>
      <c r="CC43" s="41">
        <f>IF($E43="S",'Renda (SCN65)'!CC42/'Renda (SCN65)'!$DB42,"")</f>
        <v>1.1897897537622222E-2</v>
      </c>
      <c r="CD43" s="41">
        <f>IF($E43="S",'Renda (SCN65)'!CD42/'Renda (SCN65)'!$DB42,"")</f>
        <v>1.1827355480896669E-2</v>
      </c>
      <c r="CE43" s="41">
        <f>IF($E43="S",'Renda (SCN65)'!CE42/'Renda (SCN65)'!$DB42,"")</f>
        <v>1.5718868320112982E-2</v>
      </c>
      <c r="CF43" s="41">
        <f>IF($E43="S",'Renda (SCN65)'!CF42/'Renda (SCN65)'!$DB42,"")</f>
        <v>9.9497617131300391E-3</v>
      </c>
      <c r="CG43" s="41">
        <f>IF($E43="S",'Renda (SCN65)'!CG42/'Renda (SCN65)'!$DB42,"")</f>
        <v>1.6432907987085427E-2</v>
      </c>
      <c r="CH43" s="41">
        <f>IF($E43="S",'Renda (SCN65)'!CH42/'Renda (SCN65)'!$DB42,"")</f>
        <v>1.7862348294284829E-2</v>
      </c>
      <c r="CI43" s="41">
        <f>IF($E43="S",'Renda (SCN65)'!CI42/'Renda (SCN65)'!$DB42,"")</f>
        <v>1.0788380646581332E-2</v>
      </c>
      <c r="CJ43" s="41">
        <f>IF($E43="S",'Renda (SCN65)'!CJ42/'Renda (SCN65)'!$DB42,"")</f>
        <v>1.8626076255282866E-2</v>
      </c>
      <c r="CK43" s="41">
        <f>IF($E43="S",'Renda (SCN65)'!CK42/'Renda (SCN65)'!$DB42,"")</f>
        <v>1.3621385257949065E-2</v>
      </c>
      <c r="CL43" s="41">
        <f>IF($E43="S",'Renda (SCN65)'!CL42/'Renda (SCN65)'!$DB42,"")</f>
        <v>1.1616936033544771E-2</v>
      </c>
      <c r="CM43" s="41">
        <f>IF($E43="S",'Renda (SCN65)'!CM42/'Renda (SCN65)'!$DB42,"")</f>
        <v>1.1787588188804852E-2</v>
      </c>
      <c r="CN43" s="41">
        <f>IF($E43="S",'Renda (SCN65)'!CN42/'Renda (SCN65)'!$DB42,"")</f>
        <v>9.6294326017211159E-3</v>
      </c>
      <c r="CO43" s="41">
        <f>IF($E43="S",'Renda (SCN65)'!CO42/'Renda (SCN65)'!$DB42,"")</f>
        <v>1.479010125859139E-2</v>
      </c>
      <c r="CP43" s="41">
        <f>IF($E43="S",'Renda (SCN65)'!CP42/'Renda (SCN65)'!$DB42,"")</f>
        <v>2.2928880063109898E-2</v>
      </c>
      <c r="CQ43" s="41">
        <f>IF($E43="S",'Renda (SCN65)'!CQ42/'Renda (SCN65)'!$DB42,"")</f>
        <v>1.4389889518300725E-2</v>
      </c>
      <c r="CR43" s="41">
        <f>IF($E43="S",'Renda (SCN65)'!CR42/'Renda (SCN65)'!$DB42,"")</f>
        <v>9.9168102921054022E-3</v>
      </c>
      <c r="CS43" s="41">
        <f>IF($E43="S",'Renda (SCN65)'!CS42/'Renda (SCN65)'!$DB42,"")</f>
        <v>2.0200713480501099E-2</v>
      </c>
      <c r="CT43" s="41">
        <f>IF($E43="S",'Renda (SCN65)'!CT42/'Renda (SCN65)'!$DB42,"")</f>
        <v>1.7444958382503595E-2</v>
      </c>
      <c r="CU43" s="41">
        <f>IF($E43="S",'Renda (SCN65)'!CU42/'Renda (SCN65)'!$DB42,"")</f>
        <v>1.2320722092087386E-2</v>
      </c>
      <c r="CV43" s="41">
        <f>IF($E43="S",'Renda (SCN65)'!CV42/'Renda (SCN65)'!$DB42,"")</f>
        <v>1.673613125938719E-2</v>
      </c>
      <c r="CW43" s="41">
        <f>IF($E43="S",'Renda (SCN65)'!CW42/'Renda (SCN65)'!$DB42,"")</f>
        <v>2.2773325726929576E-2</v>
      </c>
      <c r="CX43" s="41">
        <f>IF($E43="S",'Renda (SCN65)'!CX42/'Renda (SCN65)'!$DB42,"")</f>
        <v>3.0075654567766261E-2</v>
      </c>
      <c r="CY43" s="41">
        <f>IF($E43="S",'Renda (SCN65)'!CY42/'Renda (SCN65)'!$DB42,"")</f>
        <v>2.7815765310448281E-2</v>
      </c>
      <c r="CZ43" s="41">
        <f>IF($E43="S",'Renda (SCN65)'!CZ42/'Renda (SCN65)'!$DB42,"")</f>
        <v>4.6206524658684967E-2</v>
      </c>
      <c r="DA43" s="41">
        <f>IF($E43="S",'Renda (SCN65)'!DA42/'Renda (SCN65)'!$DB42,"")</f>
        <v>4.2194092386392268E-2</v>
      </c>
      <c r="DB43" s="35">
        <f>IF($E43="S",'Renda (SCN65)'!DB42/'Renda (SCN65)'!$DB42,"")</f>
        <v>1</v>
      </c>
      <c r="DD43" s="28">
        <v>126609</v>
      </c>
      <c r="DF43" s="37">
        <f t="shared" si="14"/>
        <v>108.58458635023445</v>
      </c>
      <c r="DG43" s="37">
        <f t="shared" si="14"/>
        <v>252.66809676923384</v>
      </c>
      <c r="DH43" s="37">
        <f t="shared" si="14"/>
        <v>330.60549997311244</v>
      </c>
      <c r="DI43" s="37">
        <f t="shared" si="14"/>
        <v>346.95857785125804</v>
      </c>
      <c r="DJ43" s="37">
        <f t="shared" si="14"/>
        <v>368.60182272533524</v>
      </c>
      <c r="DK43" s="37">
        <f t="shared" si="14"/>
        <v>371.8762895660916</v>
      </c>
      <c r="DL43" s="37">
        <f t="shared" si="14"/>
        <v>412.06724160614618</v>
      </c>
      <c r="DM43" s="37">
        <f t="shared" si="14"/>
        <v>402.65870131491499</v>
      </c>
      <c r="DN43" s="37">
        <f t="shared" si="14"/>
        <v>432.69113989071718</v>
      </c>
      <c r="DO43" s="37">
        <f t="shared" si="14"/>
        <v>489.0724944794166</v>
      </c>
      <c r="DP43" s="37">
        <f t="shared" si="14"/>
        <v>506.06865509021691</v>
      </c>
      <c r="DQ43" s="37">
        <f t="shared" si="14"/>
        <v>441.16293081516801</v>
      </c>
      <c r="DR43" s="37">
        <f t="shared" si="14"/>
        <v>661.39830055161167</v>
      </c>
      <c r="DS43" s="37">
        <f t="shared" si="14"/>
        <v>689.75683908647534</v>
      </c>
      <c r="DT43" s="37">
        <f t="shared" si="14"/>
        <v>677.95844241033058</v>
      </c>
      <c r="DU43" s="37">
        <f t="shared" si="14"/>
        <v>637.74846038361022</v>
      </c>
      <c r="DV43" s="37">
        <f t="shared" si="20"/>
        <v>533.12304004509917</v>
      </c>
      <c r="DW43" s="37">
        <f t="shared" si="20"/>
        <v>727.5551639291881</v>
      </c>
      <c r="DX43" s="37">
        <f t="shared" si="20"/>
        <v>605.38410480474556</v>
      </c>
      <c r="DY43" s="37">
        <f t="shared" si="20"/>
        <v>744.21816526698626</v>
      </c>
      <c r="DZ43" s="37">
        <f t="shared" si="20"/>
        <v>663.12401848126626</v>
      </c>
      <c r="EA43" s="37">
        <f t="shared" si="20"/>
        <v>806.07580664545947</v>
      </c>
      <c r="EB43" s="37">
        <f t="shared" si="20"/>
        <v>727.17059657401114</v>
      </c>
      <c r="EC43" s="37">
        <f t="shared" si="20"/>
        <v>699.85308500413112</v>
      </c>
      <c r="ED43" s="37">
        <f t="shared" si="20"/>
        <v>885.50068192764581</v>
      </c>
      <c r="EE43" s="37">
        <f t="shared" si="20"/>
        <v>815.21932184884372</v>
      </c>
      <c r="EF43" s="37">
        <f t="shared" si="20"/>
        <v>690.62012504690767</v>
      </c>
      <c r="EG43" s="37">
        <f t="shared" si="20"/>
        <v>823.84749668182201</v>
      </c>
      <c r="EH43" s="37">
        <f t="shared" si="20"/>
        <v>981.58756710606303</v>
      </c>
      <c r="EI43" s="37">
        <f t="shared" si="20"/>
        <v>834.8362768885728</v>
      </c>
      <c r="EJ43" s="37">
        <f t="shared" si="15"/>
        <v>583.69981489901863</v>
      </c>
      <c r="EK43" s="37">
        <f t="shared" si="15"/>
        <v>914.32357309167844</v>
      </c>
      <c r="EL43" s="37">
        <f t="shared" si="15"/>
        <v>803.86499927241277</v>
      </c>
      <c r="EM43" s="37">
        <f t="shared" si="15"/>
        <v>1006.7595117080704</v>
      </c>
      <c r="EN43" s="37">
        <f t="shared" si="15"/>
        <v>885.33011946491263</v>
      </c>
      <c r="EO43" s="37">
        <f t="shared" si="15"/>
        <v>979.88946241970757</v>
      </c>
      <c r="EP43" s="37">
        <f t="shared" si="15"/>
        <v>1048.0138872698767</v>
      </c>
      <c r="EQ43" s="37">
        <f t="shared" si="15"/>
        <v>1038.2021935559478</v>
      </c>
      <c r="ER43" s="37">
        <f t="shared" si="15"/>
        <v>786.99497029455063</v>
      </c>
      <c r="ES43" s="37">
        <f t="shared" si="15"/>
        <v>809.63245825334627</v>
      </c>
      <c r="ET43" s="37">
        <f t="shared" si="15"/>
        <v>789.59541291964865</v>
      </c>
      <c r="EU43" s="37">
        <f t="shared" si="15"/>
        <v>1155.9064862781997</v>
      </c>
      <c r="EV43" s="37">
        <f t="shared" si="15"/>
        <v>1098.8676606140593</v>
      </c>
      <c r="EW43" s="37">
        <f t="shared" si="15"/>
        <v>801.18708658890455</v>
      </c>
      <c r="EX43" s="37">
        <f t="shared" si="15"/>
        <v>1129.7774354297478</v>
      </c>
      <c r="EY43" s="37">
        <f t="shared" si="15"/>
        <v>900.8491508056843</v>
      </c>
      <c r="EZ43" s="37">
        <f t="shared" si="16"/>
        <v>1273.581172752607</v>
      </c>
      <c r="FA43" s="37">
        <f t="shared" si="16"/>
        <v>768.56155691891422</v>
      </c>
      <c r="FB43" s="37">
        <f t="shared" si="16"/>
        <v>901.86840603365044</v>
      </c>
      <c r="FC43" s="37">
        <f t="shared" si="16"/>
        <v>1278.3869765863783</v>
      </c>
      <c r="FD43" s="37">
        <f t="shared" si="16"/>
        <v>1101.0140265054833</v>
      </c>
      <c r="FE43" s="37">
        <f t="shared" si="16"/>
        <v>1306.6476955333612</v>
      </c>
      <c r="FF43" s="37">
        <f t="shared" si="16"/>
        <v>927.83065273161878</v>
      </c>
      <c r="FG43" s="37">
        <f t="shared" si="16"/>
        <v>1177.1854173419918</v>
      </c>
      <c r="FH43" s="37">
        <f t="shared" si="16"/>
        <v>1002.9964476044497</v>
      </c>
      <c r="FI43" s="37">
        <f t="shared" si="16"/>
        <v>787.87220829549983</v>
      </c>
      <c r="FJ43" s="37">
        <f t="shared" si="16"/>
        <v>1162.1483280180896</v>
      </c>
      <c r="FK43" s="37">
        <f t="shared" si="16"/>
        <v>1317.9738577472945</v>
      </c>
      <c r="FL43" s="37">
        <f t="shared" si="16"/>
        <v>1579.3310683667539</v>
      </c>
      <c r="FM43" s="37">
        <f t="shared" si="16"/>
        <v>913.75045741560371</v>
      </c>
      <c r="FN43" s="37">
        <f t="shared" si="16"/>
        <v>1265.637782305311</v>
      </c>
      <c r="FO43" s="37">
        <f t="shared" si="16"/>
        <v>1418.1744281069959</v>
      </c>
      <c r="FP43" s="37">
        <f t="shared" si="17"/>
        <v>1545.4119310974429</v>
      </c>
      <c r="FQ43" s="37">
        <f t="shared" si="17"/>
        <v>1161.409092006578</v>
      </c>
      <c r="FR43" s="37">
        <f t="shared" si="17"/>
        <v>1124.3163957810557</v>
      </c>
      <c r="FS43" s="37">
        <f t="shared" si="17"/>
        <v>1732.9637457590802</v>
      </c>
      <c r="FT43" s="37">
        <f t="shared" si="17"/>
        <v>1330.9155198629853</v>
      </c>
      <c r="FU43" s="37">
        <f t="shared" si="17"/>
        <v>1331.8717309454382</v>
      </c>
      <c r="FV43" s="37">
        <f t="shared" si="17"/>
        <v>1637.0512753875309</v>
      </c>
      <c r="FW43" s="37">
        <f t="shared" si="17"/>
        <v>936.59720548744156</v>
      </c>
      <c r="FX43" s="37">
        <f t="shared" si="17"/>
        <v>1143.004615954846</v>
      </c>
      <c r="FY43" s="37">
        <f t="shared" si="17"/>
        <v>1272.8003556532999</v>
      </c>
      <c r="FZ43" s="37">
        <f t="shared" si="17"/>
        <v>1066.9290497035613</v>
      </c>
      <c r="GA43" s="37">
        <f t="shared" si="17"/>
        <v>1792.60022315114</v>
      </c>
      <c r="GB43" s="37">
        <f t="shared" si="17"/>
        <v>2019.0152264692347</v>
      </c>
      <c r="GC43" s="37">
        <f t="shared" si="17"/>
        <v>1506.380909340812</v>
      </c>
      <c r="GD43" s="37">
        <f t="shared" si="17"/>
        <v>1497.4496500808464</v>
      </c>
      <c r="GE43" s="37">
        <f t="shared" si="17"/>
        <v>1990.1501991411844</v>
      </c>
      <c r="GF43" s="37">
        <f t="shared" si="18"/>
        <v>1259.7293807376811</v>
      </c>
      <c r="GG43" s="37">
        <f t="shared" si="18"/>
        <v>2080.5540473368987</v>
      </c>
      <c r="GH43" s="37">
        <f t="shared" si="18"/>
        <v>2261.5340551911081</v>
      </c>
      <c r="GI43" s="37">
        <f t="shared" si="18"/>
        <v>1365.906085283016</v>
      </c>
      <c r="GJ43" s="37">
        <f t="shared" si="18"/>
        <v>2358.2288886051083</v>
      </c>
      <c r="GK43" s="37">
        <f t="shared" si="18"/>
        <v>1724.5899661236731</v>
      </c>
      <c r="GL43" s="37">
        <f t="shared" si="18"/>
        <v>1470.8086542710698</v>
      </c>
      <c r="GM43" s="37">
        <f t="shared" si="18"/>
        <v>1492.4147529963934</v>
      </c>
      <c r="GN43" s="37">
        <f t="shared" si="18"/>
        <v>1219.1728322713088</v>
      </c>
      <c r="GO43" s="37">
        <f t="shared" si="18"/>
        <v>1872.5599302489973</v>
      </c>
      <c r="GP43" s="37">
        <f t="shared" si="18"/>
        <v>2903.0025759102809</v>
      </c>
      <c r="GQ43" s="37">
        <f t="shared" si="18"/>
        <v>1821.8895220225365</v>
      </c>
      <c r="GR43" s="37">
        <f t="shared" si="18"/>
        <v>1255.5574342731729</v>
      </c>
      <c r="GS43" s="37">
        <f t="shared" si="18"/>
        <v>2557.5921330527635</v>
      </c>
      <c r="GT43" s="37">
        <f t="shared" si="18"/>
        <v>2208.6887358503977</v>
      </c>
      <c r="GU43" s="37">
        <f t="shared" si="18"/>
        <v>1559.9143033570917</v>
      </c>
      <c r="GV43" s="37">
        <f t="shared" si="19"/>
        <v>2118.9448426197528</v>
      </c>
      <c r="GW43" s="37">
        <f t="shared" si="19"/>
        <v>2883.3079969608266</v>
      </c>
      <c r="GX43" s="37">
        <f t="shared" si="13"/>
        <v>3807.8485491703186</v>
      </c>
      <c r="GY43" s="37">
        <f t="shared" si="13"/>
        <v>3521.7262301905462</v>
      </c>
      <c r="GZ43" s="37">
        <f t="shared" si="13"/>
        <v>5850.1618805114449</v>
      </c>
      <c r="HA43" s="37">
        <f t="shared" si="13"/>
        <v>5342.1518429487387</v>
      </c>
    </row>
    <row r="44" spans="2:209" ht="14.4" x14ac:dyDescent="0.3">
      <c r="B44" s="19">
        <v>4500</v>
      </c>
      <c r="C44" s="6" t="s">
        <v>233</v>
      </c>
      <c r="D44" s="9">
        <v>41</v>
      </c>
      <c r="E44" s="9" t="s">
        <v>303</v>
      </c>
      <c r="F44" s="41">
        <f>IF($E44="S",'Renda (SCN65)'!F43/'Renda (SCN65)'!$DB43,"")</f>
        <v>3.6143544922052998E-4</v>
      </c>
      <c r="G44" s="41">
        <f>IF($E44="S",'Renda (SCN65)'!G43/'Renda (SCN65)'!$DB43,"")</f>
        <v>4.1685516085802031E-4</v>
      </c>
      <c r="H44" s="41">
        <f>IF($E44="S",'Renda (SCN65)'!H43/'Renda (SCN65)'!$DB43,"")</f>
        <v>6.1862678423994853E-4</v>
      </c>
      <c r="I44" s="41">
        <f>IF($E44="S",'Renda (SCN65)'!I43/'Renda (SCN65)'!$DB43,"")</f>
        <v>9.058896881507882E-4</v>
      </c>
      <c r="J44" s="41">
        <f>IF($E44="S",'Renda (SCN65)'!J43/'Renda (SCN65)'!$DB43,"")</f>
        <v>1.1242044892052559E-3</v>
      </c>
      <c r="K44" s="41">
        <f>IF($E44="S",'Renda (SCN65)'!K43/'Renda (SCN65)'!$DB43,"")</f>
        <v>1.2866601410525024E-3</v>
      </c>
      <c r="L44" s="41">
        <f>IF($E44="S",'Renda (SCN65)'!L43/'Renda (SCN65)'!$DB43,"")</f>
        <v>1.3249070578726346E-3</v>
      </c>
      <c r="M44" s="41">
        <f>IF($E44="S",'Renda (SCN65)'!M43/'Renda (SCN65)'!$DB43,"")</f>
        <v>1.4600887226714624E-3</v>
      </c>
      <c r="N44" s="41">
        <f>IF($E44="S",'Renda (SCN65)'!N43/'Renda (SCN65)'!$DB43,"")</f>
        <v>1.4149447550723345E-3</v>
      </c>
      <c r="O44" s="41">
        <f>IF($E44="S",'Renda (SCN65)'!O43/'Renda (SCN65)'!$DB43,"")</f>
        <v>1.4405656272080949E-3</v>
      </c>
      <c r="P44" s="41">
        <f>IF($E44="S",'Renda (SCN65)'!P43/'Renda (SCN65)'!$DB43,"")</f>
        <v>1.5096857510866685E-3</v>
      </c>
      <c r="Q44" s="41">
        <f>IF($E44="S",'Renda (SCN65)'!Q43/'Renda (SCN65)'!$DB43,"")</f>
        <v>1.6243307990089361E-3</v>
      </c>
      <c r="R44" s="41">
        <f>IF($E44="S",'Renda (SCN65)'!R43/'Renda (SCN65)'!$DB43,"")</f>
        <v>1.6204619909406706E-3</v>
      </c>
      <c r="S44" s="41">
        <f>IF($E44="S",'Renda (SCN65)'!S43/'Renda (SCN65)'!$DB43,"")</f>
        <v>1.8865983170178336E-3</v>
      </c>
      <c r="T44" s="41">
        <f>IF($E44="S",'Renda (SCN65)'!T43/'Renda (SCN65)'!$DB43,"")</f>
        <v>1.7881987485058107E-3</v>
      </c>
      <c r="U44" s="41">
        <f>IF($E44="S",'Renda (SCN65)'!U43/'Renda (SCN65)'!$DB43,"")</f>
        <v>1.8693459866678435E-3</v>
      </c>
      <c r="V44" s="41">
        <f>IF($E44="S",'Renda (SCN65)'!V43/'Renda (SCN65)'!$DB43,"")</f>
        <v>1.8309254075628014E-3</v>
      </c>
      <c r="W44" s="41">
        <f>IF($E44="S",'Renda (SCN65)'!W43/'Renda (SCN65)'!$DB43,"")</f>
        <v>2.0158482717460391E-3</v>
      </c>
      <c r="X44" s="41">
        <f>IF($E44="S",'Renda (SCN65)'!X43/'Renda (SCN65)'!$DB43,"")</f>
        <v>2.4021577630809069E-3</v>
      </c>
      <c r="Y44" s="41">
        <f>IF($E44="S",'Renda (SCN65)'!Y43/'Renda (SCN65)'!$DB43,"")</f>
        <v>2.3126233323903212E-3</v>
      </c>
      <c r="Z44" s="41">
        <f>IF($E44="S",'Renda (SCN65)'!Z43/'Renda (SCN65)'!$DB43,"")</f>
        <v>2.2328698135740828E-3</v>
      </c>
      <c r="AA44" s="41">
        <f>IF($E44="S",'Renda (SCN65)'!AA43/'Renda (SCN65)'!$DB43,"")</f>
        <v>2.2578280285100822E-3</v>
      </c>
      <c r="AB44" s="41">
        <f>IF($E44="S",'Renda (SCN65)'!AB43/'Renda (SCN65)'!$DB43,"")</f>
        <v>2.6361201668067429E-3</v>
      </c>
      <c r="AC44" s="41">
        <f>IF($E44="S",'Renda (SCN65)'!AC43/'Renda (SCN65)'!$DB43,"")</f>
        <v>2.6996273934485277E-3</v>
      </c>
      <c r="AD44" s="41">
        <f>IF($E44="S",'Renda (SCN65)'!AD43/'Renda (SCN65)'!$DB43,"")</f>
        <v>2.6800991247517658E-3</v>
      </c>
      <c r="AE44" s="41">
        <f>IF($E44="S",'Renda (SCN65)'!AE43/'Renda (SCN65)'!$DB43,"")</f>
        <v>2.6465409720958857E-3</v>
      </c>
      <c r="AF44" s="41">
        <f>IF($E44="S",'Renda (SCN65)'!AF43/'Renda (SCN65)'!$DB43,"")</f>
        <v>2.294552045317479E-3</v>
      </c>
      <c r="AG44" s="41">
        <f>IF($E44="S",'Renda (SCN65)'!AG43/'Renda (SCN65)'!$DB43,"")</f>
        <v>2.8458460187544975E-3</v>
      </c>
      <c r="AH44" s="41">
        <f>IF($E44="S",'Renda (SCN65)'!AH43/'Renda (SCN65)'!$DB43,"")</f>
        <v>2.9943626956507605E-3</v>
      </c>
      <c r="AI44" s="41">
        <f>IF($E44="S",'Renda (SCN65)'!AI43/'Renda (SCN65)'!$DB43,"")</f>
        <v>3.1477051479138285E-3</v>
      </c>
      <c r="AJ44" s="41">
        <f>IF($E44="S",'Renda (SCN65)'!AJ43/'Renda (SCN65)'!$DB43,"")</f>
        <v>2.8788929465492804E-3</v>
      </c>
      <c r="AK44" s="41">
        <f>IF($E44="S",'Renda (SCN65)'!AK43/'Renda (SCN65)'!$DB43,"")</f>
        <v>4.1025831145804709E-3</v>
      </c>
      <c r="AL44" s="41">
        <f>IF($E44="S",'Renda (SCN65)'!AL43/'Renda (SCN65)'!$DB43,"")</f>
        <v>3.7826178392797532E-3</v>
      </c>
      <c r="AM44" s="41">
        <f>IF($E44="S",'Renda (SCN65)'!AM43/'Renda (SCN65)'!$DB43,"")</f>
        <v>3.7336765866864546E-3</v>
      </c>
      <c r="AN44" s="41">
        <f>IF($E44="S",'Renda (SCN65)'!AN43/'Renda (SCN65)'!$DB43,"")</f>
        <v>3.7528405980585653E-3</v>
      </c>
      <c r="AO44" s="41">
        <f>IF($E44="S",'Renda (SCN65)'!AO43/'Renda (SCN65)'!$DB43,"")</f>
        <v>3.9013091236807409E-3</v>
      </c>
      <c r="AP44" s="41">
        <f>IF($E44="S",'Renda (SCN65)'!AP43/'Renda (SCN65)'!$DB43,"")</f>
        <v>3.5918170245775398E-3</v>
      </c>
      <c r="AQ44" s="41">
        <f>IF($E44="S",'Renda (SCN65)'!AQ43/'Renda (SCN65)'!$DB43,"")</f>
        <v>4.8560602279350065E-3</v>
      </c>
      <c r="AR44" s="41">
        <f>IF($E44="S",'Renda (SCN65)'!AR43/'Renda (SCN65)'!$DB43,"")</f>
        <v>3.4898801130524145E-3</v>
      </c>
      <c r="AS44" s="41">
        <f>IF($E44="S",'Renda (SCN65)'!AS43/'Renda (SCN65)'!$DB43,"")</f>
        <v>3.8359068501679795E-3</v>
      </c>
      <c r="AT44" s="41">
        <f>IF($E44="S",'Renda (SCN65)'!AT43/'Renda (SCN65)'!$DB43,"")</f>
        <v>4.5944289131022954E-3</v>
      </c>
      <c r="AU44" s="41">
        <f>IF($E44="S",'Renda (SCN65)'!AU43/'Renda (SCN65)'!$DB43,"")</f>
        <v>4.5191216531604034E-3</v>
      </c>
      <c r="AV44" s="41">
        <f>IF($E44="S",'Renda (SCN65)'!AV43/'Renda (SCN65)'!$DB43,"")</f>
        <v>4.4607733417003307E-3</v>
      </c>
      <c r="AW44" s="41">
        <f>IF($E44="S",'Renda (SCN65)'!AW43/'Renda (SCN65)'!$DB43,"")</f>
        <v>5.0327465806524196E-3</v>
      </c>
      <c r="AX44" s="41">
        <f>IF($E44="S",'Renda (SCN65)'!AX43/'Renda (SCN65)'!$DB43,"")</f>
        <v>4.772465556340969E-3</v>
      </c>
      <c r="AY44" s="41">
        <f>IF($E44="S",'Renda (SCN65)'!AY43/'Renda (SCN65)'!$DB43,"")</f>
        <v>5.9313311290478E-3</v>
      </c>
      <c r="AZ44" s="41">
        <f>IF($E44="S",'Renda (SCN65)'!AZ43/'Renda (SCN65)'!$DB43,"")</f>
        <v>4.6388864231687501E-3</v>
      </c>
      <c r="BA44" s="41">
        <f>IF($E44="S",'Renda (SCN65)'!BA43/'Renda (SCN65)'!$DB43,"")</f>
        <v>5.4676508181585037E-3</v>
      </c>
      <c r="BB44" s="41">
        <f>IF($E44="S",'Renda (SCN65)'!BB43/'Renda (SCN65)'!$DB43,"")</f>
        <v>5.0145958163204324E-3</v>
      </c>
      <c r="BC44" s="41">
        <f>IF($E44="S",'Renda (SCN65)'!BC43/'Renda (SCN65)'!$DB43,"")</f>
        <v>5.4169661094531658E-3</v>
      </c>
      <c r="BD44" s="41">
        <f>IF($E44="S",'Renda (SCN65)'!BD43/'Renda (SCN65)'!$DB43,"")</f>
        <v>4.7592189414362761E-3</v>
      </c>
      <c r="BE44" s="41">
        <f>IF($E44="S",'Renda (SCN65)'!BE43/'Renda (SCN65)'!$DB43,"")</f>
        <v>5.5672020925984058E-3</v>
      </c>
      <c r="BF44" s="41">
        <f>IF($E44="S",'Renda (SCN65)'!BF43/'Renda (SCN65)'!$DB43,"")</f>
        <v>5.3912707580226048E-3</v>
      </c>
      <c r="BG44" s="41">
        <f>IF($E44="S",'Renda (SCN65)'!BG43/'Renda (SCN65)'!$DB43,"")</f>
        <v>5.9673408499362019E-3</v>
      </c>
      <c r="BH44" s="41">
        <f>IF($E44="S",'Renda (SCN65)'!BH43/'Renda (SCN65)'!$DB43,"")</f>
        <v>6.4899669151382722E-3</v>
      </c>
      <c r="BI44" s="41">
        <f>IF($E44="S",'Renda (SCN65)'!BI43/'Renda (SCN65)'!$DB43,"")</f>
        <v>5.9197028533481723E-3</v>
      </c>
      <c r="BJ44" s="41">
        <f>IF($E44="S",'Renda (SCN65)'!BJ43/'Renda (SCN65)'!$DB43,"")</f>
        <v>5.3107226401651808E-3</v>
      </c>
      <c r="BK44" s="41">
        <f>IF($E44="S",'Renda (SCN65)'!BK43/'Renda (SCN65)'!$DB43,"")</f>
        <v>5.3942821669146291E-3</v>
      </c>
      <c r="BL44" s="41">
        <f>IF($E44="S",'Renda (SCN65)'!BL43/'Renda (SCN65)'!$DB43,"")</f>
        <v>6.9535932301863163E-3</v>
      </c>
      <c r="BM44" s="41">
        <f>IF($E44="S",'Renda (SCN65)'!BM43/'Renda (SCN65)'!$DB43,"")</f>
        <v>8.292990163500295E-3</v>
      </c>
      <c r="BN44" s="41">
        <f>IF($E44="S",'Renda (SCN65)'!BN43/'Renda (SCN65)'!$DB43,"")</f>
        <v>6.7211666782679E-3</v>
      </c>
      <c r="BO44" s="41">
        <f>IF($E44="S",'Renda (SCN65)'!BO43/'Renda (SCN65)'!$DB43,"")</f>
        <v>6.2710165133458926E-3</v>
      </c>
      <c r="BP44" s="41">
        <f>IF($E44="S",'Renda (SCN65)'!BP43/'Renda (SCN65)'!$DB43,"")</f>
        <v>9.144105723290448E-3</v>
      </c>
      <c r="BQ44" s="41">
        <f>IF($E44="S",'Renda (SCN65)'!BQ43/'Renda (SCN65)'!$DB43,"")</f>
        <v>6.6576606107259673E-3</v>
      </c>
      <c r="BR44" s="41">
        <f>IF($E44="S",'Renda (SCN65)'!BR43/'Renda (SCN65)'!$DB43,"")</f>
        <v>9.4624431601955626E-3</v>
      </c>
      <c r="BS44" s="41">
        <f>IF($E44="S",'Renda (SCN65)'!BS43/'Renda (SCN65)'!$DB43,"")</f>
        <v>8.3611647609553377E-3</v>
      </c>
      <c r="BT44" s="41">
        <f>IF($E44="S",'Renda (SCN65)'!BT43/'Renda (SCN65)'!$DB43,"")</f>
        <v>8.4771719636396719E-3</v>
      </c>
      <c r="BU44" s="41">
        <f>IF($E44="S",'Renda (SCN65)'!BU43/'Renda (SCN65)'!$DB43,"")</f>
        <v>7.8880327189917079E-3</v>
      </c>
      <c r="BV44" s="41">
        <f>IF($E44="S",'Renda (SCN65)'!BV43/'Renda (SCN65)'!$DB43,"")</f>
        <v>1.0738058856320889E-2</v>
      </c>
      <c r="BW44" s="41">
        <f>IF($E44="S",'Renda (SCN65)'!BW43/'Renda (SCN65)'!$DB43,"")</f>
        <v>1.1190919261365362E-2</v>
      </c>
      <c r="BX44" s="41">
        <f>IF($E44="S",'Renda (SCN65)'!BX43/'Renda (SCN65)'!$DB43,"")</f>
        <v>7.9176970976448744E-3</v>
      </c>
      <c r="BY44" s="41">
        <f>IF($E44="S",'Renda (SCN65)'!BY43/'Renda (SCN65)'!$DB43,"")</f>
        <v>8.9206156867332707E-3</v>
      </c>
      <c r="BZ44" s="41">
        <f>IF($E44="S",'Renda (SCN65)'!BZ43/'Renda (SCN65)'!$DB43,"")</f>
        <v>9.51209487920863E-3</v>
      </c>
      <c r="CA44" s="41">
        <f>IF($E44="S",'Renda (SCN65)'!CA43/'Renda (SCN65)'!$DB43,"")</f>
        <v>1.1916953576202529E-2</v>
      </c>
      <c r="CB44" s="41">
        <f>IF($E44="S",'Renda (SCN65)'!CB43/'Renda (SCN65)'!$DB43,"")</f>
        <v>8.007418442743254E-3</v>
      </c>
      <c r="CC44" s="41">
        <f>IF($E44="S",'Renda (SCN65)'!CC43/'Renda (SCN65)'!$DB43,"")</f>
        <v>1.0457901786003591E-2</v>
      </c>
      <c r="CD44" s="41">
        <f>IF($E44="S",'Renda (SCN65)'!CD43/'Renda (SCN65)'!$DB43,"")</f>
        <v>1.1686957396427501E-2</v>
      </c>
      <c r="CE44" s="41">
        <f>IF($E44="S",'Renda (SCN65)'!CE43/'Renda (SCN65)'!$DB43,"")</f>
        <v>1.0492663984655197E-2</v>
      </c>
      <c r="CF44" s="41">
        <f>IF($E44="S",'Renda (SCN65)'!CF43/'Renda (SCN65)'!$DB43,"")</f>
        <v>1.2054549021716052E-2</v>
      </c>
      <c r="CG44" s="41">
        <f>IF($E44="S",'Renda (SCN65)'!CG43/'Renda (SCN65)'!$DB43,"")</f>
        <v>1.4994597225515705E-2</v>
      </c>
      <c r="CH44" s="41">
        <f>IF($E44="S",'Renda (SCN65)'!CH43/'Renda (SCN65)'!$DB43,"")</f>
        <v>1.7522311274377717E-2</v>
      </c>
      <c r="CI44" s="41">
        <f>IF($E44="S",'Renda (SCN65)'!CI43/'Renda (SCN65)'!$DB43,"")</f>
        <v>1.6285752759722199E-2</v>
      </c>
      <c r="CJ44" s="41">
        <f>IF($E44="S",'Renda (SCN65)'!CJ43/'Renda (SCN65)'!$DB43,"")</f>
        <v>1.1189837713345564E-2</v>
      </c>
      <c r="CK44" s="41">
        <f>IF($E44="S",'Renda (SCN65)'!CK43/'Renda (SCN65)'!$DB43,"")</f>
        <v>1.5878154925849385E-2</v>
      </c>
      <c r="CL44" s="41">
        <f>IF($E44="S",'Renda (SCN65)'!CL43/'Renda (SCN65)'!$DB43,"")</f>
        <v>1.4911656961264711E-2</v>
      </c>
      <c r="CM44" s="41">
        <f>IF($E44="S",'Renda (SCN65)'!CM43/'Renda (SCN65)'!$DB43,"")</f>
        <v>1.5310357450084047E-2</v>
      </c>
      <c r="CN44" s="41">
        <f>IF($E44="S",'Renda (SCN65)'!CN43/'Renda (SCN65)'!$DB43,"")</f>
        <v>2.0473092553126012E-2</v>
      </c>
      <c r="CO44" s="41">
        <f>IF($E44="S",'Renda (SCN65)'!CO43/'Renda (SCN65)'!$DB43,"")</f>
        <v>2.0717875160787613E-2</v>
      </c>
      <c r="CP44" s="41">
        <f>IF($E44="S",'Renda (SCN65)'!CP43/'Renda (SCN65)'!$DB43,"")</f>
        <v>2.0330196050112537E-2</v>
      </c>
      <c r="CQ44" s="41">
        <f>IF($E44="S",'Renda (SCN65)'!CQ43/'Renda (SCN65)'!$DB43,"")</f>
        <v>2.2887376763932724E-2</v>
      </c>
      <c r="CR44" s="41">
        <f>IF($E44="S",'Renda (SCN65)'!CR43/'Renda (SCN65)'!$DB43,"")</f>
        <v>3.2263096825817399E-2</v>
      </c>
      <c r="CS44" s="41">
        <f>IF($E44="S",'Renda (SCN65)'!CS43/'Renda (SCN65)'!$DB43,"")</f>
        <v>2.0991930553901039E-2</v>
      </c>
      <c r="CT44" s="41">
        <f>IF($E44="S",'Renda (SCN65)'!CT43/'Renda (SCN65)'!$DB43,"")</f>
        <v>2.3640951315257744E-2</v>
      </c>
      <c r="CU44" s="41">
        <f>IF($E44="S",'Renda (SCN65)'!CU43/'Renda (SCN65)'!$DB43,"")</f>
        <v>2.9176421865718654E-2</v>
      </c>
      <c r="CV44" s="41">
        <f>IF($E44="S",'Renda (SCN65)'!CV43/'Renda (SCN65)'!$DB43,"")</f>
        <v>3.0130749407402204E-2</v>
      </c>
      <c r="CW44" s="41">
        <f>IF($E44="S",'Renda (SCN65)'!CW43/'Renda (SCN65)'!$DB43,"")</f>
        <v>3.6171015267440064E-2</v>
      </c>
      <c r="CX44" s="41">
        <f>IF($E44="S",'Renda (SCN65)'!CX43/'Renda (SCN65)'!$DB43,"")</f>
        <v>2.6864144474513189E-2</v>
      </c>
      <c r="CY44" s="41">
        <f>IF($E44="S",'Renda (SCN65)'!CY43/'Renda (SCN65)'!$DB43,"")</f>
        <v>4.9618993960758473E-2</v>
      </c>
      <c r="CZ44" s="41">
        <f>IF($E44="S",'Renda (SCN65)'!CZ43/'Renda (SCN65)'!$DB43,"")</f>
        <v>6.0338694950675689E-2</v>
      </c>
      <c r="DA44" s="41">
        <f>IF($E44="S",'Renda (SCN65)'!DA43/'Renda (SCN65)'!$DB43,"")</f>
        <v>0.12095345339466079</v>
      </c>
      <c r="DB44" s="35">
        <f>IF($E44="S",'Renda (SCN65)'!DB43/'Renda (SCN65)'!$DB43,"")</f>
        <v>1</v>
      </c>
      <c r="DD44" s="28">
        <v>344668</v>
      </c>
      <c r="DF44" s="37">
        <f t="shared" si="14"/>
        <v>124.57523341194162</v>
      </c>
      <c r="DG44" s="37">
        <f t="shared" si="14"/>
        <v>143.67663458261214</v>
      </c>
      <c r="DH44" s="37">
        <f t="shared" si="14"/>
        <v>213.22085647041459</v>
      </c>
      <c r="DI44" s="37">
        <f t="shared" si="14"/>
        <v>312.23118703555588</v>
      </c>
      <c r="DJ44" s="37">
        <f t="shared" si="14"/>
        <v>387.47731288539717</v>
      </c>
      <c r="DK44" s="37">
        <f t="shared" si="14"/>
        <v>443.47057749628391</v>
      </c>
      <c r="DL44" s="37">
        <f t="shared" si="14"/>
        <v>456.65306582284524</v>
      </c>
      <c r="DM44" s="37">
        <f t="shared" si="14"/>
        <v>503.2458598657276</v>
      </c>
      <c r="DN44" s="37">
        <f t="shared" si="14"/>
        <v>487.68617884127138</v>
      </c>
      <c r="DO44" s="37">
        <f t="shared" si="14"/>
        <v>496.51687359855964</v>
      </c>
      <c r="DP44" s="37">
        <f t="shared" si="14"/>
        <v>520.34036845553987</v>
      </c>
      <c r="DQ44" s="37">
        <f t="shared" si="14"/>
        <v>559.85484783281197</v>
      </c>
      <c r="DR44" s="37">
        <f t="shared" si="14"/>
        <v>558.52139349353899</v>
      </c>
      <c r="DS44" s="37">
        <f t="shared" si="14"/>
        <v>650.25006872990264</v>
      </c>
      <c r="DT44" s="37">
        <f t="shared" si="14"/>
        <v>616.33488625000075</v>
      </c>
      <c r="DU44" s="37">
        <f t="shared" si="14"/>
        <v>644.3037425328323</v>
      </c>
      <c r="DV44" s="37">
        <f t="shared" si="20"/>
        <v>631.06139837385558</v>
      </c>
      <c r="DW44" s="37">
        <f t="shared" si="20"/>
        <v>694.79839212616378</v>
      </c>
      <c r="DX44" s="37">
        <f t="shared" si="20"/>
        <v>827.94691188556999</v>
      </c>
      <c r="DY44" s="37">
        <f t="shared" si="20"/>
        <v>797.08725872830723</v>
      </c>
      <c r="DZ44" s="37">
        <f t="shared" si="20"/>
        <v>769.59877290495194</v>
      </c>
      <c r="EA44" s="37">
        <f t="shared" si="20"/>
        <v>778.20107093051297</v>
      </c>
      <c r="EB44" s="37">
        <f t="shared" si="20"/>
        <v>908.58626565294651</v>
      </c>
      <c r="EC44" s="37">
        <f t="shared" si="20"/>
        <v>930.47517444511709</v>
      </c>
      <c r="ED44" s="37">
        <f t="shared" si="20"/>
        <v>923.74440512994158</v>
      </c>
      <c r="EE44" s="37">
        <f t="shared" si="20"/>
        <v>912.17798377034478</v>
      </c>
      <c r="EF44" s="37">
        <f t="shared" si="20"/>
        <v>790.85866435548485</v>
      </c>
      <c r="EG44" s="37">
        <f t="shared" si="20"/>
        <v>980.87205559207518</v>
      </c>
      <c r="EH44" s="37">
        <f t="shared" si="20"/>
        <v>1032.0610015845564</v>
      </c>
      <c r="EI44" s="37">
        <f t="shared" si="20"/>
        <v>1084.9132379211635</v>
      </c>
      <c r="EJ44" s="37">
        <f t="shared" si="15"/>
        <v>992.26227410124739</v>
      </c>
      <c r="EK44" s="37">
        <f t="shared" si="15"/>
        <v>1414.0291169362217</v>
      </c>
      <c r="EL44" s="37">
        <f t="shared" si="15"/>
        <v>1303.7473254288739</v>
      </c>
      <c r="EM44" s="37">
        <f t="shared" si="15"/>
        <v>1286.878841780047</v>
      </c>
      <c r="EN44" s="37">
        <f t="shared" si="15"/>
        <v>1293.4840632516496</v>
      </c>
      <c r="EO44" s="37">
        <f t="shared" si="15"/>
        <v>1344.6564130407937</v>
      </c>
      <c r="EP44" s="37">
        <f t="shared" si="15"/>
        <v>1237.9843902270916</v>
      </c>
      <c r="EQ44" s="37">
        <f t="shared" si="15"/>
        <v>1673.7285666419027</v>
      </c>
      <c r="ER44" s="37">
        <f t="shared" si="15"/>
        <v>1202.8499988055496</v>
      </c>
      <c r="ES44" s="37">
        <f t="shared" si="15"/>
        <v>1322.1143422336972</v>
      </c>
      <c r="ET44" s="37">
        <f t="shared" si="15"/>
        <v>1583.5526246211421</v>
      </c>
      <c r="EU44" s="37">
        <f t="shared" si="15"/>
        <v>1557.5966219514899</v>
      </c>
      <c r="EV44" s="37">
        <f t="shared" si="15"/>
        <v>1537.4858261371696</v>
      </c>
      <c r="EW44" s="37">
        <f t="shared" si="15"/>
        <v>1734.6266984603083</v>
      </c>
      <c r="EX44" s="37">
        <f t="shared" si="15"/>
        <v>1644.9161583729292</v>
      </c>
      <c r="EY44" s="37">
        <f t="shared" si="15"/>
        <v>2044.3400375866472</v>
      </c>
      <c r="EZ44" s="37">
        <f t="shared" si="16"/>
        <v>1598.8757057007267</v>
      </c>
      <c r="FA44" s="37">
        <f t="shared" si="16"/>
        <v>1884.5242721930551</v>
      </c>
      <c r="FB44" s="37">
        <f t="shared" si="16"/>
        <v>1728.3707108195308</v>
      </c>
      <c r="FC44" s="37">
        <f t="shared" si="16"/>
        <v>1867.0548750130038</v>
      </c>
      <c r="FD44" s="37">
        <f t="shared" si="16"/>
        <v>1640.3504741069585</v>
      </c>
      <c r="FE44" s="37">
        <f t="shared" si="16"/>
        <v>1918.8364108517073</v>
      </c>
      <c r="FF44" s="37">
        <f t="shared" si="16"/>
        <v>1858.1985096261351</v>
      </c>
      <c r="FG44" s="37">
        <f t="shared" si="16"/>
        <v>2056.751436065811</v>
      </c>
      <c r="FH44" s="37">
        <f t="shared" si="16"/>
        <v>2236.8839167068782</v>
      </c>
      <c r="FI44" s="37">
        <f t="shared" si="16"/>
        <v>2040.3321430578078</v>
      </c>
      <c r="FJ44" s="37">
        <f t="shared" si="16"/>
        <v>1830.4361509404525</v>
      </c>
      <c r="FK44" s="37">
        <f t="shared" si="16"/>
        <v>1859.2364459061314</v>
      </c>
      <c r="FL44" s="37">
        <f t="shared" si="16"/>
        <v>2396.6810714618573</v>
      </c>
      <c r="FM44" s="37">
        <f t="shared" si="16"/>
        <v>2858.3283336733198</v>
      </c>
      <c r="FN44" s="37">
        <f t="shared" si="16"/>
        <v>2316.5710766652405</v>
      </c>
      <c r="FO44" s="37">
        <f t="shared" si="16"/>
        <v>2161.4187196219023</v>
      </c>
      <c r="FP44" s="37">
        <f t="shared" si="17"/>
        <v>3151.680631435072</v>
      </c>
      <c r="FQ44" s="37">
        <f t="shared" si="17"/>
        <v>2294.6825673776975</v>
      </c>
      <c r="FR44" s="37">
        <f t="shared" si="17"/>
        <v>3261.4013591382841</v>
      </c>
      <c r="FS44" s="37">
        <f t="shared" si="17"/>
        <v>2881.8259358289542</v>
      </c>
      <c r="FT44" s="37">
        <f t="shared" si="17"/>
        <v>2921.8099063637583</v>
      </c>
      <c r="FU44" s="37">
        <f t="shared" si="17"/>
        <v>2718.7524611894341</v>
      </c>
      <c r="FV44" s="37">
        <f t="shared" si="17"/>
        <v>3701.0652698904082</v>
      </c>
      <c r="FW44" s="37">
        <f t="shared" si="17"/>
        <v>3857.1517599762765</v>
      </c>
      <c r="FX44" s="37">
        <f t="shared" si="17"/>
        <v>2728.9768232510637</v>
      </c>
      <c r="FY44" s="37">
        <f t="shared" si="17"/>
        <v>3074.6507675149828</v>
      </c>
      <c r="FZ44" s="37">
        <f t="shared" si="17"/>
        <v>3278.5147178270799</v>
      </c>
      <c r="GA44" s="37">
        <f t="shared" si="17"/>
        <v>4107.392555202573</v>
      </c>
      <c r="GB44" s="37">
        <f t="shared" si="17"/>
        <v>2759.9008998234317</v>
      </c>
      <c r="GC44" s="37">
        <f t="shared" si="17"/>
        <v>3604.5040927782857</v>
      </c>
      <c r="GD44" s="37">
        <f t="shared" si="17"/>
        <v>4028.1202319118743</v>
      </c>
      <c r="GE44" s="37">
        <f t="shared" si="17"/>
        <v>3616.4855102631373</v>
      </c>
      <c r="GF44" s="37">
        <f t="shared" si="18"/>
        <v>4154.8173022168285</v>
      </c>
      <c r="GG44" s="37">
        <f t="shared" si="18"/>
        <v>5168.1578365240475</v>
      </c>
      <c r="GH44" s="37">
        <f t="shared" si="18"/>
        <v>6039.3799823172194</v>
      </c>
      <c r="GI44" s="37">
        <f t="shared" si="18"/>
        <v>5613.177832187931</v>
      </c>
      <c r="GJ44" s="37">
        <f t="shared" si="18"/>
        <v>3856.7789849833889</v>
      </c>
      <c r="GK44" s="37">
        <f t="shared" si="18"/>
        <v>5472.6919019826555</v>
      </c>
      <c r="GL44" s="37">
        <f t="shared" si="18"/>
        <v>5139.5709815251857</v>
      </c>
      <c r="GM44" s="37">
        <f t="shared" si="18"/>
        <v>5276.9902816055683</v>
      </c>
      <c r="GN44" s="37">
        <f t="shared" si="18"/>
        <v>7056.4198641008361</v>
      </c>
      <c r="GO44" s="37">
        <f t="shared" si="18"/>
        <v>7140.788595918345</v>
      </c>
      <c r="GP44" s="37">
        <f t="shared" si="18"/>
        <v>7007.1680122001881</v>
      </c>
      <c r="GQ44" s="37">
        <f t="shared" si="18"/>
        <v>7888.5463744711642</v>
      </c>
      <c r="GR44" s="37">
        <f t="shared" si="18"/>
        <v>11120.057056760832</v>
      </c>
      <c r="GS44" s="37">
        <f t="shared" si="18"/>
        <v>7235.246720151963</v>
      </c>
      <c r="GT44" s="37">
        <f t="shared" si="18"/>
        <v>8148.2794079272562</v>
      </c>
      <c r="GU44" s="37">
        <f t="shared" si="18"/>
        <v>10056.178971613517</v>
      </c>
      <c r="GV44" s="37">
        <f t="shared" si="19"/>
        <v>10385.105136750502</v>
      </c>
      <c r="GW44" s="37">
        <f t="shared" si="19"/>
        <v>12466.991490198032</v>
      </c>
      <c r="GX44" s="37">
        <f t="shared" si="13"/>
        <v>9259.2109477415124</v>
      </c>
      <c r="GY44" s="37">
        <f t="shared" si="13"/>
        <v>17102.0794104667</v>
      </c>
      <c r="GZ44" s="37">
        <f t="shared" si="13"/>
        <v>20796.817311259489</v>
      </c>
      <c r="HA44" s="37">
        <f t="shared" si="13"/>
        <v>41688.784874630946</v>
      </c>
    </row>
    <row r="45" spans="2:209" ht="14.4" x14ac:dyDescent="0.3">
      <c r="B45" s="19">
        <v>4900</v>
      </c>
      <c r="C45" s="6" t="s">
        <v>234</v>
      </c>
      <c r="D45" s="9">
        <v>42</v>
      </c>
      <c r="E45" s="9" t="s">
        <v>303</v>
      </c>
      <c r="F45" s="41">
        <f>IF($E45="S",'Renda (SCN65)'!F44/'Renda (SCN65)'!$DB44,"")</f>
        <v>4.8322985595200513E-4</v>
      </c>
      <c r="G45" s="41">
        <f>IF($E45="S",'Renda (SCN65)'!G44/'Renda (SCN65)'!$DB44,"")</f>
        <v>4.985585868068328E-4</v>
      </c>
      <c r="H45" s="41">
        <f>IF($E45="S",'Renda (SCN65)'!H44/'Renda (SCN65)'!$DB44,"")</f>
        <v>5.3133765771405357E-4</v>
      </c>
      <c r="I45" s="41">
        <f>IF($E45="S",'Renda (SCN65)'!I44/'Renda (SCN65)'!$DB44,"")</f>
        <v>7.2036058914750505E-4</v>
      </c>
      <c r="J45" s="41">
        <f>IF($E45="S",'Renda (SCN65)'!J44/'Renda (SCN65)'!$DB44,"")</f>
        <v>1.3350475391577783E-3</v>
      </c>
      <c r="K45" s="41">
        <f>IF($E45="S",'Renda (SCN65)'!K44/'Renda (SCN65)'!$DB44,"")</f>
        <v>1.3866815664434196E-3</v>
      </c>
      <c r="L45" s="41">
        <f>IF($E45="S",'Renda (SCN65)'!L44/'Renda (SCN65)'!$DB44,"")</f>
        <v>1.5719900333964754E-3</v>
      </c>
      <c r="M45" s="41">
        <f>IF($E45="S",'Renda (SCN65)'!M44/'Renda (SCN65)'!$DB44,"")</f>
        <v>1.0413763545494875E-3</v>
      </c>
      <c r="N45" s="41">
        <f>IF($E45="S",'Renda (SCN65)'!N44/'Renda (SCN65)'!$DB44,"")</f>
        <v>2.0219030055286672E-3</v>
      </c>
      <c r="O45" s="41">
        <f>IF($E45="S",'Renda (SCN65)'!O44/'Renda (SCN65)'!$DB44,"")</f>
        <v>1.4391296526829534E-3</v>
      </c>
      <c r="P45" s="41">
        <f>IF($E45="S",'Renda (SCN65)'!P44/'Renda (SCN65)'!$DB44,"")</f>
        <v>2.631600335534228E-3</v>
      </c>
      <c r="Q45" s="41">
        <f>IF($E45="S",'Renda (SCN65)'!Q44/'Renda (SCN65)'!$DB44,"")</f>
        <v>1.8934604992789557E-3</v>
      </c>
      <c r="R45" s="41">
        <f>IF($E45="S",'Renda (SCN65)'!R44/'Renda (SCN65)'!$DB44,"")</f>
        <v>2.3901965981138313E-3</v>
      </c>
      <c r="S45" s="41">
        <f>IF($E45="S",'Renda (SCN65)'!S44/'Renda (SCN65)'!$DB44,"")</f>
        <v>2.0430615045817363E-3</v>
      </c>
      <c r="T45" s="41">
        <f>IF($E45="S",'Renda (SCN65)'!T44/'Renda (SCN65)'!$DB44,"")</f>
        <v>1.3383105194958742E-3</v>
      </c>
      <c r="U45" s="41">
        <f>IF($E45="S",'Renda (SCN65)'!U44/'Renda (SCN65)'!$DB44,"")</f>
        <v>1.9033258303790017E-3</v>
      </c>
      <c r="V45" s="41">
        <f>IF($E45="S",'Renda (SCN65)'!V44/'Renda (SCN65)'!$DB44,"")</f>
        <v>2.1756060074934378E-3</v>
      </c>
      <c r="W45" s="41">
        <f>IF($E45="S",'Renda (SCN65)'!W44/'Renda (SCN65)'!$DB44,"")</f>
        <v>2.9011949661608707E-3</v>
      </c>
      <c r="X45" s="41">
        <f>IF($E45="S",'Renda (SCN65)'!X44/'Renda (SCN65)'!$DB44,"")</f>
        <v>3.6149612019294843E-3</v>
      </c>
      <c r="Y45" s="41">
        <f>IF($E45="S",'Renda (SCN65)'!Y44/'Renda (SCN65)'!$DB44,"")</f>
        <v>1.7977895823675979E-3</v>
      </c>
      <c r="Z45" s="41">
        <f>IF($E45="S",'Renda (SCN65)'!Z44/'Renda (SCN65)'!$DB44,"")</f>
        <v>2.8799375896885714E-3</v>
      </c>
      <c r="AA45" s="41">
        <f>IF($E45="S",'Renda (SCN65)'!AA44/'Renda (SCN65)'!$DB44,"")</f>
        <v>2.776916135381776E-3</v>
      </c>
      <c r="AB45" s="41">
        <f>IF($E45="S",'Renda (SCN65)'!AB44/'Renda (SCN65)'!$DB44,"")</f>
        <v>4.3809006306449365E-3</v>
      </c>
      <c r="AC45" s="41">
        <f>IF($E45="S",'Renda (SCN65)'!AC44/'Renda (SCN65)'!$DB44,"")</f>
        <v>3.421650224092005E-3</v>
      </c>
      <c r="AD45" s="41">
        <f>IF($E45="S",'Renda (SCN65)'!AD44/'Renda (SCN65)'!$DB44,"")</f>
        <v>3.4798553363815472E-3</v>
      </c>
      <c r="AE45" s="41">
        <f>IF($E45="S",'Renda (SCN65)'!AE44/'Renda (SCN65)'!$DB44,"")</f>
        <v>2.9575698448137777E-3</v>
      </c>
      <c r="AF45" s="41">
        <f>IF($E45="S",'Renda (SCN65)'!AF44/'Renda (SCN65)'!$DB44,"")</f>
        <v>1.938647374731761E-3</v>
      </c>
      <c r="AG45" s="41">
        <f>IF($E45="S",'Renda (SCN65)'!AG44/'Renda (SCN65)'!$DB44,"")</f>
        <v>4.6305939234635137E-3</v>
      </c>
      <c r="AH45" s="41">
        <f>IF($E45="S",'Renda (SCN65)'!AH44/'Renda (SCN65)'!$DB44,"")</f>
        <v>4.1666862425654557E-3</v>
      </c>
      <c r="AI45" s="41">
        <f>IF($E45="S",'Renda (SCN65)'!AI44/'Renda (SCN65)'!$DB44,"")</f>
        <v>3.5664319333975477E-3</v>
      </c>
      <c r="AJ45" s="41">
        <f>IF($E45="S",'Renda (SCN65)'!AJ44/'Renda (SCN65)'!$DB44,"")</f>
        <v>7.2289728945064361E-3</v>
      </c>
      <c r="AK45" s="41">
        <f>IF($E45="S",'Renda (SCN65)'!AK44/'Renda (SCN65)'!$DB44,"")</f>
        <v>2.4759604705762001E-3</v>
      </c>
      <c r="AL45" s="41">
        <f>IF($E45="S",'Renda (SCN65)'!AL44/'Renda (SCN65)'!$DB44,"")</f>
        <v>2.6890844003016113E-3</v>
      </c>
      <c r="AM45" s="41">
        <f>IF($E45="S",'Renda (SCN65)'!AM44/'Renda (SCN65)'!$DB44,"")</f>
        <v>7.6696123692697018E-3</v>
      </c>
      <c r="AN45" s="41">
        <f>IF($E45="S",'Renda (SCN65)'!AN44/'Renda (SCN65)'!$DB44,"")</f>
        <v>6.5815253961985318E-3</v>
      </c>
      <c r="AO45" s="41">
        <f>IF($E45="S",'Renda (SCN65)'!AO44/'Renda (SCN65)'!$DB44,"")</f>
        <v>5.7881420335479826E-3</v>
      </c>
      <c r="AP45" s="41">
        <f>IF($E45="S",'Renda (SCN65)'!AP44/'Renda (SCN65)'!$DB44,"")</f>
        <v>2.6851512320823431E-3</v>
      </c>
      <c r="AQ45" s="41">
        <f>IF($E45="S",'Renda (SCN65)'!AQ44/'Renda (SCN65)'!$DB44,"")</f>
        <v>5.9507570258548609E-3</v>
      </c>
      <c r="AR45" s="41">
        <f>IF($E45="S",'Renda (SCN65)'!AR44/'Renda (SCN65)'!$DB44,"")</f>
        <v>3.9693503060425255E-3</v>
      </c>
      <c r="AS45" s="41">
        <f>IF($E45="S",'Renda (SCN65)'!AS44/'Renda (SCN65)'!$DB44,"")</f>
        <v>5.2996581657237E-3</v>
      </c>
      <c r="AT45" s="41">
        <f>IF($E45="S",'Renda (SCN65)'!AT44/'Renda (SCN65)'!$DB44,"")</f>
        <v>4.7533915387677848E-3</v>
      </c>
      <c r="AU45" s="41">
        <f>IF($E45="S",'Renda (SCN65)'!AU44/'Renda (SCN65)'!$DB44,"")</f>
        <v>8.7490172608859496E-3</v>
      </c>
      <c r="AV45" s="41">
        <f>IF($E45="S",'Renda (SCN65)'!AV44/'Renda (SCN65)'!$DB44,"")</f>
        <v>7.4983585092888777E-3</v>
      </c>
      <c r="AW45" s="41">
        <f>IF($E45="S",'Renda (SCN65)'!AW44/'Renda (SCN65)'!$DB44,"")</f>
        <v>7.058507243810048E-3</v>
      </c>
      <c r="AX45" s="41">
        <f>IF($E45="S",'Renda (SCN65)'!AX44/'Renda (SCN65)'!$DB44,"")</f>
        <v>1.0644357266858726E-2</v>
      </c>
      <c r="AY45" s="41">
        <f>IF($E45="S",'Renda (SCN65)'!AY44/'Renda (SCN65)'!$DB44,"")</f>
        <v>6.3102085171621216E-3</v>
      </c>
      <c r="AZ45" s="41">
        <f>IF($E45="S",'Renda (SCN65)'!AZ44/'Renda (SCN65)'!$DB44,"")</f>
        <v>9.9319044473545892E-3</v>
      </c>
      <c r="BA45" s="41">
        <f>IF($E45="S",'Renda (SCN65)'!BA44/'Renda (SCN65)'!$DB44,"")</f>
        <v>9.4808139191099559E-3</v>
      </c>
      <c r="BB45" s="41">
        <f>IF($E45="S",'Renda (SCN65)'!BB44/'Renda (SCN65)'!$DB44,"")</f>
        <v>5.380882101377802E-3</v>
      </c>
      <c r="BC45" s="41">
        <f>IF($E45="S",'Renda (SCN65)'!BC44/'Renda (SCN65)'!$DB44,"")</f>
        <v>6.0150424561137214E-3</v>
      </c>
      <c r="BD45" s="41">
        <f>IF($E45="S",'Renda (SCN65)'!BD44/'Renda (SCN65)'!$DB44,"")</f>
        <v>6.4800769381783132E-3</v>
      </c>
      <c r="BE45" s="41">
        <f>IF($E45="S",'Renda (SCN65)'!BE44/'Renda (SCN65)'!$DB44,"")</f>
        <v>5.4069006221820039E-3</v>
      </c>
      <c r="BF45" s="41">
        <f>IF($E45="S",'Renda (SCN65)'!BF44/'Renda (SCN65)'!$DB44,"")</f>
        <v>9.5181168343860031E-3</v>
      </c>
      <c r="BG45" s="41">
        <f>IF($E45="S",'Renda (SCN65)'!BG44/'Renda (SCN65)'!$DB44,"")</f>
        <v>8.2385143037653746E-3</v>
      </c>
      <c r="BH45" s="41">
        <f>IF($E45="S",'Renda (SCN65)'!BH44/'Renda (SCN65)'!$DB44,"")</f>
        <v>1.1173998728680801E-2</v>
      </c>
      <c r="BI45" s="41">
        <f>IF($E45="S",'Renda (SCN65)'!BI44/'Renda (SCN65)'!$DB44,"")</f>
        <v>1.0250362022850099E-2</v>
      </c>
      <c r="BJ45" s="41">
        <f>IF($E45="S",'Renda (SCN65)'!BJ44/'Renda (SCN65)'!$DB44,"")</f>
        <v>1.3906346015425803E-2</v>
      </c>
      <c r="BK45" s="41">
        <f>IF($E45="S",'Renda (SCN65)'!BK44/'Renda (SCN65)'!$DB44,"")</f>
        <v>1.3190921646185383E-2</v>
      </c>
      <c r="BL45" s="41">
        <f>IF($E45="S",'Renda (SCN65)'!BL44/'Renda (SCN65)'!$DB44,"")</f>
        <v>1.3042816493159956E-2</v>
      </c>
      <c r="BM45" s="41">
        <f>IF($E45="S",'Renda (SCN65)'!BM44/'Renda (SCN65)'!$DB44,"")</f>
        <v>1.3829106132625489E-2</v>
      </c>
      <c r="BN45" s="41">
        <f>IF($E45="S",'Renda (SCN65)'!BN44/'Renda (SCN65)'!$DB44,"")</f>
        <v>8.9180150906879238E-3</v>
      </c>
      <c r="BO45" s="41">
        <f>IF($E45="S",'Renda (SCN65)'!BO44/'Renda (SCN65)'!$DB44,"")</f>
        <v>1.0224514661522488E-2</v>
      </c>
      <c r="BP45" s="41">
        <f>IF($E45="S",'Renda (SCN65)'!BP44/'Renda (SCN65)'!$DB44,"")</f>
        <v>7.255903594780083E-3</v>
      </c>
      <c r="BQ45" s="41">
        <f>IF($E45="S",'Renda (SCN65)'!BQ44/'Renda (SCN65)'!$DB44,"")</f>
        <v>1.0496285510053721E-2</v>
      </c>
      <c r="BR45" s="41">
        <f>IF($E45="S",'Renda (SCN65)'!BR44/'Renda (SCN65)'!$DB44,"")</f>
        <v>7.3730364397069613E-3</v>
      </c>
      <c r="BS45" s="41">
        <f>IF($E45="S",'Renda (SCN65)'!BS44/'Renda (SCN65)'!$DB44,"")</f>
        <v>5.9853476374020576E-3</v>
      </c>
      <c r="BT45" s="41">
        <f>IF($E45="S",'Renda (SCN65)'!BT44/'Renda (SCN65)'!$DB44,"")</f>
        <v>1.5552398550211727E-2</v>
      </c>
      <c r="BU45" s="41">
        <f>IF($E45="S",'Renda (SCN65)'!BU44/'Renda (SCN65)'!$DB44,"")</f>
        <v>5.0805215936012317E-3</v>
      </c>
      <c r="BV45" s="41">
        <f>IF($E45="S",'Renda (SCN65)'!BV44/'Renda (SCN65)'!$DB44,"")</f>
        <v>1.2420747292427937E-2</v>
      </c>
      <c r="BW45" s="41">
        <f>IF($E45="S",'Renda (SCN65)'!BW44/'Renda (SCN65)'!$DB44,"")</f>
        <v>8.5617796013776736E-3</v>
      </c>
      <c r="BX45" s="41">
        <f>IF($E45="S",'Renda (SCN65)'!BX44/'Renda (SCN65)'!$DB44,"")</f>
        <v>1.5744204704409501E-2</v>
      </c>
      <c r="BY45" s="41">
        <f>IF($E45="S",'Renda (SCN65)'!BY44/'Renda (SCN65)'!$DB44,"")</f>
        <v>1.3584331627999701E-2</v>
      </c>
      <c r="BZ45" s="41">
        <f>IF($E45="S",'Renda (SCN65)'!BZ44/'Renda (SCN65)'!$DB44,"")</f>
        <v>9.4907362082867382E-3</v>
      </c>
      <c r="CA45" s="41">
        <f>IF($E45="S",'Renda (SCN65)'!CA44/'Renda (SCN65)'!$DB44,"")</f>
        <v>1.3329721605186936E-2</v>
      </c>
      <c r="CB45" s="41">
        <f>IF($E45="S",'Renda (SCN65)'!CB44/'Renda (SCN65)'!$DB44,"")</f>
        <v>1.0942635117912578E-2</v>
      </c>
      <c r="CC45" s="41">
        <f>IF($E45="S",'Renda (SCN65)'!CC44/'Renda (SCN65)'!$DB44,"")</f>
        <v>9.2654877874239309E-3</v>
      </c>
      <c r="CD45" s="41">
        <f>IF($E45="S",'Renda (SCN65)'!CD44/'Renda (SCN65)'!$DB44,"")</f>
        <v>1.5032949739069251E-2</v>
      </c>
      <c r="CE45" s="41">
        <f>IF($E45="S",'Renda (SCN65)'!CE44/'Renda (SCN65)'!$DB44,"")</f>
        <v>1.4260806602972353E-2</v>
      </c>
      <c r="CF45" s="41">
        <f>IF($E45="S",'Renda (SCN65)'!CF44/'Renda (SCN65)'!$DB44,"")</f>
        <v>2.2900573028386242E-2</v>
      </c>
      <c r="CG45" s="41">
        <f>IF($E45="S",'Renda (SCN65)'!CG44/'Renda (SCN65)'!$DB44,"")</f>
        <v>7.8167822382728264E-3</v>
      </c>
      <c r="CH45" s="41">
        <f>IF($E45="S",'Renda (SCN65)'!CH44/'Renda (SCN65)'!$DB44,"")</f>
        <v>9.6440527375769025E-3</v>
      </c>
      <c r="CI45" s="41">
        <f>IF($E45="S",'Renda (SCN65)'!CI44/'Renda (SCN65)'!$DB44,"")</f>
        <v>1.436838011617385E-2</v>
      </c>
      <c r="CJ45" s="41">
        <f>IF($E45="S",'Renda (SCN65)'!CJ44/'Renda (SCN65)'!$DB44,"")</f>
        <v>1.0071243530471188E-2</v>
      </c>
      <c r="CK45" s="41">
        <f>IF($E45="S",'Renda (SCN65)'!CK44/'Renda (SCN65)'!$DB44,"")</f>
        <v>1.0354235209405042E-2</v>
      </c>
      <c r="CL45" s="41">
        <f>IF($E45="S",'Renda (SCN65)'!CL44/'Renda (SCN65)'!$DB44,"")</f>
        <v>1.4336028154949431E-2</v>
      </c>
      <c r="CM45" s="41">
        <f>IF($E45="S",'Renda (SCN65)'!CM44/'Renda (SCN65)'!$DB44,"")</f>
        <v>2.0794371606449726E-2</v>
      </c>
      <c r="CN45" s="41">
        <f>IF($E45="S",'Renda (SCN65)'!CN44/'Renda (SCN65)'!$DB44,"")</f>
        <v>2.1760192292994029E-2</v>
      </c>
      <c r="CO45" s="41">
        <f>IF($E45="S",'Renda (SCN65)'!CO44/'Renda (SCN65)'!$DB44,"")</f>
        <v>1.236581846100201E-2</v>
      </c>
      <c r="CP45" s="41">
        <f>IF($E45="S",'Renda (SCN65)'!CP44/'Renda (SCN65)'!$DB44,"")</f>
        <v>2.5613748819265023E-2</v>
      </c>
      <c r="CQ45" s="41">
        <f>IF($E45="S",'Renda (SCN65)'!CQ44/'Renda (SCN65)'!$DB44,"")</f>
        <v>1.867790770815566E-2</v>
      </c>
      <c r="CR45" s="41">
        <f>IF($E45="S",'Renda (SCN65)'!CR44/'Renda (SCN65)'!$DB44,"")</f>
        <v>1.1868920602165711E-2</v>
      </c>
      <c r="CS45" s="41">
        <f>IF($E45="S",'Renda (SCN65)'!CS44/'Renda (SCN65)'!$DB44,"")</f>
        <v>2.9774257996772576E-2</v>
      </c>
      <c r="CT45" s="41">
        <f>IF($E45="S",'Renda (SCN65)'!CT44/'Renda (SCN65)'!$DB44,"")</f>
        <v>2.7875105192424986E-2</v>
      </c>
      <c r="CU45" s="41">
        <f>IF($E45="S",'Renda (SCN65)'!CU44/'Renda (SCN65)'!$DB44,"")</f>
        <v>4.9294416091748491E-2</v>
      </c>
      <c r="CV45" s="41">
        <f>IF($E45="S",'Renda (SCN65)'!CV44/'Renda (SCN65)'!$DB44,"")</f>
        <v>2.7175447400503747E-2</v>
      </c>
      <c r="CW45" s="41">
        <f>IF($E45="S",'Renda (SCN65)'!CW44/'Renda (SCN65)'!$DB44,"")</f>
        <v>2.8274473094667595E-2</v>
      </c>
      <c r="CX45" s="41">
        <f>IF($E45="S",'Renda (SCN65)'!CX44/'Renda (SCN65)'!$DB44,"")</f>
        <v>1.5021740852425103E-2</v>
      </c>
      <c r="CY45" s="41">
        <f>IF($E45="S",'Renda (SCN65)'!CY44/'Renda (SCN65)'!$DB44,"")</f>
        <v>4.2862335732102255E-2</v>
      </c>
      <c r="CZ45" s="41">
        <f>IF($E45="S",'Renda (SCN65)'!CZ44/'Renda (SCN65)'!$DB44,"")</f>
        <v>3.3241267538231221E-2</v>
      </c>
      <c r="DA45" s="41">
        <f>IF($E45="S",'Renda (SCN65)'!DA44/'Renda (SCN65)'!$DB44,"")</f>
        <v>5.327310981667624E-2</v>
      </c>
      <c r="DB45" s="35">
        <f>IF($E45="S",'Renda (SCN65)'!DB44/'Renda (SCN65)'!$DB44,"")</f>
        <v>1</v>
      </c>
      <c r="DD45" s="28">
        <v>90524</v>
      </c>
      <c r="DF45" s="37">
        <f t="shared" si="14"/>
        <v>43.74389948019931</v>
      </c>
      <c r="DG45" s="37">
        <f t="shared" si="14"/>
        <v>45.13151751210173</v>
      </c>
      <c r="DH45" s="37">
        <f t="shared" si="14"/>
        <v>48.098810126906983</v>
      </c>
      <c r="DI45" s="37">
        <f t="shared" si="14"/>
        <v>65.209921971988749</v>
      </c>
      <c r="DJ45" s="37">
        <f t="shared" si="14"/>
        <v>120.85384343471873</v>
      </c>
      <c r="DK45" s="37">
        <f t="shared" si="14"/>
        <v>125.52796212072411</v>
      </c>
      <c r="DL45" s="37">
        <f t="shared" si="14"/>
        <v>142.30282578318253</v>
      </c>
      <c r="DM45" s="37">
        <f t="shared" si="14"/>
        <v>94.269553119237813</v>
      </c>
      <c r="DN45" s="37">
        <f t="shared" si="14"/>
        <v>183.03074767247708</v>
      </c>
      <c r="DO45" s="37">
        <f t="shared" si="14"/>
        <v>130.27577267947169</v>
      </c>
      <c r="DP45" s="37">
        <f t="shared" si="14"/>
        <v>238.22298877390045</v>
      </c>
      <c r="DQ45" s="37">
        <f t="shared" si="14"/>
        <v>171.40361823672819</v>
      </c>
      <c r="DR45" s="37">
        <f t="shared" si="14"/>
        <v>216.37015684765646</v>
      </c>
      <c r="DS45" s="37">
        <f t="shared" si="14"/>
        <v>184.9460996407571</v>
      </c>
      <c r="DT45" s="37">
        <f t="shared" si="14"/>
        <v>121.14922146684451</v>
      </c>
      <c r="DU45" s="37">
        <f t="shared" si="14"/>
        <v>172.29666746922874</v>
      </c>
      <c r="DV45" s="37">
        <f t="shared" si="20"/>
        <v>196.94455822233596</v>
      </c>
      <c r="DW45" s="37">
        <f t="shared" si="20"/>
        <v>262.62777311674665</v>
      </c>
      <c r="DX45" s="37">
        <f t="shared" si="20"/>
        <v>327.24074784346465</v>
      </c>
      <c r="DY45" s="37">
        <f t="shared" si="20"/>
        <v>162.74310415424443</v>
      </c>
      <c r="DZ45" s="37">
        <f t="shared" si="20"/>
        <v>260.70347036896823</v>
      </c>
      <c r="EA45" s="37">
        <f t="shared" si="20"/>
        <v>251.37755623929991</v>
      </c>
      <c r="EB45" s="37">
        <f t="shared" si="20"/>
        <v>396.57664868850225</v>
      </c>
      <c r="EC45" s="37">
        <f t="shared" si="20"/>
        <v>309.74146488570466</v>
      </c>
      <c r="ED45" s="37">
        <f t="shared" si="20"/>
        <v>315.0104244706032</v>
      </c>
      <c r="EE45" s="37">
        <f t="shared" si="20"/>
        <v>267.73105263192241</v>
      </c>
      <c r="EF45" s="37">
        <f t="shared" si="20"/>
        <v>175.49411495021792</v>
      </c>
      <c r="EG45" s="37">
        <f t="shared" si="20"/>
        <v>419.17988432761109</v>
      </c>
      <c r="EH45" s="37">
        <f t="shared" si="20"/>
        <v>377.18510542199533</v>
      </c>
      <c r="EI45" s="37">
        <f t="shared" si="20"/>
        <v>322.84768433887962</v>
      </c>
      <c r="EJ45" s="37">
        <f t="shared" si="15"/>
        <v>654.39554230230067</v>
      </c>
      <c r="EK45" s="37">
        <f t="shared" si="15"/>
        <v>224.13384563843994</v>
      </c>
      <c r="EL45" s="37">
        <f t="shared" si="15"/>
        <v>243.42667625290306</v>
      </c>
      <c r="EM45" s="37">
        <f t="shared" si="15"/>
        <v>694.28399011577051</v>
      </c>
      <c r="EN45" s="37">
        <f t="shared" si="15"/>
        <v>595.78600496547585</v>
      </c>
      <c r="EO45" s="37">
        <f t="shared" si="15"/>
        <v>523.96576944489755</v>
      </c>
      <c r="EP45" s="37">
        <f t="shared" si="15"/>
        <v>243.07063013302204</v>
      </c>
      <c r="EQ45" s="37">
        <f t="shared" si="15"/>
        <v>538.68632900848547</v>
      </c>
      <c r="ER45" s="37">
        <f t="shared" si="15"/>
        <v>359.32146710419357</v>
      </c>
      <c r="ES45" s="37">
        <f t="shared" si="15"/>
        <v>479.74625579397224</v>
      </c>
      <c r="ET45" s="37">
        <f t="shared" si="15"/>
        <v>430.29601565541498</v>
      </c>
      <c r="EU45" s="37">
        <f t="shared" si="15"/>
        <v>791.99603852443965</v>
      </c>
      <c r="EV45" s="37">
        <f t="shared" si="15"/>
        <v>678.78140569486641</v>
      </c>
      <c r="EW45" s="37">
        <f t="shared" si="15"/>
        <v>638.96430973866075</v>
      </c>
      <c r="EX45" s="37">
        <f t="shared" si="15"/>
        <v>963.56979722511937</v>
      </c>
      <c r="EY45" s="37">
        <f t="shared" si="15"/>
        <v>571.22531580758391</v>
      </c>
      <c r="EZ45" s="37">
        <f t="shared" si="16"/>
        <v>899.0757181923268</v>
      </c>
      <c r="FA45" s="37">
        <f t="shared" si="16"/>
        <v>858.24119921350962</v>
      </c>
      <c r="FB45" s="37">
        <f t="shared" si="16"/>
        <v>487.09897134512414</v>
      </c>
      <c r="FC45" s="37">
        <f t="shared" si="16"/>
        <v>544.50570329723848</v>
      </c>
      <c r="FD45" s="37">
        <f t="shared" si="16"/>
        <v>586.60248475165361</v>
      </c>
      <c r="FE45" s="37">
        <f t="shared" si="16"/>
        <v>489.45427192240373</v>
      </c>
      <c r="FF45" s="37">
        <f t="shared" si="16"/>
        <v>861.61800831595849</v>
      </c>
      <c r="FG45" s="37">
        <f t="shared" si="16"/>
        <v>745.7832688340568</v>
      </c>
      <c r="FH45" s="37">
        <f t="shared" si="16"/>
        <v>1011.5150609151008</v>
      </c>
      <c r="FI45" s="37">
        <f t="shared" si="16"/>
        <v>927.90377175648234</v>
      </c>
      <c r="FJ45" s="37">
        <f t="shared" si="16"/>
        <v>1258.8580667004053</v>
      </c>
      <c r="FK45" s="37">
        <f t="shared" si="16"/>
        <v>1194.0949910992856</v>
      </c>
      <c r="FL45" s="37">
        <f t="shared" si="16"/>
        <v>1180.6879202268119</v>
      </c>
      <c r="FM45" s="37">
        <f t="shared" si="16"/>
        <v>1251.8660035497899</v>
      </c>
      <c r="FN45" s="37">
        <f t="shared" si="16"/>
        <v>807.29439806943367</v>
      </c>
      <c r="FO45" s="37">
        <f t="shared" si="16"/>
        <v>925.56396521966178</v>
      </c>
      <c r="FP45" s="37">
        <f t="shared" si="17"/>
        <v>656.83341701387224</v>
      </c>
      <c r="FQ45" s="37">
        <f t="shared" si="17"/>
        <v>950.16574951210305</v>
      </c>
      <c r="FR45" s="37">
        <f t="shared" si="17"/>
        <v>667.43675066803291</v>
      </c>
      <c r="FS45" s="37">
        <f t="shared" si="17"/>
        <v>541.81760952818388</v>
      </c>
      <c r="FT45" s="37">
        <f t="shared" si="17"/>
        <v>1407.8653263593665</v>
      </c>
      <c r="FU45" s="37">
        <f t="shared" si="17"/>
        <v>459.90913673915787</v>
      </c>
      <c r="FV45" s="37">
        <f t="shared" si="17"/>
        <v>1124.3757278997466</v>
      </c>
      <c r="FW45" s="37">
        <f t="shared" si="17"/>
        <v>775.04653663511249</v>
      </c>
      <c r="FX45" s="37">
        <f t="shared" si="17"/>
        <v>1425.2283866619657</v>
      </c>
      <c r="FY45" s="37">
        <f t="shared" si="17"/>
        <v>1229.7080362930449</v>
      </c>
      <c r="FZ45" s="37">
        <f t="shared" si="17"/>
        <v>859.13940451894871</v>
      </c>
      <c r="GA45" s="37">
        <f t="shared" si="17"/>
        <v>1206.6597185879423</v>
      </c>
      <c r="GB45" s="37">
        <f t="shared" si="17"/>
        <v>990.5711014139182</v>
      </c>
      <c r="GC45" s="37">
        <f t="shared" si="17"/>
        <v>838.7490164687639</v>
      </c>
      <c r="GD45" s="37">
        <f t="shared" si="17"/>
        <v>1360.8427421795047</v>
      </c>
      <c r="GE45" s="37">
        <f t="shared" si="17"/>
        <v>1290.9452569274692</v>
      </c>
      <c r="GF45" s="37">
        <f t="shared" si="18"/>
        <v>2073.0514728216363</v>
      </c>
      <c r="GG45" s="37">
        <f t="shared" si="18"/>
        <v>707.60639533740937</v>
      </c>
      <c r="GH45" s="37">
        <f t="shared" si="18"/>
        <v>873.01823001641151</v>
      </c>
      <c r="GI45" s="37">
        <f t="shared" si="18"/>
        <v>1300.6832416365216</v>
      </c>
      <c r="GJ45" s="37">
        <f t="shared" si="18"/>
        <v>911.68924935237385</v>
      </c>
      <c r="GK45" s="37">
        <f t="shared" si="18"/>
        <v>937.306788096182</v>
      </c>
      <c r="GL45" s="37">
        <f t="shared" si="18"/>
        <v>1297.7546126986422</v>
      </c>
      <c r="GM45" s="37">
        <f t="shared" si="18"/>
        <v>1882.3896953022549</v>
      </c>
      <c r="GN45" s="37">
        <f t="shared" si="18"/>
        <v>1969.8196471309916</v>
      </c>
      <c r="GO45" s="37">
        <f t="shared" si="18"/>
        <v>1119.4033503637459</v>
      </c>
      <c r="GP45" s="37">
        <f t="shared" si="18"/>
        <v>2318.6589981151469</v>
      </c>
      <c r="GQ45" s="37">
        <f t="shared" si="18"/>
        <v>1690.798917373083</v>
      </c>
      <c r="GR45" s="37">
        <f t="shared" si="18"/>
        <v>1074.4221685904488</v>
      </c>
      <c r="GS45" s="37">
        <f t="shared" si="18"/>
        <v>2695.2849308998407</v>
      </c>
      <c r="GT45" s="37">
        <f t="shared" si="18"/>
        <v>2523.3660224390796</v>
      </c>
      <c r="GU45" s="37">
        <f t="shared" si="18"/>
        <v>4462.3277222894403</v>
      </c>
      <c r="GV45" s="37">
        <f t="shared" si="19"/>
        <v>2460.030200483201</v>
      </c>
      <c r="GW45" s="37">
        <f t="shared" si="19"/>
        <v>2559.5184024216892</v>
      </c>
      <c r="GX45" s="37">
        <f t="shared" si="13"/>
        <v>1359.82806892493</v>
      </c>
      <c r="GY45" s="37">
        <f t="shared" si="13"/>
        <v>3880.0700798128246</v>
      </c>
      <c r="GZ45" s="37">
        <f t="shared" si="13"/>
        <v>3009.1325026308432</v>
      </c>
      <c r="HA45" s="37">
        <f t="shared" si="13"/>
        <v>4822.4949930448001</v>
      </c>
    </row>
    <row r="46" spans="2:209" ht="14.4" x14ac:dyDescent="0.3">
      <c r="B46" s="19">
        <v>5280</v>
      </c>
      <c r="C46" s="6" t="s">
        <v>280</v>
      </c>
      <c r="D46" s="9">
        <v>43</v>
      </c>
      <c r="E46" s="9" t="s">
        <v>303</v>
      </c>
      <c r="F46" s="41">
        <f>IF($E46="S",'Renda (SCN65)'!F45/'Renda (SCN65)'!$DB45,"")</f>
        <v>1.5129552588422391E-4</v>
      </c>
      <c r="G46" s="41">
        <f>IF($E46="S",'Renda (SCN65)'!G45/'Renda (SCN65)'!$DB45,"")</f>
        <v>5.7762767058117939E-4</v>
      </c>
      <c r="H46" s="41">
        <f>IF($E46="S",'Renda (SCN65)'!H45/'Renda (SCN65)'!$DB45,"")</f>
        <v>5.6302867948770268E-4</v>
      </c>
      <c r="I46" s="41">
        <f>IF($E46="S",'Renda (SCN65)'!I45/'Renda (SCN65)'!$DB45,"")</f>
        <v>1.6765355026776916E-3</v>
      </c>
      <c r="J46" s="41">
        <f>IF($E46="S",'Renda (SCN65)'!J45/'Renda (SCN65)'!$DB45,"")</f>
        <v>1.2519317769372161E-3</v>
      </c>
      <c r="K46" s="41">
        <f>IF($E46="S",'Renda (SCN65)'!K45/'Renda (SCN65)'!$DB45,"")</f>
        <v>1.290249470151142E-3</v>
      </c>
      <c r="L46" s="41">
        <f>IF($E46="S",'Renda (SCN65)'!L45/'Renda (SCN65)'!$DB45,"")</f>
        <v>1.1912144718551555E-3</v>
      </c>
      <c r="M46" s="41">
        <f>IF($E46="S",'Renda (SCN65)'!M45/'Renda (SCN65)'!$DB45,"")</f>
        <v>9.6175079001915322E-4</v>
      </c>
      <c r="N46" s="41">
        <f>IF($E46="S",'Renda (SCN65)'!N45/'Renda (SCN65)'!$DB45,"")</f>
        <v>4.6885675503389974E-4</v>
      </c>
      <c r="O46" s="41">
        <f>IF($E46="S",'Renda (SCN65)'!O45/'Renda (SCN65)'!$DB45,"")</f>
        <v>8.7747987594479632E-4</v>
      </c>
      <c r="P46" s="41">
        <f>IF($E46="S",'Renda (SCN65)'!P45/'Renda (SCN65)'!$DB45,"")</f>
        <v>1.9694163218450223E-3</v>
      </c>
      <c r="Q46" s="41">
        <f>IF($E46="S",'Renda (SCN65)'!Q45/'Renda (SCN65)'!$DB45,"")</f>
        <v>2.1561870992473707E-3</v>
      </c>
      <c r="R46" s="41">
        <f>IF($E46="S",'Renda (SCN65)'!R45/'Renda (SCN65)'!$DB45,"")</f>
        <v>6.7105385353933287E-4</v>
      </c>
      <c r="S46" s="41">
        <f>IF($E46="S",'Renda (SCN65)'!S45/'Renda (SCN65)'!$DB45,"")</f>
        <v>1.691979889762557E-3</v>
      </c>
      <c r="T46" s="41">
        <f>IF($E46="S",'Renda (SCN65)'!T45/'Renda (SCN65)'!$DB45,"")</f>
        <v>2.4777504452939856E-3</v>
      </c>
      <c r="U46" s="41">
        <f>IF($E46="S",'Renda (SCN65)'!U45/'Renda (SCN65)'!$DB45,"")</f>
        <v>2.22213613242763E-3</v>
      </c>
      <c r="V46" s="41">
        <f>IF($E46="S",'Renda (SCN65)'!V45/'Renda (SCN65)'!$DB45,"")</f>
        <v>2.5453475107988718E-3</v>
      </c>
      <c r="W46" s="41">
        <f>IF($E46="S",'Renda (SCN65)'!W45/'Renda (SCN65)'!$DB45,"")</f>
        <v>1.3147454101010648E-3</v>
      </c>
      <c r="X46" s="41">
        <f>IF($E46="S",'Renda (SCN65)'!X45/'Renda (SCN65)'!$DB45,"")</f>
        <v>1.773738177164847E-3</v>
      </c>
      <c r="Y46" s="41">
        <f>IF($E46="S",'Renda (SCN65)'!Y45/'Renda (SCN65)'!$DB45,"")</f>
        <v>3.5208720828917143E-3</v>
      </c>
      <c r="Z46" s="41">
        <f>IF($E46="S",'Renda (SCN65)'!Z45/'Renda (SCN65)'!$DB45,"")</f>
        <v>1.3700372691722378E-3</v>
      </c>
      <c r="AA46" s="41">
        <f>IF($E46="S",'Renda (SCN65)'!AA45/'Renda (SCN65)'!$DB45,"")</f>
        <v>3.2940228942936632E-3</v>
      </c>
      <c r="AB46" s="41">
        <f>IF($E46="S",'Renda (SCN65)'!AB45/'Renda (SCN65)'!$DB45,"")</f>
        <v>3.6628076740940836E-3</v>
      </c>
      <c r="AC46" s="41">
        <f>IF($E46="S",'Renda (SCN65)'!AC45/'Renda (SCN65)'!$DB45,"")</f>
        <v>2.7542041917133515E-3</v>
      </c>
      <c r="AD46" s="41">
        <f>IF($E46="S",'Renda (SCN65)'!AD45/'Renda (SCN65)'!$DB45,"")</f>
        <v>6.5579404677346123E-3</v>
      </c>
      <c r="AE46" s="41">
        <f>IF($E46="S",'Renda (SCN65)'!AE45/'Renda (SCN65)'!$DB45,"")</f>
        <v>1.6113017940479061E-3</v>
      </c>
      <c r="AF46" s="41">
        <f>IF($E46="S",'Renda (SCN65)'!AF45/'Renda (SCN65)'!$DB45,"")</f>
        <v>4.7636890178976198E-3</v>
      </c>
      <c r="AG46" s="41">
        <f>IF($E46="S",'Renda (SCN65)'!AG45/'Renda (SCN65)'!$DB45,"")</f>
        <v>8.8350262022791528E-3</v>
      </c>
      <c r="AH46" s="41">
        <f>IF($E46="S",'Renda (SCN65)'!AH45/'Renda (SCN65)'!$DB45,"")</f>
        <v>2.129245999716842E-3</v>
      </c>
      <c r="AI46" s="41">
        <f>IF($E46="S",'Renda (SCN65)'!AI45/'Renda (SCN65)'!$DB45,"")</f>
        <v>5.089396854859235E-3</v>
      </c>
      <c r="AJ46" s="41">
        <f>IF($E46="S",'Renda (SCN65)'!AJ45/'Renda (SCN65)'!$DB45,"")</f>
        <v>7.7340882746353198E-3</v>
      </c>
      <c r="AK46" s="41">
        <f>IF($E46="S",'Renda (SCN65)'!AK45/'Renda (SCN65)'!$DB45,"")</f>
        <v>3.7964810425066536E-3</v>
      </c>
      <c r="AL46" s="41">
        <f>IF($E46="S",'Renda (SCN65)'!AL45/'Renda (SCN65)'!$DB45,"")</f>
        <v>3.4418160969292445E-3</v>
      </c>
      <c r="AM46" s="41">
        <f>IF($E46="S",'Renda (SCN65)'!AM45/'Renda (SCN65)'!$DB45,"")</f>
        <v>2.3229062644251597E-3</v>
      </c>
      <c r="AN46" s="41">
        <f>IF($E46="S",'Renda (SCN65)'!AN45/'Renda (SCN65)'!$DB45,"")</f>
        <v>4.4334375255352708E-3</v>
      </c>
      <c r="AO46" s="41">
        <f>IF($E46="S",'Renda (SCN65)'!AO45/'Renda (SCN65)'!$DB45,"")</f>
        <v>3.4019128552176862E-3</v>
      </c>
      <c r="AP46" s="41">
        <f>IF($E46="S",'Renda (SCN65)'!AP45/'Renda (SCN65)'!$DB45,"")</f>
        <v>5.6374317823922179E-3</v>
      </c>
      <c r="AQ46" s="41">
        <f>IF($E46="S",'Renda (SCN65)'!AQ45/'Renda (SCN65)'!$DB45,"")</f>
        <v>5.1551456980192456E-3</v>
      </c>
      <c r="AR46" s="41">
        <f>IF($E46="S",'Renda (SCN65)'!AR45/'Renda (SCN65)'!$DB45,"")</f>
        <v>1.0989627917940835E-2</v>
      </c>
      <c r="AS46" s="41">
        <f>IF($E46="S",'Renda (SCN65)'!AS45/'Renda (SCN65)'!$DB45,"")</f>
        <v>5.1727780805175113E-3</v>
      </c>
      <c r="AT46" s="41">
        <f>IF($E46="S",'Renda (SCN65)'!AT45/'Renda (SCN65)'!$DB45,"")</f>
        <v>4.543247862904989E-3</v>
      </c>
      <c r="AU46" s="41">
        <f>IF($E46="S",'Renda (SCN65)'!AU45/'Renda (SCN65)'!$DB45,"")</f>
        <v>6.5102053240317474E-3</v>
      </c>
      <c r="AV46" s="41">
        <f>IF($E46="S",'Renda (SCN65)'!AV45/'Renda (SCN65)'!$DB45,"")</f>
        <v>5.8543831871463274E-3</v>
      </c>
      <c r="AW46" s="41">
        <f>IF($E46="S",'Renda (SCN65)'!AW45/'Renda (SCN65)'!$DB45,"")</f>
        <v>7.8685449988193587E-3</v>
      </c>
      <c r="AX46" s="41">
        <f>IF($E46="S",'Renda (SCN65)'!AX45/'Renda (SCN65)'!$DB45,"")</f>
        <v>7.5527943872283282E-3</v>
      </c>
      <c r="AY46" s="41">
        <f>IF($E46="S",'Renda (SCN65)'!AY45/'Renda (SCN65)'!$DB45,"")</f>
        <v>9.6856353399815357E-3</v>
      </c>
      <c r="AZ46" s="41">
        <f>IF($E46="S",'Renda (SCN65)'!AZ45/'Renda (SCN65)'!$DB45,"")</f>
        <v>2.8684751680016214E-3</v>
      </c>
      <c r="BA46" s="41">
        <f>IF($E46="S",'Renda (SCN65)'!BA45/'Renda (SCN65)'!$DB45,"")</f>
        <v>2.2355539878029639E-3</v>
      </c>
      <c r="BB46" s="41">
        <f>IF($E46="S",'Renda (SCN65)'!BB45/'Renda (SCN65)'!$DB45,"")</f>
        <v>5.8188628945566078E-3</v>
      </c>
      <c r="BC46" s="41">
        <f>IF($E46="S",'Renda (SCN65)'!BC45/'Renda (SCN65)'!$DB45,"")</f>
        <v>2.9749469737429439E-3</v>
      </c>
      <c r="BD46" s="41">
        <f>IF($E46="S",'Renda (SCN65)'!BD45/'Renda (SCN65)'!$DB45,"")</f>
        <v>7.2263804853215079E-3</v>
      </c>
      <c r="BE46" s="41">
        <f>IF($E46="S",'Renda (SCN65)'!BE45/'Renda (SCN65)'!$DB45,"")</f>
        <v>3.9082450283296011E-3</v>
      </c>
      <c r="BF46" s="41">
        <f>IF($E46="S",'Renda (SCN65)'!BF45/'Renda (SCN65)'!$DB45,"")</f>
        <v>1.6317902429016942E-2</v>
      </c>
      <c r="BG46" s="41">
        <f>IF($E46="S",'Renda (SCN65)'!BG45/'Renda (SCN65)'!$DB45,"")</f>
        <v>2.2884273846580434E-2</v>
      </c>
      <c r="BH46" s="41">
        <f>IF($E46="S",'Renda (SCN65)'!BH45/'Renda (SCN65)'!$DB45,"")</f>
        <v>4.2499003211941798E-3</v>
      </c>
      <c r="BI46" s="41">
        <f>IF($E46="S",'Renda (SCN65)'!BI45/'Renda (SCN65)'!$DB45,"")</f>
        <v>8.7764354027702138E-3</v>
      </c>
      <c r="BJ46" s="41">
        <f>IF($E46="S",'Renda (SCN65)'!BJ45/'Renda (SCN65)'!$DB45,"")</f>
        <v>4.9642746648832087E-3</v>
      </c>
      <c r="BK46" s="41">
        <f>IF($E46="S",'Renda (SCN65)'!BK45/'Renda (SCN65)'!$DB45,"")</f>
        <v>7.1839700996694815E-3</v>
      </c>
      <c r="BL46" s="41">
        <f>IF($E46="S",'Renda (SCN65)'!BL45/'Renda (SCN65)'!$DB45,"")</f>
        <v>3.2919427807653187E-3</v>
      </c>
      <c r="BM46" s="41">
        <f>IF($E46="S",'Renda (SCN65)'!BM45/'Renda (SCN65)'!$DB45,"")</f>
        <v>5.28328937409169E-3</v>
      </c>
      <c r="BN46" s="41">
        <f>IF($E46="S",'Renda (SCN65)'!BN45/'Renda (SCN65)'!$DB45,"")</f>
        <v>6.3999294374846695E-3</v>
      </c>
      <c r="BO46" s="41">
        <f>IF($E46="S",'Renda (SCN65)'!BO45/'Renda (SCN65)'!$DB45,"")</f>
        <v>3.7459212603544101E-3</v>
      </c>
      <c r="BP46" s="41">
        <f>IF($E46="S",'Renda (SCN65)'!BP45/'Renda (SCN65)'!$DB45,"")</f>
        <v>5.2015400833759183E-3</v>
      </c>
      <c r="BQ46" s="41">
        <f>IF($E46="S",'Renda (SCN65)'!BQ45/'Renda (SCN65)'!$DB45,"")</f>
        <v>4.5644291258343196E-3</v>
      </c>
      <c r="BR46" s="41">
        <f>IF($E46="S",'Renda (SCN65)'!BR45/'Renda (SCN65)'!$DB45,"")</f>
        <v>5.3381685045160695E-3</v>
      </c>
      <c r="BS46" s="41">
        <f>IF($E46="S",'Renda (SCN65)'!BS45/'Renda (SCN65)'!$DB45,"")</f>
        <v>9.0732362830583911E-3</v>
      </c>
      <c r="BT46" s="41">
        <f>IF($E46="S",'Renda (SCN65)'!BT45/'Renda (SCN65)'!$DB45,"")</f>
        <v>1.9616933023283437E-2</v>
      </c>
      <c r="BU46" s="41">
        <f>IF($E46="S",'Renda (SCN65)'!BU45/'Renda (SCN65)'!$DB45,"")</f>
        <v>7.174029295678841E-3</v>
      </c>
      <c r="BV46" s="41">
        <f>IF($E46="S",'Renda (SCN65)'!BV45/'Renda (SCN65)'!$DB45,"")</f>
        <v>1.2255246719140165E-2</v>
      </c>
      <c r="BW46" s="41">
        <f>IF($E46="S",'Renda (SCN65)'!BW45/'Renda (SCN65)'!$DB45,"")</f>
        <v>1.8616897327097707E-2</v>
      </c>
      <c r="BX46" s="41">
        <f>IF($E46="S",'Renda (SCN65)'!BX45/'Renda (SCN65)'!$DB45,"")</f>
        <v>1.4844440402020227E-2</v>
      </c>
      <c r="BY46" s="41">
        <f>IF($E46="S",'Renda (SCN65)'!BY45/'Renda (SCN65)'!$DB45,"")</f>
        <v>9.5126366311229938E-3</v>
      </c>
      <c r="BZ46" s="41">
        <f>IF($E46="S",'Renda (SCN65)'!BZ45/'Renda (SCN65)'!$DB45,"")</f>
        <v>1.1692203164372141E-2</v>
      </c>
      <c r="CA46" s="41">
        <f>IF($E46="S",'Renda (SCN65)'!CA45/'Renda (SCN65)'!$DB45,"")</f>
        <v>9.1919955956571899E-3</v>
      </c>
      <c r="CB46" s="41">
        <f>IF($E46="S",'Renda (SCN65)'!CB45/'Renda (SCN65)'!$DB45,"")</f>
        <v>5.4172198582933756E-3</v>
      </c>
      <c r="CC46" s="41">
        <f>IF($E46="S",'Renda (SCN65)'!CC45/'Renda (SCN65)'!$DB45,"")</f>
        <v>1.6023581371140828E-2</v>
      </c>
      <c r="CD46" s="41">
        <f>IF($E46="S",'Renda (SCN65)'!CD45/'Renda (SCN65)'!$DB45,"")</f>
        <v>1.7931121246689243E-2</v>
      </c>
      <c r="CE46" s="41">
        <f>IF($E46="S",'Renda (SCN65)'!CE45/'Renda (SCN65)'!$DB45,"")</f>
        <v>2.3398258470791279E-2</v>
      </c>
      <c r="CF46" s="41">
        <f>IF($E46="S",'Renda (SCN65)'!CF45/'Renda (SCN65)'!$DB45,"")</f>
        <v>1.3287304045931194E-2</v>
      </c>
      <c r="CG46" s="41">
        <f>IF($E46="S",'Renda (SCN65)'!CG45/'Renda (SCN65)'!$DB45,"")</f>
        <v>8.9885262446035615E-3</v>
      </c>
      <c r="CH46" s="41">
        <f>IF($E46="S",'Renda (SCN65)'!CH45/'Renda (SCN65)'!$DB45,"")</f>
        <v>7.2264603610499179E-3</v>
      </c>
      <c r="CI46" s="41">
        <f>IF($E46="S",'Renda (SCN65)'!CI45/'Renda (SCN65)'!$DB45,"")</f>
        <v>2.4395431798245881E-2</v>
      </c>
      <c r="CJ46" s="41">
        <f>IF($E46="S",'Renda (SCN65)'!CJ45/'Renda (SCN65)'!$DB45,"")</f>
        <v>2.3474186900304457E-2</v>
      </c>
      <c r="CK46" s="41">
        <f>IF($E46="S",'Renda (SCN65)'!CK45/'Renda (SCN65)'!$DB45,"")</f>
        <v>7.8081869343365725E-3</v>
      </c>
      <c r="CL46" s="41">
        <f>IF($E46="S",'Renda (SCN65)'!CL45/'Renda (SCN65)'!$DB45,"")</f>
        <v>2.2666120812930197E-2</v>
      </c>
      <c r="CM46" s="41">
        <f>IF($E46="S",'Renda (SCN65)'!CM45/'Renda (SCN65)'!$DB45,"")</f>
        <v>2.5999024180511348E-2</v>
      </c>
      <c r="CN46" s="41">
        <f>IF($E46="S",'Renda (SCN65)'!CN45/'Renda (SCN65)'!$DB45,"")</f>
        <v>6.0180957691619479E-3</v>
      </c>
      <c r="CO46" s="41">
        <f>IF($E46="S",'Renda (SCN65)'!CO45/'Renda (SCN65)'!$DB45,"")</f>
        <v>6.9813361703150043E-2</v>
      </c>
      <c r="CP46" s="41">
        <f>IF($E46="S",'Renda (SCN65)'!CP45/'Renda (SCN65)'!$DB45,"")</f>
        <v>3.7740875292650668E-2</v>
      </c>
      <c r="CQ46" s="41">
        <f>IF($E46="S",'Renda (SCN65)'!CQ45/'Renda (SCN65)'!$DB45,"")</f>
        <v>1.0001072955997765E-2</v>
      </c>
      <c r="CR46" s="41">
        <f>IF($E46="S",'Renda (SCN65)'!CR45/'Renda (SCN65)'!$DB45,"")</f>
        <v>3.7438704514914045E-2</v>
      </c>
      <c r="CS46" s="41">
        <f>IF($E46="S",'Renda (SCN65)'!CS45/'Renda (SCN65)'!$DB45,"")</f>
        <v>1.2711209937107204E-2</v>
      </c>
      <c r="CT46" s="41">
        <f>IF($E46="S",'Renda (SCN65)'!CT45/'Renda (SCN65)'!$DB45,"")</f>
        <v>2.9453284264192678E-2</v>
      </c>
      <c r="CU46" s="41">
        <f>IF($E46="S",'Renda (SCN65)'!CU45/'Renda (SCN65)'!$DB45,"")</f>
        <v>3.0540865392604512E-2</v>
      </c>
      <c r="CV46" s="41">
        <f>IF($E46="S",'Renda (SCN65)'!CV45/'Renda (SCN65)'!$DB45,"")</f>
        <v>4.9295066219108861E-2</v>
      </c>
      <c r="CW46" s="41">
        <f>IF($E46="S",'Renda (SCN65)'!CW45/'Renda (SCN65)'!$DB45,"")</f>
        <v>3.2377518843946249E-3</v>
      </c>
      <c r="CX46" s="41">
        <f>IF($E46="S",'Renda (SCN65)'!CX45/'Renda (SCN65)'!$DB45,"")</f>
        <v>4.0980007238222062E-3</v>
      </c>
      <c r="CY46" s="41">
        <f>IF($E46="S",'Renda (SCN65)'!CY45/'Renda (SCN65)'!$DB45,"")</f>
        <v>5.1612061231455009E-2</v>
      </c>
      <c r="CZ46" s="41">
        <f>IF($E46="S",'Renda (SCN65)'!CZ45/'Renda (SCN65)'!$DB45,"")</f>
        <v>3.8900531073989143E-2</v>
      </c>
      <c r="DA46" s="41">
        <f>IF($E46="S",'Renda (SCN65)'!DA45/'Renda (SCN65)'!$DB45,"")</f>
        <v>2.3790330057215543E-2</v>
      </c>
      <c r="DB46" s="35">
        <f>IF($E46="S",'Renda (SCN65)'!DB45/'Renda (SCN65)'!$DB45,"")</f>
        <v>1</v>
      </c>
      <c r="DD46" s="28">
        <v>40882</v>
      </c>
      <c r="DF46" s="37">
        <f t="shared" si="14"/>
        <v>6.185263689198842</v>
      </c>
      <c r="DG46" s="37">
        <f t="shared" si="14"/>
        <v>23.614574428699775</v>
      </c>
      <c r="DH46" s="37">
        <f t="shared" si="14"/>
        <v>23.017738474816262</v>
      </c>
      <c r="DI46" s="37">
        <f t="shared" si="14"/>
        <v>68.540124420469382</v>
      </c>
      <c r="DJ46" s="37">
        <f t="shared" si="14"/>
        <v>51.181474904747269</v>
      </c>
      <c r="DK46" s="37">
        <f t="shared" si="14"/>
        <v>52.747978838718986</v>
      </c>
      <c r="DL46" s="37">
        <f t="shared" si="14"/>
        <v>48.699230038382467</v>
      </c>
      <c r="DM46" s="37">
        <f t="shared" si="14"/>
        <v>39.318295797563025</v>
      </c>
      <c r="DN46" s="37">
        <f t="shared" si="14"/>
        <v>19.167801859295889</v>
      </c>
      <c r="DO46" s="37">
        <f t="shared" si="14"/>
        <v>35.87313228837516</v>
      </c>
      <c r="DP46" s="37">
        <f t="shared" si="14"/>
        <v>80.513678069668202</v>
      </c>
      <c r="DQ46" s="37">
        <f t="shared" si="14"/>
        <v>88.149240991431014</v>
      </c>
      <c r="DR46" s="37">
        <f t="shared" si="14"/>
        <v>27.434023640395008</v>
      </c>
      <c r="DS46" s="37">
        <f t="shared" si="14"/>
        <v>69.17152185327285</v>
      </c>
      <c r="DT46" s="37">
        <f t="shared" si="14"/>
        <v>101.29539370450873</v>
      </c>
      <c r="DU46" s="37">
        <f t="shared" si="14"/>
        <v>90.845369365906379</v>
      </c>
      <c r="DV46" s="37">
        <f t="shared" si="20"/>
        <v>104.05889693647948</v>
      </c>
      <c r="DW46" s="37">
        <f t="shared" si="20"/>
        <v>53.749421855751734</v>
      </c>
      <c r="DX46" s="37">
        <f t="shared" si="20"/>
        <v>72.51396415885327</v>
      </c>
      <c r="DY46" s="37">
        <f t="shared" si="20"/>
        <v>143.94029249277907</v>
      </c>
      <c r="DZ46" s="37">
        <f t="shared" si="20"/>
        <v>56.009863638299429</v>
      </c>
      <c r="EA46" s="37">
        <f t="shared" si="20"/>
        <v>134.66624396451354</v>
      </c>
      <c r="EB46" s="37">
        <f t="shared" si="20"/>
        <v>149.74290333231431</v>
      </c>
      <c r="EC46" s="37">
        <f t="shared" si="20"/>
        <v>112.59737576562523</v>
      </c>
      <c r="ED46" s="37">
        <f t="shared" si="20"/>
        <v>268.10172220192641</v>
      </c>
      <c r="EE46" s="37">
        <f t="shared" si="20"/>
        <v>65.873239944266501</v>
      </c>
      <c r="EF46" s="37">
        <f t="shared" si="20"/>
        <v>194.74913442969049</v>
      </c>
      <c r="EG46" s="37">
        <f t="shared" si="20"/>
        <v>361.19354120157635</v>
      </c>
      <c r="EH46" s="37">
        <f t="shared" si="20"/>
        <v>87.047834960423927</v>
      </c>
      <c r="EI46" s="37">
        <f t="shared" si="20"/>
        <v>208.06472222035524</v>
      </c>
      <c r="EJ46" s="37">
        <f t="shared" si="15"/>
        <v>316.18499684364116</v>
      </c>
      <c r="EK46" s="37">
        <f t="shared" si="15"/>
        <v>155.20773797975701</v>
      </c>
      <c r="EL46" s="37">
        <f t="shared" si="15"/>
        <v>140.70832567466138</v>
      </c>
      <c r="EM46" s="37">
        <f t="shared" si="15"/>
        <v>94.965053902229386</v>
      </c>
      <c r="EN46" s="37">
        <f t="shared" si="15"/>
        <v>181.24779291893293</v>
      </c>
      <c r="EO46" s="37">
        <f t="shared" si="15"/>
        <v>139.07700134700946</v>
      </c>
      <c r="EP46" s="37">
        <f t="shared" si="15"/>
        <v>230.46948612775864</v>
      </c>
      <c r="EQ46" s="37">
        <f t="shared" si="15"/>
        <v>210.75266642642279</v>
      </c>
      <c r="ER46" s="37">
        <f t="shared" si="15"/>
        <v>449.27796854125722</v>
      </c>
      <c r="ES46" s="37">
        <f t="shared" si="15"/>
        <v>211.4735134877169</v>
      </c>
      <c r="ET46" s="37">
        <f t="shared" si="15"/>
        <v>185.73705913128177</v>
      </c>
      <c r="EU46" s="37">
        <f t="shared" si="15"/>
        <v>266.15021405706591</v>
      </c>
      <c r="EV46" s="37">
        <f t="shared" si="15"/>
        <v>239.33889345691617</v>
      </c>
      <c r="EW46" s="37">
        <f t="shared" si="15"/>
        <v>321.68185664173302</v>
      </c>
      <c r="EX46" s="37">
        <f t="shared" si="15"/>
        <v>308.77334013866852</v>
      </c>
      <c r="EY46" s="37">
        <f t="shared" si="15"/>
        <v>395.96814396912515</v>
      </c>
      <c r="EZ46" s="37">
        <f t="shared" si="16"/>
        <v>117.26900181824229</v>
      </c>
      <c r="FA46" s="37">
        <f t="shared" si="16"/>
        <v>91.39391812936077</v>
      </c>
      <c r="FB46" s="37">
        <f t="shared" si="16"/>
        <v>237.88675285526324</v>
      </c>
      <c r="FC46" s="37">
        <f t="shared" si="16"/>
        <v>121.62178218055904</v>
      </c>
      <c r="FD46" s="37">
        <f t="shared" si="16"/>
        <v>295.4288870009139</v>
      </c>
      <c r="FE46" s="37">
        <f t="shared" si="16"/>
        <v>159.77687324817074</v>
      </c>
      <c r="FF46" s="37">
        <f t="shared" si="16"/>
        <v>667.10848710307062</v>
      </c>
      <c r="FG46" s="37">
        <f t="shared" si="16"/>
        <v>935.55488339590136</v>
      </c>
      <c r="FH46" s="37">
        <f t="shared" si="16"/>
        <v>173.74442493106045</v>
      </c>
      <c r="FI46" s="37">
        <f t="shared" si="16"/>
        <v>358.79823213605187</v>
      </c>
      <c r="FJ46" s="37">
        <f t="shared" si="16"/>
        <v>202.94947684975534</v>
      </c>
      <c r="FK46" s="37">
        <f t="shared" si="16"/>
        <v>293.69506561468773</v>
      </c>
      <c r="FL46" s="37">
        <f t="shared" si="16"/>
        <v>134.58120476324777</v>
      </c>
      <c r="FM46" s="37">
        <f t="shared" si="16"/>
        <v>215.99143619161646</v>
      </c>
      <c r="FN46" s="37">
        <f t="shared" si="16"/>
        <v>261.64191526324828</v>
      </c>
      <c r="FO46" s="37">
        <f t="shared" si="16"/>
        <v>153.14075296580899</v>
      </c>
      <c r="FP46" s="37">
        <f t="shared" si="17"/>
        <v>212.64936168857429</v>
      </c>
      <c r="FQ46" s="37">
        <f t="shared" si="17"/>
        <v>186.60299152235865</v>
      </c>
      <c r="FR46" s="37">
        <f t="shared" si="17"/>
        <v>218.23500480162596</v>
      </c>
      <c r="FS46" s="37">
        <f t="shared" si="17"/>
        <v>370.93204572399316</v>
      </c>
      <c r="FT46" s="37">
        <f t="shared" si="17"/>
        <v>801.97945585787352</v>
      </c>
      <c r="FU46" s="37">
        <f t="shared" si="17"/>
        <v>293.2886656659424</v>
      </c>
      <c r="FV46" s="37">
        <f t="shared" si="17"/>
        <v>501.01899637188825</v>
      </c>
      <c r="FW46" s="37">
        <f t="shared" si="17"/>
        <v>761.0959965264085</v>
      </c>
      <c r="FX46" s="37">
        <f t="shared" si="17"/>
        <v>606.87041251539085</v>
      </c>
      <c r="FY46" s="37">
        <f t="shared" si="17"/>
        <v>388.89561075357022</v>
      </c>
      <c r="FZ46" s="37">
        <f t="shared" si="17"/>
        <v>478.00064976586185</v>
      </c>
      <c r="GA46" s="37">
        <f t="shared" si="17"/>
        <v>375.78716394165724</v>
      </c>
      <c r="GB46" s="37">
        <f t="shared" si="17"/>
        <v>221.46678224674977</v>
      </c>
      <c r="GC46" s="37">
        <f t="shared" si="17"/>
        <v>655.0760536149794</v>
      </c>
      <c r="GD46" s="37">
        <f t="shared" si="17"/>
        <v>733.06009880714964</v>
      </c>
      <c r="GE46" s="37">
        <f t="shared" si="17"/>
        <v>956.56760280288904</v>
      </c>
      <c r="GF46" s="37">
        <f t="shared" si="18"/>
        <v>543.2115640057591</v>
      </c>
      <c r="GG46" s="37">
        <f t="shared" si="18"/>
        <v>367.46892993188283</v>
      </c>
      <c r="GH46" s="37">
        <f t="shared" si="18"/>
        <v>295.43215248044277</v>
      </c>
      <c r="GI46" s="37">
        <f t="shared" si="18"/>
        <v>997.33404277588807</v>
      </c>
      <c r="GJ46" s="37">
        <f t="shared" si="18"/>
        <v>959.6717088582468</v>
      </c>
      <c r="GK46" s="37">
        <f t="shared" si="18"/>
        <v>319.21429824954777</v>
      </c>
      <c r="GL46" s="37">
        <f t="shared" si="18"/>
        <v>926.63635107421226</v>
      </c>
      <c r="GM46" s="37">
        <f t="shared" si="18"/>
        <v>1062.892106547665</v>
      </c>
      <c r="GN46" s="37">
        <f t="shared" si="18"/>
        <v>246.03179123487877</v>
      </c>
      <c r="GO46" s="37">
        <f t="shared" si="18"/>
        <v>2854.1098531481803</v>
      </c>
      <c r="GP46" s="37">
        <f t="shared" si="18"/>
        <v>1542.9224637141447</v>
      </c>
      <c r="GQ46" s="37">
        <f t="shared" si="18"/>
        <v>408.86386458710064</v>
      </c>
      <c r="GR46" s="37">
        <f t="shared" si="18"/>
        <v>1530.5691179787159</v>
      </c>
      <c r="GS46" s="37">
        <f t="shared" si="18"/>
        <v>519.65968464881666</v>
      </c>
      <c r="GT46" s="37">
        <f t="shared" si="18"/>
        <v>1204.1091672887251</v>
      </c>
      <c r="GU46" s="37">
        <f t="shared" si="18"/>
        <v>1248.5716589804576</v>
      </c>
      <c r="GV46" s="37">
        <f t="shared" si="19"/>
        <v>2015.2808971696086</v>
      </c>
      <c r="GW46" s="37">
        <f t="shared" si="19"/>
        <v>132.36577253782104</v>
      </c>
      <c r="GX46" s="37">
        <f t="shared" si="13"/>
        <v>167.53446559129944</v>
      </c>
      <c r="GY46" s="37">
        <f t="shared" si="13"/>
        <v>2110.0042872643435</v>
      </c>
      <c r="GZ46" s="37">
        <f t="shared" si="13"/>
        <v>1590.3315113668241</v>
      </c>
      <c r="HA46" s="37">
        <f t="shared" si="13"/>
        <v>972.59627339908582</v>
      </c>
    </row>
    <row r="47" spans="2:209" ht="14.4" x14ac:dyDescent="0.3">
      <c r="B47" s="19">
        <v>5500</v>
      </c>
      <c r="C47" s="6" t="s">
        <v>281</v>
      </c>
      <c r="D47" s="9">
        <v>44</v>
      </c>
      <c r="E47" s="9" t="s">
        <v>303</v>
      </c>
      <c r="F47" s="41">
        <f>IF($E47="S",'Renda (SCN65)'!F46/'Renda (SCN65)'!$DB46,"")</f>
        <v>3.4909342745537586E-4</v>
      </c>
      <c r="G47" s="41">
        <f>IF($E47="S",'Renda (SCN65)'!G46/'Renda (SCN65)'!$DB46,"")</f>
        <v>8.0298355181328247E-5</v>
      </c>
      <c r="H47" s="41">
        <f>IF($E47="S",'Renda (SCN65)'!H46/'Renda (SCN65)'!$DB46,"")</f>
        <v>9.4291810800736699E-4</v>
      </c>
      <c r="I47" s="41">
        <f>IF($E47="S",'Renda (SCN65)'!I46/'Renda (SCN65)'!$DB46,"")</f>
        <v>8.5603357498378017E-4</v>
      </c>
      <c r="J47" s="41">
        <f>IF($E47="S",'Renda (SCN65)'!J46/'Renda (SCN65)'!$DB46,"")</f>
        <v>6.2991939384616981E-4</v>
      </c>
      <c r="K47" s="41">
        <f>IF($E47="S",'Renda (SCN65)'!K46/'Renda (SCN65)'!$DB46,"")</f>
        <v>1.0143661607166104E-3</v>
      </c>
      <c r="L47" s="41">
        <f>IF($E47="S",'Renda (SCN65)'!L46/'Renda (SCN65)'!$DB46,"")</f>
        <v>6.7473345335826657E-4</v>
      </c>
      <c r="M47" s="41">
        <f>IF($E47="S",'Renda (SCN65)'!M46/'Renda (SCN65)'!$DB46,"")</f>
        <v>2.5453349652709112E-3</v>
      </c>
      <c r="N47" s="41">
        <f>IF($E47="S",'Renda (SCN65)'!N46/'Renda (SCN65)'!$DB46,"")</f>
        <v>6.8070503266439942E-3</v>
      </c>
      <c r="O47" s="41">
        <f>IF($E47="S",'Renda (SCN65)'!O46/'Renda (SCN65)'!$DB46,"")</f>
        <v>1.4644032005764539E-3</v>
      </c>
      <c r="P47" s="41">
        <f>IF($E47="S",'Renda (SCN65)'!P46/'Renda (SCN65)'!$DB46,"")</f>
        <v>2.4639228939518573E-3</v>
      </c>
      <c r="Q47" s="41">
        <f>IF($E47="S",'Renda (SCN65)'!Q46/'Renda (SCN65)'!$DB46,"")</f>
        <v>1.0322101195236598E-3</v>
      </c>
      <c r="R47" s="41">
        <f>IF($E47="S",'Renda (SCN65)'!R46/'Renda (SCN65)'!$DB46,"")</f>
        <v>7.4373358200759609E-4</v>
      </c>
      <c r="S47" s="41">
        <f>IF($E47="S",'Renda (SCN65)'!S46/'Renda (SCN65)'!$DB46,"")</f>
        <v>2.5324896711396041E-3</v>
      </c>
      <c r="T47" s="41">
        <f>IF($E47="S",'Renda (SCN65)'!T46/'Renda (SCN65)'!$DB46,"")</f>
        <v>5.2972813990756788E-3</v>
      </c>
      <c r="U47" s="41">
        <f>IF($E47="S",'Renda (SCN65)'!U46/'Renda (SCN65)'!$DB46,"")</f>
        <v>2.1843288916715046E-3</v>
      </c>
      <c r="V47" s="41">
        <f>IF($E47="S",'Renda (SCN65)'!V46/'Renda (SCN65)'!$DB46,"")</f>
        <v>3.9235435061214727E-3</v>
      </c>
      <c r="W47" s="41">
        <f>IF($E47="S",'Renda (SCN65)'!W46/'Renda (SCN65)'!$DB46,"")</f>
        <v>1.1423783049616663E-3</v>
      </c>
      <c r="X47" s="41">
        <f>IF($E47="S",'Renda (SCN65)'!X46/'Renda (SCN65)'!$DB46,"")</f>
        <v>2.6416404216522216E-3</v>
      </c>
      <c r="Y47" s="41">
        <f>IF($E47="S",'Renda (SCN65)'!Y46/'Renda (SCN65)'!$DB46,"")</f>
        <v>2.314258183029781E-3</v>
      </c>
      <c r="Z47" s="41">
        <f>IF($E47="S",'Renda (SCN65)'!Z46/'Renda (SCN65)'!$DB46,"")</f>
        <v>9.7616475912716012E-3</v>
      </c>
      <c r="AA47" s="41">
        <f>IF($E47="S",'Renda (SCN65)'!AA46/'Renda (SCN65)'!$DB46,"")</f>
        <v>3.1059732498502561E-3</v>
      </c>
      <c r="AB47" s="41">
        <f>IF($E47="S",'Renda (SCN65)'!AB46/'Renda (SCN65)'!$DB46,"")</f>
        <v>3.9859964769074965E-3</v>
      </c>
      <c r="AC47" s="41">
        <f>IF($E47="S",'Renda (SCN65)'!AC46/'Renda (SCN65)'!$DB46,"")</f>
        <v>1.7594795092343858E-3</v>
      </c>
      <c r="AD47" s="41">
        <f>IF($E47="S",'Renda (SCN65)'!AD46/'Renda (SCN65)'!$DB46,"")</f>
        <v>5.2806848562503943E-3</v>
      </c>
      <c r="AE47" s="41">
        <f>IF($E47="S",'Renda (SCN65)'!AE46/'Renda (SCN65)'!$DB46,"")</f>
        <v>9.9646948885831546E-3</v>
      </c>
      <c r="AF47" s="41">
        <f>IF($E47="S",'Renda (SCN65)'!AF46/'Renda (SCN65)'!$DB46,"")</f>
        <v>3.252400522104482E-3</v>
      </c>
      <c r="AG47" s="41">
        <f>IF($E47="S",'Renda (SCN65)'!AG46/'Renda (SCN65)'!$DB46,"")</f>
        <v>4.0063825179181643E-3</v>
      </c>
      <c r="AH47" s="41">
        <f>IF($E47="S",'Renda (SCN65)'!AH46/'Renda (SCN65)'!$DB46,"")</f>
        <v>5.6002219255009908E-3</v>
      </c>
      <c r="AI47" s="41">
        <f>IF($E47="S",'Renda (SCN65)'!AI46/'Renda (SCN65)'!$DB46,"")</f>
        <v>4.963134223427629E-3</v>
      </c>
      <c r="AJ47" s="41">
        <f>IF($E47="S",'Renda (SCN65)'!AJ46/'Renda (SCN65)'!$DB46,"")</f>
        <v>5.5647939808147612E-4</v>
      </c>
      <c r="AK47" s="41">
        <f>IF($E47="S",'Renda (SCN65)'!AK46/'Renda (SCN65)'!$DB46,"")</f>
        <v>1.9761076413886093E-3</v>
      </c>
      <c r="AL47" s="41">
        <f>IF($E47="S",'Renda (SCN65)'!AL46/'Renda (SCN65)'!$DB46,"")</f>
        <v>8.9059773186919208E-3</v>
      </c>
      <c r="AM47" s="41">
        <f>IF($E47="S",'Renda (SCN65)'!AM46/'Renda (SCN65)'!$DB46,"")</f>
        <v>2.8496614033101655E-3</v>
      </c>
      <c r="AN47" s="41">
        <f>IF($E47="S",'Renda (SCN65)'!AN46/'Renda (SCN65)'!$DB46,"")</f>
        <v>4.5822826625914834E-3</v>
      </c>
      <c r="AO47" s="41">
        <f>IF($E47="S",'Renda (SCN65)'!AO46/'Renda (SCN65)'!$DB46,"")</f>
        <v>8.7643715750860083E-3</v>
      </c>
      <c r="AP47" s="41">
        <f>IF($E47="S",'Renda (SCN65)'!AP46/'Renda (SCN65)'!$DB46,"")</f>
        <v>4.425920239458871E-3</v>
      </c>
      <c r="AQ47" s="41">
        <f>IF($E47="S",'Renda (SCN65)'!AQ46/'Renda (SCN65)'!$DB46,"")</f>
        <v>7.6562264937061085E-3</v>
      </c>
      <c r="AR47" s="41">
        <f>IF($E47="S",'Renda (SCN65)'!AR46/'Renda (SCN65)'!$DB46,"")</f>
        <v>6.2920862511903946E-3</v>
      </c>
      <c r="AS47" s="41">
        <f>IF($E47="S",'Renda (SCN65)'!AS46/'Renda (SCN65)'!$DB46,"")</f>
        <v>4.9767466840814805E-3</v>
      </c>
      <c r="AT47" s="41">
        <f>IF($E47="S",'Renda (SCN65)'!AT46/'Renda (SCN65)'!$DB46,"")</f>
        <v>7.2145771407723528E-3</v>
      </c>
      <c r="AU47" s="41">
        <f>IF($E47="S",'Renda (SCN65)'!AU46/'Renda (SCN65)'!$DB46,"")</f>
        <v>8.3773968861404983E-3</v>
      </c>
      <c r="AV47" s="41">
        <f>IF($E47="S",'Renda (SCN65)'!AV46/'Renda (SCN65)'!$DB46,"")</f>
        <v>1.1187272225793497E-2</v>
      </c>
      <c r="AW47" s="41">
        <f>IF($E47="S",'Renda (SCN65)'!AW46/'Renda (SCN65)'!$DB46,"")</f>
        <v>1.0059035413720538E-2</v>
      </c>
      <c r="AX47" s="41">
        <f>IF($E47="S",'Renda (SCN65)'!AX46/'Renda (SCN65)'!$DB46,"")</f>
        <v>8.8073497047746786E-3</v>
      </c>
      <c r="AY47" s="41">
        <f>IF($E47="S",'Renda (SCN65)'!AY46/'Renda (SCN65)'!$DB46,"")</f>
        <v>7.5770877143136782E-3</v>
      </c>
      <c r="AZ47" s="41">
        <f>IF($E47="S",'Renda (SCN65)'!AZ46/'Renda (SCN65)'!$DB46,"")</f>
        <v>4.3584364727557437E-3</v>
      </c>
      <c r="BA47" s="41">
        <f>IF($E47="S",'Renda (SCN65)'!BA46/'Renda (SCN65)'!$DB46,"")</f>
        <v>1.23801678338869E-2</v>
      </c>
      <c r="BB47" s="41">
        <f>IF($E47="S",'Renda (SCN65)'!BB46/'Renda (SCN65)'!$DB46,"")</f>
        <v>1.919615256764057E-3</v>
      </c>
      <c r="BC47" s="41">
        <f>IF($E47="S",'Renda (SCN65)'!BC46/'Renda (SCN65)'!$DB46,"")</f>
        <v>1.7616758092893675E-2</v>
      </c>
      <c r="BD47" s="41">
        <f>IF($E47="S",'Renda (SCN65)'!BD46/'Renda (SCN65)'!$DB46,"")</f>
        <v>3.6563706557640884E-3</v>
      </c>
      <c r="BE47" s="41">
        <f>IF($E47="S",'Renda (SCN65)'!BE46/'Renda (SCN65)'!$DB46,"")</f>
        <v>5.3105409088415236E-3</v>
      </c>
      <c r="BF47" s="41">
        <f>IF($E47="S",'Renda (SCN65)'!BF46/'Renda (SCN65)'!$DB46,"")</f>
        <v>7.3071174976621234E-3</v>
      </c>
      <c r="BG47" s="41">
        <f>IF($E47="S",'Renda (SCN65)'!BG46/'Renda (SCN65)'!$DB46,"")</f>
        <v>5.1637214577280061E-3</v>
      </c>
      <c r="BH47" s="41">
        <f>IF($E47="S",'Renda (SCN65)'!BH46/'Renda (SCN65)'!$DB46,"")</f>
        <v>1.1243160950777762E-2</v>
      </c>
      <c r="BI47" s="41">
        <f>IF($E47="S",'Renda (SCN65)'!BI46/'Renda (SCN65)'!$DB46,"")</f>
        <v>4.172468162576673E-3</v>
      </c>
      <c r="BJ47" s="41">
        <f>IF($E47="S",'Renda (SCN65)'!BJ46/'Renda (SCN65)'!$DB46,"")</f>
        <v>5.9481789857458419E-3</v>
      </c>
      <c r="BK47" s="41">
        <f>IF($E47="S",'Renda (SCN65)'!BK46/'Renda (SCN65)'!$DB46,"")</f>
        <v>4.397350053518408E-3</v>
      </c>
      <c r="BL47" s="41">
        <f>IF($E47="S",'Renda (SCN65)'!BL46/'Renda (SCN65)'!$DB46,"")</f>
        <v>1.2627104214158981E-2</v>
      </c>
      <c r="BM47" s="41">
        <f>IF($E47="S",'Renda (SCN65)'!BM46/'Renda (SCN65)'!$DB46,"")</f>
        <v>2.1408216987149793E-3</v>
      </c>
      <c r="BN47" s="41">
        <f>IF($E47="S",'Renda (SCN65)'!BN46/'Renda (SCN65)'!$DB46,"")</f>
        <v>1.1849425124930134E-2</v>
      </c>
      <c r="BO47" s="41">
        <f>IF($E47="S",'Renda (SCN65)'!BO46/'Renda (SCN65)'!$DB46,"")</f>
        <v>7.6932664614068388E-3</v>
      </c>
      <c r="BP47" s="41">
        <f>IF($E47="S",'Renda (SCN65)'!BP46/'Renda (SCN65)'!$DB46,"")</f>
        <v>6.7408759476935021E-3</v>
      </c>
      <c r="BQ47" s="41">
        <f>IF($E47="S",'Renda (SCN65)'!BQ46/'Renda (SCN65)'!$DB46,"")</f>
        <v>6.4458778555610266E-3</v>
      </c>
      <c r="BR47" s="41">
        <f>IF($E47="S",'Renda (SCN65)'!BR46/'Renda (SCN65)'!$DB46,"")</f>
        <v>1.7161567634146429E-2</v>
      </c>
      <c r="BS47" s="41">
        <f>IF($E47="S",'Renda (SCN65)'!BS46/'Renda (SCN65)'!$DB46,"")</f>
        <v>1.7141440081688011E-2</v>
      </c>
      <c r="BT47" s="41">
        <f>IF($E47="S",'Renda (SCN65)'!BT46/'Renda (SCN65)'!$DB46,"")</f>
        <v>1.1387237528443174E-3</v>
      </c>
      <c r="BU47" s="41">
        <f>IF($E47="S",'Renda (SCN65)'!BU46/'Renda (SCN65)'!$DB46,"")</f>
        <v>3.6798950135387572E-3</v>
      </c>
      <c r="BV47" s="41">
        <f>IF($E47="S",'Renda (SCN65)'!BV46/'Renda (SCN65)'!$DB46,"")</f>
        <v>8.3204550780481765E-3</v>
      </c>
      <c r="BW47" s="41">
        <f>IF($E47="S",'Renda (SCN65)'!BW46/'Renda (SCN65)'!$DB46,"")</f>
        <v>5.2438273152529227E-4</v>
      </c>
      <c r="BX47" s="41">
        <f>IF($E47="S",'Renda (SCN65)'!BX46/'Renda (SCN65)'!$DB46,"")</f>
        <v>1.0501297857788595E-2</v>
      </c>
      <c r="BY47" s="41">
        <f>IF($E47="S",'Renda (SCN65)'!BY46/'Renda (SCN65)'!$DB46,"")</f>
        <v>2.9753552620079074E-3</v>
      </c>
      <c r="BZ47" s="41">
        <f>IF($E47="S",'Renda (SCN65)'!BZ46/'Renda (SCN65)'!$DB46,"")</f>
        <v>7.206321619890604E-3</v>
      </c>
      <c r="CA47" s="41">
        <f>IF($E47="S",'Renda (SCN65)'!CA46/'Renda (SCN65)'!$DB46,"")</f>
        <v>6.5456971529417431E-3</v>
      </c>
      <c r="CB47" s="41">
        <f>IF($E47="S",'Renda (SCN65)'!CB46/'Renda (SCN65)'!$DB46,"")</f>
        <v>5.5181949962686237E-2</v>
      </c>
      <c r="CC47" s="41">
        <f>IF($E47="S",'Renda (SCN65)'!CC46/'Renda (SCN65)'!$DB46,"")</f>
        <v>2.2514073972400492E-2</v>
      </c>
      <c r="CD47" s="41">
        <f>IF($E47="S",'Renda (SCN65)'!CD46/'Renda (SCN65)'!$DB46,"")</f>
        <v>5.6004315354297816E-3</v>
      </c>
      <c r="CE47" s="41">
        <f>IF($E47="S",'Renda (SCN65)'!CE46/'Renda (SCN65)'!$DB46,"")</f>
        <v>1.4399723525643945E-2</v>
      </c>
      <c r="CF47" s="41">
        <f>IF($E47="S",'Renda (SCN65)'!CF46/'Renda (SCN65)'!$DB46,"")</f>
        <v>3.4550800114366828E-2</v>
      </c>
      <c r="CG47" s="41">
        <f>IF($E47="S",'Renda (SCN65)'!CG46/'Renda (SCN65)'!$DB46,"")</f>
        <v>1.6944334005184712E-2</v>
      </c>
      <c r="CH47" s="41">
        <f>IF($E47="S",'Renda (SCN65)'!CH46/'Renda (SCN65)'!$DB46,"")</f>
        <v>2.2117838098389346E-2</v>
      </c>
      <c r="CI47" s="41">
        <f>IF($E47="S",'Renda (SCN65)'!CI46/'Renda (SCN65)'!$DB46,"")</f>
        <v>1.3097014009573105E-2</v>
      </c>
      <c r="CJ47" s="41">
        <f>IF($E47="S",'Renda (SCN65)'!CJ46/'Renda (SCN65)'!$DB46,"")</f>
        <v>2.0880193144319222E-2</v>
      </c>
      <c r="CK47" s="41">
        <f>IF($E47="S",'Renda (SCN65)'!CK46/'Renda (SCN65)'!$DB46,"")</f>
        <v>4.8908372883610983E-3</v>
      </c>
      <c r="CL47" s="41">
        <f>IF($E47="S",'Renda (SCN65)'!CL46/'Renda (SCN65)'!$DB46,"")</f>
        <v>4.87348379281719E-3</v>
      </c>
      <c r="CM47" s="41">
        <f>IF($E47="S",'Renda (SCN65)'!CM46/'Renda (SCN65)'!$DB46,"")</f>
        <v>2.6085956465377681E-2</v>
      </c>
      <c r="CN47" s="41">
        <f>IF($E47="S",'Renda (SCN65)'!CN46/'Renda (SCN65)'!$DB46,"")</f>
        <v>4.1418757156818725E-2</v>
      </c>
      <c r="CO47" s="41">
        <f>IF($E47="S",'Renda (SCN65)'!CO46/'Renda (SCN65)'!$DB46,"")</f>
        <v>1.0027808848949188E-2</v>
      </c>
      <c r="CP47" s="41">
        <f>IF($E47="S",'Renda (SCN65)'!CP46/'Renda (SCN65)'!$DB46,"")</f>
        <v>2.300136451601853E-2</v>
      </c>
      <c r="CQ47" s="41">
        <f>IF($E47="S",'Renda (SCN65)'!CQ46/'Renda (SCN65)'!$DB46,"")</f>
        <v>0</v>
      </c>
      <c r="CR47" s="41">
        <f>IF($E47="S",'Renda (SCN65)'!CR46/'Renda (SCN65)'!$DB46,"")</f>
        <v>1.4404251777201425E-2</v>
      </c>
      <c r="CS47" s="41">
        <f>IF($E47="S",'Renda (SCN65)'!CS46/'Renda (SCN65)'!$DB46,"")</f>
        <v>1.4168198373660019E-2</v>
      </c>
      <c r="CT47" s="41">
        <f>IF($E47="S",'Renda (SCN65)'!CT46/'Renda (SCN65)'!$DB46,"")</f>
        <v>4.0085624336880094E-2</v>
      </c>
      <c r="CU47" s="41">
        <f>IF($E47="S",'Renda (SCN65)'!CU46/'Renda (SCN65)'!$DB46,"")</f>
        <v>1.0931456094712879E-2</v>
      </c>
      <c r="CV47" s="41">
        <f>IF($E47="S",'Renda (SCN65)'!CV46/'Renda (SCN65)'!$DB46,"")</f>
        <v>7.5729496601585605E-3</v>
      </c>
      <c r="CW47" s="41">
        <f>IF($E47="S",'Renda (SCN65)'!CW46/'Renda (SCN65)'!$DB46,"")</f>
        <v>0</v>
      </c>
      <c r="CX47" s="41">
        <f>IF($E47="S",'Renda (SCN65)'!CX46/'Renda (SCN65)'!$DB46,"")</f>
        <v>0.12683370839063746</v>
      </c>
      <c r="CY47" s="41">
        <f>IF($E47="S",'Renda (SCN65)'!CY46/'Renda (SCN65)'!$DB46,"")</f>
        <v>0</v>
      </c>
      <c r="CZ47" s="41">
        <f>IF($E47="S",'Renda (SCN65)'!CZ46/'Renda (SCN65)'!$DB46,"")</f>
        <v>6.872371866128775E-2</v>
      </c>
      <c r="DA47" s="41">
        <f>IF($E47="S",'Renda (SCN65)'!DA46/'Renda (SCN65)'!$DB46,"")</f>
        <v>0</v>
      </c>
      <c r="DB47" s="35">
        <f>IF($E47="S",'Renda (SCN65)'!DB46/'Renda (SCN65)'!$DB46,"")</f>
        <v>1</v>
      </c>
      <c r="DD47" s="28">
        <v>9604</v>
      </c>
      <c r="DF47" s="37">
        <f t="shared" si="14"/>
        <v>3.3526932772814297</v>
      </c>
      <c r="DG47" s="37">
        <f t="shared" si="14"/>
        <v>0.77118540316147643</v>
      </c>
      <c r="DH47" s="37">
        <f t="shared" si="14"/>
        <v>9.0557855093027531</v>
      </c>
      <c r="DI47" s="37">
        <f t="shared" si="14"/>
        <v>8.2213464541442249</v>
      </c>
      <c r="DJ47" s="37">
        <f t="shared" si="14"/>
        <v>6.049745858498615</v>
      </c>
      <c r="DK47" s="37">
        <f t="shared" si="14"/>
        <v>9.7419726075223263</v>
      </c>
      <c r="DL47" s="37">
        <f t="shared" si="14"/>
        <v>6.480140086052792</v>
      </c>
      <c r="DM47" s="37">
        <f t="shared" si="14"/>
        <v>24.445397006461832</v>
      </c>
      <c r="DN47" s="37">
        <f t="shared" si="14"/>
        <v>65.374911337088918</v>
      </c>
      <c r="DO47" s="37">
        <f t="shared" si="14"/>
        <v>14.064128338336262</v>
      </c>
      <c r="DP47" s="37">
        <f t="shared" si="14"/>
        <v>23.663515473513637</v>
      </c>
      <c r="DQ47" s="37">
        <f t="shared" si="14"/>
        <v>9.9133459879052293</v>
      </c>
      <c r="DR47" s="37">
        <f t="shared" si="14"/>
        <v>7.142817321600953</v>
      </c>
      <c r="DS47" s="37">
        <f t="shared" si="14"/>
        <v>24.322030801624759</v>
      </c>
      <c r="DT47" s="37">
        <f t="shared" si="14"/>
        <v>50.875090556722817</v>
      </c>
      <c r="DU47" s="37">
        <f t="shared" si="14"/>
        <v>20.978294675613128</v>
      </c>
      <c r="DV47" s="37">
        <f t="shared" si="20"/>
        <v>37.681711832790626</v>
      </c>
      <c r="DW47" s="37">
        <f t="shared" si="20"/>
        <v>10.971401240851844</v>
      </c>
      <c r="DX47" s="37">
        <f t="shared" si="20"/>
        <v>25.370314609547936</v>
      </c>
      <c r="DY47" s="37">
        <f t="shared" si="20"/>
        <v>22.226135589818018</v>
      </c>
      <c r="DZ47" s="37">
        <f t="shared" si="20"/>
        <v>93.750863466572454</v>
      </c>
      <c r="EA47" s="37">
        <f t="shared" si="20"/>
        <v>29.829767091561859</v>
      </c>
      <c r="EB47" s="37">
        <f t="shared" si="20"/>
        <v>38.281510164219597</v>
      </c>
      <c r="EC47" s="37">
        <f t="shared" si="20"/>
        <v>16.89804120668704</v>
      </c>
      <c r="ED47" s="37">
        <f t="shared" si="20"/>
        <v>50.715697359428788</v>
      </c>
      <c r="EE47" s="37">
        <f t="shared" si="20"/>
        <v>95.700929709952618</v>
      </c>
      <c r="EF47" s="37">
        <f t="shared" si="20"/>
        <v>31.236054614291444</v>
      </c>
      <c r="EG47" s="37">
        <f t="shared" si="20"/>
        <v>38.477297702086048</v>
      </c>
      <c r="EH47" s="37">
        <f t="shared" si="20"/>
        <v>53.784531372511516</v>
      </c>
      <c r="EI47" s="37">
        <f t="shared" si="20"/>
        <v>47.665941081798948</v>
      </c>
      <c r="EJ47" s="37">
        <f t="shared" si="15"/>
        <v>5.3444281391744966</v>
      </c>
      <c r="EK47" s="37">
        <f t="shared" si="15"/>
        <v>18.978537787896204</v>
      </c>
      <c r="EL47" s="37">
        <f t="shared" si="15"/>
        <v>85.533006168717208</v>
      </c>
      <c r="EM47" s="37">
        <f t="shared" si="15"/>
        <v>27.368148117390831</v>
      </c>
      <c r="EN47" s="37">
        <f t="shared" si="15"/>
        <v>44.008242691528608</v>
      </c>
      <c r="EO47" s="37">
        <f t="shared" si="15"/>
        <v>84.173024607126024</v>
      </c>
      <c r="EP47" s="37">
        <f t="shared" si="15"/>
        <v>42.506537979762996</v>
      </c>
      <c r="EQ47" s="37">
        <f t="shared" si="15"/>
        <v>73.530399245553468</v>
      </c>
      <c r="ER47" s="37">
        <f t="shared" si="15"/>
        <v>60.429196356432548</v>
      </c>
      <c r="ES47" s="37">
        <f t="shared" si="15"/>
        <v>47.796675153918535</v>
      </c>
      <c r="ET47" s="37">
        <f t="shared" si="15"/>
        <v>69.288798859977675</v>
      </c>
      <c r="EU47" s="37">
        <f t="shared" si="15"/>
        <v>80.456519694493352</v>
      </c>
      <c r="EV47" s="37">
        <f t="shared" si="15"/>
        <v>107.44256245652075</v>
      </c>
      <c r="EW47" s="37">
        <f t="shared" si="15"/>
        <v>96.606976113372042</v>
      </c>
      <c r="EX47" s="37">
        <f t="shared" si="15"/>
        <v>84.585786564656019</v>
      </c>
      <c r="EY47" s="37">
        <f t="shared" si="15"/>
        <v>72.77035040826857</v>
      </c>
      <c r="EZ47" s="37">
        <f t="shared" si="16"/>
        <v>41.858423884346159</v>
      </c>
      <c r="FA47" s="37">
        <f t="shared" si="16"/>
        <v>118.89913187664979</v>
      </c>
      <c r="FB47" s="37">
        <f t="shared" si="16"/>
        <v>18.435984925962003</v>
      </c>
      <c r="FC47" s="37">
        <f t="shared" si="16"/>
        <v>169.19134472415087</v>
      </c>
      <c r="FD47" s="37">
        <f t="shared" si="16"/>
        <v>35.115783777958306</v>
      </c>
      <c r="FE47" s="37">
        <f t="shared" si="16"/>
        <v>51.002434888513996</v>
      </c>
      <c r="FF47" s="37">
        <f t="shared" si="16"/>
        <v>70.177556447547033</v>
      </c>
      <c r="FG47" s="37">
        <f t="shared" si="16"/>
        <v>49.592380880019768</v>
      </c>
      <c r="FH47" s="37">
        <f t="shared" si="16"/>
        <v>107.97931777126963</v>
      </c>
      <c r="FI47" s="37">
        <f t="shared" si="16"/>
        <v>40.072384233386366</v>
      </c>
      <c r="FJ47" s="37">
        <f t="shared" si="16"/>
        <v>57.126310979103067</v>
      </c>
      <c r="FK47" s="37">
        <f t="shared" si="16"/>
        <v>42.232149913990789</v>
      </c>
      <c r="FL47" s="37">
        <f t="shared" si="16"/>
        <v>121.27070887278285</v>
      </c>
      <c r="FM47" s="37">
        <f t="shared" si="16"/>
        <v>20.560451594458662</v>
      </c>
      <c r="FN47" s="37">
        <f t="shared" si="16"/>
        <v>113.80187889982901</v>
      </c>
      <c r="FO47" s="37">
        <f t="shared" si="16"/>
        <v>73.886131095351274</v>
      </c>
      <c r="FP47" s="37">
        <f t="shared" si="17"/>
        <v>64.739372601648398</v>
      </c>
      <c r="FQ47" s="37">
        <f t="shared" si="17"/>
        <v>61.9062109248081</v>
      </c>
      <c r="FR47" s="37">
        <f t="shared" si="17"/>
        <v>164.81969555834229</v>
      </c>
      <c r="FS47" s="37">
        <f t="shared" si="17"/>
        <v>164.62639054453166</v>
      </c>
      <c r="FT47" s="37">
        <f t="shared" si="17"/>
        <v>10.936302922316825</v>
      </c>
      <c r="FU47" s="37">
        <f t="shared" si="17"/>
        <v>35.341711710026225</v>
      </c>
      <c r="FV47" s="37">
        <f t="shared" si="17"/>
        <v>79.90965056957468</v>
      </c>
      <c r="FW47" s="37">
        <f t="shared" si="17"/>
        <v>5.0361717535689072</v>
      </c>
      <c r="FX47" s="37">
        <f t="shared" si="17"/>
        <v>100.85446462620166</v>
      </c>
      <c r="FY47" s="37">
        <f t="shared" si="17"/>
        <v>28.575311936323942</v>
      </c>
      <c r="FZ47" s="37">
        <f t="shared" si="17"/>
        <v>69.209512837429358</v>
      </c>
      <c r="GA47" s="37">
        <f t="shared" si="17"/>
        <v>62.864875456852502</v>
      </c>
      <c r="GB47" s="37">
        <f t="shared" si="17"/>
        <v>529.96744744163857</v>
      </c>
      <c r="GC47" s="37">
        <f t="shared" si="17"/>
        <v>216.22516643093434</v>
      </c>
      <c r="GD47" s="37">
        <f t="shared" si="17"/>
        <v>53.786544466267621</v>
      </c>
      <c r="GE47" s="37">
        <f t="shared" si="17"/>
        <v>138.29494474028445</v>
      </c>
      <c r="GF47" s="37">
        <f t="shared" si="18"/>
        <v>331.82588429837904</v>
      </c>
      <c r="GG47" s="37">
        <f t="shared" si="18"/>
        <v>162.73338378579399</v>
      </c>
      <c r="GH47" s="37">
        <f t="shared" si="18"/>
        <v>212.41971709693129</v>
      </c>
      <c r="GI47" s="37">
        <f t="shared" si="18"/>
        <v>125.7837225479401</v>
      </c>
      <c r="GJ47" s="37">
        <f t="shared" si="18"/>
        <v>200.5333749580418</v>
      </c>
      <c r="GK47" s="37">
        <f t="shared" si="18"/>
        <v>46.971601317419989</v>
      </c>
      <c r="GL47" s="37">
        <f t="shared" si="18"/>
        <v>46.804938346216289</v>
      </c>
      <c r="GM47" s="37">
        <f t="shared" si="18"/>
        <v>250.52952589348726</v>
      </c>
      <c r="GN47" s="37">
        <f t="shared" si="18"/>
        <v>397.78574373408702</v>
      </c>
      <c r="GO47" s="37">
        <f t="shared" si="18"/>
        <v>96.307076185308006</v>
      </c>
      <c r="GP47" s="37">
        <f t="shared" si="18"/>
        <v>220.90510481184197</v>
      </c>
      <c r="GQ47" s="37">
        <f t="shared" si="18"/>
        <v>0</v>
      </c>
      <c r="GR47" s="37">
        <f t="shared" si="18"/>
        <v>138.33843406824249</v>
      </c>
      <c r="GS47" s="37">
        <f t="shared" si="18"/>
        <v>136.07137718063083</v>
      </c>
      <c r="GT47" s="37">
        <f t="shared" si="18"/>
        <v>384.98233613139644</v>
      </c>
      <c r="GU47" s="37">
        <f t="shared" si="18"/>
        <v>104.98570433362249</v>
      </c>
      <c r="GV47" s="37">
        <f t="shared" si="19"/>
        <v>72.730608536162819</v>
      </c>
      <c r="GW47" s="37">
        <f t="shared" si="19"/>
        <v>0</v>
      </c>
      <c r="GX47" s="37">
        <f t="shared" si="13"/>
        <v>1218.1109353836821</v>
      </c>
      <c r="GY47" s="37">
        <f t="shared" si="13"/>
        <v>0</v>
      </c>
      <c r="GZ47" s="37">
        <f t="shared" si="13"/>
        <v>660.02259402300751</v>
      </c>
      <c r="HA47" s="37">
        <f t="shared" si="13"/>
        <v>0</v>
      </c>
    </row>
    <row r="48" spans="2:209" ht="14.4" x14ac:dyDescent="0.3">
      <c r="B48" s="19">
        <v>5600</v>
      </c>
      <c r="C48" s="6" t="s">
        <v>282</v>
      </c>
      <c r="D48" s="9">
        <v>45</v>
      </c>
      <c r="E48" s="9" t="s">
        <v>303</v>
      </c>
      <c r="F48" s="41">
        <f>IF($E48="S",'Renda (SCN65)'!F47/'Renda (SCN65)'!$DB47,"")</f>
        <v>4.8778633056248893E-4</v>
      </c>
      <c r="G48" s="41">
        <f>IF($E48="S",'Renda (SCN65)'!G47/'Renda (SCN65)'!$DB47,"")</f>
        <v>6.4097042496032478E-4</v>
      </c>
      <c r="H48" s="41">
        <f>IF($E48="S",'Renda (SCN65)'!H47/'Renda (SCN65)'!$DB47,"")</f>
        <v>6.5862508376879575E-4</v>
      </c>
      <c r="I48" s="41">
        <f>IF($E48="S",'Renda (SCN65)'!I47/'Renda (SCN65)'!$DB47,"")</f>
        <v>1.1850090249036036E-3</v>
      </c>
      <c r="J48" s="41">
        <f>IF($E48="S",'Renda (SCN65)'!J47/'Renda (SCN65)'!$DB47,"")</f>
        <v>1.0745937661601097E-3</v>
      </c>
      <c r="K48" s="41">
        <f>IF($E48="S",'Renda (SCN65)'!K47/'Renda (SCN65)'!$DB47,"")</f>
        <v>1.3464319028959431E-3</v>
      </c>
      <c r="L48" s="41">
        <f>IF($E48="S",'Renda (SCN65)'!L47/'Renda (SCN65)'!$DB47,"")</f>
        <v>1.8934041839926358E-3</v>
      </c>
      <c r="M48" s="41">
        <f>IF($E48="S",'Renda (SCN65)'!M47/'Renda (SCN65)'!$DB47,"")</f>
        <v>1.1286680625504412E-3</v>
      </c>
      <c r="N48" s="41">
        <f>IF($E48="S",'Renda (SCN65)'!N47/'Renda (SCN65)'!$DB47,"")</f>
        <v>2.1318668652768134E-3</v>
      </c>
      <c r="O48" s="41">
        <f>IF($E48="S",'Renda (SCN65)'!O47/'Renda (SCN65)'!$DB47,"")</f>
        <v>2.3519021660907665E-3</v>
      </c>
      <c r="P48" s="41">
        <f>IF($E48="S",'Renda (SCN65)'!P47/'Renda (SCN65)'!$DB47,"")</f>
        <v>2.3530808977529427E-3</v>
      </c>
      <c r="Q48" s="41">
        <f>IF($E48="S",'Renda (SCN65)'!Q47/'Renda (SCN65)'!$DB47,"")</f>
        <v>2.5447399024844759E-3</v>
      </c>
      <c r="R48" s="41">
        <f>IF($E48="S",'Renda (SCN65)'!R47/'Renda (SCN65)'!$DB47,"")</f>
        <v>2.2118754234433662E-3</v>
      </c>
      <c r="S48" s="41">
        <f>IF($E48="S",'Renda (SCN65)'!S47/'Renda (SCN65)'!$DB47,"")</f>
        <v>1.6485985137090859E-3</v>
      </c>
      <c r="T48" s="41">
        <f>IF($E48="S",'Renda (SCN65)'!T47/'Renda (SCN65)'!$DB47,"")</f>
        <v>3.2184808812699625E-3</v>
      </c>
      <c r="U48" s="41">
        <f>IF($E48="S",'Renda (SCN65)'!U47/'Renda (SCN65)'!$DB47,"")</f>
        <v>2.0477133269214917E-3</v>
      </c>
      <c r="V48" s="41">
        <f>IF($E48="S",'Renda (SCN65)'!V47/'Renda (SCN65)'!$DB47,"")</f>
        <v>5.0927197304433168E-3</v>
      </c>
      <c r="W48" s="41">
        <f>IF($E48="S",'Renda (SCN65)'!W47/'Renda (SCN65)'!$DB47,"")</f>
        <v>2.8197805299683453E-3</v>
      </c>
      <c r="X48" s="41">
        <f>IF($E48="S",'Renda (SCN65)'!X47/'Renda (SCN65)'!$DB47,"")</f>
        <v>3.4837785139714599E-3</v>
      </c>
      <c r="Y48" s="41">
        <f>IF($E48="S",'Renda (SCN65)'!Y47/'Renda (SCN65)'!$DB47,"")</f>
        <v>2.222383179089469E-3</v>
      </c>
      <c r="Z48" s="41">
        <f>IF($E48="S",'Renda (SCN65)'!Z47/'Renda (SCN65)'!$DB47,"")</f>
        <v>3.2136294664678526E-3</v>
      </c>
      <c r="AA48" s="41">
        <f>IF($E48="S",'Renda (SCN65)'!AA47/'Renda (SCN65)'!$DB47,"")</f>
        <v>2.4148117486771509E-3</v>
      </c>
      <c r="AB48" s="41">
        <f>IF($E48="S",'Renda (SCN65)'!AB47/'Renda (SCN65)'!$DB47,"")</f>
        <v>6.2898683480612115E-3</v>
      </c>
      <c r="AC48" s="41">
        <f>IF($E48="S",'Renda (SCN65)'!AC47/'Renda (SCN65)'!$DB47,"")</f>
        <v>2.6519085148065582E-3</v>
      </c>
      <c r="AD48" s="41">
        <f>IF($E48="S",'Renda (SCN65)'!AD47/'Renda (SCN65)'!$DB47,"")</f>
        <v>4.537315992960045E-3</v>
      </c>
      <c r="AE48" s="41">
        <f>IF($E48="S",'Renda (SCN65)'!AE47/'Renda (SCN65)'!$DB47,"")</f>
        <v>3.6915883672531068E-3</v>
      </c>
      <c r="AF48" s="41">
        <f>IF($E48="S",'Renda (SCN65)'!AF47/'Renda (SCN65)'!$DB47,"")</f>
        <v>3.4112708132179085E-3</v>
      </c>
      <c r="AG48" s="41">
        <f>IF($E48="S",'Renda (SCN65)'!AG47/'Renda (SCN65)'!$DB47,"")</f>
        <v>2.6511834251174743E-3</v>
      </c>
      <c r="AH48" s="41">
        <f>IF($E48="S",'Renda (SCN65)'!AH47/'Renda (SCN65)'!$DB47,"")</f>
        <v>4.2242815541006879E-3</v>
      </c>
      <c r="AI48" s="41">
        <f>IF($E48="S",'Renda (SCN65)'!AI47/'Renda (SCN65)'!$DB47,"")</f>
        <v>3.4436517200621755E-3</v>
      </c>
      <c r="AJ48" s="41">
        <f>IF($E48="S",'Renda (SCN65)'!AJ47/'Renda (SCN65)'!$DB47,"")</f>
        <v>4.7093388170379733E-3</v>
      </c>
      <c r="AK48" s="41">
        <f>IF($E48="S",'Renda (SCN65)'!AK47/'Renda (SCN65)'!$DB47,"")</f>
        <v>4.5841647895569016E-3</v>
      </c>
      <c r="AL48" s="41">
        <f>IF($E48="S",'Renda (SCN65)'!AL47/'Renda (SCN65)'!$DB47,"")</f>
        <v>6.0684517047087799E-3</v>
      </c>
      <c r="AM48" s="41">
        <f>IF($E48="S",'Renda (SCN65)'!AM47/'Renda (SCN65)'!$DB47,"")</f>
        <v>6.3539075774674755E-3</v>
      </c>
      <c r="AN48" s="41">
        <f>IF($E48="S",'Renda (SCN65)'!AN47/'Renda (SCN65)'!$DB47,"")</f>
        <v>6.7140004073411117E-3</v>
      </c>
      <c r="AO48" s="41">
        <f>IF($E48="S",'Renda (SCN65)'!AO47/'Renda (SCN65)'!$DB47,"")</f>
        <v>4.706123178701685E-3</v>
      </c>
      <c r="AP48" s="41">
        <f>IF($E48="S",'Renda (SCN65)'!AP47/'Renda (SCN65)'!$DB47,"")</f>
        <v>5.0914014006793774E-3</v>
      </c>
      <c r="AQ48" s="41">
        <f>IF($E48="S",'Renda (SCN65)'!AQ47/'Renda (SCN65)'!$DB47,"")</f>
        <v>4.6663786026035934E-3</v>
      </c>
      <c r="AR48" s="41">
        <f>IF($E48="S",'Renda (SCN65)'!AR47/'Renda (SCN65)'!$DB47,"")</f>
        <v>6.0304737715158041E-3</v>
      </c>
      <c r="AS48" s="41">
        <f>IF($E48="S",'Renda (SCN65)'!AS47/'Renda (SCN65)'!$DB47,"")</f>
        <v>5.7670577575684506E-3</v>
      </c>
      <c r="AT48" s="41">
        <f>IF($E48="S",'Renda (SCN65)'!AT47/'Renda (SCN65)'!$DB47,"")</f>
        <v>8.1666094381848894E-3</v>
      </c>
      <c r="AU48" s="41">
        <f>IF($E48="S",'Renda (SCN65)'!AU47/'Renda (SCN65)'!$DB47,"")</f>
        <v>5.3280211897886939E-3</v>
      </c>
      <c r="AV48" s="41">
        <f>IF($E48="S",'Renda (SCN65)'!AV47/'Renda (SCN65)'!$DB47,"")</f>
        <v>4.8578444597538791E-3</v>
      </c>
      <c r="AW48" s="41">
        <f>IF($E48="S",'Renda (SCN65)'!AW47/'Renda (SCN65)'!$DB47,"")</f>
        <v>7.695675131210407E-3</v>
      </c>
      <c r="AX48" s="41">
        <f>IF($E48="S",'Renda (SCN65)'!AX47/'Renda (SCN65)'!$DB47,"")</f>
        <v>4.0969871353884087E-3</v>
      </c>
      <c r="AY48" s="41">
        <f>IF($E48="S",'Renda (SCN65)'!AY47/'Renda (SCN65)'!$DB47,"")</f>
        <v>5.6792618246213561E-3</v>
      </c>
      <c r="AZ48" s="41">
        <f>IF($E48="S",'Renda (SCN65)'!AZ47/'Renda (SCN65)'!$DB47,"")</f>
        <v>5.8473185093949696E-3</v>
      </c>
      <c r="BA48" s="41">
        <f>IF($E48="S",'Renda (SCN65)'!BA47/'Renda (SCN65)'!$DB47,"")</f>
        <v>7.481250574281526E-3</v>
      </c>
      <c r="BB48" s="41">
        <f>IF($E48="S",'Renda (SCN65)'!BB47/'Renda (SCN65)'!$DB47,"")</f>
        <v>7.36723521018956E-3</v>
      </c>
      <c r="BC48" s="41">
        <f>IF($E48="S",'Renda (SCN65)'!BC47/'Renda (SCN65)'!$DB47,"")</f>
        <v>8.356739340263819E-3</v>
      </c>
      <c r="BD48" s="41">
        <f>IF($E48="S",'Renda (SCN65)'!BD47/'Renda (SCN65)'!$DB47,"")</f>
        <v>7.2213540480814287E-3</v>
      </c>
      <c r="BE48" s="41">
        <f>IF($E48="S",'Renda (SCN65)'!BE47/'Renda (SCN65)'!$DB47,"")</f>
        <v>6.5524117537697317E-3</v>
      </c>
      <c r="BF48" s="41">
        <f>IF($E48="S",'Renda (SCN65)'!BF47/'Renda (SCN65)'!$DB47,"")</f>
        <v>8.3812558694323358E-3</v>
      </c>
      <c r="BG48" s="41">
        <f>IF($E48="S",'Renda (SCN65)'!BG47/'Renda (SCN65)'!$DB47,"")</f>
        <v>7.3260740815122996E-3</v>
      </c>
      <c r="BH48" s="41">
        <f>IF($E48="S",'Renda (SCN65)'!BH47/'Renda (SCN65)'!$DB47,"")</f>
        <v>5.9261047150232513E-3</v>
      </c>
      <c r="BI48" s="41">
        <f>IF($E48="S",'Renda (SCN65)'!BI47/'Renda (SCN65)'!$DB47,"")</f>
        <v>6.4472082610904802E-3</v>
      </c>
      <c r="BJ48" s="41">
        <f>IF($E48="S",'Renda (SCN65)'!BJ47/'Renda (SCN65)'!$DB47,"")</f>
        <v>8.6292856998545584E-3</v>
      </c>
      <c r="BK48" s="41">
        <f>IF($E48="S",'Renda (SCN65)'!BK47/'Renda (SCN65)'!$DB47,"")</f>
        <v>1.1799474184324697E-2</v>
      </c>
      <c r="BL48" s="41">
        <f>IF($E48="S",'Renda (SCN65)'!BL47/'Renda (SCN65)'!$DB47,"")</f>
        <v>9.5560445053263152E-3</v>
      </c>
      <c r="BM48" s="41">
        <f>IF($E48="S",'Renda (SCN65)'!BM47/'Renda (SCN65)'!$DB47,"")</f>
        <v>1.0570065116484929E-2</v>
      </c>
      <c r="BN48" s="41">
        <f>IF($E48="S",'Renda (SCN65)'!BN47/'Renda (SCN65)'!$DB47,"")</f>
        <v>5.0637158461675595E-3</v>
      </c>
      <c r="BO48" s="41">
        <f>IF($E48="S",'Renda (SCN65)'!BO47/'Renda (SCN65)'!$DB47,"")</f>
        <v>7.3079399185845984E-3</v>
      </c>
      <c r="BP48" s="41">
        <f>IF($E48="S",'Renda (SCN65)'!BP47/'Renda (SCN65)'!$DB47,"")</f>
        <v>4.3357465578821724E-3</v>
      </c>
      <c r="BQ48" s="41">
        <f>IF($E48="S",'Renda (SCN65)'!BQ47/'Renda (SCN65)'!$DB47,"")</f>
        <v>1.0767657497874894E-2</v>
      </c>
      <c r="BR48" s="41">
        <f>IF($E48="S",'Renda (SCN65)'!BR47/'Renda (SCN65)'!$DB47,"")</f>
        <v>6.9811585398628839E-3</v>
      </c>
      <c r="BS48" s="41">
        <f>IF($E48="S",'Renda (SCN65)'!BS47/'Renda (SCN65)'!$DB47,"")</f>
        <v>8.9134320130737892E-3</v>
      </c>
      <c r="BT48" s="41">
        <f>IF($E48="S",'Renda (SCN65)'!BT47/'Renda (SCN65)'!$DB47,"")</f>
        <v>8.5647181745547377E-3</v>
      </c>
      <c r="BU48" s="41">
        <f>IF($E48="S",'Renda (SCN65)'!BU47/'Renda (SCN65)'!$DB47,"")</f>
        <v>1.5413471199158871E-2</v>
      </c>
      <c r="BV48" s="41">
        <f>IF($E48="S",'Renda (SCN65)'!BV47/'Renda (SCN65)'!$DB47,"")</f>
        <v>1.2564282706904994E-2</v>
      </c>
      <c r="BW48" s="41">
        <f>IF($E48="S",'Renda (SCN65)'!BW47/'Renda (SCN65)'!$DB47,"")</f>
        <v>8.2313735940575603E-3</v>
      </c>
      <c r="BX48" s="41">
        <f>IF($E48="S",'Renda (SCN65)'!BX47/'Renda (SCN65)'!$DB47,"")</f>
        <v>1.3945073470016557E-2</v>
      </c>
      <c r="BY48" s="41">
        <f>IF($E48="S",'Renda (SCN65)'!BY47/'Renda (SCN65)'!$DB47,"")</f>
        <v>1.0921995626610941E-2</v>
      </c>
      <c r="BZ48" s="41">
        <f>IF($E48="S",'Renda (SCN65)'!BZ47/'Renda (SCN65)'!$DB47,"")</f>
        <v>7.5502620353572461E-3</v>
      </c>
      <c r="CA48" s="41">
        <f>IF($E48="S",'Renda (SCN65)'!CA47/'Renda (SCN65)'!$DB47,"")</f>
        <v>1.4477649080446992E-2</v>
      </c>
      <c r="CB48" s="41">
        <f>IF($E48="S",'Renda (SCN65)'!CB47/'Renda (SCN65)'!$DB47,"")</f>
        <v>1.226335028089221E-2</v>
      </c>
      <c r="CC48" s="41">
        <f>IF($E48="S",'Renda (SCN65)'!CC47/'Renda (SCN65)'!$DB47,"")</f>
        <v>6.7171452760420034E-3</v>
      </c>
      <c r="CD48" s="41">
        <f>IF($E48="S",'Renda (SCN65)'!CD47/'Renda (SCN65)'!$DB47,"")</f>
        <v>1.6927642991797491E-2</v>
      </c>
      <c r="CE48" s="41">
        <f>IF($E48="S",'Renda (SCN65)'!CE47/'Renda (SCN65)'!$DB47,"")</f>
        <v>1.2087995537842594E-2</v>
      </c>
      <c r="CF48" s="41">
        <f>IF($E48="S",'Renda (SCN65)'!CF47/'Renda (SCN65)'!$DB47,"")</f>
        <v>7.817767298240819E-3</v>
      </c>
      <c r="CG48" s="41">
        <f>IF($E48="S",'Renda (SCN65)'!CG47/'Renda (SCN65)'!$DB47,"")</f>
        <v>1.0394535864902561E-2</v>
      </c>
      <c r="CH48" s="41">
        <f>IF($E48="S",'Renda (SCN65)'!CH47/'Renda (SCN65)'!$DB47,"")</f>
        <v>1.0160144220088868E-2</v>
      </c>
      <c r="CI48" s="41">
        <f>IF($E48="S",'Renda (SCN65)'!CI47/'Renda (SCN65)'!$DB47,"")</f>
        <v>1.2976991499708943E-2</v>
      </c>
      <c r="CJ48" s="41">
        <f>IF($E48="S",'Renda (SCN65)'!CJ47/'Renda (SCN65)'!$DB47,"")</f>
        <v>1.6308876395654492E-2</v>
      </c>
      <c r="CK48" s="41">
        <f>IF($E48="S",'Renda (SCN65)'!CK47/'Renda (SCN65)'!$DB47,"")</f>
        <v>1.6621035385534069E-2</v>
      </c>
      <c r="CL48" s="41">
        <f>IF($E48="S",'Renda (SCN65)'!CL47/'Renda (SCN65)'!$DB47,"")</f>
        <v>1.9880035863871583E-2</v>
      </c>
      <c r="CM48" s="41">
        <f>IF($E48="S",'Renda (SCN65)'!CM47/'Renda (SCN65)'!$DB47,"")</f>
        <v>1.4559625816504287E-2</v>
      </c>
      <c r="CN48" s="41">
        <f>IF($E48="S",'Renda (SCN65)'!CN47/'Renda (SCN65)'!$DB47,"")</f>
        <v>2.3690761812093016E-2</v>
      </c>
      <c r="CO48" s="41">
        <f>IF($E48="S",'Renda (SCN65)'!CO47/'Renda (SCN65)'!$DB47,"")</f>
        <v>2.0397879119893533E-2</v>
      </c>
      <c r="CP48" s="41">
        <f>IF($E48="S",'Renda (SCN65)'!CP47/'Renda (SCN65)'!$DB47,"")</f>
        <v>1.2357314953978462E-2</v>
      </c>
      <c r="CQ48" s="41">
        <f>IF($E48="S",'Renda (SCN65)'!CQ47/'Renda (SCN65)'!$DB47,"")</f>
        <v>2.0179809383279335E-2</v>
      </c>
      <c r="CR48" s="41">
        <f>IF($E48="S",'Renda (SCN65)'!CR47/'Renda (SCN65)'!$DB47,"")</f>
        <v>1.7608152444749368E-2</v>
      </c>
      <c r="CS48" s="41">
        <f>IF($E48="S",'Renda (SCN65)'!CS47/'Renda (SCN65)'!$DB47,"")</f>
        <v>1.7428921608718662E-2</v>
      </c>
      <c r="CT48" s="41">
        <f>IF($E48="S",'Renda (SCN65)'!CT47/'Renda (SCN65)'!$DB47,"")</f>
        <v>2.3254781464561784E-2</v>
      </c>
      <c r="CU48" s="41">
        <f>IF($E48="S",'Renda (SCN65)'!CU47/'Renda (SCN65)'!$DB47,"")</f>
        <v>1.7391699768232474E-2</v>
      </c>
      <c r="CV48" s="41">
        <f>IF($E48="S",'Renda (SCN65)'!CV47/'Renda (SCN65)'!$DB47,"")</f>
        <v>4.0729625042681121E-2</v>
      </c>
      <c r="CW48" s="41">
        <f>IF($E48="S",'Renda (SCN65)'!CW47/'Renda (SCN65)'!$DB47,"")</f>
        <v>1.9097505388174459E-2</v>
      </c>
      <c r="CX48" s="41">
        <f>IF($E48="S",'Renda (SCN65)'!CX47/'Renda (SCN65)'!$DB47,"")</f>
        <v>6.251904263415721E-2</v>
      </c>
      <c r="CY48" s="41">
        <f>IF($E48="S",'Renda (SCN65)'!CY47/'Renda (SCN65)'!$DB47,"")</f>
        <v>2.7263753267441394E-2</v>
      </c>
      <c r="CZ48" s="41">
        <f>IF($E48="S",'Renda (SCN65)'!CZ47/'Renda (SCN65)'!$DB47,"")</f>
        <v>3.7607850436147151E-2</v>
      </c>
      <c r="DA48" s="41">
        <f>IF($E48="S",'Renda (SCN65)'!DA47/'Renda (SCN65)'!$DB47,"")</f>
        <v>8.966984226815973E-2</v>
      </c>
      <c r="DB48" s="35">
        <f>IF($E48="S",'Renda (SCN65)'!DB47/'Renda (SCN65)'!$DB47,"")</f>
        <v>1</v>
      </c>
      <c r="DD48" s="28">
        <v>47868</v>
      </c>
      <c r="DF48" s="37">
        <f t="shared" si="14"/>
        <v>23.349356071365222</v>
      </c>
      <c r="DG48" s="37">
        <f t="shared" si="14"/>
        <v>30.681972302000826</v>
      </c>
      <c r="DH48" s="37">
        <f t="shared" si="14"/>
        <v>31.527065509844714</v>
      </c>
      <c r="DI48" s="37">
        <f t="shared" si="14"/>
        <v>56.724012004085694</v>
      </c>
      <c r="DJ48" s="37">
        <f t="shared" si="14"/>
        <v>51.438654398552131</v>
      </c>
      <c r="DK48" s="37">
        <f t="shared" si="14"/>
        <v>64.451002327823005</v>
      </c>
      <c r="DL48" s="37">
        <f t="shared" si="14"/>
        <v>90.633471479359486</v>
      </c>
      <c r="DM48" s="37">
        <f t="shared" si="14"/>
        <v>54.027082818164516</v>
      </c>
      <c r="DN48" s="37">
        <f t="shared" si="14"/>
        <v>102.04820310707051</v>
      </c>
      <c r="DO48" s="37">
        <f t="shared" si="14"/>
        <v>112.58085288643281</v>
      </c>
      <c r="DP48" s="37">
        <f t="shared" si="14"/>
        <v>112.63727641363786</v>
      </c>
      <c r="DQ48" s="37">
        <f t="shared" si="14"/>
        <v>121.81160965212689</v>
      </c>
      <c r="DR48" s="37">
        <f t="shared" si="14"/>
        <v>105.87805276938705</v>
      </c>
      <c r="DS48" s="37">
        <f t="shared" si="14"/>
        <v>78.915113654226531</v>
      </c>
      <c r="DT48" s="37">
        <f t="shared" si="14"/>
        <v>154.06224282463057</v>
      </c>
      <c r="DU48" s="37">
        <f t="shared" si="14"/>
        <v>98.019941533077969</v>
      </c>
      <c r="DV48" s="37">
        <f t="shared" si="20"/>
        <v>243.77830805686068</v>
      </c>
      <c r="DW48" s="37">
        <f t="shared" si="20"/>
        <v>134.97725440852474</v>
      </c>
      <c r="DX48" s="37">
        <f t="shared" si="20"/>
        <v>166.76150990678585</v>
      </c>
      <c r="DY48" s="37">
        <f t="shared" si="20"/>
        <v>106.3810380166547</v>
      </c>
      <c r="DZ48" s="37">
        <f t="shared" si="20"/>
        <v>153.83001530088316</v>
      </c>
      <c r="EA48" s="37">
        <f t="shared" si="20"/>
        <v>115.59220878567785</v>
      </c>
      <c r="EB48" s="37">
        <f t="shared" si="20"/>
        <v>301.08341808499409</v>
      </c>
      <c r="EC48" s="37">
        <f t="shared" si="20"/>
        <v>126.94155678676033</v>
      </c>
      <c r="ED48" s="37">
        <f t="shared" si="20"/>
        <v>217.19224195101143</v>
      </c>
      <c r="EE48" s="37">
        <f t="shared" si="20"/>
        <v>176.70895196367172</v>
      </c>
      <c r="EF48" s="37">
        <f t="shared" si="20"/>
        <v>163.29071128711485</v>
      </c>
      <c r="EG48" s="37">
        <f t="shared" si="20"/>
        <v>126.90684819352326</v>
      </c>
      <c r="EH48" s="37">
        <f t="shared" si="20"/>
        <v>202.20790943169172</v>
      </c>
      <c r="EI48" s="37">
        <f t="shared" si="20"/>
        <v>164.84072053593621</v>
      </c>
      <c r="EJ48" s="37">
        <f t="shared" si="15"/>
        <v>225.4266304939737</v>
      </c>
      <c r="EK48" s="37">
        <f t="shared" si="15"/>
        <v>219.43480014650976</v>
      </c>
      <c r="EL48" s="37">
        <f t="shared" si="15"/>
        <v>290.48464620099986</v>
      </c>
      <c r="EM48" s="37">
        <f t="shared" si="15"/>
        <v>304.14884791821311</v>
      </c>
      <c r="EN48" s="37">
        <f t="shared" si="15"/>
        <v>321.38577149860436</v>
      </c>
      <c r="EO48" s="37">
        <f t="shared" si="15"/>
        <v>225.27270431809225</v>
      </c>
      <c r="EP48" s="37">
        <f t="shared" si="15"/>
        <v>243.71520224772044</v>
      </c>
      <c r="EQ48" s="37">
        <f t="shared" si="15"/>
        <v>223.37021094942881</v>
      </c>
      <c r="ER48" s="37">
        <f t="shared" si="15"/>
        <v>288.66671849491848</v>
      </c>
      <c r="ES48" s="37">
        <f t="shared" si="15"/>
        <v>276.05752073928659</v>
      </c>
      <c r="ET48" s="37">
        <f t="shared" si="15"/>
        <v>390.91926058703427</v>
      </c>
      <c r="EU48" s="37">
        <f t="shared" si="15"/>
        <v>255.04171831280519</v>
      </c>
      <c r="EV48" s="37">
        <f t="shared" si="15"/>
        <v>232.53529859949867</v>
      </c>
      <c r="EW48" s="37">
        <f t="shared" si="15"/>
        <v>368.37657718077975</v>
      </c>
      <c r="EX48" s="37">
        <f t="shared" si="15"/>
        <v>196.11458019677235</v>
      </c>
      <c r="EY48" s="37">
        <f t="shared" si="15"/>
        <v>271.85490502097508</v>
      </c>
      <c r="EZ48" s="37">
        <f t="shared" si="16"/>
        <v>279.89944240771842</v>
      </c>
      <c r="FA48" s="37">
        <f t="shared" si="16"/>
        <v>358.11250248970811</v>
      </c>
      <c r="FB48" s="37">
        <f t="shared" si="16"/>
        <v>352.65481504135386</v>
      </c>
      <c r="FC48" s="37">
        <f t="shared" si="16"/>
        <v>400.02039873974849</v>
      </c>
      <c r="FD48" s="37">
        <f t="shared" si="16"/>
        <v>345.67177557356183</v>
      </c>
      <c r="FE48" s="37">
        <f t="shared" si="16"/>
        <v>313.65084582944951</v>
      </c>
      <c r="FF48" s="37">
        <f t="shared" si="16"/>
        <v>401.19395595798704</v>
      </c>
      <c r="FG48" s="37">
        <f t="shared" si="16"/>
        <v>350.68451413383076</v>
      </c>
      <c r="FH48" s="37">
        <f t="shared" si="16"/>
        <v>283.670780498733</v>
      </c>
      <c r="FI48" s="37">
        <f t="shared" si="16"/>
        <v>308.61496504187909</v>
      </c>
      <c r="FJ48" s="37">
        <f t="shared" si="16"/>
        <v>413.06664788063802</v>
      </c>
      <c r="FK48" s="37">
        <f t="shared" si="16"/>
        <v>564.81723025525457</v>
      </c>
      <c r="FL48" s="37">
        <f t="shared" si="16"/>
        <v>457.42873838096006</v>
      </c>
      <c r="FM48" s="37">
        <f t="shared" si="16"/>
        <v>505.96787699590061</v>
      </c>
      <c r="FN48" s="37">
        <f t="shared" si="16"/>
        <v>242.38995012434873</v>
      </c>
      <c r="FO48" s="37">
        <f t="shared" si="16"/>
        <v>349.81646802280756</v>
      </c>
      <c r="FP48" s="37">
        <f t="shared" si="17"/>
        <v>207.54351623270384</v>
      </c>
      <c r="FQ48" s="37">
        <f t="shared" si="17"/>
        <v>515.42622910827538</v>
      </c>
      <c r="FR48" s="37">
        <f t="shared" si="17"/>
        <v>334.17409698615654</v>
      </c>
      <c r="FS48" s="37">
        <f t="shared" si="17"/>
        <v>426.66816360181616</v>
      </c>
      <c r="FT48" s="37">
        <f t="shared" si="17"/>
        <v>409.97592957958619</v>
      </c>
      <c r="FU48" s="37">
        <f t="shared" si="17"/>
        <v>737.81203936133682</v>
      </c>
      <c r="FV48" s="37">
        <f t="shared" si="17"/>
        <v>601.42708461412826</v>
      </c>
      <c r="FW48" s="37">
        <f t="shared" si="17"/>
        <v>394.01939120034729</v>
      </c>
      <c r="FX48" s="37">
        <f t="shared" si="17"/>
        <v>667.52277686275261</v>
      </c>
      <c r="FY48" s="37">
        <f t="shared" si="17"/>
        <v>522.81408665461254</v>
      </c>
      <c r="FZ48" s="37">
        <f t="shared" si="17"/>
        <v>361.41594310848063</v>
      </c>
      <c r="GA48" s="37">
        <f t="shared" si="17"/>
        <v>693.01610618283655</v>
      </c>
      <c r="GB48" s="37">
        <f t="shared" si="17"/>
        <v>587.02205124574834</v>
      </c>
      <c r="GC48" s="37">
        <f t="shared" si="17"/>
        <v>321.53631007357859</v>
      </c>
      <c r="GD48" s="37">
        <f t="shared" si="17"/>
        <v>810.29241473136233</v>
      </c>
      <c r="GE48" s="37">
        <f t="shared" si="17"/>
        <v>578.62817040544928</v>
      </c>
      <c r="GF48" s="37">
        <f t="shared" si="18"/>
        <v>374.22088503219152</v>
      </c>
      <c r="GG48" s="37">
        <f t="shared" si="18"/>
        <v>497.56564278115576</v>
      </c>
      <c r="GH48" s="37">
        <f t="shared" si="18"/>
        <v>486.34578352721394</v>
      </c>
      <c r="GI48" s="37">
        <f t="shared" si="18"/>
        <v>621.18262910806766</v>
      </c>
      <c r="GJ48" s="37">
        <f t="shared" si="18"/>
        <v>780.67329530718916</v>
      </c>
      <c r="GK48" s="37">
        <f t="shared" si="18"/>
        <v>795.61572183474482</v>
      </c>
      <c r="GL48" s="37">
        <f t="shared" si="18"/>
        <v>951.61755673180494</v>
      </c>
      <c r="GM48" s="37">
        <f t="shared" si="18"/>
        <v>696.94016858442728</v>
      </c>
      <c r="GN48" s="37">
        <f t="shared" si="18"/>
        <v>1134.0293864212686</v>
      </c>
      <c r="GO48" s="37">
        <f t="shared" si="18"/>
        <v>976.40567771106362</v>
      </c>
      <c r="GP48" s="37">
        <f t="shared" si="18"/>
        <v>591.51995221704101</v>
      </c>
      <c r="GQ48" s="37">
        <f t="shared" si="18"/>
        <v>965.96711555881518</v>
      </c>
      <c r="GR48" s="37">
        <f t="shared" si="18"/>
        <v>842.86704122526271</v>
      </c>
      <c r="GS48" s="37">
        <f t="shared" si="18"/>
        <v>834.28761956614494</v>
      </c>
      <c r="GT48" s="37">
        <f t="shared" si="18"/>
        <v>1113.1598791456433</v>
      </c>
      <c r="GU48" s="37">
        <f t="shared" si="18"/>
        <v>832.50588450575208</v>
      </c>
      <c r="GV48" s="37">
        <f t="shared" si="19"/>
        <v>1949.6456915430599</v>
      </c>
      <c r="GW48" s="37">
        <f t="shared" si="19"/>
        <v>914.15938792113502</v>
      </c>
      <c r="GX48" s="37">
        <f t="shared" si="13"/>
        <v>2992.6615328118373</v>
      </c>
      <c r="GY48" s="37">
        <f t="shared" si="13"/>
        <v>1305.0613414058846</v>
      </c>
      <c r="GZ48" s="37">
        <f t="shared" si="13"/>
        <v>1800.2125846774918</v>
      </c>
      <c r="HA48" s="37">
        <f t="shared" si="13"/>
        <v>4292.3160096922702</v>
      </c>
    </row>
    <row r="49" spans="2:209" ht="14.4" x14ac:dyDescent="0.3">
      <c r="B49" s="19">
        <v>5800</v>
      </c>
      <c r="C49" s="6" t="s">
        <v>283</v>
      </c>
      <c r="D49" s="9">
        <v>46</v>
      </c>
      <c r="E49" s="9" t="s">
        <v>303</v>
      </c>
      <c r="F49" s="41">
        <f>IF($E49="S",'Renda (SCN65)'!F48/'Renda (SCN65)'!$DB48,"")</f>
        <v>4.0091365408067561E-4</v>
      </c>
      <c r="G49" s="41">
        <f>IF($E49="S",'Renda (SCN65)'!G48/'Renda (SCN65)'!$DB48,"")</f>
        <v>0</v>
      </c>
      <c r="H49" s="41">
        <f>IF($E49="S",'Renda (SCN65)'!H48/'Renda (SCN65)'!$DB48,"")</f>
        <v>0</v>
      </c>
      <c r="I49" s="41">
        <f>IF($E49="S",'Renda (SCN65)'!I48/'Renda (SCN65)'!$DB48,"")</f>
        <v>0</v>
      </c>
      <c r="J49" s="41">
        <f>IF($E49="S",'Renda (SCN65)'!J48/'Renda (SCN65)'!$DB48,"")</f>
        <v>0</v>
      </c>
      <c r="K49" s="41">
        <f>IF($E49="S",'Renda (SCN65)'!K48/'Renda (SCN65)'!$DB48,"")</f>
        <v>0</v>
      </c>
      <c r="L49" s="41">
        <f>IF($E49="S",'Renda (SCN65)'!L48/'Renda (SCN65)'!$DB48,"")</f>
        <v>2.9540178973051361E-4</v>
      </c>
      <c r="M49" s="41">
        <f>IF($E49="S",'Renda (SCN65)'!M48/'Renda (SCN65)'!$DB48,"")</f>
        <v>0</v>
      </c>
      <c r="N49" s="41">
        <f>IF($E49="S",'Renda (SCN65)'!N48/'Renda (SCN65)'!$DB48,"")</f>
        <v>9.2293219991911751E-4</v>
      </c>
      <c r="O49" s="41">
        <f>IF($E49="S",'Renda (SCN65)'!O48/'Renda (SCN65)'!$DB48,"")</f>
        <v>7.6047319256816921E-4</v>
      </c>
      <c r="P49" s="41">
        <f>IF($E49="S",'Renda (SCN65)'!P48/'Renda (SCN65)'!$DB48,"")</f>
        <v>1.502821856904477E-3</v>
      </c>
      <c r="Q49" s="41">
        <f>IF($E49="S",'Renda (SCN65)'!Q48/'Renda (SCN65)'!$DB48,"")</f>
        <v>0</v>
      </c>
      <c r="R49" s="41">
        <f>IF($E49="S",'Renda (SCN65)'!R48/'Renda (SCN65)'!$DB48,"")</f>
        <v>1.2479799207469739E-3</v>
      </c>
      <c r="S49" s="41">
        <f>IF($E49="S",'Renda (SCN65)'!S48/'Renda (SCN65)'!$DB48,"")</f>
        <v>0</v>
      </c>
      <c r="T49" s="41">
        <f>IF($E49="S",'Renda (SCN65)'!T48/'Renda (SCN65)'!$DB48,"")</f>
        <v>1.2037257501176036E-3</v>
      </c>
      <c r="U49" s="41">
        <f>IF($E49="S",'Renda (SCN65)'!U48/'Renda (SCN65)'!$DB48,"")</f>
        <v>7.6976856772645423E-3</v>
      </c>
      <c r="V49" s="41">
        <f>IF($E49="S",'Renda (SCN65)'!V48/'Renda (SCN65)'!$DB48,"")</f>
        <v>4.3059463580648674E-3</v>
      </c>
      <c r="W49" s="41">
        <f>IF($E49="S",'Renda (SCN65)'!W48/'Renda (SCN65)'!$DB48,"")</f>
        <v>1.9119979632636194E-3</v>
      </c>
      <c r="X49" s="41">
        <f>IF($E49="S",'Renda (SCN65)'!X48/'Renda (SCN65)'!$DB48,"")</f>
        <v>4.4310951994200537E-3</v>
      </c>
      <c r="Y49" s="41">
        <f>IF($E49="S",'Renda (SCN65)'!Y48/'Renda (SCN65)'!$DB48,"")</f>
        <v>0</v>
      </c>
      <c r="Z49" s="41">
        <f>IF($E49="S",'Renda (SCN65)'!Z48/'Renda (SCN65)'!$DB48,"")</f>
        <v>2.9916452915755792E-4</v>
      </c>
      <c r="AA49" s="41">
        <f>IF($E49="S",'Renda (SCN65)'!AA48/'Renda (SCN65)'!$DB48,"")</f>
        <v>1.1910625483809825E-2</v>
      </c>
      <c r="AB49" s="41">
        <f>IF($E49="S",'Renda (SCN65)'!AB48/'Renda (SCN65)'!$DB48,"")</f>
        <v>1.3757404030785632E-2</v>
      </c>
      <c r="AC49" s="41">
        <f>IF($E49="S",'Renda (SCN65)'!AC48/'Renda (SCN65)'!$DB48,"")</f>
        <v>0</v>
      </c>
      <c r="AD49" s="41">
        <f>IF($E49="S",'Renda (SCN65)'!AD48/'Renda (SCN65)'!$DB48,"")</f>
        <v>2.5316846961825406E-3</v>
      </c>
      <c r="AE49" s="41">
        <f>IF($E49="S",'Renda (SCN65)'!AE48/'Renda (SCN65)'!$DB48,"")</f>
        <v>0</v>
      </c>
      <c r="AF49" s="41">
        <f>IF($E49="S",'Renda (SCN65)'!AF48/'Renda (SCN65)'!$DB48,"")</f>
        <v>1.243952959478859E-3</v>
      </c>
      <c r="AG49" s="41">
        <f>IF($E49="S",'Renda (SCN65)'!AG48/'Renda (SCN65)'!$DB48,"")</f>
        <v>0</v>
      </c>
      <c r="AH49" s="41">
        <f>IF($E49="S",'Renda (SCN65)'!AH48/'Renda (SCN65)'!$DB48,"")</f>
        <v>1.5778581203527602E-3</v>
      </c>
      <c r="AI49" s="41">
        <f>IF($E49="S",'Renda (SCN65)'!AI48/'Renda (SCN65)'!$DB48,"")</f>
        <v>0</v>
      </c>
      <c r="AJ49" s="41">
        <f>IF($E49="S",'Renda (SCN65)'!AJ48/'Renda (SCN65)'!$DB48,"")</f>
        <v>1.3683505438584211E-3</v>
      </c>
      <c r="AK49" s="41">
        <f>IF($E49="S",'Renda (SCN65)'!AK48/'Renda (SCN65)'!$DB48,"")</f>
        <v>0</v>
      </c>
      <c r="AL49" s="41">
        <f>IF($E49="S",'Renda (SCN65)'!AL48/'Renda (SCN65)'!$DB48,"")</f>
        <v>4.2044055471152065E-4</v>
      </c>
      <c r="AM49" s="41">
        <f>IF($E49="S",'Renda (SCN65)'!AM48/'Renda (SCN65)'!$DB48,"")</f>
        <v>5.3434972123435551E-3</v>
      </c>
      <c r="AN49" s="41">
        <f>IF($E49="S",'Renda (SCN65)'!AN48/'Renda (SCN65)'!$DB48,"")</f>
        <v>2.8647566509140371E-3</v>
      </c>
      <c r="AO49" s="41">
        <f>IF($E49="S",'Renda (SCN65)'!AO48/'Renda (SCN65)'!$DB48,"")</f>
        <v>6.6165178541347279E-3</v>
      </c>
      <c r="AP49" s="41">
        <f>IF($E49="S",'Renda (SCN65)'!AP48/'Renda (SCN65)'!$DB48,"")</f>
        <v>1.7268569670217813E-2</v>
      </c>
      <c r="AQ49" s="41">
        <f>IF($E49="S",'Renda (SCN65)'!AQ48/'Renda (SCN65)'!$DB48,"")</f>
        <v>4.4194291817962325E-3</v>
      </c>
      <c r="AR49" s="41">
        <f>IF($E49="S",'Renda (SCN65)'!AR48/'Renda (SCN65)'!$DB48,"")</f>
        <v>5.0478586435779753E-3</v>
      </c>
      <c r="AS49" s="41">
        <f>IF($E49="S",'Renda (SCN65)'!AS48/'Renda (SCN65)'!$DB48,"")</f>
        <v>1.1197099303500329E-2</v>
      </c>
      <c r="AT49" s="41">
        <f>IF($E49="S",'Renda (SCN65)'!AT48/'Renda (SCN65)'!$DB48,"")</f>
        <v>7.3415653657621441E-3</v>
      </c>
      <c r="AU49" s="41">
        <f>IF($E49="S",'Renda (SCN65)'!AU48/'Renda (SCN65)'!$DB48,"")</f>
        <v>0</v>
      </c>
      <c r="AV49" s="41">
        <f>IF($E49="S",'Renda (SCN65)'!AV48/'Renda (SCN65)'!$DB48,"")</f>
        <v>3.9992237427754814E-3</v>
      </c>
      <c r="AW49" s="41">
        <f>IF($E49="S",'Renda (SCN65)'!AW48/'Renda (SCN65)'!$DB48,"")</f>
        <v>5.418059018757965E-3</v>
      </c>
      <c r="AX49" s="41">
        <f>IF($E49="S",'Renda (SCN65)'!AX48/'Renda (SCN65)'!$DB48,"")</f>
        <v>1.7999591723836677E-2</v>
      </c>
      <c r="AY49" s="41">
        <f>IF($E49="S",'Renda (SCN65)'!AY48/'Renda (SCN65)'!$DB48,"")</f>
        <v>2.9719544004705449E-3</v>
      </c>
      <c r="AZ49" s="41">
        <f>IF($E49="S",'Renda (SCN65)'!AZ48/'Renda (SCN65)'!$DB48,"")</f>
        <v>1.7486081257518241E-3</v>
      </c>
      <c r="BA49" s="41">
        <f>IF($E49="S",'Renda (SCN65)'!BA48/'Renda (SCN65)'!$DB48,"")</f>
        <v>6.0451025823941478E-3</v>
      </c>
      <c r="BB49" s="41">
        <f>IF($E49="S",'Renda (SCN65)'!BB48/'Renda (SCN65)'!$DB48,"")</f>
        <v>1.5128575517808517E-2</v>
      </c>
      <c r="BC49" s="41">
        <f>IF($E49="S",'Renda (SCN65)'!BC48/'Renda (SCN65)'!$DB48,"")</f>
        <v>2.1940348579395023E-2</v>
      </c>
      <c r="BD49" s="41">
        <f>IF($E49="S",'Renda (SCN65)'!BD48/'Renda (SCN65)'!$DB48,"")</f>
        <v>1.2872605864372931E-2</v>
      </c>
      <c r="BE49" s="41">
        <f>IF($E49="S",'Renda (SCN65)'!BE48/'Renda (SCN65)'!$DB48,"")</f>
        <v>1.1154718426321736E-2</v>
      </c>
      <c r="BF49" s="41">
        <f>IF($E49="S",'Renda (SCN65)'!BF48/'Renda (SCN65)'!$DB48,"")</f>
        <v>1.8188916150552457E-3</v>
      </c>
      <c r="BG49" s="41">
        <f>IF($E49="S",'Renda (SCN65)'!BG48/'Renda (SCN65)'!$DB48,"")</f>
        <v>1.6601884562320722E-3</v>
      </c>
      <c r="BH49" s="41">
        <f>IF($E49="S",'Renda (SCN65)'!BH48/'Renda (SCN65)'!$DB48,"")</f>
        <v>1.3065167369517242E-2</v>
      </c>
      <c r="BI49" s="41">
        <f>IF($E49="S",'Renda (SCN65)'!BI48/'Renda (SCN65)'!$DB48,"")</f>
        <v>1.4375156387458947E-2</v>
      </c>
      <c r="BJ49" s="41">
        <f>IF($E49="S",'Renda (SCN65)'!BJ48/'Renda (SCN65)'!$DB48,"")</f>
        <v>1.310139198793904E-2</v>
      </c>
      <c r="BK49" s="41">
        <f>IF($E49="S",'Renda (SCN65)'!BK48/'Renda (SCN65)'!$DB48,"")</f>
        <v>6.3066787463314684E-3</v>
      </c>
      <c r="BL49" s="41">
        <f>IF($E49="S",'Renda (SCN65)'!BL48/'Renda (SCN65)'!$DB48,"")</f>
        <v>0</v>
      </c>
      <c r="BM49" s="41">
        <f>IF($E49="S",'Renda (SCN65)'!BM48/'Renda (SCN65)'!$DB48,"")</f>
        <v>1.7109246188702847E-2</v>
      </c>
      <c r="BN49" s="41">
        <f>IF($E49="S",'Renda (SCN65)'!BN48/'Renda (SCN65)'!$DB48,"")</f>
        <v>5.040201347897592E-3</v>
      </c>
      <c r="BO49" s="41">
        <f>IF($E49="S",'Renda (SCN65)'!BO48/'Renda (SCN65)'!$DB48,"")</f>
        <v>9.8611283152330812E-3</v>
      </c>
      <c r="BP49" s="41">
        <f>IF($E49="S",'Renda (SCN65)'!BP48/'Renda (SCN65)'!$DB48,"")</f>
        <v>0</v>
      </c>
      <c r="BQ49" s="41">
        <f>IF($E49="S",'Renda (SCN65)'!BQ48/'Renda (SCN65)'!$DB48,"")</f>
        <v>1.623947210903454E-2</v>
      </c>
      <c r="BR49" s="41">
        <f>IF($E49="S",'Renda (SCN65)'!BR48/'Renda (SCN65)'!$DB48,"")</f>
        <v>1.0641145587808043E-3</v>
      </c>
      <c r="BS49" s="41">
        <f>IF($E49="S",'Renda (SCN65)'!BS48/'Renda (SCN65)'!$DB48,"")</f>
        <v>3.1929811136501993E-2</v>
      </c>
      <c r="BT49" s="41">
        <f>IF($E49="S",'Renda (SCN65)'!BT48/'Renda (SCN65)'!$DB48,"")</f>
        <v>0</v>
      </c>
      <c r="BU49" s="41">
        <f>IF($E49="S",'Renda (SCN65)'!BU48/'Renda (SCN65)'!$DB48,"")</f>
        <v>2.7603951581924881E-2</v>
      </c>
      <c r="BV49" s="41">
        <f>IF($E49="S",'Renda (SCN65)'!BV48/'Renda (SCN65)'!$DB48,"")</f>
        <v>0</v>
      </c>
      <c r="BW49" s="41">
        <f>IF($E49="S",'Renda (SCN65)'!BW48/'Renda (SCN65)'!$DB48,"")</f>
        <v>3.2346199807496735E-2</v>
      </c>
      <c r="BX49" s="41">
        <f>IF($E49="S",'Renda (SCN65)'!BX48/'Renda (SCN65)'!$DB48,"")</f>
        <v>5.442281072238468E-3</v>
      </c>
      <c r="BY49" s="41">
        <f>IF($E49="S",'Renda (SCN65)'!BY48/'Renda (SCN65)'!$DB48,"")</f>
        <v>7.971705944167436E-3</v>
      </c>
      <c r="BZ49" s="41">
        <f>IF($E49="S",'Renda (SCN65)'!BZ48/'Renda (SCN65)'!$DB48,"")</f>
        <v>2.1575726671957531E-2</v>
      </c>
      <c r="CA49" s="41">
        <f>IF($E49="S",'Renda (SCN65)'!CA48/'Renda (SCN65)'!$DB48,"")</f>
        <v>3.1342160286767277E-3</v>
      </c>
      <c r="CB49" s="41">
        <f>IF($E49="S",'Renda (SCN65)'!CB48/'Renda (SCN65)'!$DB48,"")</f>
        <v>3.4283699555634158E-3</v>
      </c>
      <c r="CC49" s="41">
        <f>IF($E49="S",'Renda (SCN65)'!CC48/'Renda (SCN65)'!$DB48,"")</f>
        <v>0</v>
      </c>
      <c r="CD49" s="41">
        <f>IF($E49="S",'Renda (SCN65)'!CD48/'Renda (SCN65)'!$DB48,"")</f>
        <v>0</v>
      </c>
      <c r="CE49" s="41">
        <f>IF($E49="S",'Renda (SCN65)'!CE48/'Renda (SCN65)'!$DB48,"")</f>
        <v>7.6900974778986476E-3</v>
      </c>
      <c r="CF49" s="41">
        <f>IF($E49="S",'Renda (SCN65)'!CF48/'Renda (SCN65)'!$DB48,"")</f>
        <v>0</v>
      </c>
      <c r="CG49" s="41">
        <f>IF($E49="S",'Renda (SCN65)'!CG48/'Renda (SCN65)'!$DB48,"")</f>
        <v>0</v>
      </c>
      <c r="CH49" s="41">
        <f>IF($E49="S",'Renda (SCN65)'!CH48/'Renda (SCN65)'!$DB48,"")</f>
        <v>8.7288042567768131E-3</v>
      </c>
      <c r="CI49" s="41">
        <f>IF($E49="S",'Renda (SCN65)'!CI48/'Renda (SCN65)'!$DB48,"")</f>
        <v>0</v>
      </c>
      <c r="CJ49" s="41">
        <f>IF($E49="S",'Renda (SCN65)'!CJ48/'Renda (SCN65)'!$DB48,"")</f>
        <v>0</v>
      </c>
      <c r="CK49" s="41">
        <f>IF($E49="S",'Renda (SCN65)'!CK48/'Renda (SCN65)'!$DB48,"")</f>
        <v>2.0924048368198434E-3</v>
      </c>
      <c r="CL49" s="41">
        <f>IF($E49="S",'Renda (SCN65)'!CL48/'Renda (SCN65)'!$DB48,"")</f>
        <v>4.5794436876123182E-2</v>
      </c>
      <c r="CM49" s="41">
        <f>IF($E49="S",'Renda (SCN65)'!CM48/'Renda (SCN65)'!$DB48,"")</f>
        <v>1.2615396264135919E-2</v>
      </c>
      <c r="CN49" s="41">
        <f>IF($E49="S",'Renda (SCN65)'!CN48/'Renda (SCN65)'!$DB48,"")</f>
        <v>0</v>
      </c>
      <c r="CO49" s="41">
        <f>IF($E49="S",'Renda (SCN65)'!CO48/'Renda (SCN65)'!$DB48,"")</f>
        <v>3.0455850299563091E-3</v>
      </c>
      <c r="CP49" s="41">
        <f>IF($E49="S",'Renda (SCN65)'!CP48/'Renda (SCN65)'!$DB48,"")</f>
        <v>0</v>
      </c>
      <c r="CQ49" s="41">
        <f>IF($E49="S",'Renda (SCN65)'!CQ48/'Renda (SCN65)'!$DB48,"")</f>
        <v>0</v>
      </c>
      <c r="CR49" s="41">
        <f>IF($E49="S",'Renda (SCN65)'!CR48/'Renda (SCN65)'!$DB48,"")</f>
        <v>1.3025910277426545E-2</v>
      </c>
      <c r="CS49" s="41">
        <f>IF($E49="S",'Renda (SCN65)'!CS48/'Renda (SCN65)'!$DB48,"")</f>
        <v>0</v>
      </c>
      <c r="CT49" s="41">
        <f>IF($E49="S",'Renda (SCN65)'!CT48/'Renda (SCN65)'!$DB48,"")</f>
        <v>2.0836628064304422E-2</v>
      </c>
      <c r="CU49" s="41">
        <f>IF($E49="S",'Renda (SCN65)'!CU48/'Renda (SCN65)'!$DB48,"")</f>
        <v>0.10946640061247639</v>
      </c>
      <c r="CV49" s="41">
        <f>IF($E49="S",'Renda (SCN65)'!CV48/'Renda (SCN65)'!$DB48,"")</f>
        <v>6.134551374569132E-3</v>
      </c>
      <c r="CW49" s="41">
        <f>IF($E49="S",'Renda (SCN65)'!CW48/'Renda (SCN65)'!$DB48,"")</f>
        <v>2.0799324988747928E-2</v>
      </c>
      <c r="CX49" s="41">
        <f>IF($E49="S",'Renda (SCN65)'!CX48/'Renda (SCN65)'!$DB48,"")</f>
        <v>4.92471205280266E-2</v>
      </c>
      <c r="CY49" s="41">
        <f>IF($E49="S",'Renda (SCN65)'!CY48/'Renda (SCN65)'!$DB48,"")</f>
        <v>0.14790627449910798</v>
      </c>
      <c r="CZ49" s="41">
        <f>IF($E49="S",'Renda (SCN65)'!CZ48/'Renda (SCN65)'!$DB48,"")</f>
        <v>7.6425137926278974E-2</v>
      </c>
      <c r="DA49" s="41">
        <f>IF($E49="S",'Renda (SCN65)'!DA48/'Renda (SCN65)'!$DB48,"")</f>
        <v>2.5949491362091841E-2</v>
      </c>
      <c r="DB49" s="35">
        <f>IF($E49="S",'Renda (SCN65)'!DB48/'Renda (SCN65)'!$DB48,"")</f>
        <v>1</v>
      </c>
      <c r="DD49" s="28">
        <v>6996</v>
      </c>
      <c r="DF49" s="37">
        <f t="shared" si="14"/>
        <v>2.8047919239484065</v>
      </c>
      <c r="DG49" s="37">
        <f t="shared" si="14"/>
        <v>0</v>
      </c>
      <c r="DH49" s="37">
        <f t="shared" si="14"/>
        <v>0</v>
      </c>
      <c r="DI49" s="37">
        <f t="shared" si="14"/>
        <v>0</v>
      </c>
      <c r="DJ49" s="37">
        <f t="shared" si="14"/>
        <v>0</v>
      </c>
      <c r="DK49" s="37">
        <f t="shared" si="14"/>
        <v>0</v>
      </c>
      <c r="DL49" s="37">
        <f t="shared" si="14"/>
        <v>2.0666309209546734</v>
      </c>
      <c r="DM49" s="37">
        <f t="shared" si="14"/>
        <v>0</v>
      </c>
      <c r="DN49" s="37">
        <f t="shared" si="14"/>
        <v>6.456833670634146</v>
      </c>
      <c r="DO49" s="37">
        <f t="shared" si="14"/>
        <v>5.320270455206912</v>
      </c>
      <c r="DP49" s="37">
        <f t="shared" si="14"/>
        <v>10.513741710903721</v>
      </c>
      <c r="DQ49" s="37">
        <f t="shared" si="14"/>
        <v>0</v>
      </c>
      <c r="DR49" s="37">
        <f t="shared" si="14"/>
        <v>8.730867525545829</v>
      </c>
      <c r="DS49" s="37">
        <f t="shared" si="14"/>
        <v>0</v>
      </c>
      <c r="DT49" s="37">
        <f t="shared" si="14"/>
        <v>8.4212653478227537</v>
      </c>
      <c r="DU49" s="37">
        <f t="shared" si="14"/>
        <v>53.853008998142741</v>
      </c>
      <c r="DV49" s="37">
        <f t="shared" si="20"/>
        <v>30.124400721021811</v>
      </c>
      <c r="DW49" s="37">
        <f t="shared" si="20"/>
        <v>13.376337750992281</v>
      </c>
      <c r="DX49" s="37">
        <f t="shared" si="20"/>
        <v>30.999942015142697</v>
      </c>
      <c r="DY49" s="37">
        <f t="shared" si="20"/>
        <v>0</v>
      </c>
      <c r="DZ49" s="37">
        <f t="shared" si="20"/>
        <v>2.0929550459862751</v>
      </c>
      <c r="EA49" s="37">
        <f t="shared" si="20"/>
        <v>83.326735884733537</v>
      </c>
      <c r="EB49" s="37">
        <f t="shared" si="20"/>
        <v>96.246798599376277</v>
      </c>
      <c r="EC49" s="37">
        <f t="shared" si="20"/>
        <v>0</v>
      </c>
      <c r="ED49" s="37">
        <f t="shared" si="20"/>
        <v>17.711666134493054</v>
      </c>
      <c r="EE49" s="37">
        <f t="shared" si="20"/>
        <v>0</v>
      </c>
      <c r="EF49" s="37">
        <f t="shared" si="20"/>
        <v>8.7026949045140967</v>
      </c>
      <c r="EG49" s="37">
        <f t="shared" si="20"/>
        <v>0</v>
      </c>
      <c r="EH49" s="37">
        <f t="shared" si="20"/>
        <v>11.038695409987911</v>
      </c>
      <c r="EI49" s="37">
        <f t="shared" si="20"/>
        <v>0</v>
      </c>
      <c r="EJ49" s="37">
        <f t="shared" si="15"/>
        <v>9.5729804048335136</v>
      </c>
      <c r="EK49" s="37">
        <f t="shared" si="15"/>
        <v>0</v>
      </c>
      <c r="EL49" s="37">
        <f t="shared" si="15"/>
        <v>2.9414021207617984</v>
      </c>
      <c r="EM49" s="37">
        <f t="shared" si="15"/>
        <v>37.383106497555509</v>
      </c>
      <c r="EN49" s="37">
        <f t="shared" si="15"/>
        <v>20.041837529794602</v>
      </c>
      <c r="EO49" s="37">
        <f t="shared" si="15"/>
        <v>46.289158907526556</v>
      </c>
      <c r="EP49" s="37">
        <f t="shared" si="15"/>
        <v>120.81091341284382</v>
      </c>
      <c r="EQ49" s="37">
        <f t="shared" si="15"/>
        <v>30.918326555846441</v>
      </c>
      <c r="ER49" s="37">
        <f t="shared" si="15"/>
        <v>35.314819070471515</v>
      </c>
      <c r="ES49" s="37">
        <f t="shared" si="15"/>
        <v>78.334906727288299</v>
      </c>
      <c r="ET49" s="37">
        <f t="shared" si="15"/>
        <v>51.361591298871957</v>
      </c>
      <c r="EU49" s="37">
        <f t="shared" si="15"/>
        <v>0</v>
      </c>
      <c r="EV49" s="37">
        <f t="shared" si="15"/>
        <v>27.978569304457267</v>
      </c>
      <c r="EW49" s="37">
        <f t="shared" si="15"/>
        <v>37.904740895230724</v>
      </c>
      <c r="EX49" s="37">
        <f t="shared" si="15"/>
        <v>125.9251436999614</v>
      </c>
      <c r="EY49" s="37">
        <f t="shared" si="15"/>
        <v>20.791792985691931</v>
      </c>
      <c r="EZ49" s="37">
        <f t="shared" si="16"/>
        <v>12.233262447759762</v>
      </c>
      <c r="FA49" s="37">
        <f t="shared" si="16"/>
        <v>42.291537666429456</v>
      </c>
      <c r="FB49" s="37">
        <f t="shared" si="16"/>
        <v>105.83951432258839</v>
      </c>
      <c r="FC49" s="37">
        <f t="shared" si="16"/>
        <v>153.49467866144758</v>
      </c>
      <c r="FD49" s="37">
        <f t="shared" si="16"/>
        <v>90.056750627153022</v>
      </c>
      <c r="FE49" s="37">
        <f t="shared" si="16"/>
        <v>78.038410110546863</v>
      </c>
      <c r="FF49" s="37">
        <f t="shared" si="16"/>
        <v>12.724965738926498</v>
      </c>
      <c r="FG49" s="37">
        <f t="shared" si="16"/>
        <v>11.614678439799578</v>
      </c>
      <c r="FH49" s="37">
        <f t="shared" si="16"/>
        <v>91.403910917142625</v>
      </c>
      <c r="FI49" s="37">
        <f t="shared" si="16"/>
        <v>100.5685940866628</v>
      </c>
      <c r="FJ49" s="37">
        <f t="shared" si="16"/>
        <v>91.657338347621518</v>
      </c>
      <c r="FK49" s="37">
        <f t="shared" si="16"/>
        <v>44.121524509334954</v>
      </c>
      <c r="FL49" s="37">
        <f t="shared" si="16"/>
        <v>0</v>
      </c>
      <c r="FM49" s="37">
        <f t="shared" si="16"/>
        <v>119.69628633616512</v>
      </c>
      <c r="FN49" s="37">
        <f t="shared" si="16"/>
        <v>35.261248629891554</v>
      </c>
      <c r="FO49" s="37">
        <f t="shared" si="16"/>
        <v>68.98845369337063</v>
      </c>
      <c r="FP49" s="37">
        <f t="shared" si="17"/>
        <v>0</v>
      </c>
      <c r="FQ49" s="37">
        <f t="shared" si="17"/>
        <v>113.61134687480563</v>
      </c>
      <c r="FR49" s="37">
        <f t="shared" si="17"/>
        <v>7.4445454532305071</v>
      </c>
      <c r="FS49" s="37">
        <f t="shared" si="17"/>
        <v>223.38095871096795</v>
      </c>
      <c r="FT49" s="37">
        <f t="shared" si="17"/>
        <v>0</v>
      </c>
      <c r="FU49" s="37">
        <f t="shared" si="17"/>
        <v>193.11724526714647</v>
      </c>
      <c r="FV49" s="37">
        <f t="shared" si="17"/>
        <v>0</v>
      </c>
      <c r="FW49" s="37">
        <f t="shared" si="17"/>
        <v>226.29401385324715</v>
      </c>
      <c r="FX49" s="37">
        <f t="shared" si="17"/>
        <v>38.07419838138032</v>
      </c>
      <c r="FY49" s="37">
        <f t="shared" si="17"/>
        <v>55.770054785395381</v>
      </c>
      <c r="FZ49" s="37">
        <f t="shared" si="17"/>
        <v>150.9437837970149</v>
      </c>
      <c r="GA49" s="37">
        <f t="shared" si="17"/>
        <v>21.926975336622387</v>
      </c>
      <c r="GB49" s="37">
        <f t="shared" si="17"/>
        <v>23.984876209121659</v>
      </c>
      <c r="GC49" s="37">
        <f t="shared" si="17"/>
        <v>0</v>
      </c>
      <c r="GD49" s="37">
        <f t="shared" si="17"/>
        <v>0</v>
      </c>
      <c r="GE49" s="37">
        <f t="shared" si="17"/>
        <v>53.799921955378942</v>
      </c>
      <c r="GF49" s="37">
        <f t="shared" si="18"/>
        <v>0</v>
      </c>
      <c r="GG49" s="37">
        <f t="shared" si="18"/>
        <v>0</v>
      </c>
      <c r="GH49" s="37">
        <f t="shared" si="18"/>
        <v>61.066714580410583</v>
      </c>
      <c r="GI49" s="37">
        <f t="shared" si="18"/>
        <v>0</v>
      </c>
      <c r="GJ49" s="37">
        <f t="shared" si="18"/>
        <v>0</v>
      </c>
      <c r="GK49" s="37">
        <f t="shared" si="18"/>
        <v>14.638464238391624</v>
      </c>
      <c r="GL49" s="37">
        <f t="shared" si="18"/>
        <v>320.3778803853578</v>
      </c>
      <c r="GM49" s="37">
        <f t="shared" si="18"/>
        <v>88.257312263894889</v>
      </c>
      <c r="GN49" s="37">
        <f t="shared" si="18"/>
        <v>0</v>
      </c>
      <c r="GO49" s="37">
        <f t="shared" si="18"/>
        <v>21.30691286957434</v>
      </c>
      <c r="GP49" s="37">
        <f t="shared" si="18"/>
        <v>0</v>
      </c>
      <c r="GQ49" s="37">
        <f t="shared" si="18"/>
        <v>0</v>
      </c>
      <c r="GR49" s="37">
        <f t="shared" si="18"/>
        <v>91.129268300876106</v>
      </c>
      <c r="GS49" s="37">
        <f t="shared" si="18"/>
        <v>0</v>
      </c>
      <c r="GT49" s="37">
        <f t="shared" si="18"/>
        <v>145.77304993787374</v>
      </c>
      <c r="GU49" s="37">
        <f t="shared" si="18"/>
        <v>765.82693868488491</v>
      </c>
      <c r="GV49" s="37">
        <f t="shared" si="19"/>
        <v>42.917321416485649</v>
      </c>
      <c r="GW49" s="37">
        <f t="shared" si="19"/>
        <v>145.5120776212805</v>
      </c>
      <c r="GX49" s="37">
        <f t="shared" si="13"/>
        <v>344.53285521407412</v>
      </c>
      <c r="GY49" s="37">
        <f t="shared" si="13"/>
        <v>1034.7522963957595</v>
      </c>
      <c r="GZ49" s="37">
        <f t="shared" si="13"/>
        <v>534.67026493224773</v>
      </c>
      <c r="HA49" s="37">
        <f t="shared" si="13"/>
        <v>181.54264156919453</v>
      </c>
    </row>
    <row r="50" spans="2:209" ht="14.4" x14ac:dyDescent="0.3">
      <c r="B50" s="19">
        <v>5980</v>
      </c>
      <c r="C50" s="6" t="s">
        <v>284</v>
      </c>
      <c r="D50" s="9">
        <v>47</v>
      </c>
      <c r="E50" s="9" t="s">
        <v>303</v>
      </c>
      <c r="F50" s="41">
        <f>IF($E50="S",'Renda (SCN65)'!F49/'Renda (SCN65)'!$DB49,"")</f>
        <v>0</v>
      </c>
      <c r="G50" s="41">
        <f>IF($E50="S",'Renda (SCN65)'!G49/'Renda (SCN65)'!$DB49,"")</f>
        <v>0</v>
      </c>
      <c r="H50" s="41">
        <f>IF($E50="S",'Renda (SCN65)'!H49/'Renda (SCN65)'!$DB49,"")</f>
        <v>1.7377656228784611E-3</v>
      </c>
      <c r="I50" s="41">
        <f>IF($E50="S",'Renda (SCN65)'!I49/'Renda (SCN65)'!$DB49,"")</f>
        <v>1.5912440874375961E-4</v>
      </c>
      <c r="J50" s="41">
        <f>IF($E50="S",'Renda (SCN65)'!J49/'Renda (SCN65)'!$DB49,"")</f>
        <v>2.4963429344177456E-4</v>
      </c>
      <c r="K50" s="41">
        <f>IF($E50="S",'Renda (SCN65)'!K49/'Renda (SCN65)'!$DB49,"")</f>
        <v>1.1663737887448453E-3</v>
      </c>
      <c r="L50" s="41">
        <f>IF($E50="S",'Renda (SCN65)'!L49/'Renda (SCN65)'!$DB49,"")</f>
        <v>0</v>
      </c>
      <c r="M50" s="41">
        <f>IF($E50="S",'Renda (SCN65)'!M49/'Renda (SCN65)'!$DB49,"")</f>
        <v>0</v>
      </c>
      <c r="N50" s="41">
        <f>IF($E50="S",'Renda (SCN65)'!N49/'Renda (SCN65)'!$DB49,"")</f>
        <v>0</v>
      </c>
      <c r="O50" s="41">
        <f>IF($E50="S",'Renda (SCN65)'!O49/'Renda (SCN65)'!$DB49,"")</f>
        <v>0</v>
      </c>
      <c r="P50" s="41">
        <f>IF($E50="S",'Renda (SCN65)'!P49/'Renda (SCN65)'!$DB49,"")</f>
        <v>0</v>
      </c>
      <c r="Q50" s="41">
        <f>IF($E50="S",'Renda (SCN65)'!Q49/'Renda (SCN65)'!$DB49,"")</f>
        <v>0</v>
      </c>
      <c r="R50" s="41">
        <f>IF($E50="S",'Renda (SCN65)'!R49/'Renda (SCN65)'!$DB49,"")</f>
        <v>3.8733167188672858E-4</v>
      </c>
      <c r="S50" s="41">
        <f>IF($E50="S",'Renda (SCN65)'!S49/'Renda (SCN65)'!$DB49,"")</f>
        <v>0</v>
      </c>
      <c r="T50" s="41">
        <f>IF($E50="S",'Renda (SCN65)'!T49/'Renda (SCN65)'!$DB49,"")</f>
        <v>0</v>
      </c>
      <c r="U50" s="41">
        <f>IF($E50="S",'Renda (SCN65)'!U49/'Renda (SCN65)'!$DB49,"")</f>
        <v>7.3193638160733683E-3</v>
      </c>
      <c r="V50" s="41">
        <f>IF($E50="S",'Renda (SCN65)'!V49/'Renda (SCN65)'!$DB49,"")</f>
        <v>1.0516777704048801E-3</v>
      </c>
      <c r="W50" s="41">
        <f>IF($E50="S",'Renda (SCN65)'!W49/'Renda (SCN65)'!$DB49,"")</f>
        <v>5.603780355300683E-4</v>
      </c>
      <c r="X50" s="41">
        <f>IF($E50="S",'Renda (SCN65)'!X49/'Renda (SCN65)'!$DB49,"")</f>
        <v>3.1096713574724363E-3</v>
      </c>
      <c r="Y50" s="41">
        <f>IF($E50="S",'Renda (SCN65)'!Y49/'Renda (SCN65)'!$DB49,"")</f>
        <v>5.0029983039189658E-4</v>
      </c>
      <c r="Z50" s="41">
        <f>IF($E50="S",'Renda (SCN65)'!Z49/'Renda (SCN65)'!$DB49,"")</f>
        <v>0</v>
      </c>
      <c r="AA50" s="41">
        <f>IF($E50="S",'Renda (SCN65)'!AA49/'Renda (SCN65)'!$DB49,"")</f>
        <v>2.2452048725848479E-3</v>
      </c>
      <c r="AB50" s="41">
        <f>IF($E50="S",'Renda (SCN65)'!AB49/'Renda (SCN65)'!$DB49,"")</f>
        <v>0</v>
      </c>
      <c r="AC50" s="41">
        <f>IF($E50="S",'Renda (SCN65)'!AC49/'Renda (SCN65)'!$DB49,"")</f>
        <v>1.9857843051911297E-3</v>
      </c>
      <c r="AD50" s="41">
        <f>IF($E50="S",'Renda (SCN65)'!AD49/'Renda (SCN65)'!$DB49,"")</f>
        <v>4.7185350226958215E-4</v>
      </c>
      <c r="AE50" s="41">
        <f>IF($E50="S",'Renda (SCN65)'!AE49/'Renda (SCN65)'!$DB49,"")</f>
        <v>7.3279027266038893E-4</v>
      </c>
      <c r="AF50" s="41">
        <f>IF($E50="S",'Renda (SCN65)'!AF49/'Renda (SCN65)'!$DB49,"")</f>
        <v>1.4961159267660909E-3</v>
      </c>
      <c r="AG50" s="41">
        <f>IF($E50="S",'Renda (SCN65)'!AG49/'Renda (SCN65)'!$DB49,"")</f>
        <v>0</v>
      </c>
      <c r="AH50" s="41">
        <f>IF($E50="S",'Renda (SCN65)'!AH49/'Renda (SCN65)'!$DB49,"")</f>
        <v>1.4719021896550401E-3</v>
      </c>
      <c r="AI50" s="41">
        <f>IF($E50="S",'Renda (SCN65)'!AI49/'Renda (SCN65)'!$DB49,"")</f>
        <v>0</v>
      </c>
      <c r="AJ50" s="41">
        <f>IF($E50="S",'Renda (SCN65)'!AJ49/'Renda (SCN65)'!$DB49,"")</f>
        <v>0</v>
      </c>
      <c r="AK50" s="41">
        <f>IF($E50="S",'Renda (SCN65)'!AK49/'Renda (SCN65)'!$DB49,"")</f>
        <v>1.4674066066767918E-3</v>
      </c>
      <c r="AL50" s="41">
        <f>IF($E50="S",'Renda (SCN65)'!AL49/'Renda (SCN65)'!$DB49,"")</f>
        <v>6.8645218628592738E-3</v>
      </c>
      <c r="AM50" s="41">
        <f>IF($E50="S",'Renda (SCN65)'!AM49/'Renda (SCN65)'!$DB49,"")</f>
        <v>0</v>
      </c>
      <c r="AN50" s="41">
        <f>IF($E50="S",'Renda (SCN65)'!AN49/'Renda (SCN65)'!$DB49,"")</f>
        <v>9.8036387043270862E-3</v>
      </c>
      <c r="AO50" s="41">
        <f>IF($E50="S",'Renda (SCN65)'!AO49/'Renda (SCN65)'!$DB49,"")</f>
        <v>2.6132908431374027E-3</v>
      </c>
      <c r="AP50" s="41">
        <f>IF($E50="S",'Renda (SCN65)'!AP49/'Renda (SCN65)'!$DB49,"")</f>
        <v>1.9443771238089724E-3</v>
      </c>
      <c r="AQ50" s="41">
        <f>IF($E50="S",'Renda (SCN65)'!AQ49/'Renda (SCN65)'!$DB49,"")</f>
        <v>3.7725094538479197E-4</v>
      </c>
      <c r="AR50" s="41">
        <f>IF($E50="S",'Renda (SCN65)'!AR49/'Renda (SCN65)'!$DB49,"")</f>
        <v>2.2151911783397735E-3</v>
      </c>
      <c r="AS50" s="41">
        <f>IF($E50="S",'Renda (SCN65)'!AS49/'Renda (SCN65)'!$DB49,"")</f>
        <v>0</v>
      </c>
      <c r="AT50" s="41">
        <f>IF($E50="S",'Renda (SCN65)'!AT49/'Renda (SCN65)'!$DB49,"")</f>
        <v>0</v>
      </c>
      <c r="AU50" s="41">
        <f>IF($E50="S",'Renda (SCN65)'!AU49/'Renda (SCN65)'!$DB49,"")</f>
        <v>2.1228670261579608E-3</v>
      </c>
      <c r="AV50" s="41">
        <f>IF($E50="S",'Renda (SCN65)'!AV49/'Renda (SCN65)'!$DB49,"")</f>
        <v>0</v>
      </c>
      <c r="AW50" s="41">
        <f>IF($E50="S",'Renda (SCN65)'!AW49/'Renda (SCN65)'!$DB49,"")</f>
        <v>0</v>
      </c>
      <c r="AX50" s="41">
        <f>IF($E50="S",'Renda (SCN65)'!AX49/'Renda (SCN65)'!$DB49,"")</f>
        <v>5.4723206240193606E-3</v>
      </c>
      <c r="AY50" s="41">
        <f>IF($E50="S",'Renda (SCN65)'!AY49/'Renda (SCN65)'!$DB49,"")</f>
        <v>0</v>
      </c>
      <c r="AZ50" s="41">
        <f>IF($E50="S",'Renda (SCN65)'!AZ49/'Renda (SCN65)'!$DB49,"")</f>
        <v>1.3022557191050797E-2</v>
      </c>
      <c r="BA50" s="41">
        <f>IF($E50="S",'Renda (SCN65)'!BA49/'Renda (SCN65)'!$DB49,"")</f>
        <v>1.4109393233881519E-3</v>
      </c>
      <c r="BB50" s="41">
        <f>IF($E50="S",'Renda (SCN65)'!BB49/'Renda (SCN65)'!$DB49,"")</f>
        <v>0</v>
      </c>
      <c r="BC50" s="41">
        <f>IF($E50="S",'Renda (SCN65)'!BC49/'Renda (SCN65)'!$DB49,"")</f>
        <v>5.8166982280681775E-3</v>
      </c>
      <c r="BD50" s="41">
        <f>IF($E50="S",'Renda (SCN65)'!BD49/'Renda (SCN65)'!$DB49,"")</f>
        <v>6.6359285712190826E-3</v>
      </c>
      <c r="BE50" s="41">
        <f>IF($E50="S",'Renda (SCN65)'!BE49/'Renda (SCN65)'!$DB49,"")</f>
        <v>3.0577520541282231E-3</v>
      </c>
      <c r="BF50" s="41">
        <f>IF($E50="S",'Renda (SCN65)'!BF49/'Renda (SCN65)'!$DB49,"")</f>
        <v>0</v>
      </c>
      <c r="BG50" s="41">
        <f>IF($E50="S",'Renda (SCN65)'!BG49/'Renda (SCN65)'!$DB49,"")</f>
        <v>1.5463829201409219E-2</v>
      </c>
      <c r="BH50" s="41">
        <f>IF($E50="S",'Renda (SCN65)'!BH49/'Renda (SCN65)'!$DB49,"")</f>
        <v>0</v>
      </c>
      <c r="BI50" s="41">
        <f>IF($E50="S",'Renda (SCN65)'!BI49/'Renda (SCN65)'!$DB49,"")</f>
        <v>0</v>
      </c>
      <c r="BJ50" s="41">
        <f>IF($E50="S",'Renda (SCN65)'!BJ49/'Renda (SCN65)'!$DB49,"")</f>
        <v>5.7521765013889619E-3</v>
      </c>
      <c r="BK50" s="41">
        <f>IF($E50="S",'Renda (SCN65)'!BK49/'Renda (SCN65)'!$DB49,"")</f>
        <v>0</v>
      </c>
      <c r="BL50" s="41">
        <f>IF($E50="S",'Renda (SCN65)'!BL49/'Renda (SCN65)'!$DB49,"")</f>
        <v>4.7012442712819754E-3</v>
      </c>
      <c r="BM50" s="41">
        <f>IF($E50="S",'Renda (SCN65)'!BM49/'Renda (SCN65)'!$DB49,"")</f>
        <v>0</v>
      </c>
      <c r="BN50" s="41">
        <f>IF($E50="S",'Renda (SCN65)'!BN49/'Renda (SCN65)'!$DB49,"")</f>
        <v>2.8407940470000833E-3</v>
      </c>
      <c r="BO50" s="41">
        <f>IF($E50="S",'Renda (SCN65)'!BO49/'Renda (SCN65)'!$DB49,"")</f>
        <v>3.1480751323482221E-2</v>
      </c>
      <c r="BP50" s="41">
        <f>IF($E50="S",'Renda (SCN65)'!BP49/'Renda (SCN65)'!$DB49,"")</f>
        <v>3.4888358012844251E-3</v>
      </c>
      <c r="BQ50" s="41">
        <f>IF($E50="S",'Renda (SCN65)'!BQ49/'Renda (SCN65)'!$DB49,"")</f>
        <v>3.1637620736805539E-3</v>
      </c>
      <c r="BR50" s="41">
        <f>IF($E50="S",'Renda (SCN65)'!BR49/'Renda (SCN65)'!$DB49,"")</f>
        <v>7.9646117158574717E-4</v>
      </c>
      <c r="BS50" s="41">
        <f>IF($E50="S",'Renda (SCN65)'!BS49/'Renda (SCN65)'!$DB49,"")</f>
        <v>1.7506198071021806E-3</v>
      </c>
      <c r="BT50" s="41">
        <f>IF($E50="S",'Renda (SCN65)'!BT49/'Renda (SCN65)'!$DB49,"")</f>
        <v>2.422268156741905E-3</v>
      </c>
      <c r="BU50" s="41">
        <f>IF($E50="S",'Renda (SCN65)'!BU49/'Renda (SCN65)'!$DB49,"")</f>
        <v>1.6225529484541229E-2</v>
      </c>
      <c r="BV50" s="41">
        <f>IF($E50="S",'Renda (SCN65)'!BV49/'Renda (SCN65)'!$DB49,"")</f>
        <v>1.4667554752638388E-3</v>
      </c>
      <c r="BW50" s="41">
        <f>IF($E50="S",'Renda (SCN65)'!BW49/'Renda (SCN65)'!$DB49,"")</f>
        <v>6.209776826051284E-3</v>
      </c>
      <c r="BX50" s="41">
        <f>IF($E50="S",'Renda (SCN65)'!BX49/'Renda (SCN65)'!$DB49,"")</f>
        <v>2.1068345431757479E-2</v>
      </c>
      <c r="BY50" s="41">
        <f>IF($E50="S",'Renda (SCN65)'!BY49/'Renda (SCN65)'!$DB49,"")</f>
        <v>1.7088593170769633E-3</v>
      </c>
      <c r="BZ50" s="41">
        <f>IF($E50="S",'Renda (SCN65)'!BZ49/'Renda (SCN65)'!$DB49,"")</f>
        <v>6.1712626238904318E-3</v>
      </c>
      <c r="CA50" s="41">
        <f>IF($E50="S",'Renda (SCN65)'!CA49/'Renda (SCN65)'!$DB49,"")</f>
        <v>3.5163766315934354E-2</v>
      </c>
      <c r="CB50" s="41">
        <f>IF($E50="S",'Renda (SCN65)'!CB49/'Renda (SCN65)'!$DB49,"")</f>
        <v>2.1648642453769864E-3</v>
      </c>
      <c r="CC50" s="41">
        <f>IF($E50="S",'Renda (SCN65)'!CC49/'Renda (SCN65)'!$DB49,"")</f>
        <v>1.1686346908105187E-2</v>
      </c>
      <c r="CD50" s="41">
        <f>IF($E50="S",'Renda (SCN65)'!CD49/'Renda (SCN65)'!$DB49,"")</f>
        <v>2.5382081714980559E-3</v>
      </c>
      <c r="CE50" s="41">
        <f>IF($E50="S",'Renda (SCN65)'!CE49/'Renda (SCN65)'!$DB49,"")</f>
        <v>0</v>
      </c>
      <c r="CF50" s="41">
        <f>IF($E50="S",'Renda (SCN65)'!CF49/'Renda (SCN65)'!$DB49,"")</f>
        <v>0</v>
      </c>
      <c r="CG50" s="41">
        <f>IF($E50="S",'Renda (SCN65)'!CG49/'Renda (SCN65)'!$DB49,"")</f>
        <v>2.0725426739015645E-3</v>
      </c>
      <c r="CH50" s="41">
        <f>IF($E50="S",'Renda (SCN65)'!CH49/'Renda (SCN65)'!$DB49,"")</f>
        <v>3.5660304131007257E-2</v>
      </c>
      <c r="CI50" s="41">
        <f>IF($E50="S",'Renda (SCN65)'!CI49/'Renda (SCN65)'!$DB49,"")</f>
        <v>7.856613813966572E-4</v>
      </c>
      <c r="CJ50" s="41">
        <f>IF($E50="S",'Renda (SCN65)'!CJ49/'Renda (SCN65)'!$DB49,"")</f>
        <v>1.0716169431051173E-2</v>
      </c>
      <c r="CK50" s="41">
        <f>IF($E50="S",'Renda (SCN65)'!CK49/'Renda (SCN65)'!$DB49,"")</f>
        <v>2.4587665181363553E-3</v>
      </c>
      <c r="CL50" s="41">
        <f>IF($E50="S",'Renda (SCN65)'!CL49/'Renda (SCN65)'!$DB49,"")</f>
        <v>0</v>
      </c>
      <c r="CM50" s="41">
        <f>IF($E50="S",'Renda (SCN65)'!CM49/'Renda (SCN65)'!$DB49,"")</f>
        <v>2.3405707086643934E-3</v>
      </c>
      <c r="CN50" s="41">
        <f>IF($E50="S",'Renda (SCN65)'!CN49/'Renda (SCN65)'!$DB49,"")</f>
        <v>2.7167218731101537E-2</v>
      </c>
      <c r="CO50" s="41">
        <f>IF($E50="S",'Renda (SCN65)'!CO49/'Renda (SCN65)'!$DB49,"")</f>
        <v>1.1326005707584304E-2</v>
      </c>
      <c r="CP50" s="41">
        <f>IF($E50="S",'Renda (SCN65)'!CP49/'Renda (SCN65)'!$DB49,"")</f>
        <v>0</v>
      </c>
      <c r="CQ50" s="41">
        <f>IF($E50="S",'Renda (SCN65)'!CQ49/'Renda (SCN65)'!$DB49,"")</f>
        <v>9.3139739919201846E-3</v>
      </c>
      <c r="CR50" s="41">
        <f>IF($E50="S",'Renda (SCN65)'!CR49/'Renda (SCN65)'!$DB49,"")</f>
        <v>0</v>
      </c>
      <c r="CS50" s="41">
        <f>IF($E50="S",'Renda (SCN65)'!CS49/'Renda (SCN65)'!$DB49,"")</f>
        <v>1.5214774458771039E-2</v>
      </c>
      <c r="CT50" s="41">
        <f>IF($E50="S",'Renda (SCN65)'!CT49/'Renda (SCN65)'!$DB49,"")</f>
        <v>2.228432384640856E-2</v>
      </c>
      <c r="CU50" s="41">
        <f>IF($E50="S",'Renda (SCN65)'!CU49/'Renda (SCN65)'!$DB49,"")</f>
        <v>9.8089647397604632E-2</v>
      </c>
      <c r="CV50" s="41">
        <f>IF($E50="S",'Renda (SCN65)'!CV49/'Renda (SCN65)'!$DB49,"")</f>
        <v>0.12850909451908693</v>
      </c>
      <c r="CW50" s="41">
        <f>IF($E50="S",'Renda (SCN65)'!CW49/'Renda (SCN65)'!$DB49,"")</f>
        <v>6.8125036507031E-3</v>
      </c>
      <c r="CX50" s="41">
        <f>IF($E50="S",'Renda (SCN65)'!CX49/'Renda (SCN65)'!$DB49,"")</f>
        <v>1.8396419594694687E-2</v>
      </c>
      <c r="CY50" s="41">
        <f>IF($E50="S",'Renda (SCN65)'!CY49/'Renda (SCN65)'!$DB49,"")</f>
        <v>0</v>
      </c>
      <c r="CZ50" s="41">
        <f>IF($E50="S",'Renda (SCN65)'!CZ49/'Renda (SCN65)'!$DB49,"")</f>
        <v>0</v>
      </c>
      <c r="DA50" s="41">
        <f>IF($E50="S",'Renda (SCN65)'!DA49/'Renda (SCN65)'!$DB49,"")</f>
        <v>0.34511755415625334</v>
      </c>
      <c r="DB50" s="35">
        <f>IF($E50="S",'Renda (SCN65)'!DB49/'Renda (SCN65)'!$DB49,"")</f>
        <v>1</v>
      </c>
      <c r="DD50" s="28">
        <v>10394</v>
      </c>
      <c r="DF50" s="37">
        <f t="shared" si="14"/>
        <v>0</v>
      </c>
      <c r="DG50" s="37">
        <f t="shared" si="14"/>
        <v>0</v>
      </c>
      <c r="DH50" s="37">
        <f t="shared" si="14"/>
        <v>18.062335884198724</v>
      </c>
      <c r="DI50" s="37">
        <f t="shared" si="14"/>
        <v>1.6539391044826375</v>
      </c>
      <c r="DJ50" s="37">
        <f t="shared" si="14"/>
        <v>2.594698846033805</v>
      </c>
      <c r="DK50" s="37">
        <f t="shared" si="14"/>
        <v>12.123289160213922</v>
      </c>
      <c r="DL50" s="37">
        <f t="shared" si="14"/>
        <v>0</v>
      </c>
      <c r="DM50" s="37">
        <f t="shared" si="14"/>
        <v>0</v>
      </c>
      <c r="DN50" s="37">
        <f t="shared" si="14"/>
        <v>0</v>
      </c>
      <c r="DO50" s="37">
        <f t="shared" si="14"/>
        <v>0</v>
      </c>
      <c r="DP50" s="37">
        <f t="shared" si="14"/>
        <v>0</v>
      </c>
      <c r="DQ50" s="37">
        <f t="shared" si="14"/>
        <v>0</v>
      </c>
      <c r="DR50" s="37">
        <f t="shared" si="14"/>
        <v>4.0259253975906573</v>
      </c>
      <c r="DS50" s="37">
        <f t="shared" si="14"/>
        <v>0</v>
      </c>
      <c r="DT50" s="37">
        <f t="shared" si="14"/>
        <v>0</v>
      </c>
      <c r="DU50" s="37">
        <f t="shared" ref="DU50:EJ68" si="21">IF($DD50=0,0,U50*$DD50)</f>
        <v>76.077467504266593</v>
      </c>
      <c r="DV50" s="37">
        <f t="shared" si="20"/>
        <v>10.931138745588324</v>
      </c>
      <c r="DW50" s="37">
        <f t="shared" si="20"/>
        <v>5.8245693012995297</v>
      </c>
      <c r="DX50" s="37">
        <f t="shared" si="20"/>
        <v>32.321924089568505</v>
      </c>
      <c r="DY50" s="37">
        <f t="shared" si="20"/>
        <v>5.2001164370933735</v>
      </c>
      <c r="DZ50" s="37">
        <f t="shared" si="20"/>
        <v>0</v>
      </c>
      <c r="EA50" s="37">
        <f t="shared" si="20"/>
        <v>23.336659445646909</v>
      </c>
      <c r="EB50" s="37">
        <f t="shared" si="20"/>
        <v>0</v>
      </c>
      <c r="EC50" s="37">
        <f t="shared" si="20"/>
        <v>20.640242068156603</v>
      </c>
      <c r="ED50" s="37">
        <f t="shared" si="20"/>
        <v>4.9044453025900365</v>
      </c>
      <c r="EE50" s="37">
        <f t="shared" si="20"/>
        <v>7.6166220940320821</v>
      </c>
      <c r="EF50" s="37">
        <f t="shared" si="20"/>
        <v>15.550628942806748</v>
      </c>
      <c r="EG50" s="37">
        <f t="shared" si="20"/>
        <v>0</v>
      </c>
      <c r="EH50" s="37">
        <f t="shared" si="20"/>
        <v>15.298951359274486</v>
      </c>
      <c r="EI50" s="37">
        <f t="shared" si="20"/>
        <v>0</v>
      </c>
      <c r="EJ50" s="37">
        <f t="shared" si="15"/>
        <v>0</v>
      </c>
      <c r="EK50" s="37">
        <f t="shared" si="15"/>
        <v>15.252224269798575</v>
      </c>
      <c r="EL50" s="37">
        <f t="shared" si="15"/>
        <v>71.349840242559296</v>
      </c>
      <c r="EM50" s="37">
        <f t="shared" si="15"/>
        <v>0</v>
      </c>
      <c r="EN50" s="37">
        <f t="shared" si="15"/>
        <v>101.89902069277574</v>
      </c>
      <c r="EO50" s="37">
        <f t="shared" si="15"/>
        <v>27.162545023570164</v>
      </c>
      <c r="EP50" s="37">
        <f t="shared" si="15"/>
        <v>20.209855824870459</v>
      </c>
      <c r="EQ50" s="37">
        <f t="shared" si="15"/>
        <v>3.9211463263295276</v>
      </c>
      <c r="ER50" s="37">
        <f t="shared" si="15"/>
        <v>23.024697107663606</v>
      </c>
      <c r="ES50" s="37">
        <f t="shared" si="15"/>
        <v>0</v>
      </c>
      <c r="ET50" s="37">
        <f t="shared" si="15"/>
        <v>0</v>
      </c>
      <c r="EU50" s="37">
        <f t="shared" si="15"/>
        <v>22.065079869885846</v>
      </c>
      <c r="EV50" s="37">
        <f t="shared" si="15"/>
        <v>0</v>
      </c>
      <c r="EW50" s="37">
        <f t="shared" si="15"/>
        <v>0</v>
      </c>
      <c r="EX50" s="37">
        <f t="shared" si="15"/>
        <v>56.879300566057232</v>
      </c>
      <c r="EY50" s="37">
        <f t="shared" si="15"/>
        <v>0</v>
      </c>
      <c r="EZ50" s="37">
        <f t="shared" si="16"/>
        <v>135.356459443782</v>
      </c>
      <c r="FA50" s="37">
        <f t="shared" si="16"/>
        <v>14.665303327296451</v>
      </c>
      <c r="FB50" s="37">
        <f t="shared" si="16"/>
        <v>0</v>
      </c>
      <c r="FC50" s="37">
        <f t="shared" si="16"/>
        <v>60.458761382540636</v>
      </c>
      <c r="FD50" s="37">
        <f t="shared" si="16"/>
        <v>68.97384156925115</v>
      </c>
      <c r="FE50" s="37">
        <f t="shared" si="16"/>
        <v>31.782274850608751</v>
      </c>
      <c r="FF50" s="37">
        <f t="shared" si="16"/>
        <v>0</v>
      </c>
      <c r="FG50" s="37">
        <f t="shared" si="16"/>
        <v>160.73104071944744</v>
      </c>
      <c r="FH50" s="37">
        <f t="shared" si="16"/>
        <v>0</v>
      </c>
      <c r="FI50" s="37">
        <f t="shared" si="16"/>
        <v>0</v>
      </c>
      <c r="FJ50" s="37">
        <f t="shared" si="16"/>
        <v>59.788122555436871</v>
      </c>
      <c r="FK50" s="37">
        <f t="shared" si="16"/>
        <v>0</v>
      </c>
      <c r="FL50" s="37">
        <f t="shared" si="16"/>
        <v>48.864732955704852</v>
      </c>
      <c r="FM50" s="37">
        <f t="shared" si="16"/>
        <v>0</v>
      </c>
      <c r="FN50" s="37">
        <f t="shared" si="16"/>
        <v>29.527213324518865</v>
      </c>
      <c r="FO50" s="37">
        <f t="shared" si="16"/>
        <v>327.2109292562742</v>
      </c>
      <c r="FP50" s="37">
        <f t="shared" si="17"/>
        <v>36.262959318550315</v>
      </c>
      <c r="FQ50" s="37">
        <f t="shared" si="17"/>
        <v>32.884142993835681</v>
      </c>
      <c r="FR50" s="37">
        <f t="shared" si="17"/>
        <v>8.278417417462256</v>
      </c>
      <c r="FS50" s="37">
        <f t="shared" si="17"/>
        <v>18.195942275020066</v>
      </c>
      <c r="FT50" s="37">
        <f t="shared" si="17"/>
        <v>25.177055221175362</v>
      </c>
      <c r="FU50" s="37">
        <f t="shared" si="17"/>
        <v>168.64815346232155</v>
      </c>
      <c r="FV50" s="37">
        <f t="shared" si="17"/>
        <v>15.245456409892341</v>
      </c>
      <c r="FW50" s="37">
        <f t="shared" si="17"/>
        <v>64.544420329977044</v>
      </c>
      <c r="FX50" s="37">
        <f t="shared" si="17"/>
        <v>218.98438241768724</v>
      </c>
      <c r="FY50" s="37">
        <f t="shared" si="17"/>
        <v>17.761883741697957</v>
      </c>
      <c r="FZ50" s="37">
        <f t="shared" si="17"/>
        <v>64.144103712717154</v>
      </c>
      <c r="GA50" s="37">
        <f t="shared" si="17"/>
        <v>365.49218708782166</v>
      </c>
      <c r="GB50" s="37">
        <f t="shared" si="17"/>
        <v>22.501598966448395</v>
      </c>
      <c r="GC50" s="37">
        <f t="shared" si="17"/>
        <v>121.46788976284532</v>
      </c>
      <c r="GD50" s="37">
        <f t="shared" si="17"/>
        <v>26.382135734550793</v>
      </c>
      <c r="GE50" s="37">
        <f t="shared" si="17"/>
        <v>0</v>
      </c>
      <c r="GF50" s="37">
        <f t="shared" si="18"/>
        <v>0</v>
      </c>
      <c r="GG50" s="37">
        <f t="shared" si="18"/>
        <v>21.54200855253286</v>
      </c>
      <c r="GH50" s="37">
        <f t="shared" si="18"/>
        <v>370.65320113768945</v>
      </c>
      <c r="GI50" s="37">
        <f t="shared" si="18"/>
        <v>8.1661643982368552</v>
      </c>
      <c r="GJ50" s="37">
        <f t="shared" si="18"/>
        <v>111.38386506634589</v>
      </c>
      <c r="GK50" s="37">
        <f t="shared" si="18"/>
        <v>25.556419189509278</v>
      </c>
      <c r="GL50" s="37">
        <f t="shared" si="18"/>
        <v>0</v>
      </c>
      <c r="GM50" s="37">
        <f t="shared" si="18"/>
        <v>24.327891945857704</v>
      </c>
      <c r="GN50" s="37">
        <f t="shared" si="18"/>
        <v>282.37607149106935</v>
      </c>
      <c r="GO50" s="37">
        <f t="shared" si="18"/>
        <v>117.72250332463125</v>
      </c>
      <c r="GP50" s="37">
        <f t="shared" si="18"/>
        <v>0</v>
      </c>
      <c r="GQ50" s="37">
        <f t="shared" si="18"/>
        <v>96.809445672018398</v>
      </c>
      <c r="GR50" s="37">
        <f t="shared" si="18"/>
        <v>0</v>
      </c>
      <c r="GS50" s="37">
        <f t="shared" si="18"/>
        <v>158.14236572446617</v>
      </c>
      <c r="GT50" s="37">
        <f t="shared" si="18"/>
        <v>231.62326205957058</v>
      </c>
      <c r="GU50" s="37">
        <f t="shared" si="18"/>
        <v>1019.5437950507026</v>
      </c>
      <c r="GV50" s="37">
        <f t="shared" si="19"/>
        <v>1335.7235284313895</v>
      </c>
      <c r="GW50" s="37">
        <f t="shared" si="19"/>
        <v>70.809162945408019</v>
      </c>
      <c r="GX50" s="37">
        <f t="shared" si="13"/>
        <v>191.21238526725656</v>
      </c>
      <c r="GY50" s="37">
        <f t="shared" si="13"/>
        <v>0</v>
      </c>
      <c r="GZ50" s="37">
        <f t="shared" si="13"/>
        <v>0</v>
      </c>
      <c r="HA50" s="37">
        <f t="shared" si="13"/>
        <v>3587.1518579000972</v>
      </c>
    </row>
    <row r="51" spans="2:209" ht="14.4" x14ac:dyDescent="0.3">
      <c r="B51" s="19">
        <v>6100</v>
      </c>
      <c r="C51" s="6" t="s">
        <v>285</v>
      </c>
      <c r="D51" s="9">
        <v>48</v>
      </c>
      <c r="E51" s="9" t="s">
        <v>303</v>
      </c>
      <c r="F51" s="41">
        <f>IF($E51="S",'Renda (SCN65)'!F50/'Renda (SCN65)'!$DB50,"")</f>
        <v>1.0941596510719561E-4</v>
      </c>
      <c r="G51" s="41">
        <f>IF($E51="S",'Renda (SCN65)'!G50/'Renda (SCN65)'!$DB50,"")</f>
        <v>1.8894315353946495E-4</v>
      </c>
      <c r="H51" s="41">
        <f>IF($E51="S",'Renda (SCN65)'!H50/'Renda (SCN65)'!$DB50,"")</f>
        <v>5.0251213382947917E-4</v>
      </c>
      <c r="I51" s="41">
        <f>IF($E51="S",'Renda (SCN65)'!I50/'Renda (SCN65)'!$DB50,"")</f>
        <v>0</v>
      </c>
      <c r="J51" s="41">
        <f>IF($E51="S",'Renda (SCN65)'!J50/'Renda (SCN65)'!$DB50,"")</f>
        <v>0</v>
      </c>
      <c r="K51" s="41">
        <f>IF($E51="S",'Renda (SCN65)'!K50/'Renda (SCN65)'!$DB50,"")</f>
        <v>0</v>
      </c>
      <c r="L51" s="41">
        <f>IF($E51="S",'Renda (SCN65)'!L50/'Renda (SCN65)'!$DB50,"")</f>
        <v>7.4439040572793491E-4</v>
      </c>
      <c r="M51" s="41">
        <f>IF($E51="S",'Renda (SCN65)'!M50/'Renda (SCN65)'!$DB50,"")</f>
        <v>0</v>
      </c>
      <c r="N51" s="41">
        <f>IF($E51="S",'Renda (SCN65)'!N50/'Renda (SCN65)'!$DB50,"")</f>
        <v>4.0194635234878055E-4</v>
      </c>
      <c r="O51" s="41">
        <f>IF($E51="S",'Renda (SCN65)'!O50/'Renda (SCN65)'!$DB50,"")</f>
        <v>3.7067543085673706E-4</v>
      </c>
      <c r="P51" s="41">
        <f>IF($E51="S",'Renda (SCN65)'!P50/'Renda (SCN65)'!$DB50,"")</f>
        <v>1.0389609198751665E-3</v>
      </c>
      <c r="Q51" s="41">
        <f>IF($E51="S",'Renda (SCN65)'!Q50/'Renda (SCN65)'!$DB50,"")</f>
        <v>1.4480605544576579E-3</v>
      </c>
      <c r="R51" s="41">
        <f>IF($E51="S",'Renda (SCN65)'!R50/'Renda (SCN65)'!$DB50,"")</f>
        <v>8.6170962570744213E-4</v>
      </c>
      <c r="S51" s="41">
        <f>IF($E51="S",'Renda (SCN65)'!S50/'Renda (SCN65)'!$DB50,"")</f>
        <v>8.4606026906365627E-4</v>
      </c>
      <c r="T51" s="41">
        <f>IF($E51="S",'Renda (SCN65)'!T50/'Renda (SCN65)'!$DB50,"")</f>
        <v>1.9591005460979825E-3</v>
      </c>
      <c r="U51" s="41">
        <f>IF($E51="S",'Renda (SCN65)'!U50/'Renda (SCN65)'!$DB50,"")</f>
        <v>5.6822669679373688E-4</v>
      </c>
      <c r="V51" s="41">
        <f>IF($E51="S",'Renda (SCN65)'!V50/'Renda (SCN65)'!$DB50,"")</f>
        <v>3.2979289488379031E-4</v>
      </c>
      <c r="W51" s="41">
        <f>IF($E51="S",'Renda (SCN65)'!W50/'Renda (SCN65)'!$DB50,"")</f>
        <v>1.0309641512051483E-3</v>
      </c>
      <c r="X51" s="41">
        <f>IF($E51="S",'Renda (SCN65)'!X50/'Renda (SCN65)'!$DB50,"")</f>
        <v>1.0381871922212293E-3</v>
      </c>
      <c r="Y51" s="41">
        <f>IF($E51="S",'Renda (SCN65)'!Y50/'Renda (SCN65)'!$DB50,"")</f>
        <v>1.9245517665064909E-3</v>
      </c>
      <c r="Z51" s="41">
        <f>IF($E51="S",'Renda (SCN65)'!Z50/'Renda (SCN65)'!$DB50,"")</f>
        <v>9.6929679133196374E-4</v>
      </c>
      <c r="AA51" s="41">
        <f>IF($E51="S",'Renda (SCN65)'!AA50/'Renda (SCN65)'!$DB50,"")</f>
        <v>6.3898110653361E-4</v>
      </c>
      <c r="AB51" s="41">
        <f>IF($E51="S",'Renda (SCN65)'!AB50/'Renda (SCN65)'!$DB50,"")</f>
        <v>2.5176790914378773E-3</v>
      </c>
      <c r="AC51" s="41">
        <f>IF($E51="S",'Renda (SCN65)'!AC50/'Renda (SCN65)'!$DB50,"")</f>
        <v>6.1292013035578585E-3</v>
      </c>
      <c r="AD51" s="41">
        <f>IF($E51="S",'Renda (SCN65)'!AD50/'Renda (SCN65)'!$DB50,"")</f>
        <v>3.1177478431022214E-3</v>
      </c>
      <c r="AE51" s="41">
        <f>IF($E51="S",'Renda (SCN65)'!AE50/'Renda (SCN65)'!$DB50,"")</f>
        <v>0</v>
      </c>
      <c r="AF51" s="41">
        <f>IF($E51="S",'Renda (SCN65)'!AF50/'Renda (SCN65)'!$DB50,"")</f>
        <v>1.4275028000968688E-4</v>
      </c>
      <c r="AG51" s="41">
        <f>IF($E51="S",'Renda (SCN65)'!AG50/'Renda (SCN65)'!$DB50,"")</f>
        <v>0</v>
      </c>
      <c r="AH51" s="41">
        <f>IF($E51="S",'Renda (SCN65)'!AH50/'Renda (SCN65)'!$DB50,"")</f>
        <v>2.2525060551773549E-3</v>
      </c>
      <c r="AI51" s="41">
        <f>IF($E51="S",'Renda (SCN65)'!AI50/'Renda (SCN65)'!$DB50,"")</f>
        <v>1.9297962920633361E-3</v>
      </c>
      <c r="AJ51" s="41">
        <f>IF($E51="S",'Renda (SCN65)'!AJ50/'Renda (SCN65)'!$DB50,"")</f>
        <v>1.5892574283979917E-3</v>
      </c>
      <c r="AK51" s="41">
        <f>IF($E51="S",'Renda (SCN65)'!AK50/'Renda (SCN65)'!$DB50,"")</f>
        <v>3.5027582957038411E-3</v>
      </c>
      <c r="AL51" s="41">
        <f>IF($E51="S",'Renda (SCN65)'!AL50/'Renda (SCN65)'!$DB50,"")</f>
        <v>3.3679281000775886E-3</v>
      </c>
      <c r="AM51" s="41">
        <f>IF($E51="S",'Renda (SCN65)'!AM50/'Renda (SCN65)'!$DB50,"")</f>
        <v>1.8688788110495438E-4</v>
      </c>
      <c r="AN51" s="41">
        <f>IF($E51="S",'Renda (SCN65)'!AN50/'Renda (SCN65)'!$DB50,"")</f>
        <v>8.2451385085813571E-4</v>
      </c>
      <c r="AO51" s="41">
        <f>IF($E51="S",'Renda (SCN65)'!AO50/'Renda (SCN65)'!$DB50,"")</f>
        <v>1.1736064265496732E-3</v>
      </c>
      <c r="AP51" s="41">
        <f>IF($E51="S",'Renda (SCN65)'!AP50/'Renda (SCN65)'!$DB50,"")</f>
        <v>1.5385004727369541E-3</v>
      </c>
      <c r="AQ51" s="41">
        <f>IF($E51="S",'Renda (SCN65)'!AQ50/'Renda (SCN65)'!$DB50,"")</f>
        <v>0</v>
      </c>
      <c r="AR51" s="41">
        <f>IF($E51="S",'Renda (SCN65)'!AR50/'Renda (SCN65)'!$DB50,"")</f>
        <v>6.3035554178682918E-3</v>
      </c>
      <c r="AS51" s="41">
        <f>IF($E51="S",'Renda (SCN65)'!AS50/'Renda (SCN65)'!$DB50,"")</f>
        <v>9.7606350821789962E-4</v>
      </c>
      <c r="AT51" s="41">
        <f>IF($E51="S",'Renda (SCN65)'!AT50/'Renda (SCN65)'!$DB50,"")</f>
        <v>4.2998614558404568E-3</v>
      </c>
      <c r="AU51" s="41">
        <f>IF($E51="S",'Renda (SCN65)'!AU50/'Renda (SCN65)'!$DB50,"")</f>
        <v>2.0271671525672868E-3</v>
      </c>
      <c r="AV51" s="41">
        <f>IF($E51="S",'Renda (SCN65)'!AV50/'Renda (SCN65)'!$DB50,"")</f>
        <v>4.9921081120513112E-3</v>
      </c>
      <c r="AW51" s="41">
        <f>IF($E51="S",'Renda (SCN65)'!AW50/'Renda (SCN65)'!$DB50,"")</f>
        <v>2.1788631473560578E-4</v>
      </c>
      <c r="AX51" s="41">
        <f>IF($E51="S",'Renda (SCN65)'!AX50/'Renda (SCN65)'!$DB50,"")</f>
        <v>4.4453236675324479E-3</v>
      </c>
      <c r="AY51" s="41">
        <f>IF($E51="S",'Renda (SCN65)'!AY50/'Renda (SCN65)'!$DB50,"")</f>
        <v>3.0642074174128875E-3</v>
      </c>
      <c r="AZ51" s="41">
        <f>IF($E51="S",'Renda (SCN65)'!AZ50/'Renda (SCN65)'!$DB50,"")</f>
        <v>3.0581647274528774E-3</v>
      </c>
      <c r="BA51" s="41">
        <f>IF($E51="S",'Renda (SCN65)'!BA50/'Renda (SCN65)'!$DB50,"")</f>
        <v>3.7104843523888022E-3</v>
      </c>
      <c r="BB51" s="41">
        <f>IF($E51="S",'Renda (SCN65)'!BB50/'Renda (SCN65)'!$DB50,"")</f>
        <v>1.0126909267673767E-2</v>
      </c>
      <c r="BC51" s="41">
        <f>IF($E51="S",'Renda (SCN65)'!BC50/'Renda (SCN65)'!$DB50,"")</f>
        <v>1.0058596979085968E-2</v>
      </c>
      <c r="BD51" s="41">
        <f>IF($E51="S",'Renda (SCN65)'!BD50/'Renda (SCN65)'!$DB50,"")</f>
        <v>8.9215567727594057E-4</v>
      </c>
      <c r="BE51" s="41">
        <f>IF($E51="S",'Renda (SCN65)'!BE50/'Renda (SCN65)'!$DB50,"")</f>
        <v>3.9235404131923134E-3</v>
      </c>
      <c r="BF51" s="41">
        <f>IF($E51="S",'Renda (SCN65)'!BF50/'Renda (SCN65)'!$DB50,"")</f>
        <v>3.678393865376055E-3</v>
      </c>
      <c r="BG51" s="41">
        <f>IF($E51="S",'Renda (SCN65)'!BG50/'Renda (SCN65)'!$DB50,"")</f>
        <v>2.377036426634894E-3</v>
      </c>
      <c r="BH51" s="41">
        <f>IF($E51="S",'Renda (SCN65)'!BH50/'Renda (SCN65)'!$DB50,"")</f>
        <v>2.1012892542137053E-3</v>
      </c>
      <c r="BI51" s="41">
        <f>IF($E51="S",'Renda (SCN65)'!BI50/'Renda (SCN65)'!$DB50,"")</f>
        <v>8.5102825179943931E-3</v>
      </c>
      <c r="BJ51" s="41">
        <f>IF($E51="S",'Renda (SCN65)'!BJ50/'Renda (SCN65)'!$DB50,"")</f>
        <v>9.1561924163724735E-3</v>
      </c>
      <c r="BK51" s="41">
        <f>IF($E51="S",'Renda (SCN65)'!BK50/'Renda (SCN65)'!$DB50,"")</f>
        <v>6.8750077609707784E-3</v>
      </c>
      <c r="BL51" s="41">
        <f>IF($E51="S",'Renda (SCN65)'!BL50/'Renda (SCN65)'!$DB50,"")</f>
        <v>9.8420007906134272E-3</v>
      </c>
      <c r="BM51" s="41">
        <f>IF($E51="S",'Renda (SCN65)'!BM50/'Renda (SCN65)'!$DB50,"")</f>
        <v>2.5717569866197377E-2</v>
      </c>
      <c r="BN51" s="41">
        <f>IF($E51="S",'Renda (SCN65)'!BN50/'Renda (SCN65)'!$DB50,"")</f>
        <v>1.1180457472807189E-2</v>
      </c>
      <c r="BO51" s="41">
        <f>IF($E51="S",'Renda (SCN65)'!BO50/'Renda (SCN65)'!$DB50,"")</f>
        <v>1.8964791499897191E-2</v>
      </c>
      <c r="BP51" s="41">
        <f>IF($E51="S",'Renda (SCN65)'!BP50/'Renda (SCN65)'!$DB50,"")</f>
        <v>3.2349326683620578E-3</v>
      </c>
      <c r="BQ51" s="41">
        <f>IF($E51="S",'Renda (SCN65)'!BQ50/'Renda (SCN65)'!$DB50,"")</f>
        <v>2.9957177539585377E-3</v>
      </c>
      <c r="BR51" s="41">
        <f>IF($E51="S",'Renda (SCN65)'!BR50/'Renda (SCN65)'!$DB50,"")</f>
        <v>3.5899401513825205E-3</v>
      </c>
      <c r="BS51" s="41">
        <f>IF($E51="S",'Renda (SCN65)'!BS50/'Renda (SCN65)'!$DB50,"")</f>
        <v>4.2632785501740076E-3</v>
      </c>
      <c r="BT51" s="41">
        <f>IF($E51="S",'Renda (SCN65)'!BT50/'Renda (SCN65)'!$DB50,"")</f>
        <v>4.3874678364312645E-3</v>
      </c>
      <c r="BU51" s="41">
        <f>IF($E51="S",'Renda (SCN65)'!BU50/'Renda (SCN65)'!$DB50,"")</f>
        <v>7.3414527348902607E-3</v>
      </c>
      <c r="BV51" s="41">
        <f>IF($E51="S",'Renda (SCN65)'!BV50/'Renda (SCN65)'!$DB50,"")</f>
        <v>8.231608410439302E-3</v>
      </c>
      <c r="BW51" s="41">
        <f>IF($E51="S",'Renda (SCN65)'!BW50/'Renda (SCN65)'!$DB50,"")</f>
        <v>8.4252971613063242E-3</v>
      </c>
      <c r="BX51" s="41">
        <f>IF($E51="S",'Renda (SCN65)'!BX50/'Renda (SCN65)'!$DB50,"")</f>
        <v>3.9306105366455927E-3</v>
      </c>
      <c r="BY51" s="41">
        <f>IF($E51="S",'Renda (SCN65)'!BY50/'Renda (SCN65)'!$DB50,"")</f>
        <v>2.7726232720800402E-2</v>
      </c>
      <c r="BZ51" s="41">
        <f>IF($E51="S",'Renda (SCN65)'!BZ50/'Renda (SCN65)'!$DB50,"")</f>
        <v>2.0189831418379958E-2</v>
      </c>
      <c r="CA51" s="41">
        <f>IF($E51="S",'Renda (SCN65)'!CA50/'Renda (SCN65)'!$DB50,"")</f>
        <v>4.0604501553833695E-3</v>
      </c>
      <c r="CB51" s="41">
        <f>IF($E51="S",'Renda (SCN65)'!CB50/'Renda (SCN65)'!$DB50,"")</f>
        <v>1.9740558559262912E-2</v>
      </c>
      <c r="CC51" s="41">
        <f>IF($E51="S",'Renda (SCN65)'!CC50/'Renda (SCN65)'!$DB50,"")</f>
        <v>9.6042482305612586E-3</v>
      </c>
      <c r="CD51" s="41">
        <f>IF($E51="S",'Renda (SCN65)'!CD50/'Renda (SCN65)'!$DB50,"")</f>
        <v>2.9814743989272353E-2</v>
      </c>
      <c r="CE51" s="41">
        <f>IF($E51="S",'Renda (SCN65)'!CE50/'Renda (SCN65)'!$DB50,"")</f>
        <v>1.1667383799603201E-2</v>
      </c>
      <c r="CF51" s="41">
        <f>IF($E51="S",'Renda (SCN65)'!CF50/'Renda (SCN65)'!$DB50,"")</f>
        <v>3.4444750018709741E-3</v>
      </c>
      <c r="CG51" s="41">
        <f>IF($E51="S",'Renda (SCN65)'!CG50/'Renda (SCN65)'!$DB50,"")</f>
        <v>6.7029251221262512E-3</v>
      </c>
      <c r="CH51" s="41">
        <f>IF($E51="S",'Renda (SCN65)'!CH50/'Renda (SCN65)'!$DB50,"")</f>
        <v>2.5472583137620984E-2</v>
      </c>
      <c r="CI51" s="41">
        <f>IF($E51="S",'Renda (SCN65)'!CI50/'Renda (SCN65)'!$DB50,"")</f>
        <v>2.8874363943559991E-2</v>
      </c>
      <c r="CJ51" s="41">
        <f>IF($E51="S",'Renda (SCN65)'!CJ50/'Renda (SCN65)'!$DB50,"")</f>
        <v>4.4849733980307054E-2</v>
      </c>
      <c r="CK51" s="41">
        <f>IF($E51="S",'Renda (SCN65)'!CK50/'Renda (SCN65)'!$DB50,"")</f>
        <v>6.8024350988289657E-3</v>
      </c>
      <c r="CL51" s="41">
        <f>IF($E51="S",'Renda (SCN65)'!CL50/'Renda (SCN65)'!$DB50,"")</f>
        <v>8.2086303850090348E-3</v>
      </c>
      <c r="CM51" s="41">
        <f>IF($E51="S",'Renda (SCN65)'!CM50/'Renda (SCN65)'!$DB50,"")</f>
        <v>2.6567795659099076E-2</v>
      </c>
      <c r="CN51" s="41">
        <f>IF($E51="S",'Renda (SCN65)'!CN50/'Renda (SCN65)'!$DB50,"")</f>
        <v>2.1680642934831088E-2</v>
      </c>
      <c r="CO51" s="41">
        <f>IF($E51="S",'Renda (SCN65)'!CO50/'Renda (SCN65)'!$DB50,"")</f>
        <v>1.1869641756880942E-2</v>
      </c>
      <c r="CP51" s="41">
        <f>IF($E51="S",'Renda (SCN65)'!CP50/'Renda (SCN65)'!$DB50,"")</f>
        <v>2.0793191489071793E-2</v>
      </c>
      <c r="CQ51" s="41">
        <f>IF($E51="S",'Renda (SCN65)'!CQ50/'Renda (SCN65)'!$DB50,"")</f>
        <v>7.397834863435598E-3</v>
      </c>
      <c r="CR51" s="41">
        <f>IF($E51="S",'Renda (SCN65)'!CR50/'Renda (SCN65)'!$DB50,"")</f>
        <v>1.2340056707154236E-2</v>
      </c>
      <c r="CS51" s="41">
        <f>IF($E51="S",'Renda (SCN65)'!CS50/'Renda (SCN65)'!$DB50,"")</f>
        <v>0</v>
      </c>
      <c r="CT51" s="41">
        <f>IF($E51="S",'Renda (SCN65)'!CT50/'Renda (SCN65)'!$DB50,"")</f>
        <v>3.0585964746848344E-2</v>
      </c>
      <c r="CU51" s="41">
        <f>IF($E51="S",'Renda (SCN65)'!CU50/'Renda (SCN65)'!$DB50,"")</f>
        <v>3.1546926696444329E-2</v>
      </c>
      <c r="CV51" s="41">
        <f>IF($E51="S",'Renda (SCN65)'!CV50/'Renda (SCN65)'!$DB50,"")</f>
        <v>2.267753544246464E-2</v>
      </c>
      <c r="CW51" s="41">
        <f>IF($E51="S",'Renda (SCN65)'!CW50/'Renda (SCN65)'!$DB50,"")</f>
        <v>4.5888114264292935E-2</v>
      </c>
      <c r="CX51" s="41">
        <f>IF($E51="S",'Renda (SCN65)'!CX50/'Renda (SCN65)'!$DB50,"")</f>
        <v>6.1270442517394094E-2</v>
      </c>
      <c r="CY51" s="41">
        <f>IF($E51="S",'Renda (SCN65)'!CY50/'Renda (SCN65)'!$DB50,"")</f>
        <v>0.11937584045788918</v>
      </c>
      <c r="CZ51" s="41">
        <f>IF($E51="S",'Renda (SCN65)'!CZ50/'Renda (SCN65)'!$DB50,"")</f>
        <v>4.8372754990617127E-2</v>
      </c>
      <c r="DA51" s="41">
        <f>IF($E51="S",'Renda (SCN65)'!DA50/'Renda (SCN65)'!$DB50,"")</f>
        <v>4.6330400516161684E-2</v>
      </c>
      <c r="DB51" s="35">
        <f>IF($E51="S",'Renda (SCN65)'!DB50/'Renda (SCN65)'!$DB50,"")</f>
        <v>1</v>
      </c>
      <c r="DD51" s="28">
        <v>17317</v>
      </c>
      <c r="DF51" s="37">
        <f t="shared" ref="DF51:DT67" si="22">IF($DD51=0,0,F51*$DD51)</f>
        <v>1.8947562677613063</v>
      </c>
      <c r="DG51" s="37">
        <f t="shared" si="22"/>
        <v>3.2719285898429145</v>
      </c>
      <c r="DH51" s="37">
        <f t="shared" si="22"/>
        <v>8.7020026215250912</v>
      </c>
      <c r="DI51" s="37">
        <f t="shared" si="22"/>
        <v>0</v>
      </c>
      <c r="DJ51" s="37">
        <f t="shared" si="22"/>
        <v>0</v>
      </c>
      <c r="DK51" s="37">
        <f t="shared" si="22"/>
        <v>0</v>
      </c>
      <c r="DL51" s="37">
        <f t="shared" si="22"/>
        <v>12.890608655990649</v>
      </c>
      <c r="DM51" s="37">
        <f t="shared" si="22"/>
        <v>0</v>
      </c>
      <c r="DN51" s="37">
        <f t="shared" si="22"/>
        <v>6.9605049836238333</v>
      </c>
      <c r="DO51" s="37">
        <f t="shared" si="22"/>
        <v>6.418986436146116</v>
      </c>
      <c r="DP51" s="37">
        <f t="shared" si="22"/>
        <v>17.99168624947826</v>
      </c>
      <c r="DQ51" s="37">
        <f t="shared" si="22"/>
        <v>25.07606462154326</v>
      </c>
      <c r="DR51" s="37">
        <f t="shared" si="22"/>
        <v>14.922225588375776</v>
      </c>
      <c r="DS51" s="37">
        <f t="shared" si="22"/>
        <v>14.651225679375335</v>
      </c>
      <c r="DT51" s="37">
        <f t="shared" si="22"/>
        <v>33.925744156778762</v>
      </c>
      <c r="DU51" s="37">
        <f t="shared" si="21"/>
        <v>9.8399817083771417</v>
      </c>
      <c r="DV51" s="37">
        <f t="shared" si="20"/>
        <v>5.7110235607025972</v>
      </c>
      <c r="DW51" s="37">
        <f t="shared" si="20"/>
        <v>17.853206206419554</v>
      </c>
      <c r="DX51" s="37">
        <f t="shared" si="20"/>
        <v>17.978287607695027</v>
      </c>
      <c r="DY51" s="37">
        <f t="shared" si="20"/>
        <v>33.327462940592902</v>
      </c>
      <c r="DZ51" s="37">
        <f t="shared" si="20"/>
        <v>16.785312535495617</v>
      </c>
      <c r="EA51" s="37">
        <f t="shared" si="20"/>
        <v>11.065235821842524</v>
      </c>
      <c r="EB51" s="37">
        <f t="shared" si="20"/>
        <v>43.598648826429724</v>
      </c>
      <c r="EC51" s="37">
        <f t="shared" si="20"/>
        <v>106.13937897371143</v>
      </c>
      <c r="ED51" s="37">
        <f t="shared" si="20"/>
        <v>53.990039399001169</v>
      </c>
      <c r="EE51" s="37">
        <f t="shared" si="20"/>
        <v>0</v>
      </c>
      <c r="EF51" s="37">
        <f t="shared" si="20"/>
        <v>2.4720065989277478</v>
      </c>
      <c r="EG51" s="37">
        <f t="shared" si="20"/>
        <v>0</v>
      </c>
      <c r="EH51" s="37">
        <f t="shared" si="20"/>
        <v>39.006647357506253</v>
      </c>
      <c r="EI51" s="37">
        <f t="shared" si="20"/>
        <v>33.418282389660789</v>
      </c>
      <c r="EJ51" s="37">
        <f t="shared" si="15"/>
        <v>27.521170887568022</v>
      </c>
      <c r="EK51" s="37">
        <f t="shared" si="15"/>
        <v>60.657265406703416</v>
      </c>
      <c r="EL51" s="37">
        <f t="shared" si="15"/>
        <v>58.322410909043604</v>
      </c>
      <c r="EM51" s="37">
        <f t="shared" si="15"/>
        <v>3.2363374370944951</v>
      </c>
      <c r="EN51" s="37">
        <f t="shared" si="15"/>
        <v>14.278106355310337</v>
      </c>
      <c r="EO51" s="37">
        <f t="shared" si="15"/>
        <v>20.323342488560691</v>
      </c>
      <c r="EP51" s="37">
        <f t="shared" si="15"/>
        <v>26.642212686385836</v>
      </c>
      <c r="EQ51" s="37">
        <f t="shared" si="15"/>
        <v>0</v>
      </c>
      <c r="ER51" s="37">
        <f t="shared" si="15"/>
        <v>109.15866917122521</v>
      </c>
      <c r="ES51" s="37">
        <f t="shared" si="15"/>
        <v>16.902491771809366</v>
      </c>
      <c r="ET51" s="37">
        <f t="shared" si="15"/>
        <v>74.460700830789193</v>
      </c>
      <c r="EU51" s="37">
        <f t="shared" si="15"/>
        <v>35.104453581007704</v>
      </c>
      <c r="EV51" s="37">
        <f t="shared" si="15"/>
        <v>86.448336176392559</v>
      </c>
      <c r="EW51" s="37">
        <f t="shared" ref="EW51:FL67" si="23">IF($DD51=0,0,AW51*$DD51)</f>
        <v>3.7731373122764853</v>
      </c>
      <c r="EX51" s="37">
        <f t="shared" si="23"/>
        <v>76.9796699506594</v>
      </c>
      <c r="EY51" s="37">
        <f t="shared" si="23"/>
        <v>53.062879847338969</v>
      </c>
      <c r="EZ51" s="37">
        <f t="shared" si="16"/>
        <v>52.95823858530148</v>
      </c>
      <c r="FA51" s="37">
        <f t="shared" si="16"/>
        <v>64.254457530316884</v>
      </c>
      <c r="FB51" s="37">
        <f t="shared" si="16"/>
        <v>175.36768778830663</v>
      </c>
      <c r="FC51" s="37">
        <f t="shared" si="16"/>
        <v>174.1847238868317</v>
      </c>
      <c r="FD51" s="37">
        <f t="shared" si="16"/>
        <v>15.449459863387462</v>
      </c>
      <c r="FE51" s="37">
        <f t="shared" si="16"/>
        <v>67.94394933525129</v>
      </c>
      <c r="FF51" s="37">
        <f t="shared" si="16"/>
        <v>63.698746566717141</v>
      </c>
      <c r="FG51" s="37">
        <f t="shared" si="16"/>
        <v>41.163139800036461</v>
      </c>
      <c r="FH51" s="37">
        <f t="shared" si="16"/>
        <v>36.388026015218735</v>
      </c>
      <c r="FI51" s="37">
        <f t="shared" si="16"/>
        <v>147.37256236410892</v>
      </c>
      <c r="FJ51" s="37">
        <f t="shared" si="16"/>
        <v>158.55778407432211</v>
      </c>
      <c r="FK51" s="37">
        <f t="shared" si="16"/>
        <v>119.05450939673096</v>
      </c>
      <c r="FL51" s="37">
        <f t="shared" si="16"/>
        <v>170.43392769105273</v>
      </c>
      <c r="FM51" s="37">
        <f t="shared" ref="FM51:GB67" si="24">IF($DD51=0,0,BM51*$DD51)</f>
        <v>445.35115737293995</v>
      </c>
      <c r="FN51" s="37">
        <f t="shared" si="24"/>
        <v>193.6119820566021</v>
      </c>
      <c r="FO51" s="37">
        <f t="shared" si="24"/>
        <v>328.41329440371965</v>
      </c>
      <c r="FP51" s="37">
        <f t="shared" si="17"/>
        <v>56.019329018025758</v>
      </c>
      <c r="FQ51" s="37">
        <f t="shared" si="17"/>
        <v>51.8768443453</v>
      </c>
      <c r="FR51" s="37">
        <f t="shared" si="17"/>
        <v>62.166993601491107</v>
      </c>
      <c r="FS51" s="37">
        <f t="shared" si="17"/>
        <v>73.827194653363293</v>
      </c>
      <c r="FT51" s="37">
        <f t="shared" si="17"/>
        <v>75.977780523480206</v>
      </c>
      <c r="FU51" s="37">
        <f t="shared" si="17"/>
        <v>127.13193701009465</v>
      </c>
      <c r="FV51" s="37">
        <f t="shared" si="17"/>
        <v>142.5467628435774</v>
      </c>
      <c r="FW51" s="37">
        <f t="shared" si="17"/>
        <v>145.90087094234161</v>
      </c>
      <c r="FX51" s="37">
        <f t="shared" si="17"/>
        <v>68.06638266309173</v>
      </c>
      <c r="FY51" s="37">
        <f t="shared" si="17"/>
        <v>480.13517202610058</v>
      </c>
      <c r="FZ51" s="37">
        <f t="shared" si="17"/>
        <v>349.62731067208574</v>
      </c>
      <c r="GA51" s="37">
        <f t="shared" si="17"/>
        <v>70.314815340773805</v>
      </c>
      <c r="GB51" s="37">
        <f t="shared" si="17"/>
        <v>341.84725257075587</v>
      </c>
      <c r="GC51" s="37">
        <f t="shared" ref="GC51:GR67" si="25">IF($DD51=0,0,CC51*$DD51)</f>
        <v>166.31676660862931</v>
      </c>
      <c r="GD51" s="37">
        <f t="shared" si="25"/>
        <v>516.30192166222935</v>
      </c>
      <c r="GE51" s="37">
        <f t="shared" si="25"/>
        <v>202.04408525772863</v>
      </c>
      <c r="GF51" s="37">
        <f t="shared" si="18"/>
        <v>59.647973607399656</v>
      </c>
      <c r="GG51" s="37">
        <f t="shared" si="18"/>
        <v>116.07455433986028</v>
      </c>
      <c r="GH51" s="37">
        <f t="shared" si="18"/>
        <v>441.10872219418258</v>
      </c>
      <c r="GI51" s="37">
        <f t="shared" si="18"/>
        <v>500.01736041062838</v>
      </c>
      <c r="GJ51" s="37">
        <f t="shared" si="18"/>
        <v>776.66284333697729</v>
      </c>
      <c r="GK51" s="37">
        <f t="shared" si="18"/>
        <v>117.7977686064212</v>
      </c>
      <c r="GL51" s="37">
        <f t="shared" si="18"/>
        <v>142.14885237720145</v>
      </c>
      <c r="GM51" s="37">
        <f t="shared" si="18"/>
        <v>460.07451742861872</v>
      </c>
      <c r="GN51" s="37">
        <f t="shared" si="18"/>
        <v>375.44369370246994</v>
      </c>
      <c r="GO51" s="37">
        <f t="shared" si="18"/>
        <v>205.54658630390728</v>
      </c>
      <c r="GP51" s="37">
        <f t="shared" si="18"/>
        <v>360.07569701625624</v>
      </c>
      <c r="GQ51" s="37">
        <f t="shared" si="18"/>
        <v>128.10830633011426</v>
      </c>
      <c r="GR51" s="37">
        <f t="shared" si="18"/>
        <v>213.69276199778992</v>
      </c>
      <c r="GS51" s="37">
        <f t="shared" ref="GS51:GU68" si="26">IF($DD51=0,0,CS51*$DD51)</f>
        <v>0</v>
      </c>
      <c r="GT51" s="37">
        <f t="shared" si="26"/>
        <v>529.65715152117275</v>
      </c>
      <c r="GU51" s="37">
        <f t="shared" si="26"/>
        <v>546.29812960232641</v>
      </c>
      <c r="GV51" s="37">
        <f t="shared" si="19"/>
        <v>392.70688125716015</v>
      </c>
      <c r="GW51" s="37">
        <f t="shared" si="19"/>
        <v>794.6444747147608</v>
      </c>
      <c r="GX51" s="37">
        <f t="shared" si="13"/>
        <v>1061.0202530737135</v>
      </c>
      <c r="GY51" s="37">
        <f t="shared" si="13"/>
        <v>2067.2314292092669</v>
      </c>
      <c r="GZ51" s="37">
        <f t="shared" si="13"/>
        <v>837.67099817251676</v>
      </c>
      <c r="HA51" s="37">
        <f t="shared" si="13"/>
        <v>802.30354573837189</v>
      </c>
    </row>
    <row r="52" spans="2:209" ht="14.4" x14ac:dyDescent="0.3">
      <c r="B52" s="19">
        <v>6280</v>
      </c>
      <c r="C52" s="6" t="s">
        <v>286</v>
      </c>
      <c r="D52" s="9">
        <v>49</v>
      </c>
      <c r="E52" s="9" t="s">
        <v>303</v>
      </c>
      <c r="F52" s="41">
        <f>IF($E52="S",'Renda (SCN65)'!F51/'Renda (SCN65)'!$DB51,"")</f>
        <v>4.2731551175967336E-5</v>
      </c>
      <c r="G52" s="41">
        <f>IF($E52="S",'Renda (SCN65)'!G51/'Renda (SCN65)'!$DB51,"")</f>
        <v>0</v>
      </c>
      <c r="H52" s="41">
        <f>IF($E52="S",'Renda (SCN65)'!H51/'Renda (SCN65)'!$DB51,"")</f>
        <v>0</v>
      </c>
      <c r="I52" s="41">
        <f>IF($E52="S",'Renda (SCN65)'!I51/'Renda (SCN65)'!$DB51,"")</f>
        <v>0</v>
      </c>
      <c r="J52" s="41">
        <f>IF($E52="S",'Renda (SCN65)'!J51/'Renda (SCN65)'!$DB51,"")</f>
        <v>1.2663336927073237E-4</v>
      </c>
      <c r="K52" s="41">
        <f>IF($E52="S",'Renda (SCN65)'!K51/'Renda (SCN65)'!$DB51,"")</f>
        <v>0</v>
      </c>
      <c r="L52" s="41">
        <f>IF($E52="S",'Renda (SCN65)'!L51/'Renda (SCN65)'!$DB51,"")</f>
        <v>5.9527641669256473E-4</v>
      </c>
      <c r="M52" s="41">
        <f>IF($E52="S",'Renda (SCN65)'!M51/'Renda (SCN65)'!$DB51,"")</f>
        <v>0</v>
      </c>
      <c r="N52" s="41">
        <f>IF($E52="S",'Renda (SCN65)'!N51/'Renda (SCN65)'!$DB51,"")</f>
        <v>0</v>
      </c>
      <c r="O52" s="41">
        <f>IF($E52="S",'Renda (SCN65)'!O51/'Renda (SCN65)'!$DB51,"")</f>
        <v>6.1617898107107854E-4</v>
      </c>
      <c r="P52" s="41">
        <f>IF($E52="S",'Renda (SCN65)'!P51/'Renda (SCN65)'!$DB51,"")</f>
        <v>7.2660589243407986E-5</v>
      </c>
      <c r="Q52" s="41">
        <f>IF($E52="S",'Renda (SCN65)'!Q51/'Renda (SCN65)'!$DB51,"")</f>
        <v>2.5967806180094463E-4</v>
      </c>
      <c r="R52" s="41">
        <f>IF($E52="S",'Renda (SCN65)'!R51/'Renda (SCN65)'!$DB51,"")</f>
        <v>0</v>
      </c>
      <c r="S52" s="41">
        <f>IF($E52="S",'Renda (SCN65)'!S51/'Renda (SCN65)'!$DB51,"")</f>
        <v>2.5513955146603255E-4</v>
      </c>
      <c r="T52" s="41">
        <f>IF($E52="S",'Renda (SCN65)'!T51/'Renda (SCN65)'!$DB51,"")</f>
        <v>7.069546606535427E-4</v>
      </c>
      <c r="U52" s="41">
        <f>IF($E52="S",'Renda (SCN65)'!U51/'Renda (SCN65)'!$DB51,"")</f>
        <v>1.4425188182504042E-4</v>
      </c>
      <c r="V52" s="41">
        <f>IF($E52="S",'Renda (SCN65)'!V51/'Renda (SCN65)'!$DB51,"")</f>
        <v>0</v>
      </c>
      <c r="W52" s="41">
        <f>IF($E52="S",'Renda (SCN65)'!W51/'Renda (SCN65)'!$DB51,"")</f>
        <v>2.6657293170841995E-3</v>
      </c>
      <c r="X52" s="41">
        <f>IF($E52="S",'Renda (SCN65)'!X51/'Renda (SCN65)'!$DB51,"")</f>
        <v>8.8235884173116258E-5</v>
      </c>
      <c r="Y52" s="41">
        <f>IF($E52="S",'Renda (SCN65)'!Y51/'Renda (SCN65)'!$DB51,"")</f>
        <v>4.3777583261462021E-4</v>
      </c>
      <c r="Z52" s="41">
        <f>IF($E52="S",'Renda (SCN65)'!Z51/'Renda (SCN65)'!$DB51,"")</f>
        <v>1.9721607806706311E-3</v>
      </c>
      <c r="AA52" s="41">
        <f>IF($E52="S",'Renda (SCN65)'!AA51/'Renda (SCN65)'!$DB51,"")</f>
        <v>0</v>
      </c>
      <c r="AB52" s="41">
        <f>IF($E52="S",'Renda (SCN65)'!AB51/'Renda (SCN65)'!$DB51,"")</f>
        <v>1.3103904600702274E-4</v>
      </c>
      <c r="AC52" s="41">
        <f>IF($E52="S",'Renda (SCN65)'!AC51/'Renda (SCN65)'!$DB51,"")</f>
        <v>7.1926254405750768E-5</v>
      </c>
      <c r="AD52" s="41">
        <f>IF($E52="S",'Renda (SCN65)'!AD51/'Renda (SCN65)'!$DB51,"")</f>
        <v>3.171150753834719E-4</v>
      </c>
      <c r="AE52" s="41">
        <f>IF($E52="S",'Renda (SCN65)'!AE51/'Renda (SCN65)'!$DB51,"")</f>
        <v>2.9883978006338191E-4</v>
      </c>
      <c r="AF52" s="41">
        <f>IF($E52="S",'Renda (SCN65)'!AF51/'Renda (SCN65)'!$DB51,"")</f>
        <v>0</v>
      </c>
      <c r="AG52" s="41">
        <f>IF($E52="S",'Renda (SCN65)'!AG51/'Renda (SCN65)'!$DB51,"")</f>
        <v>6.7711941262613617E-5</v>
      </c>
      <c r="AH52" s="41">
        <f>IF($E52="S",'Renda (SCN65)'!AH51/'Renda (SCN65)'!$DB51,"")</f>
        <v>0</v>
      </c>
      <c r="AI52" s="41">
        <f>IF($E52="S",'Renda (SCN65)'!AI51/'Renda (SCN65)'!$DB51,"")</f>
        <v>5.4600736998552111E-4</v>
      </c>
      <c r="AJ52" s="41">
        <f>IF($E52="S",'Renda (SCN65)'!AJ51/'Renda (SCN65)'!$DB51,"")</f>
        <v>1.0188265475085444E-4</v>
      </c>
      <c r="AK52" s="41">
        <f>IF($E52="S",'Renda (SCN65)'!AK51/'Renda (SCN65)'!$DB51,"")</f>
        <v>8.5856375887569201E-4</v>
      </c>
      <c r="AL52" s="41">
        <f>IF($E52="S",'Renda (SCN65)'!AL51/'Renda (SCN65)'!$DB51,"")</f>
        <v>2.3373810948143486E-3</v>
      </c>
      <c r="AM52" s="41">
        <f>IF($E52="S",'Renda (SCN65)'!AM51/'Renda (SCN65)'!$DB51,"")</f>
        <v>0</v>
      </c>
      <c r="AN52" s="41">
        <f>IF($E52="S",'Renda (SCN65)'!AN51/'Renda (SCN65)'!$DB51,"")</f>
        <v>4.4997212979139782E-4</v>
      </c>
      <c r="AO52" s="41">
        <f>IF($E52="S",'Renda (SCN65)'!AO51/'Renda (SCN65)'!$DB51,"")</f>
        <v>0</v>
      </c>
      <c r="AP52" s="41">
        <f>IF($E52="S",'Renda (SCN65)'!AP51/'Renda (SCN65)'!$DB51,"")</f>
        <v>0</v>
      </c>
      <c r="AQ52" s="41">
        <f>IF($E52="S",'Renda (SCN65)'!AQ51/'Renda (SCN65)'!$DB51,"")</f>
        <v>0</v>
      </c>
      <c r="AR52" s="41">
        <f>IF($E52="S",'Renda (SCN65)'!AR51/'Renda (SCN65)'!$DB51,"")</f>
        <v>7.3229673215419113E-4</v>
      </c>
      <c r="AS52" s="41">
        <f>IF($E52="S",'Renda (SCN65)'!AS51/'Renda (SCN65)'!$DB51,"")</f>
        <v>1.6155321256168154E-3</v>
      </c>
      <c r="AT52" s="41">
        <f>IF($E52="S",'Renda (SCN65)'!AT51/'Renda (SCN65)'!$DB51,"")</f>
        <v>0</v>
      </c>
      <c r="AU52" s="41">
        <f>IF($E52="S",'Renda (SCN65)'!AU51/'Renda (SCN65)'!$DB51,"")</f>
        <v>6.7921204610706858E-4</v>
      </c>
      <c r="AV52" s="41">
        <f>IF($E52="S",'Renda (SCN65)'!AV51/'Renda (SCN65)'!$DB51,"")</f>
        <v>1.286936418666964E-3</v>
      </c>
      <c r="AW52" s="41">
        <f>IF($E52="S",'Renda (SCN65)'!AW51/'Renda (SCN65)'!$DB51,"")</f>
        <v>2.1031146693037877E-4</v>
      </c>
      <c r="AX52" s="41">
        <f>IF($E52="S",'Renda (SCN65)'!AX51/'Renda (SCN65)'!$DB51,"")</f>
        <v>2.056996695236268E-4</v>
      </c>
      <c r="AY52" s="41">
        <f>IF($E52="S",'Renda (SCN65)'!AY51/'Renda (SCN65)'!$DB51,"")</f>
        <v>0</v>
      </c>
      <c r="AZ52" s="41">
        <f>IF($E52="S",'Renda (SCN65)'!AZ51/'Renda (SCN65)'!$DB51,"")</f>
        <v>1.4791289307786518E-3</v>
      </c>
      <c r="BA52" s="41">
        <f>IF($E52="S",'Renda (SCN65)'!BA51/'Renda (SCN65)'!$DB51,"")</f>
        <v>1.0904060530975913E-4</v>
      </c>
      <c r="BB52" s="41">
        <f>IF($E52="S",'Renda (SCN65)'!BB51/'Renda (SCN65)'!$DB51,"")</f>
        <v>1.1950410844999318E-3</v>
      </c>
      <c r="BC52" s="41">
        <f>IF($E52="S",'Renda (SCN65)'!BC51/'Renda (SCN65)'!$DB51,"")</f>
        <v>1.6589944997556644E-4</v>
      </c>
      <c r="BD52" s="41">
        <f>IF($E52="S",'Renda (SCN65)'!BD51/'Renda (SCN65)'!$DB51,"")</f>
        <v>2.9908905802195898E-3</v>
      </c>
      <c r="BE52" s="41">
        <f>IF($E52="S",'Renda (SCN65)'!BE51/'Renda (SCN65)'!$DB51,"")</f>
        <v>2.8456022005969336E-3</v>
      </c>
      <c r="BF52" s="41">
        <f>IF($E52="S",'Renda (SCN65)'!BF51/'Renda (SCN65)'!$DB51,"")</f>
        <v>3.4515829323748847E-4</v>
      </c>
      <c r="BG52" s="41">
        <f>IF($E52="S",'Renda (SCN65)'!BG51/'Renda (SCN65)'!$DB51,"")</f>
        <v>2.1464063961374093E-3</v>
      </c>
      <c r="BH52" s="41">
        <f>IF($E52="S",'Renda (SCN65)'!BH51/'Renda (SCN65)'!$DB51,"")</f>
        <v>4.5904017876076717E-4</v>
      </c>
      <c r="BI52" s="41">
        <f>IF($E52="S",'Renda (SCN65)'!BI51/'Renda (SCN65)'!$DB51,"")</f>
        <v>1.2804340720528637E-3</v>
      </c>
      <c r="BJ52" s="41">
        <f>IF($E52="S",'Renda (SCN65)'!BJ51/'Renda (SCN65)'!$DB51,"")</f>
        <v>1.1505006360167402E-3</v>
      </c>
      <c r="BK52" s="41">
        <f>IF($E52="S",'Renda (SCN65)'!BK51/'Renda (SCN65)'!$DB51,"")</f>
        <v>2.172380553749945E-3</v>
      </c>
      <c r="BL52" s="41">
        <f>IF($E52="S",'Renda (SCN65)'!BL51/'Renda (SCN65)'!$DB51,"")</f>
        <v>3.6130944646203013E-3</v>
      </c>
      <c r="BM52" s="41">
        <f>IF($E52="S",'Renda (SCN65)'!BM51/'Renda (SCN65)'!$DB51,"")</f>
        <v>2.1660893289403307E-3</v>
      </c>
      <c r="BN52" s="41">
        <f>IF($E52="S",'Renda (SCN65)'!BN51/'Renda (SCN65)'!$DB51,"")</f>
        <v>2.9086715205327734E-3</v>
      </c>
      <c r="BO52" s="41">
        <f>IF($E52="S",'Renda (SCN65)'!BO51/'Renda (SCN65)'!$DB51,"")</f>
        <v>2.3801449356081043E-3</v>
      </c>
      <c r="BP52" s="41">
        <f>IF($E52="S",'Renda (SCN65)'!BP51/'Renda (SCN65)'!$DB51,"")</f>
        <v>1.1107621075932359E-3</v>
      </c>
      <c r="BQ52" s="41">
        <f>IF($E52="S",'Renda (SCN65)'!BQ51/'Renda (SCN65)'!$DB51,"")</f>
        <v>1.4753326732578501E-3</v>
      </c>
      <c r="BR52" s="41">
        <f>IF($E52="S",'Renda (SCN65)'!BR51/'Renda (SCN65)'!$DB51,"")</f>
        <v>6.729957936005667E-3</v>
      </c>
      <c r="BS52" s="41">
        <f>IF($E52="S",'Renda (SCN65)'!BS51/'Renda (SCN65)'!$DB51,"")</f>
        <v>1.299546750691775E-4</v>
      </c>
      <c r="BT52" s="41">
        <f>IF($E52="S",'Renda (SCN65)'!BT51/'Renda (SCN65)'!$DB51,"")</f>
        <v>4.9431746004632111E-3</v>
      </c>
      <c r="BU52" s="41">
        <f>IF($E52="S",'Renda (SCN65)'!BU51/'Renda (SCN65)'!$DB51,"")</f>
        <v>1.4368940694287741E-3</v>
      </c>
      <c r="BV52" s="41">
        <f>IF($E52="S",'Renda (SCN65)'!BV51/'Renda (SCN65)'!$DB51,"")</f>
        <v>1.3948655664092473E-3</v>
      </c>
      <c r="BW52" s="41">
        <f>IF($E52="S",'Renda (SCN65)'!BW51/'Renda (SCN65)'!$DB51,"")</f>
        <v>1.4936779060495322E-3</v>
      </c>
      <c r="BX52" s="41">
        <f>IF($E52="S",'Renda (SCN65)'!BX51/'Renda (SCN65)'!$DB51,"")</f>
        <v>3.2258289001652566E-3</v>
      </c>
      <c r="BY52" s="41">
        <f>IF($E52="S",'Renda (SCN65)'!BY51/'Renda (SCN65)'!$DB51,"")</f>
        <v>3.0912234468729038E-3</v>
      </c>
      <c r="BZ52" s="41">
        <f>IF($E52="S",'Renda (SCN65)'!BZ51/'Renda (SCN65)'!$DB51,"")</f>
        <v>6.2248020632936878E-3</v>
      </c>
      <c r="CA52" s="41">
        <f>IF($E52="S",'Renda (SCN65)'!CA51/'Renda (SCN65)'!$DB51,"")</f>
        <v>8.2763428230342734E-3</v>
      </c>
      <c r="CB52" s="41">
        <f>IF($E52="S",'Renda (SCN65)'!CB51/'Renda (SCN65)'!$DB51,"")</f>
        <v>1.5853071245761369E-3</v>
      </c>
      <c r="CC52" s="41">
        <f>IF($E52="S",'Renda (SCN65)'!CC51/'Renda (SCN65)'!$DB51,"")</f>
        <v>5.4918835151387888E-3</v>
      </c>
      <c r="CD52" s="41">
        <f>IF($E52="S",'Renda (SCN65)'!CD51/'Renda (SCN65)'!$DB51,"")</f>
        <v>9.0632067692774862E-3</v>
      </c>
      <c r="CE52" s="41">
        <f>IF($E52="S",'Renda (SCN65)'!CE51/'Renda (SCN65)'!$DB51,"")</f>
        <v>9.2295238841499649E-3</v>
      </c>
      <c r="CF52" s="41">
        <f>IF($E52="S",'Renda (SCN65)'!CF51/'Renda (SCN65)'!$DB51,"")</f>
        <v>8.5865376993616207E-3</v>
      </c>
      <c r="CG52" s="41">
        <f>IF($E52="S",'Renda (SCN65)'!CG51/'Renda (SCN65)'!$DB51,"")</f>
        <v>8.6530109472949777E-3</v>
      </c>
      <c r="CH52" s="41">
        <f>IF($E52="S",'Renda (SCN65)'!CH51/'Renda (SCN65)'!$DB51,"")</f>
        <v>6.6948959407248775E-3</v>
      </c>
      <c r="CI52" s="41">
        <f>IF($E52="S",'Renda (SCN65)'!CI51/'Renda (SCN65)'!$DB51,"")</f>
        <v>2.5123721136568939E-3</v>
      </c>
      <c r="CJ52" s="41">
        <f>IF($E52="S",'Renda (SCN65)'!CJ51/'Renda (SCN65)'!$DB51,"")</f>
        <v>3.9433965914549618E-2</v>
      </c>
      <c r="CK52" s="41">
        <f>IF($E52="S",'Renda (SCN65)'!CK51/'Renda (SCN65)'!$DB51,"")</f>
        <v>1.1298920145221311E-2</v>
      </c>
      <c r="CL52" s="41">
        <f>IF($E52="S",'Renda (SCN65)'!CL51/'Renda (SCN65)'!$DB51,"")</f>
        <v>1.3380794726537111E-2</v>
      </c>
      <c r="CM52" s="41">
        <f>IF($E52="S",'Renda (SCN65)'!CM51/'Renda (SCN65)'!$DB51,"")</f>
        <v>1.4738590211081782E-2</v>
      </c>
      <c r="CN52" s="41">
        <f>IF($E52="S",'Renda (SCN65)'!CN51/'Renda (SCN65)'!$DB51,"")</f>
        <v>4.1191410228625672E-2</v>
      </c>
      <c r="CO52" s="41">
        <f>IF($E52="S",'Renda (SCN65)'!CO51/'Renda (SCN65)'!$DB51,"")</f>
        <v>1.4511868246360771E-2</v>
      </c>
      <c r="CP52" s="41">
        <f>IF($E52="S",'Renda (SCN65)'!CP51/'Renda (SCN65)'!$DB51,"")</f>
        <v>1.5466207761841922E-2</v>
      </c>
      <c r="CQ52" s="41">
        <f>IF($E52="S",'Renda (SCN65)'!CQ51/'Renda (SCN65)'!$DB51,"")</f>
        <v>3.1637691750069197E-2</v>
      </c>
      <c r="CR52" s="41">
        <f>IF($E52="S",'Renda (SCN65)'!CR51/'Renda (SCN65)'!$DB51,"")</f>
        <v>8.6983508380958866E-3</v>
      </c>
      <c r="CS52" s="41">
        <f>IF($E52="S",'Renda (SCN65)'!CS51/'Renda (SCN65)'!$DB51,"")</f>
        <v>3.0295035936262413E-2</v>
      </c>
      <c r="CT52" s="41">
        <f>IF($E52="S",'Renda (SCN65)'!CT51/'Renda (SCN65)'!$DB51,"")</f>
        <v>8.5694455503754499E-2</v>
      </c>
      <c r="CU52" s="41">
        <f>IF($E52="S",'Renda (SCN65)'!CU51/'Renda (SCN65)'!$DB51,"")</f>
        <v>5.0426523684249845E-2</v>
      </c>
      <c r="CV52" s="41">
        <f>IF($E52="S",'Renda (SCN65)'!CV51/'Renda (SCN65)'!$DB51,"")</f>
        <v>1.8016742221562042E-2</v>
      </c>
      <c r="CW52" s="41">
        <f>IF($E52="S",'Renda (SCN65)'!CW51/'Renda (SCN65)'!$DB51,"")</f>
        <v>4.9192540340455955E-2</v>
      </c>
      <c r="CX52" s="41">
        <f>IF($E52="S",'Renda (SCN65)'!CX51/'Renda (SCN65)'!$DB51,"")</f>
        <v>3.732674664560761E-2</v>
      </c>
      <c r="CY52" s="41">
        <f>IF($E52="S",'Renda (SCN65)'!CY51/'Renda (SCN65)'!$DB51,"")</f>
        <v>4.6298666507164632E-2</v>
      </c>
      <c r="CZ52" s="41">
        <f>IF($E52="S",'Renda (SCN65)'!CZ51/'Renda (SCN65)'!$DB51,"")</f>
        <v>0.17619558913451464</v>
      </c>
      <c r="DA52" s="41">
        <f>IF($E52="S",'Renda (SCN65)'!DA51/'Renda (SCN65)'!$DB51,"")</f>
        <v>0.17954498776910352</v>
      </c>
      <c r="DB52" s="35">
        <f>IF($E52="S",'Renda (SCN65)'!DB51/'Renda (SCN65)'!$DB51,"")</f>
        <v>1</v>
      </c>
      <c r="DD52" s="28">
        <v>46704</v>
      </c>
      <c r="DF52" s="37">
        <f t="shared" si="22"/>
        <v>1.9957343661223785</v>
      </c>
      <c r="DG52" s="37">
        <f t="shared" si="22"/>
        <v>0</v>
      </c>
      <c r="DH52" s="37">
        <f t="shared" si="22"/>
        <v>0</v>
      </c>
      <c r="DI52" s="37">
        <f t="shared" si="22"/>
        <v>0</v>
      </c>
      <c r="DJ52" s="37">
        <f t="shared" si="22"/>
        <v>5.9142848784202844</v>
      </c>
      <c r="DK52" s="37">
        <f t="shared" si="22"/>
        <v>0</v>
      </c>
      <c r="DL52" s="37">
        <f t="shared" si="22"/>
        <v>27.801789765209541</v>
      </c>
      <c r="DM52" s="37">
        <f t="shared" si="22"/>
        <v>0</v>
      </c>
      <c r="DN52" s="37">
        <f t="shared" si="22"/>
        <v>0</v>
      </c>
      <c r="DO52" s="37">
        <f t="shared" si="22"/>
        <v>28.778023131943652</v>
      </c>
      <c r="DP52" s="37">
        <f t="shared" si="22"/>
        <v>3.3935401600241266</v>
      </c>
      <c r="DQ52" s="37">
        <f t="shared" si="22"/>
        <v>12.128004198351318</v>
      </c>
      <c r="DR52" s="37">
        <f t="shared" si="22"/>
        <v>0</v>
      </c>
      <c r="DS52" s="37">
        <f t="shared" si="22"/>
        <v>11.916037611669584</v>
      </c>
      <c r="DT52" s="37">
        <f t="shared" si="22"/>
        <v>33.01761047116306</v>
      </c>
      <c r="DU52" s="37">
        <f t="shared" si="21"/>
        <v>6.7371398887566878</v>
      </c>
      <c r="DV52" s="37">
        <f t="shared" si="20"/>
        <v>0</v>
      </c>
      <c r="DW52" s="37">
        <f t="shared" si="20"/>
        <v>124.50022202510046</v>
      </c>
      <c r="DX52" s="37">
        <f t="shared" si="20"/>
        <v>4.120968734421222</v>
      </c>
      <c r="DY52" s="37">
        <f t="shared" si="20"/>
        <v>20.445882486433224</v>
      </c>
      <c r="DZ52" s="37">
        <f t="shared" si="20"/>
        <v>92.107797100441161</v>
      </c>
      <c r="EA52" s="37">
        <f t="shared" si="20"/>
        <v>0</v>
      </c>
      <c r="EB52" s="37">
        <f t="shared" si="20"/>
        <v>6.1200476047119903</v>
      </c>
      <c r="EC52" s="37">
        <f t="shared" si="20"/>
        <v>3.3592437857661839</v>
      </c>
      <c r="ED52" s="37">
        <f t="shared" si="20"/>
        <v>14.810542480709671</v>
      </c>
      <c r="EE52" s="37">
        <f t="shared" si="20"/>
        <v>13.957013088080188</v>
      </c>
      <c r="EF52" s="37">
        <f t="shared" si="20"/>
        <v>0</v>
      </c>
      <c r="EG52" s="37">
        <f t="shared" si="20"/>
        <v>3.1624185047291062</v>
      </c>
      <c r="EH52" s="37">
        <f t="shared" si="20"/>
        <v>0</v>
      </c>
      <c r="EI52" s="37">
        <f t="shared" si="20"/>
        <v>25.500728207803778</v>
      </c>
      <c r="EJ52" s="37">
        <f t="shared" si="20"/>
        <v>4.758327507483906</v>
      </c>
      <c r="EK52" s="37">
        <f t="shared" si="20"/>
        <v>40.098361794530319</v>
      </c>
      <c r="EL52" s="37">
        <f t="shared" ref="EL52:FA68" si="27">IF($DD52=0,0,AL52*$DD52)</f>
        <v>109.16504665220934</v>
      </c>
      <c r="EM52" s="37">
        <f t="shared" si="27"/>
        <v>0</v>
      </c>
      <c r="EN52" s="37">
        <f t="shared" si="27"/>
        <v>21.015498349777445</v>
      </c>
      <c r="EO52" s="37">
        <f t="shared" si="27"/>
        <v>0</v>
      </c>
      <c r="EP52" s="37">
        <f t="shared" si="27"/>
        <v>0</v>
      </c>
      <c r="EQ52" s="37">
        <f t="shared" si="27"/>
        <v>0</v>
      </c>
      <c r="ER52" s="37">
        <f t="shared" si="27"/>
        <v>34.201186578529345</v>
      </c>
      <c r="ES52" s="37">
        <f t="shared" si="27"/>
        <v>75.451812394807746</v>
      </c>
      <c r="ET52" s="37">
        <f t="shared" si="27"/>
        <v>0</v>
      </c>
      <c r="EU52" s="37">
        <f t="shared" si="27"/>
        <v>31.721919401384532</v>
      </c>
      <c r="EV52" s="37">
        <f t="shared" si="27"/>
        <v>60.105078497421886</v>
      </c>
      <c r="EW52" s="37">
        <f t="shared" si="23"/>
        <v>9.8223867515164098</v>
      </c>
      <c r="EX52" s="37">
        <f t="shared" si="23"/>
        <v>9.6069973654314662</v>
      </c>
      <c r="EY52" s="37">
        <f t="shared" si="23"/>
        <v>0</v>
      </c>
      <c r="EZ52" s="37">
        <f t="shared" si="23"/>
        <v>69.08123758308615</v>
      </c>
      <c r="FA52" s="37">
        <f t="shared" si="23"/>
        <v>5.0926324303869901</v>
      </c>
      <c r="FB52" s="37">
        <f t="shared" si="23"/>
        <v>55.813198810484813</v>
      </c>
      <c r="FC52" s="37">
        <f t="shared" si="23"/>
        <v>7.7481679116588555</v>
      </c>
      <c r="FD52" s="37">
        <f t="shared" si="23"/>
        <v>139.68655365857572</v>
      </c>
      <c r="FE52" s="37">
        <f t="shared" si="23"/>
        <v>132.90100517667918</v>
      </c>
      <c r="FF52" s="37">
        <f t="shared" si="23"/>
        <v>16.120272927363661</v>
      </c>
      <c r="FG52" s="37">
        <f t="shared" si="23"/>
        <v>100.24576432520156</v>
      </c>
      <c r="FH52" s="37">
        <f t="shared" si="23"/>
        <v>21.439012508842868</v>
      </c>
      <c r="FI52" s="37">
        <f t="shared" si="23"/>
        <v>59.801392901156945</v>
      </c>
      <c r="FJ52" s="37">
        <f t="shared" si="23"/>
        <v>53.732981704525834</v>
      </c>
      <c r="FK52" s="37">
        <f t="shared" si="23"/>
        <v>101.45886138233743</v>
      </c>
      <c r="FL52" s="37">
        <f t="shared" si="23"/>
        <v>168.74596387562656</v>
      </c>
      <c r="FM52" s="37">
        <f t="shared" si="24"/>
        <v>101.1650360188292</v>
      </c>
      <c r="FN52" s="37">
        <f t="shared" si="24"/>
        <v>135.84659469496265</v>
      </c>
      <c r="FO52" s="37">
        <f t="shared" si="24"/>
        <v>111.1622890726409</v>
      </c>
      <c r="FP52" s="37">
        <f t="shared" si="24"/>
        <v>51.877033473034487</v>
      </c>
      <c r="FQ52" s="37">
        <f t="shared" si="24"/>
        <v>68.903937171834627</v>
      </c>
      <c r="FR52" s="37">
        <f t="shared" si="24"/>
        <v>314.31595544320868</v>
      </c>
      <c r="FS52" s="37">
        <f t="shared" si="24"/>
        <v>6.0694031444308658</v>
      </c>
      <c r="FT52" s="37">
        <f t="shared" si="24"/>
        <v>230.8660265400338</v>
      </c>
      <c r="FU52" s="37">
        <f t="shared" si="24"/>
        <v>67.108700618601461</v>
      </c>
      <c r="FV52" s="37">
        <f t="shared" si="24"/>
        <v>65.145801413577487</v>
      </c>
      <c r="FW52" s="37">
        <f t="shared" si="24"/>
        <v>69.760732924137344</v>
      </c>
      <c r="FX52" s="37">
        <f t="shared" si="24"/>
        <v>150.65911295331816</v>
      </c>
      <c r="FY52" s="37">
        <f t="shared" si="24"/>
        <v>144.37249986275211</v>
      </c>
      <c r="FZ52" s="37">
        <f t="shared" si="24"/>
        <v>290.72315556406841</v>
      </c>
      <c r="GA52" s="37">
        <f t="shared" si="24"/>
        <v>386.53831520699271</v>
      </c>
      <c r="GB52" s="37">
        <f t="shared" si="24"/>
        <v>74.040183946203896</v>
      </c>
      <c r="GC52" s="37">
        <f t="shared" si="25"/>
        <v>256.49292769104198</v>
      </c>
      <c r="GD52" s="37">
        <f t="shared" si="25"/>
        <v>423.2880089523357</v>
      </c>
      <c r="GE52" s="37">
        <f t="shared" si="25"/>
        <v>431.05568348533996</v>
      </c>
      <c r="GF52" s="37">
        <f t="shared" si="25"/>
        <v>401.02565671098512</v>
      </c>
      <c r="GG52" s="37">
        <f t="shared" si="25"/>
        <v>404.13022328246461</v>
      </c>
      <c r="GH52" s="37">
        <f t="shared" si="25"/>
        <v>312.67842001561468</v>
      </c>
      <c r="GI52" s="37">
        <f t="shared" si="25"/>
        <v>117.33782719623157</v>
      </c>
      <c r="GJ52" s="37">
        <f t="shared" si="25"/>
        <v>1841.7239440731253</v>
      </c>
      <c r="GK52" s="37">
        <f t="shared" si="25"/>
        <v>527.70476646241616</v>
      </c>
      <c r="GL52" s="37">
        <f t="shared" si="25"/>
        <v>624.93663690818926</v>
      </c>
      <c r="GM52" s="37">
        <f t="shared" si="25"/>
        <v>688.35111721836358</v>
      </c>
      <c r="GN52" s="37">
        <f t="shared" si="25"/>
        <v>1923.8036233177334</v>
      </c>
      <c r="GO52" s="37">
        <f t="shared" si="25"/>
        <v>677.76229457803345</v>
      </c>
      <c r="GP52" s="37">
        <f t="shared" si="25"/>
        <v>722.33376730906514</v>
      </c>
      <c r="GQ52" s="37">
        <f t="shared" si="25"/>
        <v>1477.6067554952317</v>
      </c>
      <c r="GR52" s="37">
        <f t="shared" si="25"/>
        <v>406.2477775424303</v>
      </c>
      <c r="GS52" s="37">
        <f t="shared" si="26"/>
        <v>1414.8993583671997</v>
      </c>
      <c r="GT52" s="37">
        <f t="shared" si="26"/>
        <v>4002.27384984735</v>
      </c>
      <c r="GU52" s="37">
        <f t="shared" si="26"/>
        <v>2355.120362149205</v>
      </c>
      <c r="GV52" s="37">
        <f t="shared" si="19"/>
        <v>841.45392871583363</v>
      </c>
      <c r="GW52" s="37">
        <f t="shared" si="19"/>
        <v>2297.4884040606548</v>
      </c>
      <c r="GX52" s="37">
        <f t="shared" si="13"/>
        <v>1743.3083753364579</v>
      </c>
      <c r="GY52" s="37">
        <f t="shared" si="13"/>
        <v>2162.332920550617</v>
      </c>
      <c r="GZ52" s="37">
        <f t="shared" si="13"/>
        <v>8229.0387949383712</v>
      </c>
      <c r="HA52" s="37">
        <f t="shared" si="13"/>
        <v>8385.4691087682113</v>
      </c>
    </row>
    <row r="53" spans="2:209" ht="14.4" x14ac:dyDescent="0.3">
      <c r="B53" s="19">
        <v>6480</v>
      </c>
      <c r="C53" s="6" t="s">
        <v>287</v>
      </c>
      <c r="D53" s="9">
        <v>50</v>
      </c>
      <c r="E53" s="9" t="s">
        <v>303</v>
      </c>
      <c r="F53" s="41">
        <f>IF($E53="S",'Renda (SCN65)'!F52/'Renda (SCN65)'!$DB52,"")</f>
        <v>1.766472267471145E-5</v>
      </c>
      <c r="G53" s="41">
        <f>IF($E53="S",'Renda (SCN65)'!G52/'Renda (SCN65)'!$DB52,"")</f>
        <v>2.2585321791371532E-5</v>
      </c>
      <c r="H53" s="41">
        <f>IF($E53="S",'Renda (SCN65)'!H52/'Renda (SCN65)'!$DB52,"")</f>
        <v>1.7174860439491188E-4</v>
      </c>
      <c r="I53" s="41">
        <f>IF($E53="S",'Renda (SCN65)'!I52/'Renda (SCN65)'!$DB52,"")</f>
        <v>8.365556332377473E-6</v>
      </c>
      <c r="J53" s="41">
        <f>IF($E53="S",'Renda (SCN65)'!J52/'Renda (SCN65)'!$DB52,"")</f>
        <v>1.3472260105760502E-5</v>
      </c>
      <c r="K53" s="41">
        <f>IF($E53="S",'Renda (SCN65)'!K52/'Renda (SCN65)'!$DB52,"")</f>
        <v>4.3880526682055451E-5</v>
      </c>
      <c r="L53" s="41">
        <f>IF($E53="S",'Renda (SCN65)'!L52/'Renda (SCN65)'!$DB52,"")</f>
        <v>5.2862318136726262E-5</v>
      </c>
      <c r="M53" s="41">
        <f>IF($E53="S",'Renda (SCN65)'!M52/'Renda (SCN65)'!$DB52,"")</f>
        <v>1.3631398325560741E-5</v>
      </c>
      <c r="N53" s="41">
        <f>IF($E53="S",'Renda (SCN65)'!N52/'Renda (SCN65)'!$DB52,"")</f>
        <v>4.3987919000998264E-4</v>
      </c>
      <c r="O53" s="41">
        <f>IF($E53="S",'Renda (SCN65)'!O52/'Renda (SCN65)'!$DB52,"")</f>
        <v>4.097191616663008E-4</v>
      </c>
      <c r="P53" s="41">
        <f>IF($E53="S",'Renda (SCN65)'!P52/'Renda (SCN65)'!$DB52,"")</f>
        <v>1.8596037116787447E-4</v>
      </c>
      <c r="Q53" s="41">
        <f>IF($E53="S",'Renda (SCN65)'!Q52/'Renda (SCN65)'!$DB52,"")</f>
        <v>4.6329214586180161E-4</v>
      </c>
      <c r="R53" s="41">
        <f>IF($E53="S",'Renda (SCN65)'!R52/'Renda (SCN65)'!$DB52,"")</f>
        <v>1.5767543221034536E-4</v>
      </c>
      <c r="S53" s="41">
        <f>IF($E53="S",'Renda (SCN65)'!S52/'Renda (SCN65)'!$DB52,"")</f>
        <v>2.1643884585527024E-4</v>
      </c>
      <c r="T53" s="41">
        <f>IF($E53="S",'Renda (SCN65)'!T52/'Renda (SCN65)'!$DB52,"")</f>
        <v>6.4722408096246477E-4</v>
      </c>
      <c r="U53" s="41">
        <f>IF($E53="S",'Renda (SCN65)'!U52/'Renda (SCN65)'!$DB52,"")</f>
        <v>2.4781193171971209E-4</v>
      </c>
      <c r="V53" s="41">
        <f>IF($E53="S",'Renda (SCN65)'!V52/'Renda (SCN65)'!$DB52,"")</f>
        <v>4.9441404925966079E-4</v>
      </c>
      <c r="W53" s="41">
        <f>IF($E53="S",'Renda (SCN65)'!W52/'Renda (SCN65)'!$DB52,"")</f>
        <v>4.8598111460636668E-4</v>
      </c>
      <c r="X53" s="41">
        <f>IF($E53="S",'Renda (SCN65)'!X52/'Renda (SCN65)'!$DB52,"")</f>
        <v>2.9857776128280504E-4</v>
      </c>
      <c r="Y53" s="41">
        <f>IF($E53="S",'Renda (SCN65)'!Y52/'Renda (SCN65)'!$DB52,"")</f>
        <v>3.8843816522064967E-4</v>
      </c>
      <c r="Z53" s="41">
        <f>IF($E53="S",'Renda (SCN65)'!Z52/'Renda (SCN65)'!$DB52,"")</f>
        <v>3.3445784723451228E-4</v>
      </c>
      <c r="AA53" s="41">
        <f>IF($E53="S",'Renda (SCN65)'!AA52/'Renda (SCN65)'!$DB52,"")</f>
        <v>2.8181765766108939E-4</v>
      </c>
      <c r="AB53" s="41">
        <f>IF($E53="S",'Renda (SCN65)'!AB52/'Renda (SCN65)'!$DB52,"")</f>
        <v>2.0434710666319983E-4</v>
      </c>
      <c r="AC53" s="41">
        <f>IF($E53="S",'Renda (SCN65)'!AC52/'Renda (SCN65)'!$DB52,"")</f>
        <v>1.0794878095414875E-3</v>
      </c>
      <c r="AD53" s="41">
        <f>IF($E53="S",'Renda (SCN65)'!AD52/'Renda (SCN65)'!$DB52,"")</f>
        <v>4.8384915852148702E-4</v>
      </c>
      <c r="AE53" s="41">
        <f>IF($E53="S",'Renda (SCN65)'!AE52/'Renda (SCN65)'!$DB52,"")</f>
        <v>9.5590866476911649E-4</v>
      </c>
      <c r="AF53" s="41">
        <f>IF($E53="S",'Renda (SCN65)'!AF52/'Renda (SCN65)'!$DB52,"")</f>
        <v>4.7721744375587134E-4</v>
      </c>
      <c r="AG53" s="41">
        <f>IF($E53="S",'Renda (SCN65)'!AG52/'Renda (SCN65)'!$DB52,"")</f>
        <v>6.9716827196219733E-5</v>
      </c>
      <c r="AH53" s="41">
        <f>IF($E53="S",'Renda (SCN65)'!AH52/'Renda (SCN65)'!$DB52,"")</f>
        <v>2.1521088808192342E-4</v>
      </c>
      <c r="AI53" s="41">
        <f>IF($E53="S",'Renda (SCN65)'!AI52/'Renda (SCN65)'!$DB52,"")</f>
        <v>6.4309477274320526E-5</v>
      </c>
      <c r="AJ53" s="41">
        <f>IF($E53="S",'Renda (SCN65)'!AJ52/'Renda (SCN65)'!$DB52,"")</f>
        <v>4.1433747325830768E-4</v>
      </c>
      <c r="AK53" s="41">
        <f>IF($E53="S",'Renda (SCN65)'!AK52/'Renda (SCN65)'!$DB52,"")</f>
        <v>9.1688050933652317E-4</v>
      </c>
      <c r="AL53" s="41">
        <f>IF($E53="S",'Renda (SCN65)'!AL52/'Renda (SCN65)'!$DB52,"")</f>
        <v>2.370920597541538E-4</v>
      </c>
      <c r="AM53" s="41">
        <f>IF($E53="S",'Renda (SCN65)'!AM52/'Renda (SCN65)'!$DB52,"")</f>
        <v>9.2229279511892926E-4</v>
      </c>
      <c r="AN53" s="41">
        <f>IF($E53="S",'Renda (SCN65)'!AN52/'Renda (SCN65)'!$DB52,"")</f>
        <v>8.2716421481819678E-4</v>
      </c>
      <c r="AO53" s="41">
        <f>IF($E53="S",'Renda (SCN65)'!AO52/'Renda (SCN65)'!$DB52,"")</f>
        <v>5.6001903521895853E-4</v>
      </c>
      <c r="AP53" s="41">
        <f>IF($E53="S",'Renda (SCN65)'!AP52/'Renda (SCN65)'!$DB52,"")</f>
        <v>1.1525774433272119E-3</v>
      </c>
      <c r="AQ53" s="41">
        <f>IF($E53="S",'Renda (SCN65)'!AQ52/'Renda (SCN65)'!$DB52,"")</f>
        <v>1.5891812492005629E-4</v>
      </c>
      <c r="AR53" s="41">
        <f>IF($E53="S",'Renda (SCN65)'!AR52/'Renda (SCN65)'!$DB52,"")</f>
        <v>7.5122081093545684E-4</v>
      </c>
      <c r="AS53" s="41">
        <f>IF($E53="S",'Renda (SCN65)'!AS52/'Renda (SCN65)'!$DB52,"")</f>
        <v>2.8009618654088395E-3</v>
      </c>
      <c r="AT53" s="41">
        <f>IF($E53="S",'Renda (SCN65)'!AT52/'Renda (SCN65)'!$DB52,"")</f>
        <v>8.4083991910414524E-4</v>
      </c>
      <c r="AU53" s="41">
        <f>IF($E53="S",'Renda (SCN65)'!AU52/'Renda (SCN65)'!$DB52,"")</f>
        <v>2.4956025037467747E-3</v>
      </c>
      <c r="AV53" s="41">
        <f>IF($E53="S",'Renda (SCN65)'!AV52/'Renda (SCN65)'!$DB52,"")</f>
        <v>6.4505492658719558E-4</v>
      </c>
      <c r="AW53" s="41">
        <f>IF($E53="S",'Renda (SCN65)'!AW52/'Renda (SCN65)'!$DB52,"")</f>
        <v>7.5519646766824947E-4</v>
      </c>
      <c r="AX53" s="41">
        <f>IF($E53="S",'Renda (SCN65)'!AX52/'Renda (SCN65)'!$DB52,"")</f>
        <v>1.2289649371889269E-3</v>
      </c>
      <c r="AY53" s="41">
        <f>IF($E53="S",'Renda (SCN65)'!AY52/'Renda (SCN65)'!$DB52,"")</f>
        <v>2.1678741029021124E-3</v>
      </c>
      <c r="AZ53" s="41">
        <f>IF($E53="S",'Renda (SCN65)'!AZ52/'Renda (SCN65)'!$DB52,"")</f>
        <v>1.1790940210001297E-3</v>
      </c>
      <c r="BA53" s="41">
        <f>IF($E53="S",'Renda (SCN65)'!BA52/'Renda (SCN65)'!$DB52,"")</f>
        <v>1.6004946720768597E-3</v>
      </c>
      <c r="BB53" s="41">
        <f>IF($E53="S",'Renda (SCN65)'!BB52/'Renda (SCN65)'!$DB52,"")</f>
        <v>7.9864249944303068E-4</v>
      </c>
      <c r="BC53" s="41">
        <f>IF($E53="S",'Renda (SCN65)'!BC52/'Renda (SCN65)'!$DB52,"")</f>
        <v>1.9823440025237265E-3</v>
      </c>
      <c r="BD53" s="41">
        <f>IF($E53="S",'Renda (SCN65)'!BD52/'Renda (SCN65)'!$DB52,"")</f>
        <v>3.1393091679043266E-3</v>
      </c>
      <c r="BE53" s="41">
        <f>IF($E53="S",'Renda (SCN65)'!BE52/'Renda (SCN65)'!$DB52,"")</f>
        <v>5.5324496850806286E-4</v>
      </c>
      <c r="BF53" s="41">
        <f>IF($E53="S",'Renda (SCN65)'!BF52/'Renda (SCN65)'!$DB52,"")</f>
        <v>3.39121453227969E-4</v>
      </c>
      <c r="BG53" s="41">
        <f>IF($E53="S",'Renda (SCN65)'!BG52/'Renda (SCN65)'!$DB52,"")</f>
        <v>2.2693687832285388E-3</v>
      </c>
      <c r="BH53" s="41">
        <f>IF($E53="S",'Renda (SCN65)'!BH52/'Renda (SCN65)'!$DB52,"")</f>
        <v>4.2311180831664389E-3</v>
      </c>
      <c r="BI53" s="41">
        <f>IF($E53="S",'Renda (SCN65)'!BI52/'Renda (SCN65)'!$DB52,"")</f>
        <v>4.4698803348364258E-3</v>
      </c>
      <c r="BJ53" s="41">
        <f>IF($E53="S",'Renda (SCN65)'!BJ52/'Renda (SCN65)'!$DB52,"")</f>
        <v>9.8888170843484512E-4</v>
      </c>
      <c r="BK53" s="41">
        <f>IF($E53="S",'Renda (SCN65)'!BK52/'Renda (SCN65)'!$DB52,"")</f>
        <v>3.0980279894588401E-3</v>
      </c>
      <c r="BL53" s="41">
        <f>IF($E53="S",'Renda (SCN65)'!BL52/'Renda (SCN65)'!$DB52,"")</f>
        <v>4.5551666507204899E-3</v>
      </c>
      <c r="BM53" s="41">
        <f>IF($E53="S",'Renda (SCN65)'!BM52/'Renda (SCN65)'!$DB52,"")</f>
        <v>1.9763996979565925E-3</v>
      </c>
      <c r="BN53" s="41">
        <f>IF($E53="S",'Renda (SCN65)'!BN52/'Renda (SCN65)'!$DB52,"")</f>
        <v>7.0725410841997183E-3</v>
      </c>
      <c r="BO53" s="41">
        <f>IF($E53="S",'Renda (SCN65)'!BO52/'Renda (SCN65)'!$DB52,"")</f>
        <v>8.3397641130468925E-4</v>
      </c>
      <c r="BP53" s="41">
        <f>IF($E53="S",'Renda (SCN65)'!BP52/'Renda (SCN65)'!$DB52,"")</f>
        <v>3.3000906848637086E-3</v>
      </c>
      <c r="BQ53" s="41">
        <f>IF($E53="S",'Renda (SCN65)'!BQ52/'Renda (SCN65)'!$DB52,"")</f>
        <v>5.5385281305305629E-3</v>
      </c>
      <c r="BR53" s="41">
        <f>IF($E53="S",'Renda (SCN65)'!BR52/'Renda (SCN65)'!$DB52,"")</f>
        <v>8.5896584757791383E-3</v>
      </c>
      <c r="BS53" s="41">
        <f>IF($E53="S",'Renda (SCN65)'!BS52/'Renda (SCN65)'!$DB52,"")</f>
        <v>2.9356381517042572E-3</v>
      </c>
      <c r="BT53" s="41">
        <f>IF($E53="S",'Renda (SCN65)'!BT52/'Renda (SCN65)'!$DB52,"")</f>
        <v>6.178891183567751E-3</v>
      </c>
      <c r="BU53" s="41">
        <f>IF($E53="S",'Renda (SCN65)'!BU52/'Renda (SCN65)'!$DB52,"")</f>
        <v>4.8252098203635744E-3</v>
      </c>
      <c r="BV53" s="41">
        <f>IF($E53="S",'Renda (SCN65)'!BV52/'Renda (SCN65)'!$DB52,"")</f>
        <v>5.2042053407778477E-3</v>
      </c>
      <c r="BW53" s="41">
        <f>IF($E53="S",'Renda (SCN65)'!BW52/'Renda (SCN65)'!$DB52,"")</f>
        <v>2.2350127548734218E-3</v>
      </c>
      <c r="BX53" s="41">
        <f>IF($E53="S",'Renda (SCN65)'!BX52/'Renda (SCN65)'!$DB52,"")</f>
        <v>4.6384111336468361E-3</v>
      </c>
      <c r="BY53" s="41">
        <f>IF($E53="S",'Renda (SCN65)'!BY52/'Renda (SCN65)'!$DB52,"")</f>
        <v>3.0398501820078261E-3</v>
      </c>
      <c r="BZ53" s="41">
        <f>IF($E53="S",'Renda (SCN65)'!BZ52/'Renda (SCN65)'!$DB52,"")</f>
        <v>3.3277185594090676E-3</v>
      </c>
      <c r="CA53" s="41">
        <f>IF($E53="S",'Renda (SCN65)'!CA52/'Renda (SCN65)'!$DB52,"")</f>
        <v>6.5379775717817456E-3</v>
      </c>
      <c r="CB53" s="41">
        <f>IF($E53="S",'Renda (SCN65)'!CB52/'Renda (SCN65)'!$DB52,"")</f>
        <v>8.6972863123308698E-3</v>
      </c>
      <c r="CC53" s="41">
        <f>IF($E53="S",'Renda (SCN65)'!CC52/'Renda (SCN65)'!$DB52,"")</f>
        <v>6.7642686625611044E-3</v>
      </c>
      <c r="CD53" s="41">
        <f>IF($E53="S",'Renda (SCN65)'!CD52/'Renda (SCN65)'!$DB52,"")</f>
        <v>8.3719288202780615E-3</v>
      </c>
      <c r="CE53" s="41">
        <f>IF($E53="S",'Renda (SCN65)'!CE52/'Renda (SCN65)'!$DB52,"")</f>
        <v>8.3498131947869932E-3</v>
      </c>
      <c r="CF53" s="41">
        <f>IF($E53="S",'Renda (SCN65)'!CF52/'Renda (SCN65)'!$DB52,"")</f>
        <v>1.722267057617733E-2</v>
      </c>
      <c r="CG53" s="41">
        <f>IF($E53="S",'Renda (SCN65)'!CG52/'Renda (SCN65)'!$DB52,"")</f>
        <v>1.1569535973876815E-2</v>
      </c>
      <c r="CH53" s="41">
        <f>IF($E53="S",'Renda (SCN65)'!CH52/'Renda (SCN65)'!$DB52,"")</f>
        <v>8.5015847409167858E-3</v>
      </c>
      <c r="CI53" s="41">
        <f>IF($E53="S",'Renda (SCN65)'!CI52/'Renda (SCN65)'!$DB52,"")</f>
        <v>1.4440367648694222E-2</v>
      </c>
      <c r="CJ53" s="41">
        <f>IF($E53="S",'Renda (SCN65)'!CJ52/'Renda (SCN65)'!$DB52,"")</f>
        <v>1.1734566556321279E-2</v>
      </c>
      <c r="CK53" s="41">
        <f>IF($E53="S",'Renda (SCN65)'!CK52/'Renda (SCN65)'!$DB52,"")</f>
        <v>2.07238606720547E-2</v>
      </c>
      <c r="CL53" s="41">
        <f>IF($E53="S",'Renda (SCN65)'!CL52/'Renda (SCN65)'!$DB52,"")</f>
        <v>1.4339954651725374E-2</v>
      </c>
      <c r="CM53" s="41">
        <f>IF($E53="S",'Renda (SCN65)'!CM52/'Renda (SCN65)'!$DB52,"")</f>
        <v>1.4082016316535613E-2</v>
      </c>
      <c r="CN53" s="41">
        <f>IF($E53="S",'Renda (SCN65)'!CN52/'Renda (SCN65)'!$DB52,"")</f>
        <v>2.0628508386367799E-2</v>
      </c>
      <c r="CO53" s="41">
        <f>IF($E53="S",'Renda (SCN65)'!CO52/'Renda (SCN65)'!$DB52,"")</f>
        <v>1.1452425566289384E-2</v>
      </c>
      <c r="CP53" s="41">
        <f>IF($E53="S",'Renda (SCN65)'!CP52/'Renda (SCN65)'!$DB52,"")</f>
        <v>1.6380880398113501E-2</v>
      </c>
      <c r="CQ53" s="41">
        <f>IF($E53="S",'Renda (SCN65)'!CQ52/'Renda (SCN65)'!$DB52,"")</f>
        <v>1.5806832217802543E-2</v>
      </c>
      <c r="CR53" s="41">
        <f>IF($E53="S",'Renda (SCN65)'!CR52/'Renda (SCN65)'!$DB52,"")</f>
        <v>4.1595531171499556E-2</v>
      </c>
      <c r="CS53" s="41">
        <f>IF($E53="S",'Renda (SCN65)'!CS52/'Renda (SCN65)'!$DB52,"")</f>
        <v>7.4053413436483181E-2</v>
      </c>
      <c r="CT53" s="41">
        <f>IF($E53="S",'Renda (SCN65)'!CT52/'Renda (SCN65)'!$DB52,"")</f>
        <v>4.4652058599674693E-2</v>
      </c>
      <c r="CU53" s="41">
        <f>IF($E53="S",'Renda (SCN65)'!CU52/'Renda (SCN65)'!$DB52,"")</f>
        <v>4.8505128508482695E-2</v>
      </c>
      <c r="CV53" s="41">
        <f>IF($E53="S",'Renda (SCN65)'!CV52/'Renda (SCN65)'!$DB52,"")</f>
        <v>5.6387857433676927E-2</v>
      </c>
      <c r="CW53" s="41">
        <f>IF($E53="S",'Renda (SCN65)'!CW52/'Renda (SCN65)'!$DB52,"")</f>
        <v>5.5233491071912111E-2</v>
      </c>
      <c r="CX53" s="41">
        <f>IF($E53="S",'Renda (SCN65)'!CX52/'Renda (SCN65)'!$DB52,"")</f>
        <v>3.1422348455657848E-2</v>
      </c>
      <c r="CY53" s="41">
        <f>IF($E53="S",'Renda (SCN65)'!CY52/'Renda (SCN65)'!$DB52,"")</f>
        <v>4.4583478609090864E-2</v>
      </c>
      <c r="CZ53" s="41">
        <f>IF($E53="S",'Renda (SCN65)'!CZ52/'Renda (SCN65)'!$DB52,"")</f>
        <v>0.12982187177511423</v>
      </c>
      <c r="DA53" s="41">
        <f>IF($E53="S",'Renda (SCN65)'!DA52/'Renda (SCN65)'!$DB52,"")</f>
        <v>0.14341857369801914</v>
      </c>
      <c r="DB53" s="35">
        <f>IF($E53="S",'Renda (SCN65)'!DB52/'Renda (SCN65)'!$DB52,"")</f>
        <v>1</v>
      </c>
      <c r="DD53" s="28">
        <v>143243</v>
      </c>
      <c r="DF53" s="37">
        <f t="shared" si="22"/>
        <v>2.5303478700936921</v>
      </c>
      <c r="DG53" s="37">
        <f t="shared" si="22"/>
        <v>3.2351892493614325</v>
      </c>
      <c r="DH53" s="37">
        <f t="shared" si="22"/>
        <v>24.601785339340363</v>
      </c>
      <c r="DI53" s="37">
        <f t="shared" si="22"/>
        <v>1.1983073857187463</v>
      </c>
      <c r="DJ53" s="37">
        <f t="shared" si="22"/>
        <v>1.9298069543294516</v>
      </c>
      <c r="DK53" s="37">
        <f t="shared" si="22"/>
        <v>6.285578283517669</v>
      </c>
      <c r="DL53" s="37">
        <f t="shared" si="22"/>
        <v>7.57215703685908</v>
      </c>
      <c r="DM53" s="37">
        <f t="shared" si="22"/>
        <v>1.9526023903482972</v>
      </c>
      <c r="DN53" s="37">
        <f t="shared" si="22"/>
        <v>63.009614814599942</v>
      </c>
      <c r="DO53" s="37">
        <f t="shared" si="22"/>
        <v>58.689401874565924</v>
      </c>
      <c r="DP53" s="37">
        <f t="shared" si="22"/>
        <v>26.637521447199845</v>
      </c>
      <c r="DQ53" s="37">
        <f t="shared" si="22"/>
        <v>66.363356849682049</v>
      </c>
      <c r="DR53" s="37">
        <f t="shared" si="22"/>
        <v>22.585901936106502</v>
      </c>
      <c r="DS53" s="37">
        <f t="shared" si="22"/>
        <v>31.003349596846476</v>
      </c>
      <c r="DT53" s="37">
        <f t="shared" si="22"/>
        <v>92.710319029306348</v>
      </c>
      <c r="DU53" s="37">
        <f t="shared" si="21"/>
        <v>35.497324535326719</v>
      </c>
      <c r="DV53" s="37">
        <f t="shared" si="20"/>
        <v>70.821351658101591</v>
      </c>
      <c r="DW53" s="37">
        <f t="shared" si="20"/>
        <v>69.613392799559776</v>
      </c>
      <c r="DX53" s="37">
        <f t="shared" si="20"/>
        <v>42.769174259432845</v>
      </c>
      <c r="DY53" s="37">
        <f t="shared" si="20"/>
        <v>55.641048100701518</v>
      </c>
      <c r="DZ53" s="37">
        <f t="shared" si="20"/>
        <v>47.908745411413243</v>
      </c>
      <c r="EA53" s="37">
        <f t="shared" si="20"/>
        <v>40.368406736347431</v>
      </c>
      <c r="EB53" s="37">
        <f t="shared" si="20"/>
        <v>29.271292599756734</v>
      </c>
      <c r="EC53" s="37">
        <f t="shared" si="20"/>
        <v>154.62907230215129</v>
      </c>
      <c r="ED53" s="37">
        <f t="shared" si="20"/>
        <v>69.308005014093368</v>
      </c>
      <c r="EE53" s="37">
        <f t="shared" si="20"/>
        <v>136.92722486752254</v>
      </c>
      <c r="EF53" s="37">
        <f t="shared" si="20"/>
        <v>68.358058295922277</v>
      </c>
      <c r="EG53" s="37">
        <f t="shared" si="20"/>
        <v>9.9864474780681025</v>
      </c>
      <c r="EH53" s="37">
        <f t="shared" si="20"/>
        <v>30.827453241518956</v>
      </c>
      <c r="EI53" s="37">
        <f t="shared" si="20"/>
        <v>9.2118824532054955</v>
      </c>
      <c r="EJ53" s="37">
        <f t="shared" si="20"/>
        <v>59.35094268193977</v>
      </c>
      <c r="EK53" s="37">
        <f t="shared" ref="EK53:EK68" si="28">IF($DD53=0,0,AK53*$DD53)</f>
        <v>131.33671479889159</v>
      </c>
      <c r="EL53" s="37">
        <f t="shared" si="27"/>
        <v>33.961777915364252</v>
      </c>
      <c r="EM53" s="37">
        <f t="shared" si="27"/>
        <v>132.11198685122079</v>
      </c>
      <c r="EN53" s="37">
        <f t="shared" si="27"/>
        <v>118.48548362320297</v>
      </c>
      <c r="EO53" s="37">
        <f t="shared" si="27"/>
        <v>80.21880666186928</v>
      </c>
      <c r="EP53" s="37">
        <f t="shared" si="27"/>
        <v>165.09865071451981</v>
      </c>
      <c r="EQ53" s="37">
        <f t="shared" si="27"/>
        <v>22.763908967923623</v>
      </c>
      <c r="ER53" s="37">
        <f t="shared" si="27"/>
        <v>107.60712262082764</v>
      </c>
      <c r="ES53" s="37">
        <f t="shared" si="27"/>
        <v>401.2181804867584</v>
      </c>
      <c r="ET53" s="37">
        <f t="shared" si="27"/>
        <v>120.44443253223508</v>
      </c>
      <c r="EU53" s="37">
        <f t="shared" si="27"/>
        <v>357.47758944419928</v>
      </c>
      <c r="EV53" s="37">
        <f t="shared" si="27"/>
        <v>92.39960284912965</v>
      </c>
      <c r="EW53" s="37">
        <f t="shared" si="23"/>
        <v>108.17660761820306</v>
      </c>
      <c r="EX53" s="37">
        <f t="shared" si="23"/>
        <v>176.04062449775344</v>
      </c>
      <c r="EY53" s="37">
        <f t="shared" si="23"/>
        <v>310.53279012200727</v>
      </c>
      <c r="EZ53" s="37">
        <f t="shared" si="23"/>
        <v>168.89696485012158</v>
      </c>
      <c r="FA53" s="37">
        <f t="shared" si="23"/>
        <v>229.25965831230562</v>
      </c>
      <c r="FB53" s="37">
        <f t="shared" si="23"/>
        <v>114.39994754771804</v>
      </c>
      <c r="FC53" s="37">
        <f t="shared" si="23"/>
        <v>283.95690195350613</v>
      </c>
      <c r="FD53" s="37">
        <f t="shared" si="23"/>
        <v>449.68406313811943</v>
      </c>
      <c r="FE53" s="37">
        <f t="shared" si="23"/>
        <v>79.248469024000443</v>
      </c>
      <c r="FF53" s="37">
        <f t="shared" si="23"/>
        <v>48.576774324733961</v>
      </c>
      <c r="FG53" s="37">
        <f t="shared" si="23"/>
        <v>325.07119261600559</v>
      </c>
      <c r="FH53" s="37">
        <f t="shared" si="23"/>
        <v>606.07804758701025</v>
      </c>
      <c r="FI53" s="37">
        <f t="shared" si="23"/>
        <v>640.27906880297417</v>
      </c>
      <c r="FJ53" s="37">
        <f t="shared" si="23"/>
        <v>141.65038256133252</v>
      </c>
      <c r="FK53" s="37">
        <f t="shared" si="23"/>
        <v>443.77082329405266</v>
      </c>
      <c r="FL53" s="37">
        <f t="shared" si="23"/>
        <v>652.49573654915514</v>
      </c>
      <c r="FM53" s="37">
        <f t="shared" si="24"/>
        <v>283.10542193439619</v>
      </c>
      <c r="FN53" s="37">
        <f t="shared" si="24"/>
        <v>1013.0920025240202</v>
      </c>
      <c r="FO53" s="37">
        <f t="shared" si="24"/>
        <v>119.4612830845176</v>
      </c>
      <c r="FP53" s="37">
        <f t="shared" si="24"/>
        <v>472.71488997193222</v>
      </c>
      <c r="FQ53" s="37">
        <f t="shared" si="24"/>
        <v>793.35538500158941</v>
      </c>
      <c r="FR53" s="37">
        <f t="shared" si="24"/>
        <v>1230.4084490460311</v>
      </c>
      <c r="FS53" s="37">
        <f t="shared" si="24"/>
        <v>420.50961576457291</v>
      </c>
      <c r="FT53" s="37">
        <f t="shared" si="24"/>
        <v>885.08290980779532</v>
      </c>
      <c r="FU53" s="37">
        <f t="shared" si="24"/>
        <v>691.17753029833943</v>
      </c>
      <c r="FV53" s="37">
        <f t="shared" si="24"/>
        <v>745.46598562904126</v>
      </c>
      <c r="FW53" s="37">
        <f t="shared" si="24"/>
        <v>320.14993204633356</v>
      </c>
      <c r="FX53" s="37">
        <f t="shared" si="24"/>
        <v>664.4199260169737</v>
      </c>
      <c r="FY53" s="37">
        <f t="shared" si="24"/>
        <v>435.43725962134704</v>
      </c>
      <c r="FZ53" s="37">
        <f t="shared" si="24"/>
        <v>476.67238960543307</v>
      </c>
      <c r="GA53" s="37">
        <f t="shared" si="24"/>
        <v>936.51952131473263</v>
      </c>
      <c r="GB53" s="37">
        <f t="shared" si="24"/>
        <v>1245.8253832372109</v>
      </c>
      <c r="GC53" s="37">
        <f t="shared" si="25"/>
        <v>968.93413603124031</v>
      </c>
      <c r="GD53" s="37">
        <f t="shared" si="25"/>
        <v>1199.2202000030904</v>
      </c>
      <c r="GE53" s="37">
        <f t="shared" si="25"/>
        <v>1196.0522914608732</v>
      </c>
      <c r="GF53" s="37">
        <f t="shared" si="25"/>
        <v>2467.0270013433692</v>
      </c>
      <c r="GG53" s="37">
        <f t="shared" si="25"/>
        <v>1657.2550415060366</v>
      </c>
      <c r="GH53" s="37">
        <f t="shared" si="25"/>
        <v>1217.7925030431431</v>
      </c>
      <c r="GI53" s="37">
        <f t="shared" si="25"/>
        <v>2068.4815831019064</v>
      </c>
      <c r="GJ53" s="37">
        <f t="shared" si="25"/>
        <v>1680.894517227129</v>
      </c>
      <c r="GK53" s="37">
        <f t="shared" si="25"/>
        <v>2968.5479742471316</v>
      </c>
      <c r="GL53" s="37">
        <f t="shared" si="25"/>
        <v>2054.0981241770978</v>
      </c>
      <c r="GM53" s="37">
        <f t="shared" si="25"/>
        <v>2017.1502632295108</v>
      </c>
      <c r="GN53" s="37">
        <f t="shared" si="25"/>
        <v>2954.8894267884825</v>
      </c>
      <c r="GO53" s="37">
        <f t="shared" si="25"/>
        <v>1640.4797953919901</v>
      </c>
      <c r="GP53" s="37">
        <f t="shared" si="25"/>
        <v>2346.4464508669721</v>
      </c>
      <c r="GQ53" s="37">
        <f t="shared" si="25"/>
        <v>2264.2180673746898</v>
      </c>
      <c r="GR53" s="37">
        <f t="shared" si="25"/>
        <v>5958.2686715991113</v>
      </c>
      <c r="GS53" s="37">
        <f t="shared" si="26"/>
        <v>10607.63310088216</v>
      </c>
      <c r="GT53" s="37">
        <f t="shared" si="26"/>
        <v>6396.0948299932024</v>
      </c>
      <c r="GU53" s="37">
        <f t="shared" si="26"/>
        <v>6948.0201229405866</v>
      </c>
      <c r="GV53" s="37">
        <f t="shared" si="19"/>
        <v>8077.1658623721842</v>
      </c>
      <c r="GW53" s="37">
        <f t="shared" si="19"/>
        <v>7911.8109616139063</v>
      </c>
      <c r="GX53" s="37">
        <f t="shared" si="13"/>
        <v>4501.0314598337973</v>
      </c>
      <c r="GY53" s="37">
        <f t="shared" si="13"/>
        <v>6386.2712264020029</v>
      </c>
      <c r="GZ53" s="37">
        <f t="shared" si="13"/>
        <v>18596.074378682686</v>
      </c>
      <c r="HA53" s="37">
        <f t="shared" si="13"/>
        <v>20543.706752225356</v>
      </c>
    </row>
    <row r="54" spans="2:209" ht="14.4" x14ac:dyDescent="0.3">
      <c r="B54" s="19">
        <v>6800</v>
      </c>
      <c r="C54" s="6" t="s">
        <v>288</v>
      </c>
      <c r="D54" s="9">
        <v>51</v>
      </c>
      <c r="E54" s="9" t="s">
        <v>303</v>
      </c>
      <c r="F54" s="41">
        <f>IF($E54="S",'Renda (SCN65)'!F53/'Renda (SCN65)'!$DB53,"")</f>
        <v>0</v>
      </c>
      <c r="G54" s="41">
        <f>IF($E54="S",'Renda (SCN65)'!G53/'Renda (SCN65)'!$DB53,"")</f>
        <v>0</v>
      </c>
      <c r="H54" s="41">
        <f>IF($E54="S",'Renda (SCN65)'!H53/'Renda (SCN65)'!$DB53,"")</f>
        <v>6.9580664553101087E-5</v>
      </c>
      <c r="I54" s="41">
        <f>IF($E54="S",'Renda (SCN65)'!I53/'Renda (SCN65)'!$DB53,"")</f>
        <v>1.5492663766386388E-4</v>
      </c>
      <c r="J54" s="41">
        <f>IF($E54="S",'Renda (SCN65)'!J53/'Renda (SCN65)'!$DB53,"")</f>
        <v>1.9689287530743447E-4</v>
      </c>
      <c r="K54" s="41">
        <f>IF($E54="S",'Renda (SCN65)'!K53/'Renda (SCN65)'!$DB53,"")</f>
        <v>9.8704083970468101E-4</v>
      </c>
      <c r="L54" s="41">
        <f>IF($E54="S",'Renda (SCN65)'!L53/'Renda (SCN65)'!$DB53,"")</f>
        <v>0</v>
      </c>
      <c r="M54" s="41">
        <f>IF($E54="S",'Renda (SCN65)'!M53/'Renda (SCN65)'!$DB53,"")</f>
        <v>8.9671405049705666E-5</v>
      </c>
      <c r="N54" s="41">
        <f>IF($E54="S",'Renda (SCN65)'!N53/'Renda (SCN65)'!$DB53,"")</f>
        <v>0</v>
      </c>
      <c r="O54" s="41">
        <f>IF($E54="S",'Renda (SCN65)'!O53/'Renda (SCN65)'!$DB53,"")</f>
        <v>2.6834929760811055E-4</v>
      </c>
      <c r="P54" s="41">
        <f>IF($E54="S",'Renda (SCN65)'!P53/'Renda (SCN65)'!$DB53,"")</f>
        <v>0</v>
      </c>
      <c r="Q54" s="41">
        <f>IF($E54="S",'Renda (SCN65)'!Q53/'Renda (SCN65)'!$DB53,"")</f>
        <v>1.0480724221559865E-3</v>
      </c>
      <c r="R54" s="41">
        <f>IF($E54="S",'Renda (SCN65)'!R53/'Renda (SCN65)'!$DB53,"")</f>
        <v>1.4601079649915381E-3</v>
      </c>
      <c r="S54" s="41">
        <f>IF($E54="S",'Renda (SCN65)'!S53/'Renda (SCN65)'!$DB53,"")</f>
        <v>0</v>
      </c>
      <c r="T54" s="41">
        <f>IF($E54="S",'Renda (SCN65)'!T53/'Renda (SCN65)'!$DB53,"")</f>
        <v>4.6654981600277167E-4</v>
      </c>
      <c r="U54" s="41">
        <f>IF($E54="S",'Renda (SCN65)'!U53/'Renda (SCN65)'!$DB53,"")</f>
        <v>0</v>
      </c>
      <c r="V54" s="41">
        <f>IF($E54="S",'Renda (SCN65)'!V53/'Renda (SCN65)'!$DB53,"")</f>
        <v>0</v>
      </c>
      <c r="W54" s="41">
        <f>IF($E54="S",'Renda (SCN65)'!W53/'Renda (SCN65)'!$DB53,"")</f>
        <v>1.6185415466766231E-3</v>
      </c>
      <c r="X54" s="41">
        <f>IF($E54="S",'Renda (SCN65)'!X53/'Renda (SCN65)'!$DB53,"")</f>
        <v>0</v>
      </c>
      <c r="Y54" s="41">
        <f>IF($E54="S",'Renda (SCN65)'!Y53/'Renda (SCN65)'!$DB53,"")</f>
        <v>1.2687400471017202E-4</v>
      </c>
      <c r="Z54" s="41">
        <f>IF($E54="S",'Renda (SCN65)'!Z53/'Renda (SCN65)'!$DB53,"")</f>
        <v>1.1660279225055774E-3</v>
      </c>
      <c r="AA54" s="41">
        <f>IF($E54="S",'Renda (SCN65)'!AA53/'Renda (SCN65)'!$DB53,"")</f>
        <v>1.8958831998406185E-4</v>
      </c>
      <c r="AB54" s="41">
        <f>IF($E54="S",'Renda (SCN65)'!AB53/'Renda (SCN65)'!$DB53,"")</f>
        <v>1.2085258266122478E-3</v>
      </c>
      <c r="AC54" s="41">
        <f>IF($E54="S",'Renda (SCN65)'!AC53/'Renda (SCN65)'!$DB53,"")</f>
        <v>0</v>
      </c>
      <c r="AD54" s="41">
        <f>IF($E54="S",'Renda (SCN65)'!AD53/'Renda (SCN65)'!$DB53,"")</f>
        <v>1.4107329016496844E-3</v>
      </c>
      <c r="AE54" s="41">
        <f>IF($E54="S",'Renda (SCN65)'!AE53/'Renda (SCN65)'!$DB53,"")</f>
        <v>3.5651870298642634E-3</v>
      </c>
      <c r="AF54" s="41">
        <f>IF($E54="S",'Renda (SCN65)'!AF53/'Renda (SCN65)'!$DB53,"")</f>
        <v>1.88199813034491E-3</v>
      </c>
      <c r="AG54" s="41">
        <f>IF($E54="S",'Renda (SCN65)'!AG53/'Renda (SCN65)'!$DB53,"")</f>
        <v>2.450653708233364E-3</v>
      </c>
      <c r="AH54" s="41">
        <f>IF($E54="S",'Renda (SCN65)'!AH53/'Renda (SCN65)'!$DB53,"")</f>
        <v>2.088780277483022E-3</v>
      </c>
      <c r="AI54" s="41">
        <f>IF($E54="S",'Renda (SCN65)'!AI53/'Renda (SCN65)'!$DB53,"")</f>
        <v>2.9108250727934268E-3</v>
      </c>
      <c r="AJ54" s="41">
        <f>IF($E54="S",'Renda (SCN65)'!AJ53/'Renda (SCN65)'!$DB53,"")</f>
        <v>2.966750181089541E-4</v>
      </c>
      <c r="AK54" s="41">
        <f>IF($E54="S",'Renda (SCN65)'!AK53/'Renda (SCN65)'!$DB53,"")</f>
        <v>7.7815142165362492E-4</v>
      </c>
      <c r="AL54" s="41">
        <f>IF($E54="S",'Renda (SCN65)'!AL53/'Renda (SCN65)'!$DB53,"")</f>
        <v>4.6670029293377985E-3</v>
      </c>
      <c r="AM54" s="41">
        <f>IF($E54="S",'Renda (SCN65)'!AM53/'Renda (SCN65)'!$DB53,"")</f>
        <v>0</v>
      </c>
      <c r="AN54" s="41">
        <f>IF($E54="S",'Renda (SCN65)'!AN53/'Renda (SCN65)'!$DB53,"")</f>
        <v>1.4997862750339964E-3</v>
      </c>
      <c r="AO54" s="41">
        <f>IF($E54="S",'Renda (SCN65)'!AO53/'Renda (SCN65)'!$DB53,"")</f>
        <v>7.8225401328561167E-4</v>
      </c>
      <c r="AP54" s="41">
        <f>IF($E54="S",'Renda (SCN65)'!AP53/'Renda (SCN65)'!$DB53,"")</f>
        <v>1.4521647225347928E-3</v>
      </c>
      <c r="AQ54" s="41">
        <f>IF($E54="S",'Renda (SCN65)'!AQ53/'Renda (SCN65)'!$DB53,"")</f>
        <v>3.2826676158645243E-3</v>
      </c>
      <c r="AR54" s="41">
        <f>IF($E54="S",'Renda (SCN65)'!AR53/'Renda (SCN65)'!$DB53,"")</f>
        <v>0</v>
      </c>
      <c r="AS54" s="41">
        <f>IF($E54="S",'Renda (SCN65)'!AS53/'Renda (SCN65)'!$DB53,"")</f>
        <v>4.1970916170998426E-3</v>
      </c>
      <c r="AT54" s="41">
        <f>IF($E54="S",'Renda (SCN65)'!AT53/'Renda (SCN65)'!$DB53,"")</f>
        <v>5.1825632933302258E-3</v>
      </c>
      <c r="AU54" s="41">
        <f>IF($E54="S",'Renda (SCN65)'!AU53/'Renda (SCN65)'!$DB53,"")</f>
        <v>0</v>
      </c>
      <c r="AV54" s="41">
        <f>IF($E54="S",'Renda (SCN65)'!AV53/'Renda (SCN65)'!$DB53,"")</f>
        <v>2.3564613859983533E-3</v>
      </c>
      <c r="AW54" s="41">
        <f>IF($E54="S",'Renda (SCN65)'!AW53/'Renda (SCN65)'!$DB53,"")</f>
        <v>4.1293388161109728E-3</v>
      </c>
      <c r="AX54" s="41">
        <f>IF($E54="S",'Renda (SCN65)'!AX53/'Renda (SCN65)'!$DB53,"")</f>
        <v>4.3512321991786137E-3</v>
      </c>
      <c r="AY54" s="41">
        <f>IF($E54="S",'Renda (SCN65)'!AY53/'Renda (SCN65)'!$DB53,"")</f>
        <v>1.4151573862355155E-4</v>
      </c>
      <c r="AZ54" s="41">
        <f>IF($E54="S",'Renda (SCN65)'!AZ53/'Renda (SCN65)'!$DB53,"")</f>
        <v>2.9200901555018178E-3</v>
      </c>
      <c r="BA54" s="41">
        <f>IF($E54="S",'Renda (SCN65)'!BA53/'Renda (SCN65)'!$DB53,"")</f>
        <v>1.3467546442038295E-3</v>
      </c>
      <c r="BB54" s="41">
        <f>IF($E54="S",'Renda (SCN65)'!BB53/'Renda (SCN65)'!$DB53,"")</f>
        <v>5.2050058105397234E-3</v>
      </c>
      <c r="BC54" s="41">
        <f>IF($E54="S",'Renda (SCN65)'!BC53/'Renda (SCN65)'!$DB53,"")</f>
        <v>3.6486759548156078E-3</v>
      </c>
      <c r="BD54" s="41">
        <f>IF($E54="S",'Renda (SCN65)'!BD53/'Renda (SCN65)'!$DB53,"")</f>
        <v>6.8871462527654581E-3</v>
      </c>
      <c r="BE54" s="41">
        <f>IF($E54="S",'Renda (SCN65)'!BE53/'Renda (SCN65)'!$DB53,"")</f>
        <v>6.5841475276053512E-3</v>
      </c>
      <c r="BF54" s="41">
        <f>IF($E54="S",'Renda (SCN65)'!BF53/'Renda (SCN65)'!$DB53,"")</f>
        <v>9.1694950604199912E-4</v>
      </c>
      <c r="BG54" s="41">
        <f>IF($E54="S",'Renda (SCN65)'!BG53/'Renda (SCN65)'!$DB53,"")</f>
        <v>1.9424674702170047E-3</v>
      </c>
      <c r="BH54" s="41">
        <f>IF($E54="S",'Renda (SCN65)'!BH53/'Renda (SCN65)'!$DB53,"")</f>
        <v>1.2423303744408401E-3</v>
      </c>
      <c r="BI54" s="41">
        <f>IF($E54="S",'Renda (SCN65)'!BI53/'Renda (SCN65)'!$DB53,"")</f>
        <v>1.6040617816353842E-2</v>
      </c>
      <c r="BJ54" s="41">
        <f>IF($E54="S",'Renda (SCN65)'!BJ53/'Renda (SCN65)'!$DB53,"")</f>
        <v>3.8119496858012875E-3</v>
      </c>
      <c r="BK54" s="41">
        <f>IF($E54="S",'Renda (SCN65)'!BK53/'Renda (SCN65)'!$DB53,"")</f>
        <v>4.9753902692720132E-3</v>
      </c>
      <c r="BL54" s="41">
        <f>IF($E54="S",'Renda (SCN65)'!BL53/'Renda (SCN65)'!$DB53,"")</f>
        <v>6.0165128660613111E-3</v>
      </c>
      <c r="BM54" s="41">
        <f>IF($E54="S",'Renda (SCN65)'!BM53/'Renda (SCN65)'!$DB53,"")</f>
        <v>2.2822457623537166E-3</v>
      </c>
      <c r="BN54" s="41">
        <f>IF($E54="S",'Renda (SCN65)'!BN53/'Renda (SCN65)'!$DB53,"")</f>
        <v>1.3543541264439282E-2</v>
      </c>
      <c r="BO54" s="41">
        <f>IF($E54="S",'Renda (SCN65)'!BO53/'Renda (SCN65)'!$DB53,"")</f>
        <v>3.7516381236432655E-4</v>
      </c>
      <c r="BP54" s="41">
        <f>IF($E54="S",'Renda (SCN65)'!BP53/'Renda (SCN65)'!$DB53,"")</f>
        <v>8.1183014677716858E-4</v>
      </c>
      <c r="BQ54" s="41">
        <f>IF($E54="S",'Renda (SCN65)'!BQ53/'Renda (SCN65)'!$DB53,"")</f>
        <v>8.6002223497269117E-3</v>
      </c>
      <c r="BR54" s="41">
        <f>IF($E54="S",'Renda (SCN65)'!BR53/'Renda (SCN65)'!$DB53,"")</f>
        <v>0</v>
      </c>
      <c r="BS54" s="41">
        <f>IF($E54="S",'Renda (SCN65)'!BS53/'Renda (SCN65)'!$DB53,"")</f>
        <v>3.9115114559797499E-3</v>
      </c>
      <c r="BT54" s="41">
        <f>IF($E54="S",'Renda (SCN65)'!BT53/'Renda (SCN65)'!$DB53,"")</f>
        <v>3.6898794637202615E-3</v>
      </c>
      <c r="BU54" s="41">
        <f>IF($E54="S",'Renda (SCN65)'!BU53/'Renda (SCN65)'!$DB53,"")</f>
        <v>0</v>
      </c>
      <c r="BV54" s="41">
        <f>IF($E54="S",'Renda (SCN65)'!BV53/'Renda (SCN65)'!$DB53,"")</f>
        <v>3.4292817197478188E-3</v>
      </c>
      <c r="BW54" s="41">
        <f>IF($E54="S",'Renda (SCN65)'!BW53/'Renda (SCN65)'!$DB53,"")</f>
        <v>2.0270952478056589E-2</v>
      </c>
      <c r="BX54" s="41">
        <f>IF($E54="S",'Renda (SCN65)'!BX53/'Renda (SCN65)'!$DB53,"")</f>
        <v>1.9870280225994526E-2</v>
      </c>
      <c r="BY54" s="41">
        <f>IF($E54="S",'Renda (SCN65)'!BY53/'Renda (SCN65)'!$DB53,"")</f>
        <v>2.7023665354476398E-2</v>
      </c>
      <c r="BZ54" s="41">
        <f>IF($E54="S",'Renda (SCN65)'!BZ53/'Renda (SCN65)'!$DB53,"")</f>
        <v>9.4999884702990731E-3</v>
      </c>
      <c r="CA54" s="41">
        <f>IF($E54="S",'Renda (SCN65)'!CA53/'Renda (SCN65)'!$DB53,"")</f>
        <v>4.0526933380219691E-4</v>
      </c>
      <c r="CB54" s="41">
        <f>IF($E54="S",'Renda (SCN65)'!CB53/'Renda (SCN65)'!$DB53,"")</f>
        <v>1.9084067096831064E-2</v>
      </c>
      <c r="CC54" s="41">
        <f>IF($E54="S",'Renda (SCN65)'!CC53/'Renda (SCN65)'!$DB53,"")</f>
        <v>1.5382015164037902E-2</v>
      </c>
      <c r="CD54" s="41">
        <f>IF($E54="S",'Renda (SCN65)'!CD53/'Renda (SCN65)'!$DB53,"")</f>
        <v>8.4852126574551877E-4</v>
      </c>
      <c r="CE54" s="41">
        <f>IF($E54="S",'Renda (SCN65)'!CE53/'Renda (SCN65)'!$DB53,"")</f>
        <v>4.3662828385938914E-3</v>
      </c>
      <c r="CF54" s="41">
        <f>IF($E54="S",'Renda (SCN65)'!CF53/'Renda (SCN65)'!$DB53,"")</f>
        <v>7.7270628698434965E-3</v>
      </c>
      <c r="CG54" s="41">
        <f>IF($E54="S",'Renda (SCN65)'!CG53/'Renda (SCN65)'!$DB53,"")</f>
        <v>1.2554101968297982E-2</v>
      </c>
      <c r="CH54" s="41">
        <f>IF($E54="S",'Renda (SCN65)'!CH53/'Renda (SCN65)'!$DB53,"")</f>
        <v>1.129247044857956E-2</v>
      </c>
      <c r="CI54" s="41">
        <f>IF($E54="S",'Renda (SCN65)'!CI53/'Renda (SCN65)'!$DB53,"")</f>
        <v>1.2620511304878193E-2</v>
      </c>
      <c r="CJ54" s="41">
        <f>IF($E54="S",'Renda (SCN65)'!CJ53/'Renda (SCN65)'!$DB53,"")</f>
        <v>1.0470009018966255E-2</v>
      </c>
      <c r="CK54" s="41">
        <f>IF($E54="S",'Renda (SCN65)'!CK53/'Renda (SCN65)'!$DB53,"")</f>
        <v>4.4470449910355928E-3</v>
      </c>
      <c r="CL54" s="41">
        <f>IF($E54="S",'Renda (SCN65)'!CL53/'Renda (SCN65)'!$DB53,"")</f>
        <v>2.1115208695778351E-2</v>
      </c>
      <c r="CM54" s="41">
        <f>IF($E54="S",'Renda (SCN65)'!CM53/'Renda (SCN65)'!$DB53,"")</f>
        <v>1.6016389313104336E-3</v>
      </c>
      <c r="CN54" s="41">
        <f>IF($E54="S",'Renda (SCN65)'!CN53/'Renda (SCN65)'!$DB53,"")</f>
        <v>3.8916632243430449E-2</v>
      </c>
      <c r="CO54" s="41">
        <f>IF($E54="S",'Renda (SCN65)'!CO53/'Renda (SCN65)'!$DB53,"")</f>
        <v>4.3176247897742243E-2</v>
      </c>
      <c r="CP54" s="41">
        <f>IF($E54="S",'Renda (SCN65)'!CP53/'Renda (SCN65)'!$DB53,"")</f>
        <v>1.1442422076348982E-3</v>
      </c>
      <c r="CQ54" s="41">
        <f>IF($E54="S",'Renda (SCN65)'!CQ53/'Renda (SCN65)'!$DB53,"")</f>
        <v>9.1788954135165694E-3</v>
      </c>
      <c r="CR54" s="41">
        <f>IF($E54="S",'Renda (SCN65)'!CR53/'Renda (SCN65)'!$DB53,"")</f>
        <v>2.9613391149391551E-2</v>
      </c>
      <c r="CS54" s="41">
        <f>IF($E54="S",'Renda (SCN65)'!CS53/'Renda (SCN65)'!$DB53,"")</f>
        <v>2.0413941341969489E-2</v>
      </c>
      <c r="CT54" s="41">
        <f>IF($E54="S",'Renda (SCN65)'!CT53/'Renda (SCN65)'!$DB53,"")</f>
        <v>2.5978246058169136E-2</v>
      </c>
      <c r="CU54" s="41">
        <f>IF($E54="S",'Renda (SCN65)'!CU53/'Renda (SCN65)'!$DB53,"")</f>
        <v>2.1368383114649434E-2</v>
      </c>
      <c r="CV54" s="41">
        <f>IF($E54="S",'Renda (SCN65)'!CV53/'Renda (SCN65)'!$DB53,"")</f>
        <v>2.2645984853604122E-2</v>
      </c>
      <c r="CW54" s="41">
        <f>IF($E54="S",'Renda (SCN65)'!CW53/'Renda (SCN65)'!$DB53,"")</f>
        <v>6.6113567219071981E-2</v>
      </c>
      <c r="CX54" s="41">
        <f>IF($E54="S",'Renda (SCN65)'!CX53/'Renda (SCN65)'!$DB53,"")</f>
        <v>8.2594220882628813E-2</v>
      </c>
      <c r="CY54" s="41">
        <f>IF($E54="S",'Renda (SCN65)'!CY53/'Renda (SCN65)'!$DB53,"")</f>
        <v>1.4925418311508364E-2</v>
      </c>
      <c r="CZ54" s="41">
        <f>IF($E54="S",'Renda (SCN65)'!CZ53/'Renda (SCN65)'!$DB53,"")</f>
        <v>0.10360288799173377</v>
      </c>
      <c r="DA54" s="41">
        <f>IF($E54="S",'Renda (SCN65)'!DA53/'Renda (SCN65)'!$DB53,"")</f>
        <v>0.16709130483963761</v>
      </c>
      <c r="DB54" s="35">
        <f>IF($E54="S",'Renda (SCN65)'!DB53/'Renda (SCN65)'!$DB53,"")</f>
        <v>1</v>
      </c>
      <c r="DD54" s="28">
        <v>6713</v>
      </c>
      <c r="DF54" s="37">
        <f t="shared" si="22"/>
        <v>0</v>
      </c>
      <c r="DG54" s="37">
        <f t="shared" si="22"/>
        <v>0</v>
      </c>
      <c r="DH54" s="37">
        <f t="shared" si="22"/>
        <v>0.4670950011449676</v>
      </c>
      <c r="DI54" s="37">
        <f t="shared" si="22"/>
        <v>1.0400225186375183</v>
      </c>
      <c r="DJ54" s="37">
        <f t="shared" si="22"/>
        <v>1.3217418719388077</v>
      </c>
      <c r="DK54" s="37">
        <f t="shared" si="22"/>
        <v>6.6260051569375236</v>
      </c>
      <c r="DL54" s="37">
        <f t="shared" si="22"/>
        <v>0</v>
      </c>
      <c r="DM54" s="37">
        <f t="shared" si="22"/>
        <v>0.6019641420986741</v>
      </c>
      <c r="DN54" s="37">
        <f t="shared" si="22"/>
        <v>0</v>
      </c>
      <c r="DO54" s="37">
        <f t="shared" si="22"/>
        <v>1.8014288348432461</v>
      </c>
      <c r="DP54" s="37">
        <f t="shared" si="22"/>
        <v>0</v>
      </c>
      <c r="DQ54" s="37">
        <f t="shared" si="22"/>
        <v>7.0357101699331377</v>
      </c>
      <c r="DR54" s="37">
        <f t="shared" si="22"/>
        <v>9.8017047689881949</v>
      </c>
      <c r="DS54" s="37">
        <f t="shared" si="22"/>
        <v>0</v>
      </c>
      <c r="DT54" s="37">
        <f t="shared" si="22"/>
        <v>3.1319489148266064</v>
      </c>
      <c r="DU54" s="37">
        <f t="shared" si="21"/>
        <v>0</v>
      </c>
      <c r="DV54" s="37">
        <f t="shared" si="21"/>
        <v>0</v>
      </c>
      <c r="DW54" s="37">
        <f t="shared" si="21"/>
        <v>10.86526940284017</v>
      </c>
      <c r="DX54" s="37">
        <f t="shared" si="21"/>
        <v>0</v>
      </c>
      <c r="DY54" s="37">
        <f t="shared" si="21"/>
        <v>0.85170519361938479</v>
      </c>
      <c r="DZ54" s="37">
        <f t="shared" si="21"/>
        <v>7.8275454437799414</v>
      </c>
      <c r="EA54" s="37">
        <f t="shared" si="21"/>
        <v>1.2727063920530071</v>
      </c>
      <c r="EB54" s="37">
        <f t="shared" si="21"/>
        <v>8.1128338740480199</v>
      </c>
      <c r="EC54" s="37">
        <f t="shared" si="21"/>
        <v>0</v>
      </c>
      <c r="ED54" s="37">
        <f t="shared" si="21"/>
        <v>9.4702499687743309</v>
      </c>
      <c r="EE54" s="37">
        <f t="shared" si="21"/>
        <v>23.9331005314788</v>
      </c>
      <c r="EF54" s="37">
        <f t="shared" si="21"/>
        <v>12.633853449005381</v>
      </c>
      <c r="EG54" s="37">
        <f t="shared" si="21"/>
        <v>16.451238343370573</v>
      </c>
      <c r="EH54" s="37">
        <f t="shared" si="21"/>
        <v>14.021982002743526</v>
      </c>
      <c r="EI54" s="37">
        <f t="shared" si="21"/>
        <v>19.540368713662275</v>
      </c>
      <c r="EJ54" s="37">
        <f t="shared" si="21"/>
        <v>1.9915793965654089</v>
      </c>
      <c r="EK54" s="37">
        <f t="shared" si="28"/>
        <v>5.223730493560784</v>
      </c>
      <c r="EL54" s="37">
        <f t="shared" si="27"/>
        <v>31.329590664644641</v>
      </c>
      <c r="EM54" s="37">
        <f t="shared" si="27"/>
        <v>0</v>
      </c>
      <c r="EN54" s="37">
        <f t="shared" si="27"/>
        <v>10.068065264303218</v>
      </c>
      <c r="EO54" s="37">
        <f t="shared" si="27"/>
        <v>5.2512711911863112</v>
      </c>
      <c r="EP54" s="37">
        <f t="shared" si="27"/>
        <v>9.7483817823760646</v>
      </c>
      <c r="EQ54" s="37">
        <f t="shared" si="27"/>
        <v>22.036547705298553</v>
      </c>
      <c r="ER54" s="37">
        <f t="shared" si="27"/>
        <v>0</v>
      </c>
      <c r="ES54" s="37">
        <f t="shared" si="27"/>
        <v>28.175076025591242</v>
      </c>
      <c r="ET54" s="37">
        <f t="shared" si="27"/>
        <v>34.790547388125809</v>
      </c>
      <c r="EU54" s="37">
        <f t="shared" si="27"/>
        <v>0</v>
      </c>
      <c r="EV54" s="37">
        <f t="shared" si="27"/>
        <v>15.818925284206946</v>
      </c>
      <c r="EW54" s="37">
        <f t="shared" si="23"/>
        <v>27.72025147255296</v>
      </c>
      <c r="EX54" s="37">
        <f t="shared" si="23"/>
        <v>29.209821753086032</v>
      </c>
      <c r="EY54" s="37">
        <f t="shared" si="23"/>
        <v>0.94999515337990159</v>
      </c>
      <c r="EZ54" s="37">
        <f t="shared" si="23"/>
        <v>19.602565213883704</v>
      </c>
      <c r="FA54" s="37">
        <f t="shared" si="23"/>
        <v>9.0407639265403077</v>
      </c>
      <c r="FB54" s="37">
        <f t="shared" si="23"/>
        <v>34.941204006153164</v>
      </c>
      <c r="FC54" s="37">
        <f t="shared" si="23"/>
        <v>24.493561684677175</v>
      </c>
      <c r="FD54" s="37">
        <f t="shared" si="23"/>
        <v>46.233412794814519</v>
      </c>
      <c r="FE54" s="37">
        <f t="shared" si="23"/>
        <v>44.199382352814723</v>
      </c>
      <c r="FF54" s="37">
        <f t="shared" si="23"/>
        <v>6.1554820340599399</v>
      </c>
      <c r="FG54" s="37">
        <f t="shared" si="23"/>
        <v>13.039784127566753</v>
      </c>
      <c r="FH54" s="37">
        <f t="shared" si="23"/>
        <v>8.3397638036213593</v>
      </c>
      <c r="FI54" s="37">
        <f t="shared" si="23"/>
        <v>107.68066740118334</v>
      </c>
      <c r="FJ54" s="37">
        <f t="shared" si="23"/>
        <v>25.589618240784045</v>
      </c>
      <c r="FK54" s="37">
        <f t="shared" si="23"/>
        <v>33.399794877623023</v>
      </c>
      <c r="FL54" s="37">
        <f t="shared" si="23"/>
        <v>40.388850869869579</v>
      </c>
      <c r="FM54" s="37">
        <f t="shared" si="24"/>
        <v>15.3207158026805</v>
      </c>
      <c r="FN54" s="37">
        <f t="shared" si="24"/>
        <v>90.917792508180895</v>
      </c>
      <c r="FO54" s="37">
        <f t="shared" si="24"/>
        <v>2.518474672401724</v>
      </c>
      <c r="FP54" s="37">
        <f t="shared" si="24"/>
        <v>5.4498157753151331</v>
      </c>
      <c r="FQ54" s="37">
        <f t="shared" si="24"/>
        <v>57.733292633716758</v>
      </c>
      <c r="FR54" s="37">
        <f t="shared" si="24"/>
        <v>0</v>
      </c>
      <c r="FS54" s="37">
        <f t="shared" si="24"/>
        <v>26.25797640399206</v>
      </c>
      <c r="FT54" s="37">
        <f t="shared" si="24"/>
        <v>24.770160839954116</v>
      </c>
      <c r="FU54" s="37">
        <f t="shared" si="24"/>
        <v>0</v>
      </c>
      <c r="FV54" s="37">
        <f t="shared" si="24"/>
        <v>23.020768184667109</v>
      </c>
      <c r="FW54" s="37">
        <f t="shared" si="24"/>
        <v>136.07890398519388</v>
      </c>
      <c r="FX54" s="37">
        <f t="shared" si="24"/>
        <v>133.38919115710127</v>
      </c>
      <c r="FY54" s="37">
        <f t="shared" si="24"/>
        <v>181.40986552460006</v>
      </c>
      <c r="FZ54" s="37">
        <f t="shared" si="24"/>
        <v>63.77342260111768</v>
      </c>
      <c r="GA54" s="37">
        <f t="shared" si="24"/>
        <v>2.7205730378141477</v>
      </c>
      <c r="GB54" s="37">
        <f t="shared" si="24"/>
        <v>128.11134242102693</v>
      </c>
      <c r="GC54" s="37">
        <f t="shared" si="25"/>
        <v>103.25946779618644</v>
      </c>
      <c r="GD54" s="37">
        <f t="shared" si="25"/>
        <v>5.6961232569496678</v>
      </c>
      <c r="GE54" s="37">
        <f t="shared" si="25"/>
        <v>29.310856695480794</v>
      </c>
      <c r="GF54" s="37">
        <f t="shared" si="25"/>
        <v>51.871773045259395</v>
      </c>
      <c r="GG54" s="37">
        <f t="shared" si="25"/>
        <v>84.275686513184354</v>
      </c>
      <c r="GH54" s="37">
        <f t="shared" si="25"/>
        <v>75.806354121314584</v>
      </c>
      <c r="GI54" s="37">
        <f t="shared" si="25"/>
        <v>84.72149238964731</v>
      </c>
      <c r="GJ54" s="37">
        <f t="shared" si="25"/>
        <v>70.285170544320465</v>
      </c>
      <c r="GK54" s="37">
        <f t="shared" si="25"/>
        <v>29.853013024821934</v>
      </c>
      <c r="GL54" s="37">
        <f t="shared" si="25"/>
        <v>141.74639597476008</v>
      </c>
      <c r="GM54" s="37">
        <f t="shared" si="25"/>
        <v>10.751802145886941</v>
      </c>
      <c r="GN54" s="37">
        <f t="shared" si="25"/>
        <v>261.24735225014859</v>
      </c>
      <c r="GO54" s="37">
        <f t="shared" si="25"/>
        <v>289.84215213754368</v>
      </c>
      <c r="GP54" s="37">
        <f t="shared" si="25"/>
        <v>7.6812979398530716</v>
      </c>
      <c r="GQ54" s="37">
        <f t="shared" si="25"/>
        <v>61.617924910936729</v>
      </c>
      <c r="GR54" s="37">
        <f t="shared" si="25"/>
        <v>198.79469478586549</v>
      </c>
      <c r="GS54" s="37">
        <f t="shared" si="26"/>
        <v>137.03878822864118</v>
      </c>
      <c r="GT54" s="37">
        <f t="shared" si="26"/>
        <v>174.39196578848941</v>
      </c>
      <c r="GU54" s="37">
        <f t="shared" si="26"/>
        <v>143.44595584864166</v>
      </c>
      <c r="GV54" s="37">
        <f t="shared" si="19"/>
        <v>152.02249632224448</v>
      </c>
      <c r="GW54" s="37">
        <f t="shared" si="19"/>
        <v>443.82037674163018</v>
      </c>
      <c r="GX54" s="37">
        <f t="shared" si="13"/>
        <v>554.45500478508723</v>
      </c>
      <c r="GY54" s="37">
        <f t="shared" si="13"/>
        <v>100.19433312515565</v>
      </c>
      <c r="GZ54" s="37">
        <f t="shared" si="13"/>
        <v>695.48618708850881</v>
      </c>
      <c r="HA54" s="37">
        <f t="shared" si="13"/>
        <v>1121.6839293884873</v>
      </c>
    </row>
    <row r="55" spans="2:209" ht="14.4" x14ac:dyDescent="0.3">
      <c r="B55" s="19">
        <v>6980</v>
      </c>
      <c r="C55" s="6" t="s">
        <v>289</v>
      </c>
      <c r="D55" s="9">
        <v>52</v>
      </c>
      <c r="E55" s="9" t="s">
        <v>303</v>
      </c>
      <c r="F55" s="41">
        <f>IF($E55="S",'Renda (SCN65)'!F54/'Renda (SCN65)'!$DB54,"")</f>
        <v>6.2755999286777828E-5</v>
      </c>
      <c r="G55" s="41">
        <f>IF($E55="S",'Renda (SCN65)'!G54/'Renda (SCN65)'!$DB54,"")</f>
        <v>4.043180426472984E-5</v>
      </c>
      <c r="H55" s="41">
        <f>IF($E55="S",'Renda (SCN65)'!H54/'Renda (SCN65)'!$DB54,"")</f>
        <v>1.3041341896095773E-5</v>
      </c>
      <c r="I55" s="41">
        <f>IF($E55="S",'Renda (SCN65)'!I54/'Renda (SCN65)'!$DB54,"")</f>
        <v>1.1068902779920466E-5</v>
      </c>
      <c r="J55" s="41">
        <f>IF($E55="S",'Renda (SCN65)'!J54/'Renda (SCN65)'!$DB54,"")</f>
        <v>1.1176629488328765E-5</v>
      </c>
      <c r="K55" s="41">
        <f>IF($E55="S",'Renda (SCN65)'!K54/'Renda (SCN65)'!$DB54,"")</f>
        <v>1.9400142710319256E-4</v>
      </c>
      <c r="L55" s="41">
        <f>IF($E55="S",'Renda (SCN65)'!L54/'Renda (SCN65)'!$DB54,"")</f>
        <v>1.7775326842033937E-4</v>
      </c>
      <c r="M55" s="41">
        <f>IF($E55="S",'Renda (SCN65)'!M54/'Renda (SCN65)'!$DB54,"")</f>
        <v>1.9371408590292291E-5</v>
      </c>
      <c r="N55" s="41">
        <f>IF($E55="S",'Renda (SCN65)'!N54/'Renda (SCN65)'!$DB54,"")</f>
        <v>0</v>
      </c>
      <c r="O55" s="41">
        <f>IF($E55="S",'Renda (SCN65)'!O54/'Renda (SCN65)'!$DB54,"")</f>
        <v>2.0388018735426926E-4</v>
      </c>
      <c r="P55" s="41">
        <f>IF($E55="S",'Renda (SCN65)'!P54/'Renda (SCN65)'!$DB54,"")</f>
        <v>3.1921598952431958E-5</v>
      </c>
      <c r="Q55" s="41">
        <f>IF($E55="S",'Renda (SCN65)'!Q54/'Renda (SCN65)'!$DB54,"")</f>
        <v>1.554272120916363E-4</v>
      </c>
      <c r="R55" s="41">
        <f>IF($E55="S",'Renda (SCN65)'!R54/'Renda (SCN65)'!$DB54,"")</f>
        <v>0</v>
      </c>
      <c r="S55" s="41">
        <f>IF($E55="S",'Renda (SCN65)'!S54/'Renda (SCN65)'!$DB54,"")</f>
        <v>2.1754507045547824E-4</v>
      </c>
      <c r="T55" s="41">
        <f>IF($E55="S",'Renda (SCN65)'!T54/'Renda (SCN65)'!$DB54,"")</f>
        <v>3.2626438006480704E-4</v>
      </c>
      <c r="U55" s="41">
        <f>IF($E55="S",'Renda (SCN65)'!U54/'Renda (SCN65)'!$DB54,"")</f>
        <v>7.285759999345313E-4</v>
      </c>
      <c r="V55" s="41">
        <f>IF($E55="S",'Renda (SCN65)'!V54/'Renda (SCN65)'!$DB54,"")</f>
        <v>9.387682929530763E-5</v>
      </c>
      <c r="W55" s="41">
        <f>IF($E55="S",'Renda (SCN65)'!W54/'Renda (SCN65)'!$DB54,"")</f>
        <v>2.0468381607320645E-4</v>
      </c>
      <c r="X55" s="41">
        <f>IF($E55="S",'Renda (SCN65)'!X54/'Renda (SCN65)'!$DB54,"")</f>
        <v>1.7159311072442138E-4</v>
      </c>
      <c r="Y55" s="41">
        <f>IF($E55="S",'Renda (SCN65)'!Y54/'Renda (SCN65)'!$DB54,"")</f>
        <v>6.0664889041576119E-4</v>
      </c>
      <c r="Z55" s="41">
        <f>IF($E55="S",'Renda (SCN65)'!Z54/'Renda (SCN65)'!$DB54,"")</f>
        <v>2.6458736378429386E-4</v>
      </c>
      <c r="AA55" s="41">
        <f>IF($E55="S",'Renda (SCN65)'!AA54/'Renda (SCN65)'!$DB54,"")</f>
        <v>1.1637005263810736E-3</v>
      </c>
      <c r="AB55" s="41">
        <f>IF($E55="S",'Renda (SCN65)'!AB54/'Renda (SCN65)'!$DB54,"")</f>
        <v>1.9070801902452159E-4</v>
      </c>
      <c r="AC55" s="41">
        <f>IF($E55="S",'Renda (SCN65)'!AC54/'Renda (SCN65)'!$DB54,"")</f>
        <v>2.208669787569183E-4</v>
      </c>
      <c r="AD55" s="41">
        <f>IF($E55="S",'Renda (SCN65)'!AD54/'Renda (SCN65)'!$DB54,"")</f>
        <v>5.4377965390977983E-4</v>
      </c>
      <c r="AE55" s="41">
        <f>IF($E55="S",'Renda (SCN65)'!AE54/'Renda (SCN65)'!$DB54,"")</f>
        <v>6.5872888222879536E-4</v>
      </c>
      <c r="AF55" s="41">
        <f>IF($E55="S",'Renda (SCN65)'!AF54/'Renda (SCN65)'!$DB54,"")</f>
        <v>1.1206296646929701E-3</v>
      </c>
      <c r="AG55" s="41">
        <f>IF($E55="S",'Renda (SCN65)'!AG54/'Renda (SCN65)'!$DB54,"")</f>
        <v>7.5030755748220284E-4</v>
      </c>
      <c r="AH55" s="41">
        <f>IF($E55="S",'Renda (SCN65)'!AH54/'Renda (SCN65)'!$DB54,"")</f>
        <v>1.2039026356255027E-3</v>
      </c>
      <c r="AI55" s="41">
        <f>IF($E55="S",'Renda (SCN65)'!AI54/'Renda (SCN65)'!$DB54,"")</f>
        <v>1.2817322872113947E-3</v>
      </c>
      <c r="AJ55" s="41">
        <f>IF($E55="S",'Renda (SCN65)'!AJ54/'Renda (SCN65)'!$DB54,"")</f>
        <v>5.6897279899217217E-4</v>
      </c>
      <c r="AK55" s="41">
        <f>IF($E55="S",'Renda (SCN65)'!AK54/'Renda (SCN65)'!$DB54,"")</f>
        <v>1.5745407166589088E-3</v>
      </c>
      <c r="AL55" s="41">
        <f>IF($E55="S",'Renda (SCN65)'!AL54/'Renda (SCN65)'!$DB54,"")</f>
        <v>4.2768447361169696E-4</v>
      </c>
      <c r="AM55" s="41">
        <f>IF($E55="S",'Renda (SCN65)'!AM54/'Renda (SCN65)'!$DB54,"")</f>
        <v>6.6102255103922048E-4</v>
      </c>
      <c r="AN55" s="41">
        <f>IF($E55="S",'Renda (SCN65)'!AN54/'Renda (SCN65)'!$DB54,"")</f>
        <v>6.8483341220787627E-4</v>
      </c>
      <c r="AO55" s="41">
        <f>IF($E55="S",'Renda (SCN65)'!AO54/'Renda (SCN65)'!$DB54,"")</f>
        <v>1.4594807555286401E-3</v>
      </c>
      <c r="AP55" s="41">
        <f>IF($E55="S",'Renda (SCN65)'!AP54/'Renda (SCN65)'!$DB54,"")</f>
        <v>1.449052548048866E-3</v>
      </c>
      <c r="AQ55" s="41">
        <f>IF($E55="S",'Renda (SCN65)'!AQ54/'Renda (SCN65)'!$DB54,"")</f>
        <v>8.2845656732109731E-4</v>
      </c>
      <c r="AR55" s="41">
        <f>IF($E55="S",'Renda (SCN65)'!AR54/'Renda (SCN65)'!$DB54,"")</f>
        <v>9.5813013244024883E-4</v>
      </c>
      <c r="AS55" s="41">
        <f>IF($E55="S",'Renda (SCN65)'!AS54/'Renda (SCN65)'!$DB54,"")</f>
        <v>1.715576454710476E-3</v>
      </c>
      <c r="AT55" s="41">
        <f>IF($E55="S",'Renda (SCN65)'!AT54/'Renda (SCN65)'!$DB54,"")</f>
        <v>2.0604361849057566E-3</v>
      </c>
      <c r="AU55" s="41">
        <f>IF($E55="S",'Renda (SCN65)'!AU54/'Renda (SCN65)'!$DB54,"")</f>
        <v>4.3024393719951994E-4</v>
      </c>
      <c r="AV55" s="41">
        <f>IF($E55="S",'Renda (SCN65)'!AV54/'Renda (SCN65)'!$DB54,"")</f>
        <v>9.4027989611996418E-4</v>
      </c>
      <c r="AW55" s="41">
        <f>IF($E55="S",'Renda (SCN65)'!AW54/'Renda (SCN65)'!$DB54,"")</f>
        <v>1.8367253472569311E-3</v>
      </c>
      <c r="AX55" s="41">
        <f>IF($E55="S",'Renda (SCN65)'!AX54/'Renda (SCN65)'!$DB54,"")</f>
        <v>1.1721143317950653E-3</v>
      </c>
      <c r="AY55" s="41">
        <f>IF($E55="S",'Renda (SCN65)'!AY54/'Renda (SCN65)'!$DB54,"")</f>
        <v>8.5894540325796723E-4</v>
      </c>
      <c r="AZ55" s="41">
        <f>IF($E55="S",'Renda (SCN65)'!AZ54/'Renda (SCN65)'!$DB54,"")</f>
        <v>4.0637963330541566E-4</v>
      </c>
      <c r="BA55" s="41">
        <f>IF($E55="S",'Renda (SCN65)'!BA54/'Renda (SCN65)'!$DB54,"")</f>
        <v>2.4868536645663098E-3</v>
      </c>
      <c r="BB55" s="41">
        <f>IF($E55="S",'Renda (SCN65)'!BB54/'Renda (SCN65)'!$DB54,"")</f>
        <v>3.1513389550456858E-3</v>
      </c>
      <c r="BC55" s="41">
        <f>IF($E55="S",'Renda (SCN65)'!BC54/'Renda (SCN65)'!$DB54,"")</f>
        <v>2.3692082070199834E-3</v>
      </c>
      <c r="BD55" s="41">
        <f>IF($E55="S",'Renda (SCN65)'!BD54/'Renda (SCN65)'!$DB54,"")</f>
        <v>2.3892628159396211E-3</v>
      </c>
      <c r="BE55" s="41">
        <f>IF($E55="S",'Renda (SCN65)'!BE54/'Renda (SCN65)'!$DB54,"")</f>
        <v>2.3360707006410209E-3</v>
      </c>
      <c r="BF55" s="41">
        <f>IF($E55="S",'Renda (SCN65)'!BF54/'Renda (SCN65)'!$DB54,"")</f>
        <v>1.9476093656990978E-3</v>
      </c>
      <c r="BG55" s="41">
        <f>IF($E55="S",'Renda (SCN65)'!BG54/'Renda (SCN65)'!$DB54,"")</f>
        <v>2.4945106243314885E-3</v>
      </c>
      <c r="BH55" s="41">
        <f>IF($E55="S",'Renda (SCN65)'!BH54/'Renda (SCN65)'!$DB54,"")</f>
        <v>1.7898127043640608E-3</v>
      </c>
      <c r="BI55" s="41">
        <f>IF($E55="S",'Renda (SCN65)'!BI54/'Renda (SCN65)'!$DB54,"")</f>
        <v>1.559699298870875E-3</v>
      </c>
      <c r="BJ55" s="41">
        <f>IF($E55="S",'Renda (SCN65)'!BJ54/'Renda (SCN65)'!$DB54,"")</f>
        <v>4.0682156409395705E-3</v>
      </c>
      <c r="BK55" s="41">
        <f>IF($E55="S",'Renda (SCN65)'!BK54/'Renda (SCN65)'!$DB54,"")</f>
        <v>3.9401752253410468E-3</v>
      </c>
      <c r="BL55" s="41">
        <f>IF($E55="S",'Renda (SCN65)'!BL54/'Renda (SCN65)'!$DB54,"")</f>
        <v>9.4708432131293085E-4</v>
      </c>
      <c r="BM55" s="41">
        <f>IF($E55="S",'Renda (SCN65)'!BM54/'Renda (SCN65)'!$DB54,"")</f>
        <v>4.2799093070764052E-3</v>
      </c>
      <c r="BN55" s="41">
        <f>IF($E55="S",'Renda (SCN65)'!BN54/'Renda (SCN65)'!$DB54,"")</f>
        <v>2.6604927688735291E-3</v>
      </c>
      <c r="BO55" s="41">
        <f>IF($E55="S",'Renda (SCN65)'!BO54/'Renda (SCN65)'!$DB54,"")</f>
        <v>3.3530731782575969E-3</v>
      </c>
      <c r="BP55" s="41">
        <f>IF($E55="S",'Renda (SCN65)'!BP54/'Renda (SCN65)'!$DB54,"")</f>
        <v>6.2093971043533872E-3</v>
      </c>
      <c r="BQ55" s="41">
        <f>IF($E55="S",'Renda (SCN65)'!BQ54/'Renda (SCN65)'!$DB54,"")</f>
        <v>3.5433292424756984E-3</v>
      </c>
      <c r="BR55" s="41">
        <f>IF($E55="S",'Renda (SCN65)'!BR54/'Renda (SCN65)'!$DB54,"")</f>
        <v>2.3380647064504875E-3</v>
      </c>
      <c r="BS55" s="41">
        <f>IF($E55="S",'Renda (SCN65)'!BS54/'Renda (SCN65)'!$DB54,"")</f>
        <v>8.4078503745603356E-3</v>
      </c>
      <c r="BT55" s="41">
        <f>IF($E55="S",'Renda (SCN65)'!BT54/'Renda (SCN65)'!$DB54,"")</f>
        <v>3.5350084913218682E-3</v>
      </c>
      <c r="BU55" s="41">
        <f>IF($E55="S",'Renda (SCN65)'!BU54/'Renda (SCN65)'!$DB54,"")</f>
        <v>8.1449093088888213E-3</v>
      </c>
      <c r="BV55" s="41">
        <f>IF($E55="S",'Renda (SCN65)'!BV54/'Renda (SCN65)'!$DB54,"")</f>
        <v>3.5087547716143143E-3</v>
      </c>
      <c r="BW55" s="41">
        <f>IF($E55="S",'Renda (SCN65)'!BW54/'Renda (SCN65)'!$DB54,"")</f>
        <v>5.0170695149178973E-3</v>
      </c>
      <c r="BX55" s="41">
        <f>IF($E55="S",'Renda (SCN65)'!BX54/'Renda (SCN65)'!$DB54,"")</f>
        <v>7.4897654849735307E-3</v>
      </c>
      <c r="BY55" s="41">
        <f>IF($E55="S",'Renda (SCN65)'!BY54/'Renda (SCN65)'!$DB54,"")</f>
        <v>6.7328559378326347E-3</v>
      </c>
      <c r="BZ55" s="41">
        <f>IF($E55="S",'Renda (SCN65)'!BZ54/'Renda (SCN65)'!$DB54,"")</f>
        <v>3.5272673426669904E-3</v>
      </c>
      <c r="CA55" s="41">
        <f>IF($E55="S",'Renda (SCN65)'!CA54/'Renda (SCN65)'!$DB54,"")</f>
        <v>5.1786522626281481E-3</v>
      </c>
      <c r="CB55" s="41">
        <f>IF($E55="S",'Renda (SCN65)'!CB54/'Renda (SCN65)'!$DB54,"")</f>
        <v>7.3746671792102418E-3</v>
      </c>
      <c r="CC55" s="41">
        <f>IF($E55="S",'Renda (SCN65)'!CC54/'Renda (SCN65)'!$DB54,"")</f>
        <v>7.0428549080761103E-3</v>
      </c>
      <c r="CD55" s="41">
        <f>IF($E55="S",'Renda (SCN65)'!CD54/'Renda (SCN65)'!$DB54,"")</f>
        <v>8.7051023964203923E-3</v>
      </c>
      <c r="CE55" s="41">
        <f>IF($E55="S",'Renda (SCN65)'!CE54/'Renda (SCN65)'!$DB54,"")</f>
        <v>1.1378990955739687E-2</v>
      </c>
      <c r="CF55" s="41">
        <f>IF($E55="S",'Renda (SCN65)'!CF54/'Renda (SCN65)'!$DB54,"")</f>
        <v>1.8593800582859477E-2</v>
      </c>
      <c r="CG55" s="41">
        <f>IF($E55="S",'Renda (SCN65)'!CG54/'Renda (SCN65)'!$DB54,"")</f>
        <v>1.14068787826078E-2</v>
      </c>
      <c r="CH55" s="41">
        <f>IF($E55="S",'Renda (SCN65)'!CH54/'Renda (SCN65)'!$DB54,"")</f>
        <v>1.0734301243366003E-2</v>
      </c>
      <c r="CI55" s="41">
        <f>IF($E55="S",'Renda (SCN65)'!CI54/'Renda (SCN65)'!$DB54,"")</f>
        <v>1.7557054198537689E-2</v>
      </c>
      <c r="CJ55" s="41">
        <f>IF($E55="S",'Renda (SCN65)'!CJ54/'Renda (SCN65)'!$DB54,"")</f>
        <v>1.2184670332887962E-2</v>
      </c>
      <c r="CK55" s="41">
        <f>IF($E55="S",'Renda (SCN65)'!CK54/'Renda (SCN65)'!$DB54,"")</f>
        <v>1.4609881787229511E-2</v>
      </c>
      <c r="CL55" s="41">
        <f>IF($E55="S",'Renda (SCN65)'!CL54/'Renda (SCN65)'!$DB54,"")</f>
        <v>7.7621543049160874E-3</v>
      </c>
      <c r="CM55" s="41">
        <f>IF($E55="S",'Renda (SCN65)'!CM54/'Renda (SCN65)'!$DB54,"")</f>
        <v>1.5122150917939177E-2</v>
      </c>
      <c r="CN55" s="41">
        <f>IF($E55="S",'Renda (SCN65)'!CN54/'Renda (SCN65)'!$DB54,"")</f>
        <v>7.7062347878461496E-3</v>
      </c>
      <c r="CO55" s="41">
        <f>IF($E55="S",'Renda (SCN65)'!CO54/'Renda (SCN65)'!$DB54,"")</f>
        <v>1.2096650142243435E-2</v>
      </c>
      <c r="CP55" s="41">
        <f>IF($E55="S",'Renda (SCN65)'!CP54/'Renda (SCN65)'!$DB54,"")</f>
        <v>1.6150703723135477E-2</v>
      </c>
      <c r="CQ55" s="41">
        <f>IF($E55="S",'Renda (SCN65)'!CQ54/'Renda (SCN65)'!$DB54,"")</f>
        <v>1.3877763026947326E-2</v>
      </c>
      <c r="CR55" s="41">
        <f>IF($E55="S",'Renda (SCN65)'!CR54/'Renda (SCN65)'!$DB54,"")</f>
        <v>2.8589744519876215E-2</v>
      </c>
      <c r="CS55" s="41">
        <f>IF($E55="S",'Renda (SCN65)'!CS54/'Renda (SCN65)'!$DB54,"")</f>
        <v>1.7848443156834339E-2</v>
      </c>
      <c r="CT55" s="41">
        <f>IF($E55="S",'Renda (SCN65)'!CT54/'Renda (SCN65)'!$DB54,"")</f>
        <v>1.6589879967443388E-2</v>
      </c>
      <c r="CU55" s="41">
        <f>IF($E55="S",'Renda (SCN65)'!CU54/'Renda (SCN65)'!$DB54,"")</f>
        <v>3.0980315512806621E-2</v>
      </c>
      <c r="CV55" s="41">
        <f>IF($E55="S",'Renda (SCN65)'!CV54/'Renda (SCN65)'!$DB54,"")</f>
        <v>2.6772571688612055E-2</v>
      </c>
      <c r="CW55" s="41">
        <f>IF($E55="S",'Renda (SCN65)'!CW54/'Renda (SCN65)'!$DB54,"")</f>
        <v>4.3095006891392083E-2</v>
      </c>
      <c r="CX55" s="41">
        <f>IF($E55="S",'Renda (SCN65)'!CX54/'Renda (SCN65)'!$DB54,"")</f>
        <v>7.0782092051669049E-2</v>
      </c>
      <c r="CY55" s="41">
        <f>IF($E55="S",'Renda (SCN65)'!CY54/'Renda (SCN65)'!$DB54,"")</f>
        <v>2.646213050627225E-2</v>
      </c>
      <c r="CZ55" s="41">
        <f>IF($E55="S",'Renda (SCN65)'!CZ54/'Renda (SCN65)'!$DB54,"")</f>
        <v>0.13010655683714376</v>
      </c>
      <c r="DA55" s="41">
        <f>IF($E55="S",'Renda (SCN65)'!DA54/'Renda (SCN65)'!$DB54,"")</f>
        <v>0.28436132168633554</v>
      </c>
      <c r="DB55" s="35">
        <f>IF($E55="S",'Renda (SCN65)'!DB54/'Renda (SCN65)'!$DB54,"")</f>
        <v>1</v>
      </c>
      <c r="DD55" s="28">
        <v>52463</v>
      </c>
      <c r="DF55" s="37">
        <f t="shared" si="22"/>
        <v>3.2923679905822252</v>
      </c>
      <c r="DG55" s="37">
        <f t="shared" si="22"/>
        <v>2.1211737471405216</v>
      </c>
      <c r="DH55" s="37">
        <f t="shared" si="22"/>
        <v>0.68418791989487249</v>
      </c>
      <c r="DI55" s="37">
        <f t="shared" si="22"/>
        <v>0.58070784654296737</v>
      </c>
      <c r="DJ55" s="37">
        <f t="shared" si="22"/>
        <v>0.58635951284619203</v>
      </c>
      <c r="DK55" s="37">
        <f t="shared" si="22"/>
        <v>10.177896870114791</v>
      </c>
      <c r="DL55" s="37">
        <f t="shared" si="22"/>
        <v>9.3254697211362636</v>
      </c>
      <c r="DM55" s="37">
        <f t="shared" si="22"/>
        <v>1.0162822088725045</v>
      </c>
      <c r="DN55" s="37">
        <f t="shared" si="22"/>
        <v>0</v>
      </c>
      <c r="DO55" s="37">
        <f t="shared" si="22"/>
        <v>10.696166269167028</v>
      </c>
      <c r="DP55" s="37">
        <f t="shared" si="22"/>
        <v>1.6747028458414379</v>
      </c>
      <c r="DQ55" s="37">
        <f t="shared" si="22"/>
        <v>8.1541778279635153</v>
      </c>
      <c r="DR55" s="37">
        <f t="shared" si="22"/>
        <v>0</v>
      </c>
      <c r="DS55" s="37">
        <f t="shared" si="22"/>
        <v>11.413067031305754</v>
      </c>
      <c r="DT55" s="37">
        <f t="shared" si="22"/>
        <v>17.116808171339972</v>
      </c>
      <c r="DU55" s="37">
        <f t="shared" si="21"/>
        <v>38.223282684565319</v>
      </c>
      <c r="DV55" s="37">
        <f t="shared" si="21"/>
        <v>4.9250600953197239</v>
      </c>
      <c r="DW55" s="37">
        <f t="shared" si="21"/>
        <v>10.738327042648629</v>
      </c>
      <c r="DX55" s="37">
        <f t="shared" si="21"/>
        <v>9.0022893679353189</v>
      </c>
      <c r="DY55" s="37">
        <f t="shared" si="21"/>
        <v>31.826620737882081</v>
      </c>
      <c r="DZ55" s="37">
        <f t="shared" si="21"/>
        <v>13.881046866215408</v>
      </c>
      <c r="EA55" s="37">
        <f t="shared" si="21"/>
        <v>61.051220715530263</v>
      </c>
      <c r="EB55" s="37">
        <f t="shared" si="21"/>
        <v>10.005114802083476</v>
      </c>
      <c r="EC55" s="37">
        <f t="shared" si="21"/>
        <v>11.587344306524205</v>
      </c>
      <c r="ED55" s="37">
        <f t="shared" si="21"/>
        <v>28.528311983068779</v>
      </c>
      <c r="EE55" s="37">
        <f t="shared" si="21"/>
        <v>34.558893348369288</v>
      </c>
      <c r="EF55" s="37">
        <f t="shared" si="21"/>
        <v>58.791594098787293</v>
      </c>
      <c r="EG55" s="37">
        <f t="shared" si="21"/>
        <v>39.36338538818881</v>
      </c>
      <c r="EH55" s="37">
        <f t="shared" si="21"/>
        <v>63.160343972820748</v>
      </c>
      <c r="EI55" s="37">
        <f t="shared" si="21"/>
        <v>67.243520983971393</v>
      </c>
      <c r="EJ55" s="37">
        <f t="shared" si="21"/>
        <v>29.850019953526328</v>
      </c>
      <c r="EK55" s="37">
        <f t="shared" si="28"/>
        <v>82.605129618076333</v>
      </c>
      <c r="EL55" s="37">
        <f t="shared" si="27"/>
        <v>22.437610539090457</v>
      </c>
      <c r="EM55" s="37">
        <f t="shared" si="27"/>
        <v>34.679226095170627</v>
      </c>
      <c r="EN55" s="37">
        <f t="shared" si="27"/>
        <v>35.928415304661812</v>
      </c>
      <c r="EO55" s="37">
        <f t="shared" si="27"/>
        <v>76.56873887729904</v>
      </c>
      <c r="EP55" s="37">
        <f t="shared" si="27"/>
        <v>76.021643828287651</v>
      </c>
      <c r="EQ55" s="37">
        <f t="shared" si="27"/>
        <v>43.46331689136673</v>
      </c>
      <c r="ER55" s="37">
        <f t="shared" si="27"/>
        <v>50.266381138212772</v>
      </c>
      <c r="ES55" s="37">
        <f t="shared" si="27"/>
        <v>90.004287543475698</v>
      </c>
      <c r="ET55" s="37">
        <f t="shared" si="27"/>
        <v>108.09666356871071</v>
      </c>
      <c r="EU55" s="37">
        <f t="shared" si="27"/>
        <v>22.571887677298413</v>
      </c>
      <c r="EV55" s="37">
        <f t="shared" si="27"/>
        <v>49.329904190141683</v>
      </c>
      <c r="EW55" s="37">
        <f t="shared" si="23"/>
        <v>96.360121893140374</v>
      </c>
      <c r="EX55" s="37">
        <f t="shared" si="23"/>
        <v>61.492634188964509</v>
      </c>
      <c r="EY55" s="37">
        <f t="shared" si="23"/>
        <v>45.062852691122735</v>
      </c>
      <c r="EZ55" s="37">
        <f t="shared" si="23"/>
        <v>21.319894702102022</v>
      </c>
      <c r="FA55" s="37">
        <f t="shared" si="23"/>
        <v>130.46780380414231</v>
      </c>
      <c r="FB55" s="37">
        <f t="shared" si="23"/>
        <v>165.32869559856181</v>
      </c>
      <c r="FC55" s="37">
        <f t="shared" si="23"/>
        <v>124.29577016488939</v>
      </c>
      <c r="FD55" s="37">
        <f t="shared" si="23"/>
        <v>125.34789511264034</v>
      </c>
      <c r="FE55" s="37">
        <f t="shared" si="23"/>
        <v>122.55727716772988</v>
      </c>
      <c r="FF55" s="37">
        <f t="shared" si="23"/>
        <v>102.17743015267177</v>
      </c>
      <c r="FG55" s="37">
        <f t="shared" si="23"/>
        <v>130.86951088430288</v>
      </c>
      <c r="FH55" s="37">
        <f t="shared" si="23"/>
        <v>93.898943909051724</v>
      </c>
      <c r="FI55" s="37">
        <f t="shared" si="23"/>
        <v>81.826504316662721</v>
      </c>
      <c r="FJ55" s="37">
        <f t="shared" si="23"/>
        <v>213.43079717061269</v>
      </c>
      <c r="FK55" s="37">
        <f t="shared" si="23"/>
        <v>206.71341284706733</v>
      </c>
      <c r="FL55" s="37">
        <f t="shared" si="23"/>
        <v>49.686884749040289</v>
      </c>
      <c r="FM55" s="37">
        <f t="shared" si="24"/>
        <v>224.53688197714945</v>
      </c>
      <c r="FN55" s="37">
        <f t="shared" si="24"/>
        <v>139.57743213341195</v>
      </c>
      <c r="FO55" s="37">
        <f t="shared" si="24"/>
        <v>175.9122781509283</v>
      </c>
      <c r="FP55" s="37">
        <f t="shared" si="24"/>
        <v>325.76360028569178</v>
      </c>
      <c r="FQ55" s="37">
        <f t="shared" si="24"/>
        <v>185.89368204800257</v>
      </c>
      <c r="FR55" s="37">
        <f t="shared" si="24"/>
        <v>122.66188869451193</v>
      </c>
      <c r="FS55" s="37">
        <f t="shared" si="24"/>
        <v>441.10105420055891</v>
      </c>
      <c r="FT55" s="37">
        <f t="shared" si="24"/>
        <v>185.45715048021918</v>
      </c>
      <c r="FU55" s="37">
        <f t="shared" si="24"/>
        <v>427.30637707223423</v>
      </c>
      <c r="FV55" s="37">
        <f t="shared" si="24"/>
        <v>184.07980158320177</v>
      </c>
      <c r="FW55" s="37">
        <f t="shared" si="24"/>
        <v>263.21051796113767</v>
      </c>
      <c r="FX55" s="37">
        <f t="shared" si="24"/>
        <v>392.93556663816634</v>
      </c>
      <c r="FY55" s="37">
        <f t="shared" si="24"/>
        <v>353.2258210665135</v>
      </c>
      <c r="FZ55" s="37">
        <f t="shared" si="24"/>
        <v>185.05102659833832</v>
      </c>
      <c r="GA55" s="37">
        <f t="shared" si="24"/>
        <v>271.68763365426054</v>
      </c>
      <c r="GB55" s="37">
        <f t="shared" si="24"/>
        <v>386.89716422290689</v>
      </c>
      <c r="GC55" s="37">
        <f t="shared" si="25"/>
        <v>369.48929704239697</v>
      </c>
      <c r="GD55" s="37">
        <f t="shared" si="25"/>
        <v>456.69578702340306</v>
      </c>
      <c r="GE55" s="37">
        <f t="shared" si="25"/>
        <v>596.97600251097117</v>
      </c>
      <c r="GF55" s="37">
        <f t="shared" si="25"/>
        <v>975.48655997855667</v>
      </c>
      <c r="GG55" s="37">
        <f t="shared" si="25"/>
        <v>598.43908157195301</v>
      </c>
      <c r="GH55" s="37">
        <f t="shared" si="25"/>
        <v>563.15364613071063</v>
      </c>
      <c r="GI55" s="37">
        <f t="shared" si="25"/>
        <v>921.0957344178828</v>
      </c>
      <c r="GJ55" s="37">
        <f t="shared" si="25"/>
        <v>639.24435967430111</v>
      </c>
      <c r="GK55" s="37">
        <f t="shared" si="25"/>
        <v>766.47822820342185</v>
      </c>
      <c r="GL55" s="37">
        <f t="shared" si="25"/>
        <v>407.22590129881269</v>
      </c>
      <c r="GM55" s="37">
        <f t="shared" si="25"/>
        <v>793.35340360784301</v>
      </c>
      <c r="GN55" s="37">
        <f t="shared" si="25"/>
        <v>404.29219567477253</v>
      </c>
      <c r="GO55" s="37">
        <f t="shared" si="25"/>
        <v>634.62655641251729</v>
      </c>
      <c r="GP55" s="37">
        <f t="shared" si="25"/>
        <v>847.3143694268565</v>
      </c>
      <c r="GQ55" s="37">
        <f t="shared" si="25"/>
        <v>728.06908168273753</v>
      </c>
      <c r="GR55" s="37">
        <f t="shared" si="25"/>
        <v>1499.9037667462658</v>
      </c>
      <c r="GS55" s="37">
        <f t="shared" si="26"/>
        <v>936.38287333699998</v>
      </c>
      <c r="GT55" s="37">
        <f t="shared" si="26"/>
        <v>870.35487273198248</v>
      </c>
      <c r="GU55" s="37">
        <f t="shared" si="26"/>
        <v>1625.3202927483737</v>
      </c>
      <c r="GV55" s="37">
        <f t="shared" si="19"/>
        <v>1404.5694284996541</v>
      </c>
      <c r="GW55" s="37">
        <f t="shared" si="19"/>
        <v>2260.8933465431028</v>
      </c>
      <c r="GX55" s="37">
        <f t="shared" si="13"/>
        <v>3713.4408953067132</v>
      </c>
      <c r="GY55" s="37">
        <f t="shared" si="13"/>
        <v>1388.282752750561</v>
      </c>
      <c r="GZ55" s="37">
        <f t="shared" si="13"/>
        <v>6825.7802913470732</v>
      </c>
      <c r="HA55" s="37">
        <f t="shared" si="13"/>
        <v>14918.448019630221</v>
      </c>
    </row>
    <row r="56" spans="2:209" ht="14.4" x14ac:dyDescent="0.3">
      <c r="B56" s="19">
        <v>7180</v>
      </c>
      <c r="C56" s="6" t="s">
        <v>290</v>
      </c>
      <c r="D56" s="9">
        <v>53</v>
      </c>
      <c r="E56" s="9" t="s">
        <v>303</v>
      </c>
      <c r="F56" s="41">
        <f>IF($E56="S",'Renda (SCN65)'!F55/'Renda (SCN65)'!$DB55,"")</f>
        <v>1.5871218619905746E-4</v>
      </c>
      <c r="G56" s="41">
        <f>IF($E56="S",'Renda (SCN65)'!G55/'Renda (SCN65)'!$DB55,"")</f>
        <v>0</v>
      </c>
      <c r="H56" s="41">
        <f>IF($E56="S",'Renda (SCN65)'!H55/'Renda (SCN65)'!$DB55,"")</f>
        <v>9.561961262505204E-5</v>
      </c>
      <c r="I56" s="41">
        <f>IF($E56="S",'Renda (SCN65)'!I55/'Renda (SCN65)'!$DB55,"")</f>
        <v>5.1137448485465984E-5</v>
      </c>
      <c r="J56" s="41">
        <f>IF($E56="S",'Renda (SCN65)'!J55/'Renda (SCN65)'!$DB55,"")</f>
        <v>2.9778905723663084E-5</v>
      </c>
      <c r="K56" s="41">
        <f>IF($E56="S",'Renda (SCN65)'!K55/'Renda (SCN65)'!$DB55,"")</f>
        <v>0</v>
      </c>
      <c r="L56" s="41">
        <f>IF($E56="S",'Renda (SCN65)'!L55/'Renda (SCN65)'!$DB55,"")</f>
        <v>2.7447102304004978E-4</v>
      </c>
      <c r="M56" s="41">
        <f>IF($E56="S",'Renda (SCN65)'!M55/'Renda (SCN65)'!$DB55,"")</f>
        <v>0</v>
      </c>
      <c r="N56" s="41">
        <f>IF($E56="S",'Renda (SCN65)'!N55/'Renda (SCN65)'!$DB55,"")</f>
        <v>0</v>
      </c>
      <c r="O56" s="41">
        <f>IF($E56="S",'Renda (SCN65)'!O55/'Renda (SCN65)'!$DB55,"")</f>
        <v>0</v>
      </c>
      <c r="P56" s="41">
        <f>IF($E56="S",'Renda (SCN65)'!P55/'Renda (SCN65)'!$DB55,"")</f>
        <v>2.0973776765902528E-4</v>
      </c>
      <c r="Q56" s="41">
        <f>IF($E56="S",'Renda (SCN65)'!Q55/'Renda (SCN65)'!$DB55,"")</f>
        <v>0</v>
      </c>
      <c r="R56" s="41">
        <f>IF($E56="S",'Renda (SCN65)'!R55/'Renda (SCN65)'!$DB55,"")</f>
        <v>9.4102992822538037E-5</v>
      </c>
      <c r="S56" s="41">
        <f>IF($E56="S",'Renda (SCN65)'!S55/'Renda (SCN65)'!$DB55,"")</f>
        <v>7.6659556104516425E-5</v>
      </c>
      <c r="T56" s="41">
        <f>IF($E56="S",'Renda (SCN65)'!T55/'Renda (SCN65)'!$DB55,"")</f>
        <v>4.5718112823614016E-5</v>
      </c>
      <c r="U56" s="41">
        <f>IF($E56="S",'Renda (SCN65)'!U55/'Renda (SCN65)'!$DB55,"")</f>
        <v>6.1196369130311955E-4</v>
      </c>
      <c r="V56" s="41">
        <f>IF($E56="S",'Renda (SCN65)'!V55/'Renda (SCN65)'!$DB55,"")</f>
        <v>1.9014356290496983E-4</v>
      </c>
      <c r="W56" s="41">
        <f>IF($E56="S",'Renda (SCN65)'!W55/'Renda (SCN65)'!$DB55,"")</f>
        <v>1.3781416292439502E-4</v>
      </c>
      <c r="X56" s="41">
        <f>IF($E56="S",'Renda (SCN65)'!X55/'Renda (SCN65)'!$DB55,"")</f>
        <v>2.3328277790944061E-4</v>
      </c>
      <c r="Y56" s="41">
        <f>IF($E56="S",'Renda (SCN65)'!Y55/'Renda (SCN65)'!$DB55,"")</f>
        <v>8.6077832568410721E-5</v>
      </c>
      <c r="Z56" s="41">
        <f>IF($E56="S",'Renda (SCN65)'!Z55/'Renda (SCN65)'!$DB55,"")</f>
        <v>7.2624300663835231E-4</v>
      </c>
      <c r="AA56" s="41">
        <f>IF($E56="S",'Renda (SCN65)'!AA55/'Renda (SCN65)'!$DB55,"")</f>
        <v>3.6839169113422188E-4</v>
      </c>
      <c r="AB56" s="41">
        <f>IF($E56="S",'Renda (SCN65)'!AB55/'Renda (SCN65)'!$DB55,"")</f>
        <v>1.5597342030212617E-4</v>
      </c>
      <c r="AC56" s="41">
        <f>IF($E56="S",'Renda (SCN65)'!AC55/'Renda (SCN65)'!$DB55,"")</f>
        <v>0</v>
      </c>
      <c r="AD56" s="41">
        <f>IF($E56="S",'Renda (SCN65)'!AD55/'Renda (SCN65)'!$DB55,"")</f>
        <v>0</v>
      </c>
      <c r="AE56" s="41">
        <f>IF($E56="S",'Renda (SCN65)'!AE55/'Renda (SCN65)'!$DB55,"")</f>
        <v>0</v>
      </c>
      <c r="AF56" s="41">
        <f>IF($E56="S",'Renda (SCN65)'!AF55/'Renda (SCN65)'!$DB55,"")</f>
        <v>5.5106174091896761E-4</v>
      </c>
      <c r="AG56" s="41">
        <f>IF($E56="S",'Renda (SCN65)'!AG55/'Renda (SCN65)'!$DB55,"")</f>
        <v>1.6085903168637711E-4</v>
      </c>
      <c r="AH56" s="41">
        <f>IF($E56="S",'Renda (SCN65)'!AH55/'Renda (SCN65)'!$DB55,"")</f>
        <v>7.203623944433455E-4</v>
      </c>
      <c r="AI56" s="41">
        <f>IF($E56="S",'Renda (SCN65)'!AI55/'Renda (SCN65)'!$DB55,"")</f>
        <v>5.9852660875159465E-4</v>
      </c>
      <c r="AJ56" s="41">
        <f>IF($E56="S",'Renda (SCN65)'!AJ55/'Renda (SCN65)'!$DB55,"")</f>
        <v>0</v>
      </c>
      <c r="AK56" s="41">
        <f>IF($E56="S",'Renda (SCN65)'!AK55/'Renda (SCN65)'!$DB55,"")</f>
        <v>8.7403007757107243E-5</v>
      </c>
      <c r="AL56" s="41">
        <f>IF($E56="S",'Renda (SCN65)'!AL55/'Renda (SCN65)'!$DB55,"")</f>
        <v>1.3498642999795101E-3</v>
      </c>
      <c r="AM56" s="41">
        <f>IF($E56="S",'Renda (SCN65)'!AM55/'Renda (SCN65)'!$DB55,"")</f>
        <v>8.4424219724804541E-4</v>
      </c>
      <c r="AN56" s="41">
        <f>IF($E56="S",'Renda (SCN65)'!AN55/'Renda (SCN65)'!$DB55,"")</f>
        <v>8.235190822629459E-4</v>
      </c>
      <c r="AO56" s="41">
        <f>IF($E56="S",'Renda (SCN65)'!AO55/'Renda (SCN65)'!$DB55,"")</f>
        <v>0</v>
      </c>
      <c r="AP56" s="41">
        <f>IF($E56="S",'Renda (SCN65)'!AP55/'Renda (SCN65)'!$DB55,"")</f>
        <v>0</v>
      </c>
      <c r="AQ56" s="41">
        <f>IF($E56="S",'Renda (SCN65)'!AQ55/'Renda (SCN65)'!$DB55,"")</f>
        <v>2.7435333779491923E-4</v>
      </c>
      <c r="AR56" s="41">
        <f>IF($E56="S",'Renda (SCN65)'!AR55/'Renda (SCN65)'!$DB55,"")</f>
        <v>6.2445803483069642E-4</v>
      </c>
      <c r="AS56" s="41">
        <f>IF($E56="S",'Renda (SCN65)'!AS55/'Renda (SCN65)'!$DB55,"")</f>
        <v>4.6139382420032999E-4</v>
      </c>
      <c r="AT56" s="41">
        <f>IF($E56="S",'Renda (SCN65)'!AT55/'Renda (SCN65)'!$DB55,"")</f>
        <v>2.3510593893367442E-3</v>
      </c>
      <c r="AU56" s="41">
        <f>IF($E56="S",'Renda (SCN65)'!AU55/'Renda (SCN65)'!$DB55,"")</f>
        <v>1.8094016339674653E-3</v>
      </c>
      <c r="AV56" s="41">
        <f>IF($E56="S",'Renda (SCN65)'!AV55/'Renda (SCN65)'!$DB55,"")</f>
        <v>1.3765004969600132E-3</v>
      </c>
      <c r="AW56" s="41">
        <f>IF($E56="S",'Renda (SCN65)'!AW55/'Renda (SCN65)'!$DB55,"")</f>
        <v>2.9389952649312794E-3</v>
      </c>
      <c r="AX56" s="41">
        <f>IF($E56="S",'Renda (SCN65)'!AX55/'Renda (SCN65)'!$DB55,"")</f>
        <v>8.5418231689464571E-4</v>
      </c>
      <c r="AY56" s="41">
        <f>IF($E56="S",'Renda (SCN65)'!AY55/'Renda (SCN65)'!$DB55,"")</f>
        <v>2.5464966058329089E-4</v>
      </c>
      <c r="AZ56" s="41">
        <f>IF($E56="S",'Renda (SCN65)'!AZ55/'Renda (SCN65)'!$DB55,"")</f>
        <v>1.8727671791866334E-3</v>
      </c>
      <c r="BA56" s="41">
        <f>IF($E56="S",'Renda (SCN65)'!BA55/'Renda (SCN65)'!$DB55,"")</f>
        <v>0</v>
      </c>
      <c r="BB56" s="41">
        <f>IF($E56="S",'Renda (SCN65)'!BB55/'Renda (SCN65)'!$DB55,"")</f>
        <v>2.4539987168523923E-3</v>
      </c>
      <c r="BC56" s="41">
        <f>IF($E56="S",'Renda (SCN65)'!BC55/'Renda (SCN65)'!$DB55,"")</f>
        <v>0</v>
      </c>
      <c r="BD56" s="41">
        <f>IF($E56="S",'Renda (SCN65)'!BD55/'Renda (SCN65)'!$DB55,"")</f>
        <v>0</v>
      </c>
      <c r="BE56" s="41">
        <f>IF($E56="S",'Renda (SCN65)'!BE55/'Renda (SCN65)'!$DB55,"")</f>
        <v>8.9143957429339089E-4</v>
      </c>
      <c r="BF56" s="41">
        <f>IF($E56="S",'Renda (SCN65)'!BF55/'Renda (SCN65)'!$DB55,"")</f>
        <v>1.0718071773328302E-3</v>
      </c>
      <c r="BG56" s="41">
        <f>IF($E56="S",'Renda (SCN65)'!BG55/'Renda (SCN65)'!$DB55,"")</f>
        <v>6.6243609867396502E-4</v>
      </c>
      <c r="BH56" s="41">
        <f>IF($E56="S",'Renda (SCN65)'!BH55/'Renda (SCN65)'!$DB55,"")</f>
        <v>1.9798734640779966E-4</v>
      </c>
      <c r="BI56" s="41">
        <f>IF($E56="S",'Renda (SCN65)'!BI55/'Renda (SCN65)'!$DB55,"")</f>
        <v>3.1245530692923474E-3</v>
      </c>
      <c r="BJ56" s="41">
        <f>IF($E56="S",'Renda (SCN65)'!BJ55/'Renda (SCN65)'!$DB55,"")</f>
        <v>4.2597675014893139E-3</v>
      </c>
      <c r="BK56" s="41">
        <f>IF($E56="S",'Renda (SCN65)'!BK55/'Renda (SCN65)'!$DB55,"")</f>
        <v>1.4126260904952833E-3</v>
      </c>
      <c r="BL56" s="41">
        <f>IF($E56="S",'Renda (SCN65)'!BL55/'Renda (SCN65)'!$DB55,"")</f>
        <v>3.4946256915666563E-3</v>
      </c>
      <c r="BM56" s="41">
        <f>IF($E56="S",'Renda (SCN65)'!BM55/'Renda (SCN65)'!$DB55,"")</f>
        <v>6.8694070708652532E-4</v>
      </c>
      <c r="BN56" s="41">
        <f>IF($E56="S",'Renda (SCN65)'!BN55/'Renda (SCN65)'!$DB55,"")</f>
        <v>4.5873643764525159E-3</v>
      </c>
      <c r="BO56" s="41">
        <f>IF($E56="S",'Renda (SCN65)'!BO55/'Renda (SCN65)'!$DB55,"")</f>
        <v>3.7310426656888759E-4</v>
      </c>
      <c r="BP56" s="41">
        <f>IF($E56="S",'Renda (SCN65)'!BP55/'Renda (SCN65)'!$DB55,"")</f>
        <v>1.6275897157301757E-3</v>
      </c>
      <c r="BQ56" s="41">
        <f>IF($E56="S",'Renda (SCN65)'!BQ55/'Renda (SCN65)'!$DB55,"")</f>
        <v>0</v>
      </c>
      <c r="BR56" s="41">
        <f>IF($E56="S",'Renda (SCN65)'!BR55/'Renda (SCN65)'!$DB55,"")</f>
        <v>1.7842436662568584E-4</v>
      </c>
      <c r="BS56" s="41">
        <f>IF($E56="S",'Renda (SCN65)'!BS55/'Renda (SCN65)'!$DB55,"")</f>
        <v>3.1151208187294522E-3</v>
      </c>
      <c r="BT56" s="41">
        <f>IF($E56="S",'Renda (SCN65)'!BT55/'Renda (SCN65)'!$DB55,"")</f>
        <v>6.1207516153789386E-4</v>
      </c>
      <c r="BU56" s="41">
        <f>IF($E56="S",'Renda (SCN65)'!BU55/'Renda (SCN65)'!$DB55,"")</f>
        <v>4.1592026107661346E-3</v>
      </c>
      <c r="BV56" s="41">
        <f>IF($E56="S",'Renda (SCN65)'!BV55/'Renda (SCN65)'!$DB55,"")</f>
        <v>2.5757451860641718E-3</v>
      </c>
      <c r="BW56" s="41">
        <f>IF($E56="S",'Renda (SCN65)'!BW55/'Renda (SCN65)'!$DB55,"")</f>
        <v>1.2542627129960512E-3</v>
      </c>
      <c r="BX56" s="41">
        <f>IF($E56="S",'Renda (SCN65)'!BX55/'Renda (SCN65)'!$DB55,"")</f>
        <v>2.0868746451765583E-3</v>
      </c>
      <c r="BY56" s="41">
        <f>IF($E56="S",'Renda (SCN65)'!BY55/'Renda (SCN65)'!$DB55,"")</f>
        <v>1.2788953487774628E-2</v>
      </c>
      <c r="BZ56" s="41">
        <f>IF($E56="S",'Renda (SCN65)'!BZ55/'Renda (SCN65)'!$DB55,"")</f>
        <v>5.3370620510913699E-3</v>
      </c>
      <c r="CA56" s="41">
        <f>IF($E56="S",'Renda (SCN65)'!CA55/'Renda (SCN65)'!$DB55,"")</f>
        <v>4.7114481679536606E-3</v>
      </c>
      <c r="CB56" s="41">
        <f>IF($E56="S",'Renda (SCN65)'!CB55/'Renda (SCN65)'!$DB55,"")</f>
        <v>6.3766961622245663E-4</v>
      </c>
      <c r="CC56" s="41">
        <f>IF($E56="S",'Renda (SCN65)'!CC55/'Renda (SCN65)'!$DB55,"")</f>
        <v>4.7835641319627347E-3</v>
      </c>
      <c r="CD56" s="41">
        <f>IF($E56="S",'Renda (SCN65)'!CD55/'Renda (SCN65)'!$DB55,"")</f>
        <v>1.8199453782983973E-3</v>
      </c>
      <c r="CE56" s="41">
        <f>IF($E56="S",'Renda (SCN65)'!CE55/'Renda (SCN65)'!$DB55,"")</f>
        <v>1.7595138612342524E-2</v>
      </c>
      <c r="CF56" s="41">
        <f>IF($E56="S",'Renda (SCN65)'!CF55/'Renda (SCN65)'!$DB55,"")</f>
        <v>2.0202869633187581E-3</v>
      </c>
      <c r="CG56" s="41">
        <f>IF($E56="S",'Renda (SCN65)'!CG55/'Renda (SCN65)'!$DB55,"")</f>
        <v>1.346436143431467E-2</v>
      </c>
      <c r="CH56" s="41">
        <f>IF($E56="S",'Renda (SCN65)'!CH55/'Renda (SCN65)'!$DB55,"")</f>
        <v>6.9627903171019592E-3</v>
      </c>
      <c r="CI56" s="41">
        <f>IF($E56="S",'Renda (SCN65)'!CI55/'Renda (SCN65)'!$DB55,"")</f>
        <v>1.3292277065750037E-2</v>
      </c>
      <c r="CJ56" s="41">
        <f>IF($E56="S",'Renda (SCN65)'!CJ55/'Renda (SCN65)'!$DB55,"")</f>
        <v>3.7206184075174995E-3</v>
      </c>
      <c r="CK56" s="41">
        <f>IF($E56="S",'Renda (SCN65)'!CK55/'Renda (SCN65)'!$DB55,"")</f>
        <v>7.4176093660835631E-3</v>
      </c>
      <c r="CL56" s="41">
        <f>IF($E56="S",'Renda (SCN65)'!CL55/'Renda (SCN65)'!$DB55,"")</f>
        <v>1.0804371434980304E-2</v>
      </c>
      <c r="CM56" s="41">
        <f>IF($E56="S",'Renda (SCN65)'!CM55/'Renda (SCN65)'!$DB55,"")</f>
        <v>1.6648736513632068E-2</v>
      </c>
      <c r="CN56" s="41">
        <f>IF($E56="S",'Renda (SCN65)'!CN55/'Renda (SCN65)'!$DB55,"")</f>
        <v>9.8151723303871678E-3</v>
      </c>
      <c r="CO56" s="41">
        <f>IF($E56="S",'Renda (SCN65)'!CO55/'Renda (SCN65)'!$DB55,"")</f>
        <v>8.3647704574664142E-3</v>
      </c>
      <c r="CP56" s="41">
        <f>IF($E56="S",'Renda (SCN65)'!CP55/'Renda (SCN65)'!$DB55,"")</f>
        <v>2.2124429506965405E-2</v>
      </c>
      <c r="CQ56" s="41">
        <f>IF($E56="S",'Renda (SCN65)'!CQ55/'Renda (SCN65)'!$DB55,"")</f>
        <v>2.9588594001400553E-2</v>
      </c>
      <c r="CR56" s="41">
        <f>IF($E56="S",'Renda (SCN65)'!CR55/'Renda (SCN65)'!$DB55,"")</f>
        <v>1.4943913051452972E-2</v>
      </c>
      <c r="CS56" s="41">
        <f>IF($E56="S",'Renda (SCN65)'!CS55/'Renda (SCN65)'!$DB55,"")</f>
        <v>5.9863336836258003E-2</v>
      </c>
      <c r="CT56" s="41">
        <f>IF($E56="S",'Renda (SCN65)'!CT55/'Renda (SCN65)'!$DB55,"")</f>
        <v>1.6957455701048216E-2</v>
      </c>
      <c r="CU56" s="41">
        <f>IF($E56="S",'Renda (SCN65)'!CU55/'Renda (SCN65)'!$DB55,"")</f>
        <v>6.5430805184282063E-3</v>
      </c>
      <c r="CV56" s="41">
        <f>IF($E56="S",'Renda (SCN65)'!CV55/'Renda (SCN65)'!$DB55,"")</f>
        <v>4.4775716492232255E-2</v>
      </c>
      <c r="CW56" s="41">
        <f>IF($E56="S",'Renda (SCN65)'!CW55/'Renda (SCN65)'!$DB55,"")</f>
        <v>4.7854558344222142E-2</v>
      </c>
      <c r="CX56" s="41">
        <f>IF($E56="S",'Renda (SCN65)'!CX55/'Renda (SCN65)'!$DB55,"")</f>
        <v>9.7432391069132318E-2</v>
      </c>
      <c r="CY56" s="41">
        <f>IF($E56="S",'Renda (SCN65)'!CY55/'Renda (SCN65)'!$DB55,"")</f>
        <v>0.10268003670123743</v>
      </c>
      <c r="CZ56" s="41">
        <f>IF($E56="S",'Renda (SCN65)'!CZ55/'Renda (SCN65)'!$DB55,"")</f>
        <v>0.15267226776165393</v>
      </c>
      <c r="DA56" s="41">
        <f>IF($E56="S",'Renda (SCN65)'!DA55/'Renda (SCN65)'!$DB55,"")</f>
        <v>0.20405407119273042</v>
      </c>
      <c r="DB56" s="35">
        <f>IF($E56="S",'Renda (SCN65)'!DB55/'Renda (SCN65)'!$DB55,"")</f>
        <v>1</v>
      </c>
      <c r="DD56" s="28">
        <v>21956</v>
      </c>
      <c r="DF56" s="37">
        <f t="shared" si="22"/>
        <v>3.4846847601865054</v>
      </c>
      <c r="DG56" s="37">
        <f t="shared" si="22"/>
        <v>0</v>
      </c>
      <c r="DH56" s="37">
        <f t="shared" si="22"/>
        <v>2.0994242147956426</v>
      </c>
      <c r="DI56" s="37">
        <f t="shared" si="22"/>
        <v>1.1227738189468912</v>
      </c>
      <c r="DJ56" s="37">
        <f t="shared" si="22"/>
        <v>0.65382565406874671</v>
      </c>
      <c r="DK56" s="37">
        <f t="shared" si="22"/>
        <v>0</v>
      </c>
      <c r="DL56" s="37">
        <f t="shared" si="22"/>
        <v>6.0262857818673332</v>
      </c>
      <c r="DM56" s="37">
        <f t="shared" si="22"/>
        <v>0</v>
      </c>
      <c r="DN56" s="37">
        <f t="shared" si="22"/>
        <v>0</v>
      </c>
      <c r="DO56" s="37">
        <f t="shared" si="22"/>
        <v>0</v>
      </c>
      <c r="DP56" s="37">
        <f t="shared" si="22"/>
        <v>4.6050024267215592</v>
      </c>
      <c r="DQ56" s="37">
        <f t="shared" si="22"/>
        <v>0</v>
      </c>
      <c r="DR56" s="37">
        <f t="shared" si="22"/>
        <v>2.0661253104116453</v>
      </c>
      <c r="DS56" s="37">
        <f t="shared" si="22"/>
        <v>1.6831372138307625</v>
      </c>
      <c r="DT56" s="37">
        <f t="shared" si="22"/>
        <v>1.0037868851552694</v>
      </c>
      <c r="DU56" s="37">
        <f t="shared" si="21"/>
        <v>13.436274806251292</v>
      </c>
      <c r="DV56" s="37">
        <f t="shared" si="21"/>
        <v>4.1747920671415173</v>
      </c>
      <c r="DW56" s="37">
        <f t="shared" si="21"/>
        <v>3.0258477611680172</v>
      </c>
      <c r="DX56" s="37">
        <f t="shared" si="21"/>
        <v>5.1219566717796781</v>
      </c>
      <c r="DY56" s="37">
        <f t="shared" si="21"/>
        <v>1.8899248918720257</v>
      </c>
      <c r="DZ56" s="37">
        <f t="shared" si="21"/>
        <v>15.945391453751663</v>
      </c>
      <c r="EA56" s="37">
        <f t="shared" si="21"/>
        <v>8.0884079705429759</v>
      </c>
      <c r="EB56" s="37">
        <f t="shared" si="21"/>
        <v>3.4245524161534822</v>
      </c>
      <c r="EC56" s="37">
        <f t="shared" si="21"/>
        <v>0</v>
      </c>
      <c r="ED56" s="37">
        <f t="shared" si="21"/>
        <v>0</v>
      </c>
      <c r="EE56" s="37">
        <f t="shared" si="21"/>
        <v>0</v>
      </c>
      <c r="EF56" s="37">
        <f t="shared" si="21"/>
        <v>12.099111583616853</v>
      </c>
      <c r="EG56" s="37">
        <f t="shared" si="21"/>
        <v>3.531820899706096</v>
      </c>
      <c r="EH56" s="37">
        <f t="shared" si="21"/>
        <v>15.816276732398094</v>
      </c>
      <c r="EI56" s="37">
        <f t="shared" si="21"/>
        <v>13.141250221750012</v>
      </c>
      <c r="EJ56" s="37">
        <f t="shared" si="21"/>
        <v>0</v>
      </c>
      <c r="EK56" s="37">
        <f t="shared" si="28"/>
        <v>1.9190204383150467</v>
      </c>
      <c r="EL56" s="37">
        <f t="shared" si="27"/>
        <v>29.637620570350123</v>
      </c>
      <c r="EM56" s="37">
        <f t="shared" si="27"/>
        <v>18.536181682778086</v>
      </c>
      <c r="EN56" s="37">
        <f t="shared" si="27"/>
        <v>18.081184970165239</v>
      </c>
      <c r="EO56" s="37">
        <f t="shared" si="27"/>
        <v>0</v>
      </c>
      <c r="EP56" s="37">
        <f t="shared" si="27"/>
        <v>0</v>
      </c>
      <c r="EQ56" s="37">
        <f t="shared" si="27"/>
        <v>6.0237018846252468</v>
      </c>
      <c r="ER56" s="37">
        <f t="shared" si="27"/>
        <v>13.710600612742772</v>
      </c>
      <c r="ES56" s="37">
        <f t="shared" si="27"/>
        <v>10.130362804142445</v>
      </c>
      <c r="ET56" s="37">
        <f t="shared" si="27"/>
        <v>51.619859952277558</v>
      </c>
      <c r="EU56" s="37">
        <f t="shared" si="27"/>
        <v>39.727222275389671</v>
      </c>
      <c r="EV56" s="37">
        <f t="shared" si="27"/>
        <v>30.222444911254051</v>
      </c>
      <c r="EW56" s="37">
        <f t="shared" si="23"/>
        <v>64.528580036831173</v>
      </c>
      <c r="EX56" s="37">
        <f t="shared" si="23"/>
        <v>18.754426949738843</v>
      </c>
      <c r="EY56" s="37">
        <f t="shared" si="23"/>
        <v>5.5910879477667343</v>
      </c>
      <c r="EZ56" s="37">
        <f t="shared" si="23"/>
        <v>41.11847618622172</v>
      </c>
      <c r="FA56" s="37">
        <f t="shared" si="23"/>
        <v>0</v>
      </c>
      <c r="FB56" s="37">
        <f t="shared" si="23"/>
        <v>53.879995827211125</v>
      </c>
      <c r="FC56" s="37">
        <f t="shared" si="23"/>
        <v>0</v>
      </c>
      <c r="FD56" s="37">
        <f t="shared" si="23"/>
        <v>0</v>
      </c>
      <c r="FE56" s="37">
        <f t="shared" si="23"/>
        <v>19.572447293185689</v>
      </c>
      <c r="FF56" s="37">
        <f t="shared" si="23"/>
        <v>23.53259838551962</v>
      </c>
      <c r="FG56" s="37">
        <f t="shared" si="23"/>
        <v>14.544446982485576</v>
      </c>
      <c r="FH56" s="37">
        <f t="shared" si="23"/>
        <v>4.3470101777296497</v>
      </c>
      <c r="FI56" s="37">
        <f t="shared" si="23"/>
        <v>68.602687189382777</v>
      </c>
      <c r="FJ56" s="37">
        <f t="shared" si="23"/>
        <v>93.527455262699377</v>
      </c>
      <c r="FK56" s="37">
        <f t="shared" si="23"/>
        <v>31.015618442914441</v>
      </c>
      <c r="FL56" s="37">
        <f t="shared" si="23"/>
        <v>76.728001684037508</v>
      </c>
      <c r="FM56" s="37">
        <f t="shared" si="24"/>
        <v>15.082470164791751</v>
      </c>
      <c r="FN56" s="37">
        <f t="shared" si="24"/>
        <v>100.72017224939144</v>
      </c>
      <c r="FO56" s="37">
        <f t="shared" si="24"/>
        <v>8.1918772767864958</v>
      </c>
      <c r="FP56" s="37">
        <f t="shared" si="24"/>
        <v>35.735359798571736</v>
      </c>
      <c r="FQ56" s="37">
        <f t="shared" si="24"/>
        <v>0</v>
      </c>
      <c r="FR56" s="37">
        <f t="shared" si="24"/>
        <v>3.9174853936335583</v>
      </c>
      <c r="FS56" s="37">
        <f t="shared" si="24"/>
        <v>68.395592696023854</v>
      </c>
      <c r="FT56" s="37">
        <f t="shared" si="24"/>
        <v>13.438722246725998</v>
      </c>
      <c r="FU56" s="37">
        <f t="shared" si="24"/>
        <v>91.319452521981248</v>
      </c>
      <c r="FV56" s="37">
        <f t="shared" si="24"/>
        <v>56.553061305224958</v>
      </c>
      <c r="FW56" s="37">
        <f t="shared" si="24"/>
        <v>27.5385921265413</v>
      </c>
      <c r="FX56" s="37">
        <f t="shared" si="24"/>
        <v>45.819419709496515</v>
      </c>
      <c r="FY56" s="37">
        <f t="shared" si="24"/>
        <v>280.79426277757972</v>
      </c>
      <c r="FZ56" s="37">
        <f t="shared" si="24"/>
        <v>117.18053439376212</v>
      </c>
      <c r="GA56" s="37">
        <f t="shared" si="24"/>
        <v>103.44455597559057</v>
      </c>
      <c r="GB56" s="37">
        <f t="shared" si="24"/>
        <v>14.000674093780258</v>
      </c>
      <c r="GC56" s="37">
        <f t="shared" si="25"/>
        <v>105.0279340813738</v>
      </c>
      <c r="GD56" s="37">
        <f t="shared" si="25"/>
        <v>39.958720725919612</v>
      </c>
      <c r="GE56" s="37">
        <f t="shared" si="25"/>
        <v>386.31886337259243</v>
      </c>
      <c r="GF56" s="37">
        <f t="shared" si="25"/>
        <v>44.357420566626651</v>
      </c>
      <c r="GG56" s="37">
        <f t="shared" si="25"/>
        <v>295.6235196518129</v>
      </c>
      <c r="GH56" s="37">
        <f t="shared" si="25"/>
        <v>152.8750242022906</v>
      </c>
      <c r="GI56" s="37">
        <f t="shared" si="25"/>
        <v>291.8452352556078</v>
      </c>
      <c r="GJ56" s="37">
        <f t="shared" si="25"/>
        <v>81.689897755454226</v>
      </c>
      <c r="GK56" s="37">
        <f t="shared" si="25"/>
        <v>162.8610312417307</v>
      </c>
      <c r="GL56" s="37">
        <f t="shared" si="25"/>
        <v>237.22077922642754</v>
      </c>
      <c r="GM56" s="37">
        <f t="shared" si="25"/>
        <v>365.53965889330567</v>
      </c>
      <c r="GN56" s="37">
        <f t="shared" si="25"/>
        <v>215.50192368598064</v>
      </c>
      <c r="GO56" s="37">
        <f t="shared" si="25"/>
        <v>183.65690016413259</v>
      </c>
      <c r="GP56" s="37">
        <f t="shared" si="25"/>
        <v>485.76397425493241</v>
      </c>
      <c r="GQ56" s="37">
        <f t="shared" si="25"/>
        <v>649.6471698947505</v>
      </c>
      <c r="GR56" s="37">
        <f t="shared" si="25"/>
        <v>328.10855495770147</v>
      </c>
      <c r="GS56" s="37">
        <f t="shared" si="26"/>
        <v>1314.3594235768808</v>
      </c>
      <c r="GT56" s="37">
        <f t="shared" si="26"/>
        <v>372.31789737221465</v>
      </c>
      <c r="GU56" s="37">
        <f t="shared" si="26"/>
        <v>143.65987586260971</v>
      </c>
      <c r="GV56" s="37">
        <f t="shared" si="19"/>
        <v>983.09563130345134</v>
      </c>
      <c r="GW56" s="37">
        <f t="shared" si="19"/>
        <v>1050.6946830057414</v>
      </c>
      <c r="GX56" s="37">
        <f t="shared" si="13"/>
        <v>2139.2255783138694</v>
      </c>
      <c r="GY56" s="37">
        <f t="shared" si="13"/>
        <v>2254.4428858123692</v>
      </c>
      <c r="GZ56" s="37">
        <f t="shared" si="13"/>
        <v>3352.0723109748737</v>
      </c>
      <c r="HA56" s="37">
        <f t="shared" si="13"/>
        <v>4480.2111871075895</v>
      </c>
    </row>
    <row r="57" spans="2:209" ht="14.4" x14ac:dyDescent="0.3">
      <c r="B57" s="19">
        <v>7380</v>
      </c>
      <c r="C57" s="6" t="s">
        <v>291</v>
      </c>
      <c r="D57" s="9">
        <v>54</v>
      </c>
      <c r="E57" s="9" t="s">
        <v>303</v>
      </c>
      <c r="F57" s="41">
        <f>IF($E57="S",'Renda (SCN65)'!F56/'Renda (SCN65)'!$DB56,"")</f>
        <v>3.0951066117389535E-4</v>
      </c>
      <c r="G57" s="41">
        <f>IF($E57="S",'Renda (SCN65)'!G56/'Renda (SCN65)'!$DB56,"")</f>
        <v>3.1631514107329948E-4</v>
      </c>
      <c r="H57" s="41">
        <f>IF($E57="S",'Renda (SCN65)'!H56/'Renda (SCN65)'!$DB56,"")</f>
        <v>8.5583884707545572E-4</v>
      </c>
      <c r="I57" s="41">
        <f>IF($E57="S",'Renda (SCN65)'!I56/'Renda (SCN65)'!$DB56,"")</f>
        <v>7.4857987459118591E-4</v>
      </c>
      <c r="J57" s="41">
        <f>IF($E57="S",'Renda (SCN65)'!J56/'Renda (SCN65)'!$DB56,"")</f>
        <v>2.2530607353939207E-4</v>
      </c>
      <c r="K57" s="41">
        <f>IF($E57="S",'Renda (SCN65)'!K56/'Renda (SCN65)'!$DB56,"")</f>
        <v>1.6227538104141557E-4</v>
      </c>
      <c r="L57" s="41">
        <f>IF($E57="S",'Renda (SCN65)'!L56/'Renda (SCN65)'!$DB56,"")</f>
        <v>1.0891078369304483E-4</v>
      </c>
      <c r="M57" s="41">
        <f>IF($E57="S",'Renda (SCN65)'!M56/'Renda (SCN65)'!$DB56,"")</f>
        <v>7.0159077548356276E-4</v>
      </c>
      <c r="N57" s="41">
        <f>IF($E57="S",'Renda (SCN65)'!N56/'Renda (SCN65)'!$DB56,"")</f>
        <v>1.1778976949146014E-3</v>
      </c>
      <c r="O57" s="41">
        <f>IF($E57="S",'Renda (SCN65)'!O56/'Renda (SCN65)'!$DB56,"")</f>
        <v>1.4761231538248348E-3</v>
      </c>
      <c r="P57" s="41">
        <f>IF($E57="S",'Renda (SCN65)'!P56/'Renda (SCN65)'!$DB56,"")</f>
        <v>8.2510091204299554E-4</v>
      </c>
      <c r="Q57" s="41">
        <f>IF($E57="S",'Renda (SCN65)'!Q56/'Renda (SCN65)'!$DB56,"")</f>
        <v>1.5623885374704595E-3</v>
      </c>
      <c r="R57" s="41">
        <f>IF($E57="S",'Renda (SCN65)'!R56/'Renda (SCN65)'!$DB56,"")</f>
        <v>2.3371957795637003E-3</v>
      </c>
      <c r="S57" s="41">
        <f>IF($E57="S",'Renda (SCN65)'!S56/'Renda (SCN65)'!$DB56,"")</f>
        <v>6.2165678457847071E-4</v>
      </c>
      <c r="T57" s="41">
        <f>IF($E57="S",'Renda (SCN65)'!T56/'Renda (SCN65)'!$DB56,"")</f>
        <v>7.8770086801637623E-4</v>
      </c>
      <c r="U57" s="41">
        <f>IF($E57="S",'Renda (SCN65)'!U56/'Renda (SCN65)'!$DB56,"")</f>
        <v>1.6458697782490578E-3</v>
      </c>
      <c r="V57" s="41">
        <f>IF($E57="S",'Renda (SCN65)'!V56/'Renda (SCN65)'!$DB56,"")</f>
        <v>6.3779338490622657E-4</v>
      </c>
      <c r="W57" s="41">
        <f>IF($E57="S",'Renda (SCN65)'!W56/'Renda (SCN65)'!$DB56,"")</f>
        <v>2.2998972737912774E-3</v>
      </c>
      <c r="X57" s="41">
        <f>IF($E57="S",'Renda (SCN65)'!X56/'Renda (SCN65)'!$DB56,"")</f>
        <v>5.6780385824587972E-4</v>
      </c>
      <c r="Y57" s="41">
        <f>IF($E57="S",'Renda (SCN65)'!Y56/'Renda (SCN65)'!$DB56,"")</f>
        <v>2.2604175587531707E-3</v>
      </c>
      <c r="Z57" s="41">
        <f>IF($E57="S",'Renda (SCN65)'!Z56/'Renda (SCN65)'!$DB56,"")</f>
        <v>9.6529771266889411E-4</v>
      </c>
      <c r="AA57" s="41">
        <f>IF($E57="S",'Renda (SCN65)'!AA56/'Renda (SCN65)'!$DB56,"")</f>
        <v>2.5025196162956065E-3</v>
      </c>
      <c r="AB57" s="41">
        <f>IF($E57="S",'Renda (SCN65)'!AB56/'Renda (SCN65)'!$DB56,"")</f>
        <v>2.7698660563917708E-3</v>
      </c>
      <c r="AC57" s="41">
        <f>IF($E57="S",'Renda (SCN65)'!AC56/'Renda (SCN65)'!$DB56,"")</f>
        <v>2.0171427415918881E-3</v>
      </c>
      <c r="AD57" s="41">
        <f>IF($E57="S",'Renda (SCN65)'!AD56/'Renda (SCN65)'!$DB56,"")</f>
        <v>1.8783689614806337E-3</v>
      </c>
      <c r="AE57" s="41">
        <f>IF($E57="S",'Renda (SCN65)'!AE56/'Renda (SCN65)'!$DB56,"")</f>
        <v>1.5006112573958334E-3</v>
      </c>
      <c r="AF57" s="41">
        <f>IF($E57="S",'Renda (SCN65)'!AF56/'Renda (SCN65)'!$DB56,"")</f>
        <v>4.3255264028184493E-3</v>
      </c>
      <c r="AG57" s="41">
        <f>IF($E57="S",'Renda (SCN65)'!AG56/'Renda (SCN65)'!$DB56,"")</f>
        <v>2.0191081546086067E-3</v>
      </c>
      <c r="AH57" s="41">
        <f>IF($E57="S",'Renda (SCN65)'!AH56/'Renda (SCN65)'!$DB56,"")</f>
        <v>3.049497465848418E-3</v>
      </c>
      <c r="AI57" s="41">
        <f>IF($E57="S",'Renda (SCN65)'!AI56/'Renda (SCN65)'!$DB56,"")</f>
        <v>2.9304922613107216E-3</v>
      </c>
      <c r="AJ57" s="41">
        <f>IF($E57="S",'Renda (SCN65)'!AJ56/'Renda (SCN65)'!$DB56,"")</f>
        <v>5.1374933562386045E-3</v>
      </c>
      <c r="AK57" s="41">
        <f>IF($E57="S",'Renda (SCN65)'!AK56/'Renda (SCN65)'!$DB56,"")</f>
        <v>5.3090962492739827E-3</v>
      </c>
      <c r="AL57" s="41">
        <f>IF($E57="S",'Renda (SCN65)'!AL56/'Renda (SCN65)'!$DB56,"")</f>
        <v>8.9584695174775965E-4</v>
      </c>
      <c r="AM57" s="41">
        <f>IF($E57="S",'Renda (SCN65)'!AM56/'Renda (SCN65)'!$DB56,"")</f>
        <v>1.7856556148284121E-3</v>
      </c>
      <c r="AN57" s="41">
        <f>IF($E57="S",'Renda (SCN65)'!AN56/'Renda (SCN65)'!$DB56,"")</f>
        <v>3.8571648298026616E-3</v>
      </c>
      <c r="AO57" s="41">
        <f>IF($E57="S",'Renda (SCN65)'!AO56/'Renda (SCN65)'!$DB56,"")</f>
        <v>4.528414738260423E-3</v>
      </c>
      <c r="AP57" s="41">
        <f>IF($E57="S",'Renda (SCN65)'!AP56/'Renda (SCN65)'!$DB56,"")</f>
        <v>2.7173203672663081E-3</v>
      </c>
      <c r="AQ57" s="41">
        <f>IF($E57="S",'Renda (SCN65)'!AQ56/'Renda (SCN65)'!$DB56,"")</f>
        <v>1.8201409648293278E-3</v>
      </c>
      <c r="AR57" s="41">
        <f>IF($E57="S",'Renda (SCN65)'!AR56/'Renda (SCN65)'!$DB56,"")</f>
        <v>3.3360139679161314E-3</v>
      </c>
      <c r="AS57" s="41">
        <f>IF($E57="S",'Renda (SCN65)'!AS56/'Renda (SCN65)'!$DB56,"")</f>
        <v>8.5546363176541972E-3</v>
      </c>
      <c r="AT57" s="41">
        <f>IF($E57="S",'Renda (SCN65)'!AT56/'Renda (SCN65)'!$DB56,"")</f>
        <v>3.4449106465159873E-3</v>
      </c>
      <c r="AU57" s="41">
        <f>IF($E57="S",'Renda (SCN65)'!AU56/'Renda (SCN65)'!$DB56,"")</f>
        <v>4.4566806676564381E-3</v>
      </c>
      <c r="AV57" s="41">
        <f>IF($E57="S",'Renda (SCN65)'!AV56/'Renda (SCN65)'!$DB56,"")</f>
        <v>4.9470391614426174E-3</v>
      </c>
      <c r="AW57" s="41">
        <f>IF($E57="S",'Renda (SCN65)'!AW56/'Renda (SCN65)'!$DB56,"")</f>
        <v>2.7551758161594555E-3</v>
      </c>
      <c r="AX57" s="41">
        <f>IF($E57="S",'Renda (SCN65)'!AX56/'Renda (SCN65)'!$DB56,"")</f>
        <v>3.6669515553771847E-3</v>
      </c>
      <c r="AY57" s="41">
        <f>IF($E57="S",'Renda (SCN65)'!AY56/'Renda (SCN65)'!$DB56,"")</f>
        <v>3.3561601438388479E-3</v>
      </c>
      <c r="AZ57" s="41">
        <f>IF($E57="S",'Renda (SCN65)'!AZ56/'Renda (SCN65)'!$DB56,"")</f>
        <v>1.9241722451946936E-3</v>
      </c>
      <c r="BA57" s="41">
        <f>IF($E57="S",'Renda (SCN65)'!BA56/'Renda (SCN65)'!$DB56,"")</f>
        <v>3.9941873056981523E-3</v>
      </c>
      <c r="BB57" s="41">
        <f>IF($E57="S",'Renda (SCN65)'!BB56/'Renda (SCN65)'!$DB56,"")</f>
        <v>5.8754049579413936E-3</v>
      </c>
      <c r="BC57" s="41">
        <f>IF($E57="S",'Renda (SCN65)'!BC56/'Renda (SCN65)'!$DB56,"")</f>
        <v>8.6694182681127802E-3</v>
      </c>
      <c r="BD57" s="41">
        <f>IF($E57="S",'Renda (SCN65)'!BD56/'Renda (SCN65)'!$DB56,"")</f>
        <v>7.6873800835010565E-3</v>
      </c>
      <c r="BE57" s="41">
        <f>IF($E57="S",'Renda (SCN65)'!BE56/'Renda (SCN65)'!$DB56,"")</f>
        <v>6.6507105148529465E-3</v>
      </c>
      <c r="BF57" s="41">
        <f>IF($E57="S",'Renda (SCN65)'!BF56/'Renda (SCN65)'!$DB56,"")</f>
        <v>3.7630468329826385E-3</v>
      </c>
      <c r="BG57" s="41">
        <f>IF($E57="S",'Renda (SCN65)'!BG56/'Renda (SCN65)'!$DB56,"")</f>
        <v>7.3067558307662621E-3</v>
      </c>
      <c r="BH57" s="41">
        <f>IF($E57="S",'Renda (SCN65)'!BH56/'Renda (SCN65)'!$DB56,"")</f>
        <v>8.8960899855726108E-3</v>
      </c>
      <c r="BI57" s="41">
        <f>IF($E57="S",'Renda (SCN65)'!BI56/'Renda (SCN65)'!$DB56,"")</f>
        <v>4.7839899460569088E-3</v>
      </c>
      <c r="BJ57" s="41">
        <f>IF($E57="S",'Renda (SCN65)'!BJ56/'Renda (SCN65)'!$DB56,"")</f>
        <v>1.093270055169533E-2</v>
      </c>
      <c r="BK57" s="41">
        <f>IF($E57="S",'Renda (SCN65)'!BK56/'Renda (SCN65)'!$DB56,"")</f>
        <v>1.8082147068738258E-3</v>
      </c>
      <c r="BL57" s="41">
        <f>IF($E57="S",'Renda (SCN65)'!BL56/'Renda (SCN65)'!$DB56,"")</f>
        <v>3.0367350080885494E-3</v>
      </c>
      <c r="BM57" s="41">
        <f>IF($E57="S",'Renda (SCN65)'!BM56/'Renda (SCN65)'!$DB56,"")</f>
        <v>3.201373743755306E-3</v>
      </c>
      <c r="BN57" s="41">
        <f>IF($E57="S",'Renda (SCN65)'!BN56/'Renda (SCN65)'!$DB56,"")</f>
        <v>6.5628291402724743E-3</v>
      </c>
      <c r="BO57" s="41">
        <f>IF($E57="S",'Renda (SCN65)'!BO56/'Renda (SCN65)'!$DB56,"")</f>
        <v>3.8902838783988047E-3</v>
      </c>
      <c r="BP57" s="41">
        <f>IF($E57="S",'Renda (SCN65)'!BP56/'Renda (SCN65)'!$DB56,"")</f>
        <v>5.383092358440888E-3</v>
      </c>
      <c r="BQ57" s="41">
        <f>IF($E57="S",'Renda (SCN65)'!BQ56/'Renda (SCN65)'!$DB56,"")</f>
        <v>1.0823255913059536E-2</v>
      </c>
      <c r="BR57" s="41">
        <f>IF($E57="S",'Renda (SCN65)'!BR56/'Renda (SCN65)'!$DB56,"")</f>
        <v>5.0367446556525341E-3</v>
      </c>
      <c r="BS57" s="41">
        <f>IF($E57="S",'Renda (SCN65)'!BS56/'Renda (SCN65)'!$DB56,"")</f>
        <v>8.0650385934181376E-3</v>
      </c>
      <c r="BT57" s="41">
        <f>IF($E57="S",'Renda (SCN65)'!BT56/'Renda (SCN65)'!$DB56,"")</f>
        <v>8.1089488962885897E-3</v>
      </c>
      <c r="BU57" s="41">
        <f>IF($E57="S",'Renda (SCN65)'!BU56/'Renda (SCN65)'!$DB56,"")</f>
        <v>6.4799185657021564E-3</v>
      </c>
      <c r="BV57" s="41">
        <f>IF($E57="S",'Renda (SCN65)'!BV56/'Renda (SCN65)'!$DB56,"")</f>
        <v>2.4466858130399597E-3</v>
      </c>
      <c r="BW57" s="41">
        <f>IF($E57="S",'Renda (SCN65)'!BW56/'Renda (SCN65)'!$DB56,"")</f>
        <v>7.1762779384988559E-3</v>
      </c>
      <c r="BX57" s="41">
        <f>IF($E57="S",'Renda (SCN65)'!BX56/'Renda (SCN65)'!$DB56,"")</f>
        <v>7.956983117357725E-3</v>
      </c>
      <c r="BY57" s="41">
        <f>IF($E57="S",'Renda (SCN65)'!BY56/'Renda (SCN65)'!$DB56,"")</f>
        <v>3.7867351019611937E-3</v>
      </c>
      <c r="BZ57" s="41">
        <f>IF($E57="S",'Renda (SCN65)'!BZ56/'Renda (SCN65)'!$DB56,"")</f>
        <v>1.0621778009457405E-2</v>
      </c>
      <c r="CA57" s="41">
        <f>IF($E57="S",'Renda (SCN65)'!CA56/'Renda (SCN65)'!$DB56,"")</f>
        <v>1.1736125660952539E-2</v>
      </c>
      <c r="CB57" s="41">
        <f>IF($E57="S",'Renda (SCN65)'!CB56/'Renda (SCN65)'!$DB56,"")</f>
        <v>8.8089492578653558E-3</v>
      </c>
      <c r="CC57" s="41">
        <f>IF($E57="S",'Renda (SCN65)'!CC56/'Renda (SCN65)'!$DB56,"")</f>
        <v>1.5328924545359616E-2</v>
      </c>
      <c r="CD57" s="41">
        <f>IF($E57="S",'Renda (SCN65)'!CD56/'Renda (SCN65)'!$DB56,"")</f>
        <v>5.9481181280926776E-3</v>
      </c>
      <c r="CE57" s="41">
        <f>IF($E57="S",'Renda (SCN65)'!CE56/'Renda (SCN65)'!$DB56,"")</f>
        <v>5.9993826717297674E-3</v>
      </c>
      <c r="CF57" s="41">
        <f>IF($E57="S",'Renda (SCN65)'!CF56/'Renda (SCN65)'!$DB56,"")</f>
        <v>1.3248428501846272E-2</v>
      </c>
      <c r="CG57" s="41">
        <f>IF($E57="S",'Renda (SCN65)'!CG56/'Renda (SCN65)'!$DB56,"")</f>
        <v>1.9908965520043145E-2</v>
      </c>
      <c r="CH57" s="41">
        <f>IF($E57="S",'Renda (SCN65)'!CH56/'Renda (SCN65)'!$DB56,"")</f>
        <v>9.5525796369211203E-3</v>
      </c>
      <c r="CI57" s="41">
        <f>IF($E57="S",'Renda (SCN65)'!CI56/'Renda (SCN65)'!$DB56,"")</f>
        <v>1.0189453691066323E-2</v>
      </c>
      <c r="CJ57" s="41">
        <f>IF($E57="S",'Renda (SCN65)'!CJ56/'Renda (SCN65)'!$DB56,"")</f>
        <v>3.2261178590174022E-2</v>
      </c>
      <c r="CK57" s="41">
        <f>IF($E57="S",'Renda (SCN65)'!CK56/'Renda (SCN65)'!$DB56,"")</f>
        <v>1.6471791112317162E-2</v>
      </c>
      <c r="CL57" s="41">
        <f>IF($E57="S",'Renda (SCN65)'!CL56/'Renda (SCN65)'!$DB56,"")</f>
        <v>2.5607728438064518E-2</v>
      </c>
      <c r="CM57" s="41">
        <f>IF($E57="S",'Renda (SCN65)'!CM56/'Renda (SCN65)'!$DB56,"")</f>
        <v>8.3913248177608472E-3</v>
      </c>
      <c r="CN57" s="41">
        <f>IF($E57="S",'Renda (SCN65)'!CN56/'Renda (SCN65)'!$DB56,"")</f>
        <v>1.8699878932219981E-2</v>
      </c>
      <c r="CO57" s="41">
        <f>IF($E57="S",'Renda (SCN65)'!CO56/'Renda (SCN65)'!$DB56,"")</f>
        <v>1.2568852699865737E-2</v>
      </c>
      <c r="CP57" s="41">
        <f>IF($E57="S",'Renda (SCN65)'!CP56/'Renda (SCN65)'!$DB56,"")</f>
        <v>1.3375744681384534E-3</v>
      </c>
      <c r="CQ57" s="41">
        <f>IF($E57="S",'Renda (SCN65)'!CQ56/'Renda (SCN65)'!$DB56,"")</f>
        <v>2.1967391545860606E-2</v>
      </c>
      <c r="CR57" s="41">
        <f>IF($E57="S",'Renda (SCN65)'!CR56/'Renda (SCN65)'!$DB56,"")</f>
        <v>2.112181745449038E-2</v>
      </c>
      <c r="CS57" s="41">
        <f>IF($E57="S",'Renda (SCN65)'!CS56/'Renda (SCN65)'!$DB56,"")</f>
        <v>3.886983801617671E-2</v>
      </c>
      <c r="CT57" s="41">
        <f>IF($E57="S",'Renda (SCN65)'!CT56/'Renda (SCN65)'!$DB56,"")</f>
        <v>3.9718316565526476E-2</v>
      </c>
      <c r="CU57" s="41">
        <f>IF($E57="S",'Renda (SCN65)'!CU56/'Renda (SCN65)'!$DB56,"")</f>
        <v>2.6693113393766656E-2</v>
      </c>
      <c r="CV57" s="41">
        <f>IF($E57="S",'Renda (SCN65)'!CV56/'Renda (SCN65)'!$DB56,"")</f>
        <v>5.0794968401235173E-2</v>
      </c>
      <c r="CW57" s="41">
        <f>IF($E57="S",'Renda (SCN65)'!CW56/'Renda (SCN65)'!$DB56,"")</f>
        <v>0.10072567150837121</v>
      </c>
      <c r="CX57" s="41">
        <f>IF($E57="S",'Renda (SCN65)'!CX56/'Renda (SCN65)'!$DB56,"")</f>
        <v>2.9642240103210205E-2</v>
      </c>
      <c r="CY57" s="41">
        <f>IF($E57="S",'Renda (SCN65)'!CY56/'Renda (SCN65)'!$DB56,"")</f>
        <v>2.5190741103059279E-2</v>
      </c>
      <c r="CZ57" s="41">
        <f>IF($E57="S",'Renda (SCN65)'!CZ56/'Renda (SCN65)'!$DB56,"")</f>
        <v>6.8162704629240636E-2</v>
      </c>
      <c r="DA57" s="41">
        <f>IF($E57="S",'Renda (SCN65)'!DA56/'Renda (SCN65)'!$DB56,"")</f>
        <v>9.2029883542756735E-2</v>
      </c>
      <c r="DB57" s="35">
        <f>IF($E57="S",'Renda (SCN65)'!DB56/'Renda (SCN65)'!$DB56,"")</f>
        <v>1</v>
      </c>
      <c r="DD57" s="28">
        <v>11200</v>
      </c>
      <c r="DF57" s="37">
        <f t="shared" si="22"/>
        <v>3.4665194051476278</v>
      </c>
      <c r="DG57" s="37">
        <f t="shared" si="22"/>
        <v>3.5427295800209544</v>
      </c>
      <c r="DH57" s="37">
        <f t="shared" si="22"/>
        <v>9.5853950872451037</v>
      </c>
      <c r="DI57" s="37">
        <f t="shared" si="22"/>
        <v>8.3840945954212813</v>
      </c>
      <c r="DJ57" s="37">
        <f t="shared" si="22"/>
        <v>2.5234280236411912</v>
      </c>
      <c r="DK57" s="37">
        <f t="shared" si="22"/>
        <v>1.8174842676638543</v>
      </c>
      <c r="DL57" s="37">
        <f t="shared" si="22"/>
        <v>1.219800777362102</v>
      </c>
      <c r="DM57" s="37">
        <f t="shared" si="22"/>
        <v>7.8578166854159033</v>
      </c>
      <c r="DN57" s="37">
        <f t="shared" si="22"/>
        <v>13.192454183043536</v>
      </c>
      <c r="DO57" s="37">
        <f t="shared" si="22"/>
        <v>16.532579322838149</v>
      </c>
      <c r="DP57" s="37">
        <f t="shared" si="22"/>
        <v>9.2411302148815508</v>
      </c>
      <c r="DQ57" s="37">
        <f t="shared" si="22"/>
        <v>17.498751619669147</v>
      </c>
      <c r="DR57" s="37">
        <f t="shared" si="22"/>
        <v>26.176592731113445</v>
      </c>
      <c r="DS57" s="37">
        <f t="shared" si="22"/>
        <v>6.962555987278872</v>
      </c>
      <c r="DT57" s="37">
        <f t="shared" si="22"/>
        <v>8.8222497217834146</v>
      </c>
      <c r="DU57" s="37">
        <f t="shared" si="21"/>
        <v>18.433741516389446</v>
      </c>
      <c r="DV57" s="37">
        <f t="shared" si="21"/>
        <v>7.1432859109497375</v>
      </c>
      <c r="DW57" s="37">
        <f t="shared" si="21"/>
        <v>25.758849466462305</v>
      </c>
      <c r="DX57" s="37">
        <f t="shared" si="21"/>
        <v>6.3594032123538531</v>
      </c>
      <c r="DY57" s="37">
        <f t="shared" si="21"/>
        <v>25.316676658035512</v>
      </c>
      <c r="DZ57" s="37">
        <f t="shared" si="21"/>
        <v>10.811334381891614</v>
      </c>
      <c r="EA57" s="37">
        <f t="shared" si="21"/>
        <v>28.028219702510793</v>
      </c>
      <c r="EB57" s="37">
        <f t="shared" si="21"/>
        <v>31.022499831587833</v>
      </c>
      <c r="EC57" s="37">
        <f t="shared" si="21"/>
        <v>22.591998705829148</v>
      </c>
      <c r="ED57" s="37">
        <f t="shared" si="21"/>
        <v>21.037732368583097</v>
      </c>
      <c r="EE57" s="37">
        <f t="shared" si="21"/>
        <v>16.806846082833335</v>
      </c>
      <c r="EF57" s="37">
        <f t="shared" si="21"/>
        <v>48.445895711566635</v>
      </c>
      <c r="EG57" s="37">
        <f t="shared" si="21"/>
        <v>22.614011331616396</v>
      </c>
      <c r="EH57" s="37">
        <f t="shared" si="21"/>
        <v>34.154371617502278</v>
      </c>
      <c r="EI57" s="37">
        <f t="shared" si="21"/>
        <v>32.821513326680083</v>
      </c>
      <c r="EJ57" s="37">
        <f t="shared" si="21"/>
        <v>57.539925589872368</v>
      </c>
      <c r="EK57" s="37">
        <f t="shared" si="28"/>
        <v>59.461877991868604</v>
      </c>
      <c r="EL57" s="37">
        <f t="shared" si="27"/>
        <v>10.033485859574908</v>
      </c>
      <c r="EM57" s="37">
        <f t="shared" si="27"/>
        <v>19.999342886078214</v>
      </c>
      <c r="EN57" s="37">
        <f t="shared" si="27"/>
        <v>43.200246093789808</v>
      </c>
      <c r="EO57" s="37">
        <f t="shared" si="27"/>
        <v>50.718245068516737</v>
      </c>
      <c r="EP57" s="37">
        <f t="shared" si="27"/>
        <v>30.43398811338265</v>
      </c>
      <c r="EQ57" s="37">
        <f t="shared" si="27"/>
        <v>20.385578806088471</v>
      </c>
      <c r="ER57" s="37">
        <f t="shared" si="27"/>
        <v>37.363356440660674</v>
      </c>
      <c r="ES57" s="37">
        <f t="shared" si="27"/>
        <v>95.811926757727008</v>
      </c>
      <c r="ET57" s="37">
        <f t="shared" si="27"/>
        <v>38.582999240979056</v>
      </c>
      <c r="EU57" s="37">
        <f t="shared" si="27"/>
        <v>49.914823477752108</v>
      </c>
      <c r="EV57" s="37">
        <f t="shared" si="27"/>
        <v>55.406838608157315</v>
      </c>
      <c r="EW57" s="37">
        <f t="shared" si="23"/>
        <v>30.857969140985901</v>
      </c>
      <c r="EX57" s="37">
        <f t="shared" si="23"/>
        <v>41.069857420224466</v>
      </c>
      <c r="EY57" s="37">
        <f t="shared" si="23"/>
        <v>37.588993610995097</v>
      </c>
      <c r="EZ57" s="37">
        <f t="shared" si="23"/>
        <v>21.550729146180569</v>
      </c>
      <c r="FA57" s="37">
        <f t="shared" si="23"/>
        <v>44.734897823819303</v>
      </c>
      <c r="FB57" s="37">
        <f t="shared" si="23"/>
        <v>65.804535528943603</v>
      </c>
      <c r="FC57" s="37">
        <f t="shared" si="23"/>
        <v>97.097484602863133</v>
      </c>
      <c r="FD57" s="37">
        <f t="shared" si="23"/>
        <v>86.098656935211835</v>
      </c>
      <c r="FE57" s="37">
        <f t="shared" si="23"/>
        <v>74.487957766353006</v>
      </c>
      <c r="FF57" s="37">
        <f t="shared" si="23"/>
        <v>42.146124529405554</v>
      </c>
      <c r="FG57" s="37">
        <f t="shared" si="23"/>
        <v>81.835665304582136</v>
      </c>
      <c r="FH57" s="37">
        <f t="shared" si="23"/>
        <v>99.636207838413242</v>
      </c>
      <c r="FI57" s="37">
        <f t="shared" si="23"/>
        <v>53.58068739583738</v>
      </c>
      <c r="FJ57" s="37">
        <f t="shared" si="23"/>
        <v>122.44624617898769</v>
      </c>
      <c r="FK57" s="37">
        <f t="shared" si="23"/>
        <v>20.25200471698685</v>
      </c>
      <c r="FL57" s="37">
        <f t="shared" si="23"/>
        <v>34.011432090591754</v>
      </c>
      <c r="FM57" s="37">
        <f t="shared" si="24"/>
        <v>35.855385930059427</v>
      </c>
      <c r="FN57" s="37">
        <f t="shared" si="24"/>
        <v>73.503686371051714</v>
      </c>
      <c r="FO57" s="37">
        <f t="shared" si="24"/>
        <v>43.571179438066615</v>
      </c>
      <c r="FP57" s="37">
        <f t="shared" si="24"/>
        <v>60.290634414537948</v>
      </c>
      <c r="FQ57" s="37">
        <f t="shared" si="24"/>
        <v>121.22046622626681</v>
      </c>
      <c r="FR57" s="37">
        <f t="shared" si="24"/>
        <v>56.411540143308379</v>
      </c>
      <c r="FS57" s="37">
        <f t="shared" si="24"/>
        <v>90.328432246283143</v>
      </c>
      <c r="FT57" s="37">
        <f t="shared" si="24"/>
        <v>90.8202276384322</v>
      </c>
      <c r="FU57" s="37">
        <f t="shared" si="24"/>
        <v>72.575087935864147</v>
      </c>
      <c r="FV57" s="37">
        <f t="shared" si="24"/>
        <v>27.402881106047548</v>
      </c>
      <c r="FW57" s="37">
        <f t="shared" si="24"/>
        <v>80.374312911187189</v>
      </c>
      <c r="FX57" s="37">
        <f t="shared" si="24"/>
        <v>89.118210914406518</v>
      </c>
      <c r="FY57" s="37">
        <f t="shared" si="24"/>
        <v>42.411433141965368</v>
      </c>
      <c r="FZ57" s="37">
        <f t="shared" si="24"/>
        <v>118.96391370592295</v>
      </c>
      <c r="GA57" s="37">
        <f t="shared" si="24"/>
        <v>131.44460740266845</v>
      </c>
      <c r="GB57" s="37">
        <f t="shared" si="24"/>
        <v>98.660231688091983</v>
      </c>
      <c r="GC57" s="37">
        <f t="shared" si="25"/>
        <v>171.68395490802769</v>
      </c>
      <c r="GD57" s="37">
        <f t="shared" si="25"/>
        <v>66.618923034637987</v>
      </c>
      <c r="GE57" s="37">
        <f t="shared" si="25"/>
        <v>67.193085923373388</v>
      </c>
      <c r="GF57" s="37">
        <f t="shared" si="25"/>
        <v>148.38239922067825</v>
      </c>
      <c r="GG57" s="37">
        <f t="shared" si="25"/>
        <v>222.98041382448321</v>
      </c>
      <c r="GH57" s="37">
        <f t="shared" si="25"/>
        <v>106.98889193351654</v>
      </c>
      <c r="GI57" s="37">
        <f t="shared" si="25"/>
        <v>114.12188133994282</v>
      </c>
      <c r="GJ57" s="37">
        <f t="shared" si="25"/>
        <v>361.32520020994906</v>
      </c>
      <c r="GK57" s="37">
        <f t="shared" si="25"/>
        <v>184.48406045795221</v>
      </c>
      <c r="GL57" s="37">
        <f t="shared" si="25"/>
        <v>286.80655850632263</v>
      </c>
      <c r="GM57" s="37">
        <f t="shared" si="25"/>
        <v>93.982837958921493</v>
      </c>
      <c r="GN57" s="37">
        <f t="shared" si="25"/>
        <v>209.43864404086378</v>
      </c>
      <c r="GO57" s="37">
        <f t="shared" si="25"/>
        <v>140.77115023849626</v>
      </c>
      <c r="GP57" s="37">
        <f t="shared" si="25"/>
        <v>14.980834043150677</v>
      </c>
      <c r="GQ57" s="37">
        <f t="shared" si="25"/>
        <v>246.03478531363879</v>
      </c>
      <c r="GR57" s="37">
        <f t="shared" si="25"/>
        <v>236.56435549029226</v>
      </c>
      <c r="GS57" s="37">
        <f t="shared" si="26"/>
        <v>435.34218578117913</v>
      </c>
      <c r="GT57" s="37">
        <f t="shared" si="26"/>
        <v>444.84514553389653</v>
      </c>
      <c r="GU57" s="37">
        <f t="shared" si="26"/>
        <v>298.96287001018652</v>
      </c>
      <c r="GV57" s="37">
        <f t="shared" si="19"/>
        <v>568.90364609383391</v>
      </c>
      <c r="GW57" s="37">
        <f t="shared" si="19"/>
        <v>1128.1275208937575</v>
      </c>
      <c r="GX57" s="37">
        <f t="shared" si="13"/>
        <v>331.99308915595429</v>
      </c>
      <c r="GY57" s="37">
        <f t="shared" si="13"/>
        <v>282.13630035426394</v>
      </c>
      <c r="GZ57" s="37">
        <f t="shared" si="13"/>
        <v>763.4222918474951</v>
      </c>
      <c r="HA57" s="37">
        <f t="shared" si="13"/>
        <v>1030.7346956788754</v>
      </c>
    </row>
    <row r="58" spans="2:209" ht="14.4" x14ac:dyDescent="0.3">
      <c r="B58" s="19">
        <v>7700</v>
      </c>
      <c r="C58" s="6" t="s">
        <v>292</v>
      </c>
      <c r="D58" s="9">
        <v>55</v>
      </c>
      <c r="E58" s="9" t="s">
        <v>303</v>
      </c>
      <c r="F58" s="41">
        <f>IF($E58="S",'Renda (SCN65)'!F57/'Renda (SCN65)'!$DB57,"")</f>
        <v>0</v>
      </c>
      <c r="G58" s="41">
        <f>IF($E58="S",'Renda (SCN65)'!G57/'Renda (SCN65)'!$DB57,"")</f>
        <v>0</v>
      </c>
      <c r="H58" s="41">
        <f>IF($E58="S",'Renda (SCN65)'!H57/'Renda (SCN65)'!$DB57,"")</f>
        <v>2.5442670966497786E-4</v>
      </c>
      <c r="I58" s="41">
        <f>IF($E58="S",'Renda (SCN65)'!I57/'Renda (SCN65)'!$DB57,"")</f>
        <v>1.2704736115879203E-3</v>
      </c>
      <c r="J58" s="41">
        <f>IF($E58="S",'Renda (SCN65)'!J57/'Renda (SCN65)'!$DB57,"")</f>
        <v>8.9059439603195048E-4</v>
      </c>
      <c r="K58" s="41">
        <f>IF($E58="S",'Renda (SCN65)'!K57/'Renda (SCN65)'!$DB57,"")</f>
        <v>1.7842331814507961E-3</v>
      </c>
      <c r="L58" s="41">
        <f>IF($E58="S",'Renda (SCN65)'!L57/'Renda (SCN65)'!$DB57,"")</f>
        <v>2.2560805604931517E-4</v>
      </c>
      <c r="M58" s="41">
        <f>IF($E58="S",'Renda (SCN65)'!M57/'Renda (SCN65)'!$DB57,"")</f>
        <v>2.990471091900552E-4</v>
      </c>
      <c r="N58" s="41">
        <f>IF($E58="S",'Renda (SCN65)'!N57/'Renda (SCN65)'!$DB57,"")</f>
        <v>8.4288012532918557E-4</v>
      </c>
      <c r="O58" s="41">
        <f>IF($E58="S",'Renda (SCN65)'!O57/'Renda (SCN65)'!$DB57,"")</f>
        <v>3.645364961913194E-3</v>
      </c>
      <c r="P58" s="41">
        <f>IF($E58="S",'Renda (SCN65)'!P57/'Renda (SCN65)'!$DB57,"")</f>
        <v>1.4783461138738352E-3</v>
      </c>
      <c r="Q58" s="41">
        <f>IF($E58="S",'Renda (SCN65)'!Q57/'Renda (SCN65)'!$DB57,"")</f>
        <v>0</v>
      </c>
      <c r="R58" s="41">
        <f>IF($E58="S",'Renda (SCN65)'!R57/'Renda (SCN65)'!$DB57,"")</f>
        <v>2.2147978778546407E-3</v>
      </c>
      <c r="S58" s="41">
        <f>IF($E58="S",'Renda (SCN65)'!S57/'Renda (SCN65)'!$DB57,"")</f>
        <v>4.5906810849403621E-4</v>
      </c>
      <c r="T58" s="41">
        <f>IF($E58="S",'Renda (SCN65)'!T57/'Renda (SCN65)'!$DB57,"")</f>
        <v>2.9971673597701757E-3</v>
      </c>
      <c r="U58" s="41">
        <f>IF($E58="S",'Renda (SCN65)'!U57/'Renda (SCN65)'!$DB57,"")</f>
        <v>1.4037507733525476E-3</v>
      </c>
      <c r="V58" s="41">
        <f>IF($E58="S",'Renda (SCN65)'!V57/'Renda (SCN65)'!$DB57,"")</f>
        <v>2.8326280035051755E-3</v>
      </c>
      <c r="W58" s="41">
        <f>IF($E58="S",'Renda (SCN65)'!W57/'Renda (SCN65)'!$DB57,"")</f>
        <v>4.1169217201576973E-3</v>
      </c>
      <c r="X58" s="41">
        <f>IF($E58="S",'Renda (SCN65)'!X57/'Renda (SCN65)'!$DB57,"")</f>
        <v>1.0573757821323131E-3</v>
      </c>
      <c r="Y58" s="41">
        <f>IF($E58="S",'Renda (SCN65)'!Y57/'Renda (SCN65)'!$DB57,"")</f>
        <v>2.1739251860767883E-3</v>
      </c>
      <c r="Z58" s="41">
        <f>IF($E58="S",'Renda (SCN65)'!Z57/'Renda (SCN65)'!$DB57,"")</f>
        <v>1.9437448801613484E-3</v>
      </c>
      <c r="AA58" s="41">
        <f>IF($E58="S",'Renda (SCN65)'!AA57/'Renda (SCN65)'!$DB57,"")</f>
        <v>4.8250979971542242E-3</v>
      </c>
      <c r="AB58" s="41">
        <f>IF($E58="S",'Renda (SCN65)'!AB57/'Renda (SCN65)'!$DB57,"")</f>
        <v>4.7545092311303191E-4</v>
      </c>
      <c r="AC58" s="41">
        <f>IF($E58="S",'Renda (SCN65)'!AC57/'Renda (SCN65)'!$DB57,"")</f>
        <v>5.5500256473755743E-3</v>
      </c>
      <c r="AD58" s="41">
        <f>IF($E58="S",'Renda (SCN65)'!AD57/'Renda (SCN65)'!$DB57,"")</f>
        <v>0</v>
      </c>
      <c r="AE58" s="41">
        <f>IF($E58="S",'Renda (SCN65)'!AE57/'Renda (SCN65)'!$DB57,"")</f>
        <v>5.4934243366924268E-3</v>
      </c>
      <c r="AF58" s="41">
        <f>IF($E58="S",'Renda (SCN65)'!AF57/'Renda (SCN65)'!$DB57,"")</f>
        <v>2.0799473713019573E-2</v>
      </c>
      <c r="AG58" s="41">
        <f>IF($E58="S",'Renda (SCN65)'!AG57/'Renda (SCN65)'!$DB57,"")</f>
        <v>0</v>
      </c>
      <c r="AH58" s="41">
        <f>IF($E58="S",'Renda (SCN65)'!AH57/'Renda (SCN65)'!$DB57,"")</f>
        <v>7.9915784589208033E-3</v>
      </c>
      <c r="AI58" s="41">
        <f>IF($E58="S",'Renda (SCN65)'!AI57/'Renda (SCN65)'!$DB57,"")</f>
        <v>1.1936570760186836E-3</v>
      </c>
      <c r="AJ58" s="41">
        <f>IF($E58="S",'Renda (SCN65)'!AJ57/'Renda (SCN65)'!$DB57,"")</f>
        <v>1.0156121452505589E-2</v>
      </c>
      <c r="AK58" s="41">
        <f>IF($E58="S",'Renda (SCN65)'!AK57/'Renda (SCN65)'!$DB57,"")</f>
        <v>1.0291232694917027E-3</v>
      </c>
      <c r="AL58" s="41">
        <f>IF($E58="S",'Renda (SCN65)'!AL57/'Renda (SCN65)'!$DB57,"")</f>
        <v>5.0883987894725551E-3</v>
      </c>
      <c r="AM58" s="41">
        <f>IF($E58="S",'Renda (SCN65)'!AM57/'Renda (SCN65)'!$DB57,"")</f>
        <v>2.0551895577068176E-3</v>
      </c>
      <c r="AN58" s="41">
        <f>IF($E58="S",'Renda (SCN65)'!AN57/'Renda (SCN65)'!$DB57,"")</f>
        <v>0</v>
      </c>
      <c r="AO58" s="41">
        <f>IF($E58="S",'Renda (SCN65)'!AO57/'Renda (SCN65)'!$DB57,"")</f>
        <v>1.759501182368866E-3</v>
      </c>
      <c r="AP58" s="41">
        <f>IF($E58="S",'Renda (SCN65)'!AP57/'Renda (SCN65)'!$DB57,"")</f>
        <v>7.6734528629507771E-4</v>
      </c>
      <c r="AQ58" s="41">
        <f>IF($E58="S",'Renda (SCN65)'!AQ57/'Renda (SCN65)'!$DB57,"")</f>
        <v>2.527765959757569E-3</v>
      </c>
      <c r="AR58" s="41">
        <f>IF($E58="S",'Renda (SCN65)'!AR57/'Renda (SCN65)'!$DB57,"")</f>
        <v>1.0444173361414556E-2</v>
      </c>
      <c r="AS58" s="41">
        <f>IF($E58="S",'Renda (SCN65)'!AS57/'Renda (SCN65)'!$DB57,"")</f>
        <v>0</v>
      </c>
      <c r="AT58" s="41">
        <f>IF($E58="S",'Renda (SCN65)'!AT57/'Renda (SCN65)'!$DB57,"")</f>
        <v>5.761316293105335E-3</v>
      </c>
      <c r="AU58" s="41">
        <f>IF($E58="S",'Renda (SCN65)'!AU57/'Renda (SCN65)'!$DB57,"")</f>
        <v>9.4706053083341651E-4</v>
      </c>
      <c r="AV58" s="41">
        <f>IF($E58="S",'Renda (SCN65)'!AV57/'Renda (SCN65)'!$DB57,"")</f>
        <v>0</v>
      </c>
      <c r="AW58" s="41">
        <f>IF($E58="S",'Renda (SCN65)'!AW57/'Renda (SCN65)'!$DB57,"")</f>
        <v>0</v>
      </c>
      <c r="AX58" s="41">
        <f>IF($E58="S",'Renda (SCN65)'!AX57/'Renda (SCN65)'!$DB57,"")</f>
        <v>3.0684249913924787E-3</v>
      </c>
      <c r="AY58" s="41">
        <f>IF($E58="S",'Renda (SCN65)'!AY57/'Renda (SCN65)'!$DB57,"")</f>
        <v>1.0013857159935528E-2</v>
      </c>
      <c r="AZ58" s="41">
        <f>IF($E58="S",'Renda (SCN65)'!AZ57/'Renda (SCN65)'!$DB57,"")</f>
        <v>4.9023154852752887E-3</v>
      </c>
      <c r="BA58" s="41">
        <f>IF($E58="S",'Renda (SCN65)'!BA57/'Renda (SCN65)'!$DB57,"")</f>
        <v>2.9003743845775229E-3</v>
      </c>
      <c r="BB58" s="41">
        <f>IF($E58="S",'Renda (SCN65)'!BB57/'Renda (SCN65)'!$DB57,"")</f>
        <v>2.1364226867690321E-3</v>
      </c>
      <c r="BC58" s="41">
        <f>IF($E58="S",'Renda (SCN65)'!BC57/'Renda (SCN65)'!$DB57,"")</f>
        <v>9.302404783439135E-3</v>
      </c>
      <c r="BD58" s="41">
        <f>IF($E58="S",'Renda (SCN65)'!BD57/'Renda (SCN65)'!$DB57,"")</f>
        <v>7.4988958512113221E-4</v>
      </c>
      <c r="BE58" s="41">
        <f>IF($E58="S",'Renda (SCN65)'!BE57/'Renda (SCN65)'!$DB57,"")</f>
        <v>1.7203481999141797E-2</v>
      </c>
      <c r="BF58" s="41">
        <f>IF($E58="S",'Renda (SCN65)'!BF57/'Renda (SCN65)'!$DB57,"")</f>
        <v>6.7515410653756205E-4</v>
      </c>
      <c r="BG58" s="41">
        <f>IF($E58="S",'Renda (SCN65)'!BG57/'Renda (SCN65)'!$DB57,"")</f>
        <v>7.1348408155999469E-3</v>
      </c>
      <c r="BH58" s="41">
        <f>IF($E58="S",'Renda (SCN65)'!BH57/'Renda (SCN65)'!$DB57,"")</f>
        <v>0</v>
      </c>
      <c r="BI58" s="41">
        <f>IF($E58="S",'Renda (SCN65)'!BI57/'Renda (SCN65)'!$DB57,"")</f>
        <v>1.9292361512961192E-2</v>
      </c>
      <c r="BJ58" s="41">
        <f>IF($E58="S",'Renda (SCN65)'!BJ57/'Renda (SCN65)'!$DB57,"")</f>
        <v>5.3316605042463541E-3</v>
      </c>
      <c r="BK58" s="41">
        <f>IF($E58="S",'Renda (SCN65)'!BK57/'Renda (SCN65)'!$DB57,"")</f>
        <v>1.2486170621874631E-3</v>
      </c>
      <c r="BL58" s="41">
        <f>IF($E58="S",'Renda (SCN65)'!BL57/'Renda (SCN65)'!$DB57,"")</f>
        <v>7.8975036760500963E-3</v>
      </c>
      <c r="BM58" s="41">
        <f>IF($E58="S",'Renda (SCN65)'!BM57/'Renda (SCN65)'!$DB57,"")</f>
        <v>0</v>
      </c>
      <c r="BN58" s="41">
        <f>IF($E58="S",'Renda (SCN65)'!BN57/'Renda (SCN65)'!$DB57,"")</f>
        <v>5.0619130633848767E-3</v>
      </c>
      <c r="BO58" s="41">
        <f>IF($E58="S",'Renda (SCN65)'!BO57/'Renda (SCN65)'!$DB57,"")</f>
        <v>4.2275506263100707E-3</v>
      </c>
      <c r="BP58" s="41">
        <f>IF($E58="S",'Renda (SCN65)'!BP57/'Renda (SCN65)'!$DB57,"")</f>
        <v>3.0112916864949487E-2</v>
      </c>
      <c r="BQ58" s="41">
        <f>IF($E58="S",'Renda (SCN65)'!BQ57/'Renda (SCN65)'!$DB57,"")</f>
        <v>0</v>
      </c>
      <c r="BR58" s="41">
        <f>IF($E58="S",'Renda (SCN65)'!BR57/'Renda (SCN65)'!$DB57,"")</f>
        <v>8.9349818629419851E-3</v>
      </c>
      <c r="BS58" s="41">
        <f>IF($E58="S",'Renda (SCN65)'!BS57/'Renda (SCN65)'!$DB57,"")</f>
        <v>0</v>
      </c>
      <c r="BT58" s="41">
        <f>IF($E58="S",'Renda (SCN65)'!BT57/'Renda (SCN65)'!$DB57,"")</f>
        <v>1.8871513130701529E-2</v>
      </c>
      <c r="BU58" s="41">
        <f>IF($E58="S",'Renda (SCN65)'!BU57/'Renda (SCN65)'!$DB57,"")</f>
        <v>8.0622478336237879E-3</v>
      </c>
      <c r="BV58" s="41">
        <f>IF($E58="S",'Renda (SCN65)'!BV57/'Renda (SCN65)'!$DB57,"")</f>
        <v>1.4468029113819901E-3</v>
      </c>
      <c r="BW58" s="41">
        <f>IF($E58="S",'Renda (SCN65)'!BW57/'Renda (SCN65)'!$DB57,"")</f>
        <v>1.3214886525586857E-3</v>
      </c>
      <c r="BX58" s="41">
        <f>IF($E58="S",'Renda (SCN65)'!BX57/'Renda (SCN65)'!$DB57,"")</f>
        <v>1.7302280135343042E-2</v>
      </c>
      <c r="BY58" s="41">
        <f>IF($E58="S",'Renda (SCN65)'!BY57/'Renda (SCN65)'!$DB57,"")</f>
        <v>0</v>
      </c>
      <c r="BZ58" s="41">
        <f>IF($E58="S",'Renda (SCN65)'!BZ57/'Renda (SCN65)'!$DB57,"")</f>
        <v>1.7332881171952474E-2</v>
      </c>
      <c r="CA58" s="41">
        <f>IF($E58="S",'Renda (SCN65)'!CA57/'Renda (SCN65)'!$DB57,"")</f>
        <v>7.6242967111918311E-3</v>
      </c>
      <c r="CB58" s="41">
        <f>IF($E58="S",'Renda (SCN65)'!CB57/'Renda (SCN65)'!$DB57,"")</f>
        <v>0</v>
      </c>
      <c r="CC58" s="41">
        <f>IF($E58="S",'Renda (SCN65)'!CC57/'Renda (SCN65)'!$DB57,"")</f>
        <v>2.8961029605916655E-3</v>
      </c>
      <c r="CD58" s="41">
        <f>IF($E58="S",'Renda (SCN65)'!CD57/'Renda (SCN65)'!$DB57,"")</f>
        <v>2.0043875842705259E-2</v>
      </c>
      <c r="CE58" s="41">
        <f>IF($E58="S",'Renda (SCN65)'!CE57/'Renda (SCN65)'!$DB57,"")</f>
        <v>1.4198019564021227E-2</v>
      </c>
      <c r="CF58" s="41">
        <f>IF($E58="S",'Renda (SCN65)'!CF57/'Renda (SCN65)'!$DB57,"")</f>
        <v>4.0397956270277645E-3</v>
      </c>
      <c r="CG58" s="41">
        <f>IF($E58="S",'Renda (SCN65)'!CG57/'Renda (SCN65)'!$DB57,"")</f>
        <v>1.1208845736467712E-2</v>
      </c>
      <c r="CH58" s="41">
        <f>IF($E58="S",'Renda (SCN65)'!CH57/'Renda (SCN65)'!$DB57,"")</f>
        <v>4.748199752043927E-3</v>
      </c>
      <c r="CI58" s="41">
        <f>IF($E58="S",'Renda (SCN65)'!CI57/'Renda (SCN65)'!$DB57,"")</f>
        <v>4.2971271950734535E-3</v>
      </c>
      <c r="CJ58" s="41">
        <f>IF($E58="S",'Renda (SCN65)'!CJ57/'Renda (SCN65)'!$DB57,"")</f>
        <v>6.7845124150640895E-2</v>
      </c>
      <c r="CK58" s="41">
        <f>IF($E58="S",'Renda (SCN65)'!CK57/'Renda (SCN65)'!$DB57,"")</f>
        <v>2.2694047607082695E-2</v>
      </c>
      <c r="CL58" s="41">
        <f>IF($E58="S",'Renda (SCN65)'!CL57/'Renda (SCN65)'!$DB57,"")</f>
        <v>1.8325168918198037E-3</v>
      </c>
      <c r="CM58" s="41">
        <f>IF($E58="S",'Renda (SCN65)'!CM57/'Renda (SCN65)'!$DB57,"")</f>
        <v>6.8001761828690374E-3</v>
      </c>
      <c r="CN58" s="41">
        <f>IF($E58="S",'Renda (SCN65)'!CN57/'Renda (SCN65)'!$DB57,"")</f>
        <v>1.8569653433924985E-2</v>
      </c>
      <c r="CO58" s="41">
        <f>IF($E58="S",'Renda (SCN65)'!CO57/'Renda (SCN65)'!$DB57,"")</f>
        <v>3.125721614465872E-3</v>
      </c>
      <c r="CP58" s="41">
        <f>IF($E58="S",'Renda (SCN65)'!CP57/'Renda (SCN65)'!$DB57,"")</f>
        <v>5.5795103038909388E-2</v>
      </c>
      <c r="CQ58" s="41">
        <f>IF($E58="S",'Renda (SCN65)'!CQ57/'Renda (SCN65)'!$DB57,"")</f>
        <v>5.6815759875921024E-2</v>
      </c>
      <c r="CR58" s="41">
        <f>IF($E58="S",'Renda (SCN65)'!CR57/'Renda (SCN65)'!$DB57,"")</f>
        <v>0.13043516876624367</v>
      </c>
      <c r="CS58" s="41">
        <f>IF($E58="S",'Renda (SCN65)'!CS57/'Renda (SCN65)'!$DB57,"")</f>
        <v>0</v>
      </c>
      <c r="CT58" s="41">
        <f>IF($E58="S",'Renda (SCN65)'!CT57/'Renda (SCN65)'!$DB57,"")</f>
        <v>0</v>
      </c>
      <c r="CU58" s="41">
        <f>IF($E58="S",'Renda (SCN65)'!CU57/'Renda (SCN65)'!$DB57,"")</f>
        <v>0</v>
      </c>
      <c r="CV58" s="41">
        <f>IF($E58="S",'Renda (SCN65)'!CV57/'Renda (SCN65)'!$DB57,"")</f>
        <v>0</v>
      </c>
      <c r="CW58" s="41">
        <f>IF($E58="S",'Renda (SCN65)'!CW57/'Renda (SCN65)'!$DB57,"")</f>
        <v>4.1679252702652207E-2</v>
      </c>
      <c r="CX58" s="41">
        <f>IF($E58="S",'Renda (SCN65)'!CX57/'Renda (SCN65)'!$DB57,"")</f>
        <v>7.0152743283524555E-2</v>
      </c>
      <c r="CY58" s="41">
        <f>IF($E58="S",'Renda (SCN65)'!CY57/'Renda (SCN65)'!$DB57,"")</f>
        <v>0.13391152626459876</v>
      </c>
      <c r="CZ58" s="41">
        <f>IF($E58="S",'Renda (SCN65)'!CZ57/'Renda (SCN65)'!$DB57,"")</f>
        <v>0</v>
      </c>
      <c r="DA58" s="41">
        <f>IF($E58="S",'Renda (SCN65)'!DA57/'Renda (SCN65)'!$DB57,"")</f>
        <v>0</v>
      </c>
      <c r="DB58" s="35">
        <f>IF($E58="S",'Renda (SCN65)'!DB57/'Renda (SCN65)'!$DB57,"")</f>
        <v>1</v>
      </c>
      <c r="DD58" s="28">
        <v>10547</v>
      </c>
      <c r="DF58" s="37">
        <f t="shared" si="22"/>
        <v>0</v>
      </c>
      <c r="DG58" s="37">
        <f t="shared" si="22"/>
        <v>0</v>
      </c>
      <c r="DH58" s="37">
        <f t="shared" si="22"/>
        <v>2.6834385068365214</v>
      </c>
      <c r="DI58" s="37">
        <f t="shared" si="22"/>
        <v>13.399685181417796</v>
      </c>
      <c r="DJ58" s="37">
        <f t="shared" si="22"/>
        <v>9.3930990949489814</v>
      </c>
      <c r="DK58" s="37">
        <f t="shared" si="22"/>
        <v>18.818307364761548</v>
      </c>
      <c r="DL58" s="37">
        <f t="shared" si="22"/>
        <v>2.3794881671521271</v>
      </c>
      <c r="DM58" s="37">
        <f t="shared" si="22"/>
        <v>3.154049860627512</v>
      </c>
      <c r="DN58" s="37">
        <f t="shared" si="22"/>
        <v>8.8898566818469202</v>
      </c>
      <c r="DO58" s="37">
        <f t="shared" si="22"/>
        <v>38.447664253298456</v>
      </c>
      <c r="DP58" s="37">
        <f t="shared" si="22"/>
        <v>15.59211646302734</v>
      </c>
      <c r="DQ58" s="37">
        <f t="shared" si="22"/>
        <v>0</v>
      </c>
      <c r="DR58" s="37">
        <f t="shared" si="22"/>
        <v>23.359473217732894</v>
      </c>
      <c r="DS58" s="37">
        <f t="shared" si="22"/>
        <v>4.8417913402865995</v>
      </c>
      <c r="DT58" s="37">
        <f t="shared" si="22"/>
        <v>31.611124143496042</v>
      </c>
      <c r="DU58" s="37">
        <f t="shared" si="21"/>
        <v>14.80535940654932</v>
      </c>
      <c r="DV58" s="37">
        <f t="shared" si="21"/>
        <v>29.875727552969085</v>
      </c>
      <c r="DW58" s="37">
        <f t="shared" si="21"/>
        <v>43.421173382503234</v>
      </c>
      <c r="DX58" s="37">
        <f t="shared" si="21"/>
        <v>11.152142374149506</v>
      </c>
      <c r="DY58" s="37">
        <f t="shared" si="21"/>
        <v>22.928388937551887</v>
      </c>
      <c r="DZ58" s="37">
        <f t="shared" si="21"/>
        <v>20.500677251061742</v>
      </c>
      <c r="EA58" s="37">
        <f t="shared" si="21"/>
        <v>50.8903085759856</v>
      </c>
      <c r="EB58" s="37">
        <f t="shared" si="21"/>
        <v>5.0145808860731478</v>
      </c>
      <c r="EC58" s="37">
        <f t="shared" si="21"/>
        <v>58.536120502870183</v>
      </c>
      <c r="ED58" s="37">
        <f t="shared" si="21"/>
        <v>0</v>
      </c>
      <c r="EE58" s="37">
        <f t="shared" si="21"/>
        <v>57.939146479095022</v>
      </c>
      <c r="EF58" s="37">
        <f t="shared" si="21"/>
        <v>219.37204925121745</v>
      </c>
      <c r="EG58" s="37">
        <f t="shared" si="21"/>
        <v>0</v>
      </c>
      <c r="EH58" s="37">
        <f t="shared" si="21"/>
        <v>84.28717800623771</v>
      </c>
      <c r="EI58" s="37">
        <f t="shared" si="21"/>
        <v>12.589501180769057</v>
      </c>
      <c r="EJ58" s="37">
        <f t="shared" si="21"/>
        <v>107.11661295957644</v>
      </c>
      <c r="EK58" s="37">
        <f t="shared" si="28"/>
        <v>10.854163123328988</v>
      </c>
      <c r="EL58" s="37">
        <f t="shared" si="27"/>
        <v>53.667342032567042</v>
      </c>
      <c r="EM58" s="37">
        <f t="shared" si="27"/>
        <v>21.676084265133806</v>
      </c>
      <c r="EN58" s="37">
        <f t="shared" si="27"/>
        <v>0</v>
      </c>
      <c r="EO58" s="37">
        <f t="shared" si="27"/>
        <v>18.557458970444429</v>
      </c>
      <c r="EP58" s="37">
        <f t="shared" si="27"/>
        <v>8.0931907345541845</v>
      </c>
      <c r="EQ58" s="37">
        <f t="shared" si="27"/>
        <v>26.66034757756308</v>
      </c>
      <c r="ER58" s="37">
        <f t="shared" si="27"/>
        <v>110.15469644283932</v>
      </c>
      <c r="ES58" s="37">
        <f t="shared" si="27"/>
        <v>0</v>
      </c>
      <c r="ET58" s="37">
        <f t="shared" si="27"/>
        <v>60.764602943381966</v>
      </c>
      <c r="EU58" s="37">
        <f t="shared" si="27"/>
        <v>9.9886474187000438</v>
      </c>
      <c r="EV58" s="37">
        <f t="shared" si="27"/>
        <v>0</v>
      </c>
      <c r="EW58" s="37">
        <f t="shared" si="23"/>
        <v>0</v>
      </c>
      <c r="EX58" s="37">
        <f t="shared" si="23"/>
        <v>32.362678384216473</v>
      </c>
      <c r="EY58" s="37">
        <f t="shared" si="23"/>
        <v>105.61615146584001</v>
      </c>
      <c r="EZ58" s="37">
        <f t="shared" si="23"/>
        <v>51.704721423198471</v>
      </c>
      <c r="FA58" s="37">
        <f t="shared" si="23"/>
        <v>30.590248634139133</v>
      </c>
      <c r="FB58" s="37">
        <f t="shared" si="23"/>
        <v>22.532850077352983</v>
      </c>
      <c r="FC58" s="37">
        <f t="shared" si="23"/>
        <v>98.112463250932564</v>
      </c>
      <c r="FD58" s="37">
        <f t="shared" si="23"/>
        <v>7.9090854542725815</v>
      </c>
      <c r="FE58" s="37">
        <f t="shared" si="23"/>
        <v>181.44512464494852</v>
      </c>
      <c r="FF58" s="37">
        <f t="shared" si="23"/>
        <v>7.1208503616516667</v>
      </c>
      <c r="FG58" s="37">
        <f t="shared" si="23"/>
        <v>75.251166082132642</v>
      </c>
      <c r="FH58" s="37">
        <f t="shared" si="23"/>
        <v>0</v>
      </c>
      <c r="FI58" s="37">
        <f t="shared" si="23"/>
        <v>203.47653687720168</v>
      </c>
      <c r="FJ58" s="37">
        <f t="shared" si="23"/>
        <v>56.233023338286294</v>
      </c>
      <c r="FK58" s="37">
        <f t="shared" si="23"/>
        <v>13.169164154891174</v>
      </c>
      <c r="FL58" s="37">
        <f t="shared" si="23"/>
        <v>83.294971271300369</v>
      </c>
      <c r="FM58" s="37">
        <f t="shared" si="24"/>
        <v>0</v>
      </c>
      <c r="FN58" s="37">
        <f t="shared" si="24"/>
        <v>53.387997079520296</v>
      </c>
      <c r="FO58" s="37">
        <f t="shared" si="24"/>
        <v>44.587976455692313</v>
      </c>
      <c r="FP58" s="37">
        <f t="shared" si="24"/>
        <v>317.60093417462224</v>
      </c>
      <c r="FQ58" s="37">
        <f t="shared" si="24"/>
        <v>0</v>
      </c>
      <c r="FR58" s="37">
        <f t="shared" si="24"/>
        <v>94.237253708449117</v>
      </c>
      <c r="FS58" s="37">
        <f t="shared" si="24"/>
        <v>0</v>
      </c>
      <c r="FT58" s="37">
        <f t="shared" si="24"/>
        <v>199.03784898950903</v>
      </c>
      <c r="FU58" s="37">
        <f t="shared" si="24"/>
        <v>85.032527901230097</v>
      </c>
      <c r="FV58" s="37">
        <f t="shared" si="24"/>
        <v>15.25943030634585</v>
      </c>
      <c r="FW58" s="37">
        <f t="shared" si="24"/>
        <v>13.937740818536458</v>
      </c>
      <c r="FX58" s="37">
        <f t="shared" si="24"/>
        <v>182.48714858746305</v>
      </c>
      <c r="FY58" s="37">
        <f t="shared" si="24"/>
        <v>0</v>
      </c>
      <c r="FZ58" s="37">
        <f t="shared" si="24"/>
        <v>182.80989772058274</v>
      </c>
      <c r="GA58" s="37">
        <f t="shared" si="24"/>
        <v>80.413457412940247</v>
      </c>
      <c r="GB58" s="37">
        <f t="shared" si="24"/>
        <v>0</v>
      </c>
      <c r="GC58" s="37">
        <f t="shared" si="25"/>
        <v>30.545197925360295</v>
      </c>
      <c r="GD58" s="37">
        <f t="shared" si="25"/>
        <v>211.40275851301237</v>
      </c>
      <c r="GE58" s="37">
        <f t="shared" si="25"/>
        <v>149.74651234173189</v>
      </c>
      <c r="GF58" s="37">
        <f t="shared" si="25"/>
        <v>42.607724478261829</v>
      </c>
      <c r="GG58" s="37">
        <f t="shared" si="25"/>
        <v>118.21969598252495</v>
      </c>
      <c r="GH58" s="37">
        <f t="shared" si="25"/>
        <v>50.079262784807298</v>
      </c>
      <c r="GI58" s="37">
        <f t="shared" si="25"/>
        <v>45.321800526439716</v>
      </c>
      <c r="GJ58" s="37">
        <f t="shared" si="25"/>
        <v>715.56252441680954</v>
      </c>
      <c r="GK58" s="37">
        <f t="shared" si="25"/>
        <v>239.35412011190118</v>
      </c>
      <c r="GL58" s="37">
        <f t="shared" si="25"/>
        <v>19.327555658023471</v>
      </c>
      <c r="GM58" s="37">
        <f t="shared" si="25"/>
        <v>71.721458200719738</v>
      </c>
      <c r="GN58" s="37">
        <f t="shared" si="25"/>
        <v>195.85413476760681</v>
      </c>
      <c r="GO58" s="37">
        <f t="shared" si="25"/>
        <v>32.966985867771555</v>
      </c>
      <c r="GP58" s="37">
        <f t="shared" si="25"/>
        <v>588.47095175137736</v>
      </c>
      <c r="GQ58" s="37">
        <f t="shared" si="25"/>
        <v>599.23581941133898</v>
      </c>
      <c r="GR58" s="37">
        <f t="shared" si="25"/>
        <v>1375.699724977572</v>
      </c>
      <c r="GS58" s="37">
        <f t="shared" si="26"/>
        <v>0</v>
      </c>
      <c r="GT58" s="37">
        <f t="shared" si="26"/>
        <v>0</v>
      </c>
      <c r="GU58" s="37">
        <f t="shared" si="26"/>
        <v>0</v>
      </c>
      <c r="GV58" s="37">
        <f t="shared" si="19"/>
        <v>0</v>
      </c>
      <c r="GW58" s="37">
        <f t="shared" si="19"/>
        <v>439.59107825487285</v>
      </c>
      <c r="GX58" s="37">
        <f t="shared" si="13"/>
        <v>739.90098341133353</v>
      </c>
      <c r="GY58" s="37">
        <f t="shared" si="13"/>
        <v>1412.3648675127231</v>
      </c>
      <c r="GZ58" s="37">
        <f t="shared" si="13"/>
        <v>0</v>
      </c>
      <c r="HA58" s="37">
        <f t="shared" si="13"/>
        <v>0</v>
      </c>
    </row>
    <row r="59" spans="2:209" ht="14.4" x14ac:dyDescent="0.3">
      <c r="B59" s="19">
        <v>7880</v>
      </c>
      <c r="C59" s="6" t="s">
        <v>293</v>
      </c>
      <c r="D59" s="9">
        <v>56</v>
      </c>
      <c r="E59" s="9" t="s">
        <v>303</v>
      </c>
      <c r="F59" s="41">
        <f>IF($E59="S",'Renda (SCN65)'!F58/'Renda (SCN65)'!$DB58,"")</f>
        <v>2.0779910155307741E-4</v>
      </c>
      <c r="G59" s="41">
        <f>IF($E59="S",'Renda (SCN65)'!G58/'Renda (SCN65)'!$DB58,"")</f>
        <v>5.2516821878360539E-4</v>
      </c>
      <c r="H59" s="41">
        <f>IF($E59="S",'Renda (SCN65)'!H58/'Renda (SCN65)'!$DB58,"")</f>
        <v>7.2192634377130137E-4</v>
      </c>
      <c r="I59" s="41">
        <f>IF($E59="S",'Renda (SCN65)'!I58/'Renda (SCN65)'!$DB58,"")</f>
        <v>9.0625159858705401E-4</v>
      </c>
      <c r="J59" s="41">
        <f>IF($E59="S",'Renda (SCN65)'!J58/'Renda (SCN65)'!$DB58,"")</f>
        <v>9.3704844890925819E-4</v>
      </c>
      <c r="K59" s="41">
        <f>IF($E59="S",'Renda (SCN65)'!K58/'Renda (SCN65)'!$DB58,"")</f>
        <v>4.6156805003503838E-4</v>
      </c>
      <c r="L59" s="41">
        <f>IF($E59="S",'Renda (SCN65)'!L58/'Renda (SCN65)'!$DB58,"")</f>
        <v>1.5839812532731532E-3</v>
      </c>
      <c r="M59" s="41">
        <f>IF($E59="S",'Renda (SCN65)'!M58/'Renda (SCN65)'!$DB58,"")</f>
        <v>1.7281894237448922E-3</v>
      </c>
      <c r="N59" s="41">
        <f>IF($E59="S",'Renda (SCN65)'!N58/'Renda (SCN65)'!$DB58,"")</f>
        <v>1.6937166755304498E-3</v>
      </c>
      <c r="O59" s="41">
        <f>IF($E59="S",'Renda (SCN65)'!O58/'Renda (SCN65)'!$DB58,"")</f>
        <v>1.8991626516276301E-3</v>
      </c>
      <c r="P59" s="41">
        <f>IF($E59="S",'Renda (SCN65)'!P58/'Renda (SCN65)'!$DB58,"")</f>
        <v>1.1015340002175178E-3</v>
      </c>
      <c r="Q59" s="41">
        <f>IF($E59="S",'Renda (SCN65)'!Q58/'Renda (SCN65)'!$DB58,"")</f>
        <v>2.2555347423009555E-3</v>
      </c>
      <c r="R59" s="41">
        <f>IF($E59="S",'Renda (SCN65)'!R58/'Renda (SCN65)'!$DB58,"")</f>
        <v>1.812214154445828E-3</v>
      </c>
      <c r="S59" s="41">
        <f>IF($E59="S",'Renda (SCN65)'!S58/'Renda (SCN65)'!$DB58,"")</f>
        <v>2.2840797707334094E-3</v>
      </c>
      <c r="T59" s="41">
        <f>IF($E59="S",'Renda (SCN65)'!T58/'Renda (SCN65)'!$DB58,"")</f>
        <v>3.0078914297761187E-3</v>
      </c>
      <c r="U59" s="41">
        <f>IF($E59="S",'Renda (SCN65)'!U58/'Renda (SCN65)'!$DB58,"")</f>
        <v>4.386530098395092E-3</v>
      </c>
      <c r="V59" s="41">
        <f>IF($E59="S",'Renda (SCN65)'!V58/'Renda (SCN65)'!$DB58,"")</f>
        <v>4.8235398723925627E-3</v>
      </c>
      <c r="W59" s="41">
        <f>IF($E59="S",'Renda (SCN65)'!W58/'Renda (SCN65)'!$DB58,"")</f>
        <v>2.3106528623627466E-3</v>
      </c>
      <c r="X59" s="41">
        <f>IF($E59="S",'Renda (SCN65)'!X58/'Renda (SCN65)'!$DB58,"")</f>
        <v>3.0398476101071849E-3</v>
      </c>
      <c r="Y59" s="41">
        <f>IF($E59="S",'Renda (SCN65)'!Y58/'Renda (SCN65)'!$DB58,"")</f>
        <v>4.7037979827201266E-3</v>
      </c>
      <c r="Z59" s="41">
        <f>IF($E59="S",'Renda (SCN65)'!Z58/'Renda (SCN65)'!$DB58,"")</f>
        <v>2.9090215330562466E-3</v>
      </c>
      <c r="AA59" s="41">
        <f>IF($E59="S",'Renda (SCN65)'!AA58/'Renda (SCN65)'!$DB58,"")</f>
        <v>2.7230655408409053E-3</v>
      </c>
      <c r="AB59" s="41">
        <f>IF($E59="S",'Renda (SCN65)'!AB58/'Renda (SCN65)'!$DB58,"")</f>
        <v>2.0567136250543572E-3</v>
      </c>
      <c r="AC59" s="41">
        <f>IF($E59="S",'Renda (SCN65)'!AC58/'Renda (SCN65)'!$DB58,"")</f>
        <v>2.8656786339974253E-3</v>
      </c>
      <c r="AD59" s="41">
        <f>IF($E59="S",'Renda (SCN65)'!AD58/'Renda (SCN65)'!$DB58,"")</f>
        <v>3.2032472329400104E-3</v>
      </c>
      <c r="AE59" s="41">
        <f>IF($E59="S",'Renda (SCN65)'!AE58/'Renda (SCN65)'!$DB58,"")</f>
        <v>5.2261940728582793E-3</v>
      </c>
      <c r="AF59" s="41">
        <f>IF($E59="S",'Renda (SCN65)'!AF58/'Renda (SCN65)'!$DB58,"")</f>
        <v>5.8685668875377165E-3</v>
      </c>
      <c r="AG59" s="41">
        <f>IF($E59="S",'Renda (SCN65)'!AG58/'Renda (SCN65)'!$DB58,"")</f>
        <v>4.2907568603515129E-3</v>
      </c>
      <c r="AH59" s="41">
        <f>IF($E59="S",'Renda (SCN65)'!AH58/'Renda (SCN65)'!$DB58,"")</f>
        <v>1.8585556114151371E-3</v>
      </c>
      <c r="AI59" s="41">
        <f>IF($E59="S",'Renda (SCN65)'!AI58/'Renda (SCN65)'!$DB58,"")</f>
        <v>6.064217489107071E-3</v>
      </c>
      <c r="AJ59" s="41">
        <f>IF($E59="S",'Renda (SCN65)'!AJ58/'Renda (SCN65)'!$DB58,"")</f>
        <v>5.8408488190956056E-3</v>
      </c>
      <c r="AK59" s="41">
        <f>IF($E59="S",'Renda (SCN65)'!AK58/'Renda (SCN65)'!$DB58,"")</f>
        <v>4.9389179283843149E-3</v>
      </c>
      <c r="AL59" s="41">
        <f>IF($E59="S",'Renda (SCN65)'!AL58/'Renda (SCN65)'!$DB58,"")</f>
        <v>3.7897547976306627E-3</v>
      </c>
      <c r="AM59" s="41">
        <f>IF($E59="S",'Renda (SCN65)'!AM58/'Renda (SCN65)'!$DB58,"")</f>
        <v>5.0764320267900525E-3</v>
      </c>
      <c r="AN59" s="41">
        <f>IF($E59="S",'Renda (SCN65)'!AN58/'Renda (SCN65)'!$DB58,"")</f>
        <v>7.9956338056429987E-3</v>
      </c>
      <c r="AO59" s="41">
        <f>IF($E59="S",'Renda (SCN65)'!AO58/'Renda (SCN65)'!$DB58,"")</f>
        <v>5.952270272155058E-3</v>
      </c>
      <c r="AP59" s="41">
        <f>IF($E59="S",'Renda (SCN65)'!AP58/'Renda (SCN65)'!$DB58,"")</f>
        <v>5.6338423442899724E-3</v>
      </c>
      <c r="AQ59" s="41">
        <f>IF($E59="S",'Renda (SCN65)'!AQ58/'Renda (SCN65)'!$DB58,"")</f>
        <v>4.7555894293187162E-3</v>
      </c>
      <c r="AR59" s="41">
        <f>IF($E59="S",'Renda (SCN65)'!AR58/'Renda (SCN65)'!$DB58,"")</f>
        <v>6.8075959573520584E-3</v>
      </c>
      <c r="AS59" s="41">
        <f>IF($E59="S",'Renda (SCN65)'!AS58/'Renda (SCN65)'!$DB58,"")</f>
        <v>3.4607151851218927E-3</v>
      </c>
      <c r="AT59" s="41">
        <f>IF($E59="S",'Renda (SCN65)'!AT58/'Renda (SCN65)'!$DB58,"")</f>
        <v>5.3323395891623198E-3</v>
      </c>
      <c r="AU59" s="41">
        <f>IF($E59="S",'Renda (SCN65)'!AU58/'Renda (SCN65)'!$DB58,"")</f>
        <v>5.7463011886803705E-3</v>
      </c>
      <c r="AV59" s="41">
        <f>IF($E59="S",'Renda (SCN65)'!AV58/'Renda (SCN65)'!$DB58,"")</f>
        <v>5.2905819490850865E-3</v>
      </c>
      <c r="AW59" s="41">
        <f>IF($E59="S",'Renda (SCN65)'!AW58/'Renda (SCN65)'!$DB58,"")</f>
        <v>5.0536004255172197E-3</v>
      </c>
      <c r="AX59" s="41">
        <f>IF($E59="S",'Renda (SCN65)'!AX58/'Renda (SCN65)'!$DB58,"")</f>
        <v>6.8764959386384255E-3</v>
      </c>
      <c r="AY59" s="41">
        <f>IF($E59="S",'Renda (SCN65)'!AY58/'Renda (SCN65)'!$DB58,"")</f>
        <v>3.1548362795834721E-3</v>
      </c>
      <c r="AZ59" s="41">
        <f>IF($E59="S",'Renda (SCN65)'!AZ58/'Renda (SCN65)'!$DB58,"")</f>
        <v>5.8912711444375722E-3</v>
      </c>
      <c r="BA59" s="41">
        <f>IF($E59="S",'Renda (SCN65)'!BA58/'Renda (SCN65)'!$DB58,"")</f>
        <v>5.1908483639723953E-3</v>
      </c>
      <c r="BB59" s="41">
        <f>IF($E59="S",'Renda (SCN65)'!BB58/'Renda (SCN65)'!$DB58,"")</f>
        <v>7.8742372395688588E-3</v>
      </c>
      <c r="BC59" s="41">
        <f>IF($E59="S",'Renda (SCN65)'!BC58/'Renda (SCN65)'!$DB58,"")</f>
        <v>3.704974435959775E-3</v>
      </c>
      <c r="BD59" s="41">
        <f>IF($E59="S",'Renda (SCN65)'!BD58/'Renda (SCN65)'!$DB58,"")</f>
        <v>7.0898812148698738E-3</v>
      </c>
      <c r="BE59" s="41">
        <f>IF($E59="S",'Renda (SCN65)'!BE58/'Renda (SCN65)'!$DB58,"")</f>
        <v>9.8371895099160049E-3</v>
      </c>
      <c r="BF59" s="41">
        <f>IF($E59="S",'Renda (SCN65)'!BF58/'Renda (SCN65)'!$DB58,"")</f>
        <v>7.6622543518789091E-3</v>
      </c>
      <c r="BG59" s="41">
        <f>IF($E59="S",'Renda (SCN65)'!BG58/'Renda (SCN65)'!$DB58,"")</f>
        <v>8.0852956041855013E-3</v>
      </c>
      <c r="BH59" s="41">
        <f>IF($E59="S",'Renda (SCN65)'!BH58/'Renda (SCN65)'!$DB58,"")</f>
        <v>5.3827760744928621E-3</v>
      </c>
      <c r="BI59" s="41">
        <f>IF($E59="S",'Renda (SCN65)'!BI58/'Renda (SCN65)'!$DB58,"")</f>
        <v>7.3595773185935803E-3</v>
      </c>
      <c r="BJ59" s="41">
        <f>IF($E59="S",'Renda (SCN65)'!BJ58/'Renda (SCN65)'!$DB58,"")</f>
        <v>5.8101863401692011E-3</v>
      </c>
      <c r="BK59" s="41">
        <f>IF($E59="S",'Renda (SCN65)'!BK58/'Renda (SCN65)'!$DB58,"")</f>
        <v>8.869548279059232E-3</v>
      </c>
      <c r="BL59" s="41">
        <f>IF($E59="S",'Renda (SCN65)'!BL58/'Renda (SCN65)'!$DB58,"")</f>
        <v>6.5712241792996963E-3</v>
      </c>
      <c r="BM59" s="41">
        <f>IF($E59="S",'Renda (SCN65)'!BM58/'Renda (SCN65)'!$DB58,"")</f>
        <v>6.8316823618783298E-3</v>
      </c>
      <c r="BN59" s="41">
        <f>IF($E59="S",'Renda (SCN65)'!BN58/'Renda (SCN65)'!$DB58,"")</f>
        <v>5.9798609621548437E-3</v>
      </c>
      <c r="BO59" s="41">
        <f>IF($E59="S",'Renda (SCN65)'!BO58/'Renda (SCN65)'!$DB58,"")</f>
        <v>9.3726823994891642E-3</v>
      </c>
      <c r="BP59" s="41">
        <f>IF($E59="S",'Renda (SCN65)'!BP58/'Renda (SCN65)'!$DB58,"")</f>
        <v>9.0733416789432041E-3</v>
      </c>
      <c r="BQ59" s="41">
        <f>IF($E59="S",'Renda (SCN65)'!BQ58/'Renda (SCN65)'!$DB58,"")</f>
        <v>1.0603270541489887E-2</v>
      </c>
      <c r="BR59" s="41">
        <f>IF($E59="S",'Renda (SCN65)'!BR58/'Renda (SCN65)'!$DB58,"")</f>
        <v>7.1938301078464887E-3</v>
      </c>
      <c r="BS59" s="41">
        <f>IF($E59="S",'Renda (SCN65)'!BS58/'Renda (SCN65)'!$DB58,"")</f>
        <v>8.4997887800544875E-3</v>
      </c>
      <c r="BT59" s="41">
        <f>IF($E59="S",'Renda (SCN65)'!BT58/'Renda (SCN65)'!$DB58,"")</f>
        <v>1.3911006107356983E-2</v>
      </c>
      <c r="BU59" s="41">
        <f>IF($E59="S",'Renda (SCN65)'!BU58/'Renda (SCN65)'!$DB58,"")</f>
        <v>8.2430592311556784E-3</v>
      </c>
      <c r="BV59" s="41">
        <f>IF($E59="S",'Renda (SCN65)'!BV58/'Renda (SCN65)'!$DB58,"")</f>
        <v>7.7278481275478306E-3</v>
      </c>
      <c r="BW59" s="41">
        <f>IF($E59="S",'Renda (SCN65)'!BW58/'Renda (SCN65)'!$DB58,"")</f>
        <v>1.0433534205555201E-2</v>
      </c>
      <c r="BX59" s="41">
        <f>IF($E59="S",'Renda (SCN65)'!BX58/'Renda (SCN65)'!$DB58,"")</f>
        <v>1.563897336866835E-2</v>
      </c>
      <c r="BY59" s="41">
        <f>IF($E59="S",'Renda (SCN65)'!BY58/'Renda (SCN65)'!$DB58,"")</f>
        <v>1.1914828274529448E-2</v>
      </c>
      <c r="BZ59" s="41">
        <f>IF($E59="S",'Renda (SCN65)'!BZ58/'Renda (SCN65)'!$DB58,"")</f>
        <v>1.4148942718057767E-2</v>
      </c>
      <c r="CA59" s="41">
        <f>IF($E59="S",'Renda (SCN65)'!CA58/'Renda (SCN65)'!$DB58,"")</f>
        <v>9.6050839455882886E-3</v>
      </c>
      <c r="CB59" s="41">
        <f>IF($E59="S",'Renda (SCN65)'!CB58/'Renda (SCN65)'!$DB58,"")</f>
        <v>1.4606676343996912E-2</v>
      </c>
      <c r="CC59" s="41">
        <f>IF($E59="S",'Renda (SCN65)'!CC58/'Renda (SCN65)'!$DB58,"")</f>
        <v>1.722220466868318E-2</v>
      </c>
      <c r="CD59" s="41">
        <f>IF($E59="S",'Renda (SCN65)'!CD58/'Renda (SCN65)'!$DB58,"")</f>
        <v>1.3720153836891163E-2</v>
      </c>
      <c r="CE59" s="41">
        <f>IF($E59="S",'Renda (SCN65)'!CE58/'Renda (SCN65)'!$DB58,"")</f>
        <v>1.9658243059689648E-2</v>
      </c>
      <c r="CF59" s="41">
        <f>IF($E59="S",'Renda (SCN65)'!CF58/'Renda (SCN65)'!$DB58,"")</f>
        <v>8.8349574122672855E-3</v>
      </c>
      <c r="CG59" s="41">
        <f>IF($E59="S",'Renda (SCN65)'!CG58/'Renda (SCN65)'!$DB58,"")</f>
        <v>9.4713907475608341E-3</v>
      </c>
      <c r="CH59" s="41">
        <f>IF($E59="S",'Renda (SCN65)'!CH58/'Renda (SCN65)'!$DB58,"")</f>
        <v>1.2918821422830228E-2</v>
      </c>
      <c r="CI59" s="41">
        <f>IF($E59="S",'Renda (SCN65)'!CI58/'Renda (SCN65)'!$DB58,"")</f>
        <v>9.5456348426874744E-3</v>
      </c>
      <c r="CJ59" s="41">
        <f>IF($E59="S",'Renda (SCN65)'!CJ58/'Renda (SCN65)'!$DB58,"")</f>
        <v>1.7383718167648526E-2</v>
      </c>
      <c r="CK59" s="41">
        <f>IF($E59="S",'Renda (SCN65)'!CK58/'Renda (SCN65)'!$DB58,"")</f>
        <v>1.6345890866006383E-2</v>
      </c>
      <c r="CL59" s="41">
        <f>IF($E59="S",'Renda (SCN65)'!CL58/'Renda (SCN65)'!$DB58,"")</f>
        <v>1.6342618104556755E-2</v>
      </c>
      <c r="CM59" s="41">
        <f>IF($E59="S",'Renda (SCN65)'!CM58/'Renda (SCN65)'!$DB58,"")</f>
        <v>2.3220600839461227E-2</v>
      </c>
      <c r="CN59" s="41">
        <f>IF($E59="S",'Renda (SCN65)'!CN58/'Renda (SCN65)'!$DB58,"")</f>
        <v>4.0389846024686867E-3</v>
      </c>
      <c r="CO59" s="41">
        <f>IF($E59="S",'Renda (SCN65)'!CO58/'Renda (SCN65)'!$DB58,"")</f>
        <v>2.5673130583688246E-2</v>
      </c>
      <c r="CP59" s="41">
        <f>IF($E59="S",'Renda (SCN65)'!CP58/'Renda (SCN65)'!$DB58,"")</f>
        <v>2.1132361751427253E-2</v>
      </c>
      <c r="CQ59" s="41">
        <f>IF($E59="S",'Renda (SCN65)'!CQ58/'Renda (SCN65)'!$DB58,"")</f>
        <v>1.7574552556427453E-2</v>
      </c>
      <c r="CR59" s="41">
        <f>IF($E59="S",'Renda (SCN65)'!CR58/'Renda (SCN65)'!$DB58,"")</f>
        <v>1.8818683409026975E-2</v>
      </c>
      <c r="CS59" s="41">
        <f>IF($E59="S",'Renda (SCN65)'!CS58/'Renda (SCN65)'!$DB58,"")</f>
        <v>1.0756310165539625E-2</v>
      </c>
      <c r="CT59" s="41">
        <f>IF($E59="S",'Renda (SCN65)'!CT58/'Renda (SCN65)'!$DB58,"")</f>
        <v>1.126719045575446E-2</v>
      </c>
      <c r="CU59" s="41">
        <f>IF($E59="S",'Renda (SCN65)'!CU58/'Renda (SCN65)'!$DB58,"")</f>
        <v>1.2995004360153387E-2</v>
      </c>
      <c r="CV59" s="41">
        <f>IF($E59="S",'Renda (SCN65)'!CV58/'Renda (SCN65)'!$DB58,"")</f>
        <v>6.2484992074876483E-2</v>
      </c>
      <c r="CW59" s="41">
        <f>IF($E59="S",'Renda (SCN65)'!CW58/'Renda (SCN65)'!$DB58,"")</f>
        <v>1.8662510366679926E-2</v>
      </c>
      <c r="CX59" s="41">
        <f>IF($E59="S",'Renda (SCN65)'!CX58/'Renda (SCN65)'!$DB58,"")</f>
        <v>2.3562177589296782E-2</v>
      </c>
      <c r="CY59" s="41">
        <f>IF($E59="S",'Renda (SCN65)'!CY58/'Renda (SCN65)'!$DB58,"")</f>
        <v>4.2170302437717473E-2</v>
      </c>
      <c r="CZ59" s="41">
        <f>IF($E59="S",'Renda (SCN65)'!CZ58/'Renda (SCN65)'!$DB58,"")</f>
        <v>5.4358236750536686E-2</v>
      </c>
      <c r="DA59" s="41">
        <f>IF($E59="S",'Renda (SCN65)'!DA58/'Renda (SCN65)'!$DB58,"")</f>
        <v>9.5565448004533649E-2</v>
      </c>
      <c r="DB59" s="35">
        <f>IF($E59="S",'Renda (SCN65)'!DB58/'Renda (SCN65)'!$DB58,"")</f>
        <v>1</v>
      </c>
      <c r="DD59" s="28">
        <v>99876</v>
      </c>
      <c r="DF59" s="37">
        <f t="shared" si="22"/>
        <v>20.754143066715159</v>
      </c>
      <c r="DG59" s="37">
        <f t="shared" si="22"/>
        <v>52.451701019231372</v>
      </c>
      <c r="DH59" s="37">
        <f t="shared" si="22"/>
        <v>72.103115510502491</v>
      </c>
      <c r="DI59" s="37">
        <f t="shared" si="22"/>
        <v>90.512784660480605</v>
      </c>
      <c r="DJ59" s="37">
        <f t="shared" si="22"/>
        <v>93.588650883261067</v>
      </c>
      <c r="DK59" s="37">
        <f t="shared" si="22"/>
        <v>46.099570565299494</v>
      </c>
      <c r="DL59" s="37">
        <f t="shared" si="22"/>
        <v>158.20171165190945</v>
      </c>
      <c r="DM59" s="37">
        <f t="shared" si="22"/>
        <v>172.60464688594485</v>
      </c>
      <c r="DN59" s="37">
        <f t="shared" si="22"/>
        <v>169.16164668527921</v>
      </c>
      <c r="DO59" s="37">
        <f t="shared" si="22"/>
        <v>189.68076899396118</v>
      </c>
      <c r="DP59" s="37">
        <f t="shared" si="22"/>
        <v>110.0168098057248</v>
      </c>
      <c r="DQ59" s="37">
        <f t="shared" si="22"/>
        <v>225.27378792205025</v>
      </c>
      <c r="DR59" s="37">
        <f t="shared" si="22"/>
        <v>180.99670088943151</v>
      </c>
      <c r="DS59" s="37">
        <f t="shared" si="22"/>
        <v>228.12475118176999</v>
      </c>
      <c r="DT59" s="37">
        <f t="shared" si="22"/>
        <v>300.41616444031962</v>
      </c>
      <c r="DU59" s="37">
        <f t="shared" si="21"/>
        <v>438.10908010730822</v>
      </c>
      <c r="DV59" s="37">
        <f t="shared" si="21"/>
        <v>481.75586829507961</v>
      </c>
      <c r="DW59" s="37">
        <f t="shared" si="21"/>
        <v>230.77876528134169</v>
      </c>
      <c r="DX59" s="37">
        <f t="shared" si="21"/>
        <v>303.60781990706522</v>
      </c>
      <c r="DY59" s="37">
        <f t="shared" si="21"/>
        <v>469.79652732215538</v>
      </c>
      <c r="DZ59" s="37">
        <f t="shared" si="21"/>
        <v>290.54143463552566</v>
      </c>
      <c r="EA59" s="37">
        <f t="shared" si="21"/>
        <v>271.96889395702624</v>
      </c>
      <c r="EB59" s="37">
        <f t="shared" si="21"/>
        <v>205.41633001592896</v>
      </c>
      <c r="EC59" s="37">
        <f t="shared" si="21"/>
        <v>286.21251924912684</v>
      </c>
      <c r="ED59" s="37">
        <f t="shared" si="21"/>
        <v>319.92752063711646</v>
      </c>
      <c r="EE59" s="37">
        <f t="shared" si="21"/>
        <v>521.97135922079349</v>
      </c>
      <c r="EF59" s="37">
        <f t="shared" si="21"/>
        <v>586.128986459717</v>
      </c>
      <c r="EG59" s="37">
        <f t="shared" si="21"/>
        <v>428.5436321844677</v>
      </c>
      <c r="EH59" s="37">
        <f t="shared" si="21"/>
        <v>185.62510024569823</v>
      </c>
      <c r="EI59" s="37">
        <f t="shared" si="21"/>
        <v>605.66978594205784</v>
      </c>
      <c r="EJ59" s="37">
        <f t="shared" si="21"/>
        <v>583.36061665599266</v>
      </c>
      <c r="EK59" s="37">
        <f t="shared" si="28"/>
        <v>493.27936701531183</v>
      </c>
      <c r="EL59" s="37">
        <f t="shared" si="27"/>
        <v>378.50555016816008</v>
      </c>
      <c r="EM59" s="37">
        <f t="shared" si="27"/>
        <v>507.01372510768329</v>
      </c>
      <c r="EN59" s="37">
        <f t="shared" si="27"/>
        <v>798.57192197240011</v>
      </c>
      <c r="EO59" s="37">
        <f t="shared" si="27"/>
        <v>594.48894570175855</v>
      </c>
      <c r="EP59" s="37">
        <f t="shared" si="27"/>
        <v>562.68563797830529</v>
      </c>
      <c r="EQ59" s="37">
        <f t="shared" si="27"/>
        <v>474.96924984263609</v>
      </c>
      <c r="ER59" s="37">
        <f t="shared" si="27"/>
        <v>679.91545383649418</v>
      </c>
      <c r="ES59" s="37">
        <f t="shared" si="27"/>
        <v>345.64238982923416</v>
      </c>
      <c r="ET59" s="37">
        <f t="shared" si="27"/>
        <v>532.5727488071758</v>
      </c>
      <c r="EU59" s="37">
        <f t="shared" si="27"/>
        <v>573.91757752064063</v>
      </c>
      <c r="EV59" s="37">
        <f t="shared" si="27"/>
        <v>528.40216274682211</v>
      </c>
      <c r="EW59" s="37">
        <f t="shared" si="23"/>
        <v>504.73339609895783</v>
      </c>
      <c r="EX59" s="37">
        <f t="shared" si="23"/>
        <v>686.79690836745135</v>
      </c>
      <c r="EY59" s="37">
        <f t="shared" si="23"/>
        <v>315.09242825967885</v>
      </c>
      <c r="EZ59" s="37">
        <f t="shared" si="23"/>
        <v>588.39659682184697</v>
      </c>
      <c r="FA59" s="37">
        <f t="shared" si="23"/>
        <v>518.44117120010696</v>
      </c>
      <c r="FB59" s="37">
        <f t="shared" si="23"/>
        <v>786.44731853917938</v>
      </c>
      <c r="FC59" s="37">
        <f t="shared" si="23"/>
        <v>370.03802676591846</v>
      </c>
      <c r="FD59" s="37">
        <f t="shared" si="23"/>
        <v>708.10897621634354</v>
      </c>
      <c r="FE59" s="37">
        <f t="shared" si="23"/>
        <v>982.49913949237089</v>
      </c>
      <c r="FF59" s="37">
        <f t="shared" si="23"/>
        <v>765.2753156482579</v>
      </c>
      <c r="FG59" s="37">
        <f t="shared" si="23"/>
        <v>807.52698376363116</v>
      </c>
      <c r="FH59" s="37">
        <f t="shared" si="23"/>
        <v>537.6101432160491</v>
      </c>
      <c r="FI59" s="37">
        <f t="shared" si="23"/>
        <v>735.04514427185245</v>
      </c>
      <c r="FJ59" s="37">
        <f t="shared" si="23"/>
        <v>580.29817091073915</v>
      </c>
      <c r="FK59" s="37">
        <f t="shared" si="23"/>
        <v>885.85500391931987</v>
      </c>
      <c r="FL59" s="37">
        <f t="shared" si="23"/>
        <v>656.30758613173646</v>
      </c>
      <c r="FM59" s="37">
        <f t="shared" si="24"/>
        <v>682.32110757496002</v>
      </c>
      <c r="FN59" s="37">
        <f t="shared" si="24"/>
        <v>597.2445934561772</v>
      </c>
      <c r="FO59" s="37">
        <f t="shared" si="24"/>
        <v>936.10602733137978</v>
      </c>
      <c r="FP59" s="37">
        <f t="shared" si="24"/>
        <v>906.20907352613142</v>
      </c>
      <c r="FQ59" s="37">
        <f t="shared" si="24"/>
        <v>1059.012248601844</v>
      </c>
      <c r="FR59" s="37">
        <f t="shared" si="24"/>
        <v>718.49097585127595</v>
      </c>
      <c r="FS59" s="37">
        <f t="shared" si="24"/>
        <v>848.92490419672197</v>
      </c>
      <c r="FT59" s="37">
        <f t="shared" si="24"/>
        <v>1389.375645978386</v>
      </c>
      <c r="FU59" s="37">
        <f t="shared" si="24"/>
        <v>823.28378377090451</v>
      </c>
      <c r="FV59" s="37">
        <f t="shared" si="24"/>
        <v>771.82655958696716</v>
      </c>
      <c r="FW59" s="37">
        <f t="shared" si="24"/>
        <v>1042.0596623140311</v>
      </c>
      <c r="FX59" s="37">
        <f t="shared" si="24"/>
        <v>1561.9581041691201</v>
      </c>
      <c r="FY59" s="37">
        <f t="shared" si="24"/>
        <v>1190.0053887469032</v>
      </c>
      <c r="FZ59" s="37">
        <f t="shared" si="24"/>
        <v>1413.1398029087375</v>
      </c>
      <c r="GA59" s="37">
        <f t="shared" si="24"/>
        <v>959.31736414957595</v>
      </c>
      <c r="GB59" s="37">
        <f t="shared" si="24"/>
        <v>1458.8564065330356</v>
      </c>
      <c r="GC59" s="37">
        <f t="shared" si="25"/>
        <v>1720.0849134894013</v>
      </c>
      <c r="GD59" s="37">
        <f t="shared" si="25"/>
        <v>1370.3140846133417</v>
      </c>
      <c r="GE59" s="37">
        <f t="shared" si="25"/>
        <v>1963.3866838295633</v>
      </c>
      <c r="GF59" s="37">
        <f t="shared" si="25"/>
        <v>882.40020650760744</v>
      </c>
      <c r="GG59" s="37">
        <f t="shared" si="25"/>
        <v>945.96462230338591</v>
      </c>
      <c r="GH59" s="37">
        <f t="shared" si="25"/>
        <v>1290.2802084265918</v>
      </c>
      <c r="GI59" s="37">
        <f t="shared" si="25"/>
        <v>953.37982554825419</v>
      </c>
      <c r="GJ59" s="37">
        <f t="shared" si="25"/>
        <v>1736.2162357120642</v>
      </c>
      <c r="GK59" s="37">
        <f t="shared" si="25"/>
        <v>1632.5621961332536</v>
      </c>
      <c r="GL59" s="37">
        <f t="shared" si="25"/>
        <v>1632.2353258107105</v>
      </c>
      <c r="GM59" s="37">
        <f t="shared" si="25"/>
        <v>2319.1807294420296</v>
      </c>
      <c r="GN59" s="37">
        <f t="shared" si="25"/>
        <v>403.39762615616257</v>
      </c>
      <c r="GO59" s="37">
        <f t="shared" si="25"/>
        <v>2564.1295901764474</v>
      </c>
      <c r="GP59" s="37">
        <f t="shared" si="25"/>
        <v>2110.6157622855485</v>
      </c>
      <c r="GQ59" s="37">
        <f t="shared" si="25"/>
        <v>1755.2760111257483</v>
      </c>
      <c r="GR59" s="37">
        <f t="shared" si="25"/>
        <v>1879.5348241599781</v>
      </c>
      <c r="GS59" s="37">
        <f t="shared" si="26"/>
        <v>1074.2972340934357</v>
      </c>
      <c r="GT59" s="37">
        <f t="shared" si="26"/>
        <v>1125.3219139589326</v>
      </c>
      <c r="GU59" s="37">
        <f t="shared" si="26"/>
        <v>1297.8890554746797</v>
      </c>
      <c r="GV59" s="37">
        <f t="shared" si="19"/>
        <v>6240.7510684703639</v>
      </c>
      <c r="GW59" s="37">
        <f t="shared" si="19"/>
        <v>1863.9368853825242</v>
      </c>
      <c r="GX59" s="37">
        <f t="shared" si="13"/>
        <v>2353.2960489086054</v>
      </c>
      <c r="GY59" s="37">
        <f t="shared" si="13"/>
        <v>4211.8011262694699</v>
      </c>
      <c r="GZ59" s="37">
        <f t="shared" si="13"/>
        <v>5429.0832536966018</v>
      </c>
      <c r="HA59" s="37">
        <f t="shared" si="13"/>
        <v>9544.6946849008018</v>
      </c>
    </row>
    <row r="60" spans="2:209" ht="14.4" x14ac:dyDescent="0.3">
      <c r="B60" s="19">
        <v>8000</v>
      </c>
      <c r="C60" s="6" t="s">
        <v>294</v>
      </c>
      <c r="D60" s="9">
        <v>57</v>
      </c>
      <c r="E60" s="9" t="s">
        <v>303</v>
      </c>
      <c r="F60" s="41">
        <f>IF($E60="S",'Renda (SCN65)'!F59/'Renda (SCN65)'!$DB59,"")</f>
        <v>1.7448652779887479E-4</v>
      </c>
      <c r="G60" s="41">
        <f>IF($E60="S",'Renda (SCN65)'!G59/'Renda (SCN65)'!$DB59,"")</f>
        <v>5.0252242657406365E-4</v>
      </c>
      <c r="H60" s="41">
        <f>IF($E60="S",'Renda (SCN65)'!H59/'Renda (SCN65)'!$DB59,"")</f>
        <v>8.307528965720406E-4</v>
      </c>
      <c r="I60" s="41">
        <f>IF($E60="S",'Renda (SCN65)'!I59/'Renda (SCN65)'!$DB59,"")</f>
        <v>4.7279364421936259E-4</v>
      </c>
      <c r="J60" s="41">
        <f>IF($E60="S",'Renda (SCN65)'!J59/'Renda (SCN65)'!$DB59,"")</f>
        <v>2.5208089246639268E-3</v>
      </c>
      <c r="K60" s="41">
        <f>IF($E60="S",'Renda (SCN65)'!K59/'Renda (SCN65)'!$DB59,"")</f>
        <v>5.500503075626693E-4</v>
      </c>
      <c r="L60" s="41">
        <f>IF($E60="S",'Renda (SCN65)'!L59/'Renda (SCN65)'!$DB59,"")</f>
        <v>1.9064996393755376E-3</v>
      </c>
      <c r="M60" s="41">
        <f>IF($E60="S",'Renda (SCN65)'!M59/'Renda (SCN65)'!$DB59,"")</f>
        <v>2.5974552292197203E-3</v>
      </c>
      <c r="N60" s="41">
        <f>IF($E60="S",'Renda (SCN65)'!N59/'Renda (SCN65)'!$DB59,"")</f>
        <v>1.9578781744917905E-3</v>
      </c>
      <c r="O60" s="41">
        <f>IF($E60="S",'Renda (SCN65)'!O59/'Renda (SCN65)'!$DB59,"")</f>
        <v>1.1445413310447994E-3</v>
      </c>
      <c r="P60" s="41">
        <f>IF($E60="S",'Renda (SCN65)'!P59/'Renda (SCN65)'!$DB59,"")</f>
        <v>1.8791036048566652E-3</v>
      </c>
      <c r="Q60" s="41">
        <f>IF($E60="S",'Renda (SCN65)'!Q59/'Renda (SCN65)'!$DB59,"")</f>
        <v>2.8494617008394743E-3</v>
      </c>
      <c r="R60" s="41">
        <f>IF($E60="S",'Renda (SCN65)'!R59/'Renda (SCN65)'!$DB59,"")</f>
        <v>2.8870617903034024E-3</v>
      </c>
      <c r="S60" s="41">
        <f>IF($E60="S",'Renda (SCN65)'!S59/'Renda (SCN65)'!$DB59,"")</f>
        <v>2.7973427233080094E-3</v>
      </c>
      <c r="T60" s="41">
        <f>IF($E60="S",'Renda (SCN65)'!T59/'Renda (SCN65)'!$DB59,"")</f>
        <v>1.6956419070861444E-3</v>
      </c>
      <c r="U60" s="41">
        <f>IF($E60="S",'Renda (SCN65)'!U59/'Renda (SCN65)'!$DB59,"")</f>
        <v>2.3808244243599952E-3</v>
      </c>
      <c r="V60" s="41">
        <f>IF($E60="S",'Renda (SCN65)'!V59/'Renda (SCN65)'!$DB59,"")</f>
        <v>2.2036607274737081E-3</v>
      </c>
      <c r="W60" s="41">
        <f>IF($E60="S",'Renda (SCN65)'!W59/'Renda (SCN65)'!$DB59,"")</f>
        <v>4.4499407510567631E-3</v>
      </c>
      <c r="X60" s="41">
        <f>IF($E60="S",'Renda (SCN65)'!X59/'Renda (SCN65)'!$DB59,"")</f>
        <v>2.9242991510028613E-3</v>
      </c>
      <c r="Y60" s="41">
        <f>IF($E60="S",'Renda (SCN65)'!Y59/'Renda (SCN65)'!$DB59,"")</f>
        <v>6.2218751846131971E-3</v>
      </c>
      <c r="Z60" s="41">
        <f>IF($E60="S",'Renda (SCN65)'!Z59/'Renda (SCN65)'!$DB59,"")</f>
        <v>5.1867652110463049E-3</v>
      </c>
      <c r="AA60" s="41">
        <f>IF($E60="S",'Renda (SCN65)'!AA59/'Renda (SCN65)'!$DB59,"")</f>
        <v>6.9646437945520383E-3</v>
      </c>
      <c r="AB60" s="41">
        <f>IF($E60="S",'Renda (SCN65)'!AB59/'Renda (SCN65)'!$DB59,"")</f>
        <v>3.8876507995138912E-3</v>
      </c>
      <c r="AC60" s="41">
        <f>IF($E60="S",'Renda (SCN65)'!AC59/'Renda (SCN65)'!$DB59,"")</f>
        <v>4.1325308211859089E-3</v>
      </c>
      <c r="AD60" s="41">
        <f>IF($E60="S",'Renda (SCN65)'!AD59/'Renda (SCN65)'!$DB59,"")</f>
        <v>4.0128871581037113E-3</v>
      </c>
      <c r="AE60" s="41">
        <f>IF($E60="S",'Renda (SCN65)'!AE59/'Renda (SCN65)'!$DB59,"")</f>
        <v>2.8899747208928029E-3</v>
      </c>
      <c r="AF60" s="41">
        <f>IF($E60="S",'Renda (SCN65)'!AF59/'Renda (SCN65)'!$DB59,"")</f>
        <v>3.4505601255242764E-3</v>
      </c>
      <c r="AG60" s="41">
        <f>IF($E60="S",'Renda (SCN65)'!AG59/'Renda (SCN65)'!$DB59,"")</f>
        <v>7.317488370280182E-3</v>
      </c>
      <c r="AH60" s="41">
        <f>IF($E60="S",'Renda (SCN65)'!AH59/'Renda (SCN65)'!$DB59,"")</f>
        <v>3.7539027650331579E-3</v>
      </c>
      <c r="AI60" s="41">
        <f>IF($E60="S",'Renda (SCN65)'!AI59/'Renda (SCN65)'!$DB59,"")</f>
        <v>8.1397597848972183E-3</v>
      </c>
      <c r="AJ60" s="41">
        <f>IF($E60="S",'Renda (SCN65)'!AJ59/'Renda (SCN65)'!$DB59,"")</f>
        <v>1.119917507764946E-2</v>
      </c>
      <c r="AK60" s="41">
        <f>IF($E60="S",'Renda (SCN65)'!AK59/'Renda (SCN65)'!$DB59,"")</f>
        <v>1.1226344334049168E-2</v>
      </c>
      <c r="AL60" s="41">
        <f>IF($E60="S",'Renda (SCN65)'!AL59/'Renda (SCN65)'!$DB59,"")</f>
        <v>1.0695467469450761E-2</v>
      </c>
      <c r="AM60" s="41">
        <f>IF($E60="S",'Renda (SCN65)'!AM59/'Renda (SCN65)'!$DB59,"")</f>
        <v>5.5324847491909834E-3</v>
      </c>
      <c r="AN60" s="41">
        <f>IF($E60="S",'Renda (SCN65)'!AN59/'Renda (SCN65)'!$DB59,"")</f>
        <v>1.1668702323289778E-2</v>
      </c>
      <c r="AO60" s="41">
        <f>IF($E60="S",'Renda (SCN65)'!AO59/'Renda (SCN65)'!$DB59,"")</f>
        <v>6.9098911611669535E-3</v>
      </c>
      <c r="AP60" s="41">
        <f>IF($E60="S",'Renda (SCN65)'!AP59/'Renda (SCN65)'!$DB59,"")</f>
        <v>8.9598221367227209E-3</v>
      </c>
      <c r="AQ60" s="41">
        <f>IF($E60="S",'Renda (SCN65)'!AQ59/'Renda (SCN65)'!$DB59,"")</f>
        <v>9.147608637698746E-3</v>
      </c>
      <c r="AR60" s="41">
        <f>IF($E60="S",'Renda (SCN65)'!AR59/'Renda (SCN65)'!$DB59,"")</f>
        <v>8.4006528797344378E-3</v>
      </c>
      <c r="AS60" s="41">
        <f>IF($E60="S",'Renda (SCN65)'!AS59/'Renda (SCN65)'!$DB59,"")</f>
        <v>6.4676997358960892E-3</v>
      </c>
      <c r="AT60" s="41">
        <f>IF($E60="S",'Renda (SCN65)'!AT59/'Renda (SCN65)'!$DB59,"")</f>
        <v>6.2388652645746076E-3</v>
      </c>
      <c r="AU60" s="41">
        <f>IF($E60="S",'Renda (SCN65)'!AU59/'Renda (SCN65)'!$DB59,"")</f>
        <v>7.2513722613447174E-3</v>
      </c>
      <c r="AV60" s="41">
        <f>IF($E60="S",'Renda (SCN65)'!AV59/'Renda (SCN65)'!$DB59,"")</f>
        <v>4.7937166286241995E-3</v>
      </c>
      <c r="AW60" s="41">
        <f>IF($E60="S",'Renda (SCN65)'!AW59/'Renda (SCN65)'!$DB59,"")</f>
        <v>1.0921050094215169E-2</v>
      </c>
      <c r="AX60" s="41">
        <f>IF($E60="S",'Renda (SCN65)'!AX59/'Renda (SCN65)'!$DB59,"")</f>
        <v>5.3663999967002406E-3</v>
      </c>
      <c r="AY60" s="41">
        <f>IF($E60="S",'Renda (SCN65)'!AY59/'Renda (SCN65)'!$DB59,"")</f>
        <v>1.6311657442033205E-2</v>
      </c>
      <c r="AZ60" s="41">
        <f>IF($E60="S",'Renda (SCN65)'!AZ59/'Renda (SCN65)'!$DB59,"")</f>
        <v>7.5031668409327257E-3</v>
      </c>
      <c r="BA60" s="41">
        <f>IF($E60="S",'Renda (SCN65)'!BA59/'Renda (SCN65)'!$DB59,"")</f>
        <v>4.3373289281621995E-3</v>
      </c>
      <c r="BB60" s="41">
        <f>IF($E60="S",'Renda (SCN65)'!BB59/'Renda (SCN65)'!$DB59,"")</f>
        <v>4.1364390215028147E-3</v>
      </c>
      <c r="BC60" s="41">
        <f>IF($E60="S",'Renda (SCN65)'!BC59/'Renda (SCN65)'!$DB59,"")</f>
        <v>9.0426331776925547E-3</v>
      </c>
      <c r="BD60" s="41">
        <f>IF($E60="S",'Renda (SCN65)'!BD59/'Renda (SCN65)'!$DB59,"")</f>
        <v>6.4424546952084882E-3</v>
      </c>
      <c r="BE60" s="41">
        <f>IF($E60="S",'Renda (SCN65)'!BE59/'Renda (SCN65)'!$DB59,"")</f>
        <v>5.1043643319489771E-3</v>
      </c>
      <c r="BF60" s="41">
        <f>IF($E60="S",'Renda (SCN65)'!BF59/'Renda (SCN65)'!$DB59,"")</f>
        <v>1.2122057756021615E-2</v>
      </c>
      <c r="BG60" s="41">
        <f>IF($E60="S",'Renda (SCN65)'!BG59/'Renda (SCN65)'!$DB59,"")</f>
        <v>1.307249450513636E-2</v>
      </c>
      <c r="BH60" s="41">
        <f>IF($E60="S",'Renda (SCN65)'!BH59/'Renda (SCN65)'!$DB59,"")</f>
        <v>2.3775454779031098E-2</v>
      </c>
      <c r="BI60" s="41">
        <f>IF($E60="S",'Renda (SCN65)'!BI59/'Renda (SCN65)'!$DB59,"")</f>
        <v>8.7942901554393781E-3</v>
      </c>
      <c r="BJ60" s="41">
        <f>IF($E60="S",'Renda (SCN65)'!BJ59/'Renda (SCN65)'!$DB59,"")</f>
        <v>7.2581503957412346E-3</v>
      </c>
      <c r="BK60" s="41">
        <f>IF($E60="S",'Renda (SCN65)'!BK59/'Renda (SCN65)'!$DB59,"")</f>
        <v>8.5886545177904401E-3</v>
      </c>
      <c r="BL60" s="41">
        <f>IF($E60="S",'Renda (SCN65)'!BL59/'Renda (SCN65)'!$DB59,"")</f>
        <v>1.2969543614360986E-2</v>
      </c>
      <c r="BM60" s="41">
        <f>IF($E60="S",'Renda (SCN65)'!BM59/'Renda (SCN65)'!$DB59,"")</f>
        <v>2.7373847677115388E-2</v>
      </c>
      <c r="BN60" s="41">
        <f>IF($E60="S",'Renda (SCN65)'!BN59/'Renda (SCN65)'!$DB59,"")</f>
        <v>8.560036001499528E-3</v>
      </c>
      <c r="BO60" s="41">
        <f>IF($E60="S",'Renda (SCN65)'!BO59/'Renda (SCN65)'!$DB59,"")</f>
        <v>1.4776161844274003E-2</v>
      </c>
      <c r="BP60" s="41">
        <f>IF($E60="S",'Renda (SCN65)'!BP59/'Renda (SCN65)'!$DB59,"")</f>
        <v>1.2420147958393978E-2</v>
      </c>
      <c r="BQ60" s="41">
        <f>IF($E60="S",'Renda (SCN65)'!BQ59/'Renda (SCN65)'!$DB59,"")</f>
        <v>1.5403105051348684E-2</v>
      </c>
      <c r="BR60" s="41">
        <f>IF($E60="S",'Renda (SCN65)'!BR59/'Renda (SCN65)'!$DB59,"")</f>
        <v>1.4826676499290472E-2</v>
      </c>
      <c r="BS60" s="41">
        <f>IF($E60="S",'Renda (SCN65)'!BS59/'Renda (SCN65)'!$DB59,"")</f>
        <v>1.3961310702577929E-2</v>
      </c>
      <c r="BT60" s="41">
        <f>IF($E60="S",'Renda (SCN65)'!BT59/'Renda (SCN65)'!$DB59,"")</f>
        <v>1.712966104554154E-2</v>
      </c>
      <c r="BU60" s="41">
        <f>IF($E60="S",'Renda (SCN65)'!BU59/'Renda (SCN65)'!$DB59,"")</f>
        <v>1.9680521453463828E-2</v>
      </c>
      <c r="BV60" s="41">
        <f>IF($E60="S",'Renda (SCN65)'!BV59/'Renda (SCN65)'!$DB59,"")</f>
        <v>2.0460350371466176E-2</v>
      </c>
      <c r="BW60" s="41">
        <f>IF($E60="S",'Renda (SCN65)'!BW59/'Renda (SCN65)'!$DB59,"")</f>
        <v>2.7695670997019133E-2</v>
      </c>
      <c r="BX60" s="41">
        <f>IF($E60="S",'Renda (SCN65)'!BX59/'Renda (SCN65)'!$DB59,"")</f>
        <v>1.4586286974681789E-2</v>
      </c>
      <c r="BY60" s="41">
        <f>IF($E60="S",'Renda (SCN65)'!BY59/'Renda (SCN65)'!$DB59,"")</f>
        <v>1.2555572146175776E-2</v>
      </c>
      <c r="BZ60" s="41">
        <f>IF($E60="S",'Renda (SCN65)'!BZ59/'Renda (SCN65)'!$DB59,"")</f>
        <v>3.5375176428130034E-3</v>
      </c>
      <c r="CA60" s="41">
        <f>IF($E60="S",'Renda (SCN65)'!CA59/'Renda (SCN65)'!$DB59,"")</f>
        <v>3.5093060998097676E-2</v>
      </c>
      <c r="CB60" s="41">
        <f>IF($E60="S",'Renda (SCN65)'!CB59/'Renda (SCN65)'!$DB59,"")</f>
        <v>8.2520150543765099E-3</v>
      </c>
      <c r="CC60" s="41">
        <f>IF($E60="S",'Renda (SCN65)'!CC59/'Renda (SCN65)'!$DB59,"")</f>
        <v>2.2948986189146869E-2</v>
      </c>
      <c r="CD60" s="41">
        <f>IF($E60="S",'Renda (SCN65)'!CD59/'Renda (SCN65)'!$DB59,"")</f>
        <v>8.3808449964470066E-3</v>
      </c>
      <c r="CE60" s="41">
        <f>IF($E60="S",'Renda (SCN65)'!CE59/'Renda (SCN65)'!$DB59,"")</f>
        <v>1.050015008563886E-2</v>
      </c>
      <c r="CF60" s="41">
        <f>IF($E60="S",'Renda (SCN65)'!CF59/'Renda (SCN65)'!$DB59,"")</f>
        <v>1.8283662843684309E-2</v>
      </c>
      <c r="CG60" s="41">
        <f>IF($E60="S",'Renda (SCN65)'!CG59/'Renda (SCN65)'!$DB59,"")</f>
        <v>1.7087572291463432E-2</v>
      </c>
      <c r="CH60" s="41">
        <f>IF($E60="S",'Renda (SCN65)'!CH59/'Renda (SCN65)'!$DB59,"")</f>
        <v>7.653426764686882E-3</v>
      </c>
      <c r="CI60" s="41">
        <f>IF($E60="S",'Renda (SCN65)'!CI59/'Renda (SCN65)'!$DB59,"")</f>
        <v>1.7056234600006864E-2</v>
      </c>
      <c r="CJ60" s="41">
        <f>IF($E60="S",'Renda (SCN65)'!CJ59/'Renda (SCN65)'!$DB59,"")</f>
        <v>1.9209333024132861E-2</v>
      </c>
      <c r="CK60" s="41">
        <f>IF($E60="S",'Renda (SCN65)'!CK59/'Renda (SCN65)'!$DB59,"")</f>
        <v>1.3371895014029906E-2</v>
      </c>
      <c r="CL60" s="41">
        <f>IF($E60="S",'Renda (SCN65)'!CL59/'Renda (SCN65)'!$DB59,"")</f>
        <v>1.4781852243554727E-2</v>
      </c>
      <c r="CM60" s="41">
        <f>IF($E60="S",'Renda (SCN65)'!CM59/'Renda (SCN65)'!$DB59,"")</f>
        <v>2.4950484428255159E-2</v>
      </c>
      <c r="CN60" s="41">
        <f>IF($E60="S",'Renda (SCN65)'!CN59/'Renda (SCN65)'!$DB59,"")</f>
        <v>1.0183579810714856E-2</v>
      </c>
      <c r="CO60" s="41">
        <f>IF($E60="S",'Renda (SCN65)'!CO59/'Renda (SCN65)'!$DB59,"")</f>
        <v>3.7287767377472952E-3</v>
      </c>
      <c r="CP60" s="41">
        <f>IF($E60="S",'Renda (SCN65)'!CP59/'Renda (SCN65)'!$DB59,"")</f>
        <v>0</v>
      </c>
      <c r="CQ60" s="41">
        <f>IF($E60="S",'Renda (SCN65)'!CQ59/'Renda (SCN65)'!$DB59,"")</f>
        <v>1.0354594271270794E-2</v>
      </c>
      <c r="CR60" s="41">
        <f>IF($E60="S",'Renda (SCN65)'!CR59/'Renda (SCN65)'!$DB59,"")</f>
        <v>1.5121037083950449E-2</v>
      </c>
      <c r="CS60" s="41">
        <f>IF($E60="S",'Renda (SCN65)'!CS59/'Renda (SCN65)'!$DB59,"")</f>
        <v>6.7810694059180165E-2</v>
      </c>
      <c r="CT60" s="41">
        <f>IF($E60="S",'Renda (SCN65)'!CT59/'Renda (SCN65)'!$DB59,"")</f>
        <v>2.3767019777645133E-2</v>
      </c>
      <c r="CU60" s="41">
        <f>IF($E60="S",'Renda (SCN65)'!CU59/'Renda (SCN65)'!$DB59,"")</f>
        <v>2.3705262020256607E-2</v>
      </c>
      <c r="CV60" s="41">
        <f>IF($E60="S",'Renda (SCN65)'!CV59/'Renda (SCN65)'!$DB59,"")</f>
        <v>8.5264555416745217E-3</v>
      </c>
      <c r="CW60" s="41">
        <f>IF($E60="S",'Renda (SCN65)'!CW59/'Renda (SCN65)'!$DB59,"")</f>
        <v>1.1895931210096931E-2</v>
      </c>
      <c r="CX60" s="41">
        <f>IF($E60="S",'Renda (SCN65)'!CX59/'Renda (SCN65)'!$DB59,"")</f>
        <v>2.5253702001148972E-3</v>
      </c>
      <c r="CY60" s="41">
        <f>IF($E60="S",'Renda (SCN65)'!CY59/'Renda (SCN65)'!$DB59,"")</f>
        <v>8.5588471424342047E-3</v>
      </c>
      <c r="CZ60" s="41">
        <f>IF($E60="S",'Renda (SCN65)'!CZ59/'Renda (SCN65)'!$DB59,"")</f>
        <v>9.3883954742183581E-3</v>
      </c>
      <c r="DA60" s="41">
        <f>IF($E60="S",'Renda (SCN65)'!DA59/'Renda (SCN65)'!$DB59,"")</f>
        <v>6.9765442427508605E-3</v>
      </c>
      <c r="DB60" s="35">
        <f>IF($E60="S",'Renda (SCN65)'!DB59/'Renda (SCN65)'!$DB59,"")</f>
        <v>1</v>
      </c>
      <c r="DD60" s="28">
        <v>28312</v>
      </c>
      <c r="DF60" s="37">
        <f t="shared" si="22"/>
        <v>4.9400625750417433</v>
      </c>
      <c r="DG60" s="37">
        <f t="shared" si="22"/>
        <v>14.22741494116489</v>
      </c>
      <c r="DH60" s="37">
        <f t="shared" si="22"/>
        <v>23.520276007747615</v>
      </c>
      <c r="DI60" s="37">
        <f t="shared" si="22"/>
        <v>13.385733655138594</v>
      </c>
      <c r="DJ60" s="37">
        <f t="shared" si="22"/>
        <v>71.369142275085096</v>
      </c>
      <c r="DK60" s="37">
        <f t="shared" si="22"/>
        <v>15.573024307714293</v>
      </c>
      <c r="DL60" s="37">
        <f t="shared" si="22"/>
        <v>53.976817790000219</v>
      </c>
      <c r="DM60" s="37">
        <f t="shared" si="22"/>
        <v>73.53915244966872</v>
      </c>
      <c r="DN60" s="37">
        <f t="shared" si="22"/>
        <v>55.431446876211574</v>
      </c>
      <c r="DO60" s="37">
        <f t="shared" si="22"/>
        <v>32.404254164540362</v>
      </c>
      <c r="DP60" s="37">
        <f t="shared" si="22"/>
        <v>53.201181260701908</v>
      </c>
      <c r="DQ60" s="37">
        <f t="shared" si="22"/>
        <v>80.673959674167193</v>
      </c>
      <c r="DR60" s="37">
        <f t="shared" si="22"/>
        <v>81.738493407069925</v>
      </c>
      <c r="DS60" s="37">
        <f t="shared" si="22"/>
        <v>79.198367182296366</v>
      </c>
      <c r="DT60" s="37">
        <f t="shared" si="22"/>
        <v>48.007013673422918</v>
      </c>
      <c r="DU60" s="37">
        <f t="shared" si="21"/>
        <v>67.405901102480186</v>
      </c>
      <c r="DV60" s="37">
        <f t="shared" si="21"/>
        <v>62.390042516235624</v>
      </c>
      <c r="DW60" s="37">
        <f t="shared" si="21"/>
        <v>125.98672254391907</v>
      </c>
      <c r="DX60" s="37">
        <f t="shared" si="21"/>
        <v>82.792757563193007</v>
      </c>
      <c r="DY60" s="37">
        <f t="shared" si="21"/>
        <v>176.15373022676883</v>
      </c>
      <c r="DZ60" s="37">
        <f t="shared" si="21"/>
        <v>146.84769665514298</v>
      </c>
      <c r="EA60" s="37">
        <f t="shared" si="21"/>
        <v>197.18299511135731</v>
      </c>
      <c r="EB60" s="37">
        <f t="shared" si="21"/>
        <v>110.06716943583729</v>
      </c>
      <c r="EC60" s="37">
        <f t="shared" si="21"/>
        <v>117.00021260941546</v>
      </c>
      <c r="ED60" s="37">
        <f t="shared" si="21"/>
        <v>113.61286122023228</v>
      </c>
      <c r="EE60" s="37">
        <f t="shared" si="21"/>
        <v>81.82096429791703</v>
      </c>
      <c r="EF60" s="37">
        <f t="shared" si="21"/>
        <v>97.692258273843308</v>
      </c>
      <c r="EG60" s="37">
        <f t="shared" si="21"/>
        <v>207.17273073937253</v>
      </c>
      <c r="EH60" s="37">
        <f t="shared" si="21"/>
        <v>106.28049508361876</v>
      </c>
      <c r="EI60" s="37">
        <f t="shared" si="21"/>
        <v>230.45287903001005</v>
      </c>
      <c r="EJ60" s="37">
        <f t="shared" si="21"/>
        <v>317.07104479841149</v>
      </c>
      <c r="EK60" s="37">
        <f t="shared" si="28"/>
        <v>317.84026078560004</v>
      </c>
      <c r="EL60" s="37">
        <f t="shared" si="27"/>
        <v>302.81007499508996</v>
      </c>
      <c r="EM60" s="37">
        <f t="shared" si="27"/>
        <v>156.63570821909514</v>
      </c>
      <c r="EN60" s="37">
        <f t="shared" si="27"/>
        <v>330.36430017698018</v>
      </c>
      <c r="EO60" s="37">
        <f t="shared" si="27"/>
        <v>195.63283855495879</v>
      </c>
      <c r="EP60" s="37">
        <f t="shared" si="27"/>
        <v>253.67048433489367</v>
      </c>
      <c r="EQ60" s="37">
        <f t="shared" si="27"/>
        <v>258.98709575052692</v>
      </c>
      <c r="ER60" s="37">
        <f t="shared" si="27"/>
        <v>237.8392843310414</v>
      </c>
      <c r="ES60" s="37">
        <f t="shared" si="27"/>
        <v>183.11351492269009</v>
      </c>
      <c r="ET60" s="37">
        <f t="shared" si="27"/>
        <v>176.63475337063628</v>
      </c>
      <c r="EU60" s="37">
        <f t="shared" si="27"/>
        <v>205.30085146319163</v>
      </c>
      <c r="EV60" s="37">
        <f t="shared" si="27"/>
        <v>135.71970518960833</v>
      </c>
      <c r="EW60" s="37">
        <f t="shared" si="23"/>
        <v>309.19677026741988</v>
      </c>
      <c r="EX60" s="37">
        <f t="shared" si="23"/>
        <v>151.93351670657722</v>
      </c>
      <c r="EY60" s="37">
        <f t="shared" si="23"/>
        <v>461.81564549884411</v>
      </c>
      <c r="EZ60" s="37">
        <f t="shared" si="23"/>
        <v>212.42965960048733</v>
      </c>
      <c r="FA60" s="37">
        <f t="shared" si="23"/>
        <v>122.7984566141282</v>
      </c>
      <c r="FB60" s="37">
        <f t="shared" si="23"/>
        <v>117.11086157678768</v>
      </c>
      <c r="FC60" s="37">
        <f t="shared" si="23"/>
        <v>256.01503052683159</v>
      </c>
      <c r="FD60" s="37">
        <f t="shared" si="23"/>
        <v>182.39877733074272</v>
      </c>
      <c r="FE60" s="37">
        <f t="shared" si="23"/>
        <v>144.51476296613944</v>
      </c>
      <c r="FF60" s="37">
        <f t="shared" si="23"/>
        <v>343.19969918848398</v>
      </c>
      <c r="FG60" s="37">
        <f t="shared" si="23"/>
        <v>370.10846442942062</v>
      </c>
      <c r="FH60" s="37">
        <f t="shared" si="23"/>
        <v>673.13067570392843</v>
      </c>
      <c r="FI60" s="37">
        <f t="shared" si="23"/>
        <v>248.98394288079967</v>
      </c>
      <c r="FJ60" s="37">
        <f t="shared" si="23"/>
        <v>205.49275400422584</v>
      </c>
      <c r="FK60" s="37">
        <f t="shared" si="23"/>
        <v>243.16198670768293</v>
      </c>
      <c r="FL60" s="37">
        <f t="shared" si="23"/>
        <v>367.19371880978821</v>
      </c>
      <c r="FM60" s="37">
        <f t="shared" si="24"/>
        <v>775.00837543449086</v>
      </c>
      <c r="FN60" s="37">
        <f t="shared" si="24"/>
        <v>242.35173927445464</v>
      </c>
      <c r="FO60" s="37">
        <f t="shared" si="24"/>
        <v>418.34269413508554</v>
      </c>
      <c r="FP60" s="37">
        <f t="shared" si="24"/>
        <v>351.63922899805033</v>
      </c>
      <c r="FQ60" s="37">
        <f t="shared" si="24"/>
        <v>436.09271021378396</v>
      </c>
      <c r="FR60" s="37">
        <f t="shared" si="24"/>
        <v>419.77286504791186</v>
      </c>
      <c r="FS60" s="37">
        <f t="shared" si="24"/>
        <v>395.27262861138632</v>
      </c>
      <c r="FT60" s="37">
        <f t="shared" si="24"/>
        <v>484.9749635213721</v>
      </c>
      <c r="FU60" s="37">
        <f t="shared" si="24"/>
        <v>557.19492339046792</v>
      </c>
      <c r="FV60" s="37">
        <f t="shared" si="24"/>
        <v>579.27343971695041</v>
      </c>
      <c r="FW60" s="37">
        <f t="shared" si="24"/>
        <v>784.1198372676057</v>
      </c>
      <c r="FX60" s="37">
        <f t="shared" si="24"/>
        <v>412.96695682719081</v>
      </c>
      <c r="FY60" s="37">
        <f t="shared" si="24"/>
        <v>355.47335860252855</v>
      </c>
      <c r="FZ60" s="37">
        <f t="shared" si="24"/>
        <v>100.15419950332175</v>
      </c>
      <c r="GA60" s="37">
        <f t="shared" si="24"/>
        <v>993.55474297814146</v>
      </c>
      <c r="GB60" s="37">
        <f t="shared" si="24"/>
        <v>233.63105021950776</v>
      </c>
      <c r="GC60" s="37">
        <f t="shared" si="25"/>
        <v>649.73169698712616</v>
      </c>
      <c r="GD60" s="37">
        <f t="shared" si="25"/>
        <v>237.27848353940766</v>
      </c>
      <c r="GE60" s="37">
        <f t="shared" si="25"/>
        <v>297.28024922460742</v>
      </c>
      <c r="GF60" s="37">
        <f t="shared" si="25"/>
        <v>517.64706243039018</v>
      </c>
      <c r="GG60" s="37">
        <f t="shared" si="25"/>
        <v>483.78334671591267</v>
      </c>
      <c r="GH60" s="37">
        <f t="shared" si="25"/>
        <v>216.683818561815</v>
      </c>
      <c r="GI60" s="37">
        <f t="shared" si="25"/>
        <v>482.89611399539433</v>
      </c>
      <c r="GJ60" s="37">
        <f t="shared" si="25"/>
        <v>543.85463657924959</v>
      </c>
      <c r="GK60" s="37">
        <f t="shared" si="25"/>
        <v>378.5850916372147</v>
      </c>
      <c r="GL60" s="37">
        <f t="shared" si="25"/>
        <v>418.50380071952139</v>
      </c>
      <c r="GM60" s="37">
        <f t="shared" si="25"/>
        <v>706.39811513276004</v>
      </c>
      <c r="GN60" s="37">
        <f t="shared" si="25"/>
        <v>288.31751160095899</v>
      </c>
      <c r="GO60" s="37">
        <f t="shared" si="25"/>
        <v>105.56912699910141</v>
      </c>
      <c r="GP60" s="37">
        <f t="shared" si="25"/>
        <v>0</v>
      </c>
      <c r="GQ60" s="37">
        <f t="shared" si="25"/>
        <v>293.15927300821875</v>
      </c>
      <c r="GR60" s="37">
        <f t="shared" si="25"/>
        <v>428.10680192080514</v>
      </c>
      <c r="GS60" s="37">
        <f t="shared" si="26"/>
        <v>1919.8563702035087</v>
      </c>
      <c r="GT60" s="37">
        <f t="shared" si="26"/>
        <v>672.89186394468902</v>
      </c>
      <c r="GU60" s="37">
        <f t="shared" si="26"/>
        <v>671.14337831750504</v>
      </c>
      <c r="GV60" s="37">
        <f t="shared" si="19"/>
        <v>241.40100929588905</v>
      </c>
      <c r="GW60" s="37">
        <f t="shared" si="19"/>
        <v>336.79760442026435</v>
      </c>
      <c r="GX60" s="37">
        <f t="shared" si="13"/>
        <v>71.498281105652964</v>
      </c>
      <c r="GY60" s="37">
        <f t="shared" si="13"/>
        <v>242.3180802965972</v>
      </c>
      <c r="GZ60" s="37">
        <f t="shared" si="13"/>
        <v>265.80425266607017</v>
      </c>
      <c r="HA60" s="37">
        <f t="shared" si="13"/>
        <v>197.51992060076236</v>
      </c>
    </row>
    <row r="61" spans="2:209" ht="14.4" x14ac:dyDescent="0.3">
      <c r="B61" s="19">
        <v>8400</v>
      </c>
      <c r="C61" s="6" t="s">
        <v>295</v>
      </c>
      <c r="D61" s="9">
        <v>58</v>
      </c>
      <c r="E61" s="9" t="s">
        <v>303</v>
      </c>
      <c r="F61" s="41">
        <f>IF($E61="S",'Renda (SCN65)'!F60/'Renda (SCN65)'!$DB60,"")</f>
        <v>1.7378376533061527E-5</v>
      </c>
      <c r="G61" s="41">
        <f>IF($E61="S",'Renda (SCN65)'!G60/'Renda (SCN65)'!$DB60,"")</f>
        <v>1.30785558063334E-4</v>
      </c>
      <c r="H61" s="41">
        <f>IF($E61="S",'Renda (SCN65)'!H60/'Renda (SCN65)'!$DB60,"")</f>
        <v>8.8258651197628164E-5</v>
      </c>
      <c r="I61" s="41">
        <f>IF($E61="S",'Renda (SCN65)'!I60/'Renda (SCN65)'!$DB60,"")</f>
        <v>1.8388010705140906E-4</v>
      </c>
      <c r="J61" s="41">
        <f>IF($E61="S",'Renda (SCN65)'!J60/'Renda (SCN65)'!$DB60,"")</f>
        <v>2.3822141071530985E-4</v>
      </c>
      <c r="K61" s="41">
        <f>IF($E61="S",'Renda (SCN65)'!K60/'Renda (SCN65)'!$DB60,"")</f>
        <v>3.7091671011425152E-4</v>
      </c>
      <c r="L61" s="41">
        <f>IF($E61="S",'Renda (SCN65)'!L60/'Renda (SCN65)'!$DB60,"")</f>
        <v>2.5444296325878319E-4</v>
      </c>
      <c r="M61" s="41">
        <f>IF($E61="S",'Renda (SCN65)'!M60/'Renda (SCN65)'!$DB60,"")</f>
        <v>4.9398422935012986E-4</v>
      </c>
      <c r="N61" s="41">
        <f>IF($E61="S",'Renda (SCN65)'!N60/'Renda (SCN65)'!$DB60,"")</f>
        <v>4.9878229877554014E-4</v>
      </c>
      <c r="O61" s="41">
        <f>IF($E61="S",'Renda (SCN65)'!O60/'Renda (SCN65)'!$DB60,"")</f>
        <v>6.2742212506607391E-4</v>
      </c>
      <c r="P61" s="41">
        <f>IF($E61="S",'Renda (SCN65)'!P60/'Renda (SCN65)'!$DB60,"")</f>
        <v>6.0178030901585826E-4</v>
      </c>
      <c r="Q61" s="41">
        <f>IF($E61="S",'Renda (SCN65)'!Q60/'Renda (SCN65)'!$DB60,"")</f>
        <v>6.918980607558894E-4</v>
      </c>
      <c r="R61" s="41">
        <f>IF($E61="S",'Renda (SCN65)'!R60/'Renda (SCN65)'!$DB60,"")</f>
        <v>7.5484258601468603E-4</v>
      </c>
      <c r="S61" s="41">
        <f>IF($E61="S",'Renda (SCN65)'!S60/'Renda (SCN65)'!$DB60,"")</f>
        <v>6.33206739134375E-4</v>
      </c>
      <c r="T61" s="41">
        <f>IF($E61="S",'Renda (SCN65)'!T60/'Renda (SCN65)'!$DB60,"")</f>
        <v>3.4964258264950996E-4</v>
      </c>
      <c r="U61" s="41">
        <f>IF($E61="S",'Renda (SCN65)'!U60/'Renda (SCN65)'!$DB60,"")</f>
        <v>9.0796165914008311E-4</v>
      </c>
      <c r="V61" s="41">
        <f>IF($E61="S",'Renda (SCN65)'!V60/'Renda (SCN65)'!$DB60,"")</f>
        <v>7.5219764960509793E-4</v>
      </c>
      <c r="W61" s="41">
        <f>IF($E61="S",'Renda (SCN65)'!W60/'Renda (SCN65)'!$DB60,"")</f>
        <v>8.0828416566978186E-4</v>
      </c>
      <c r="X61" s="41">
        <f>IF($E61="S",'Renda (SCN65)'!X60/'Renda (SCN65)'!$DB60,"")</f>
        <v>1.1320982138589221E-3</v>
      </c>
      <c r="Y61" s="41">
        <f>IF($E61="S",'Renda (SCN65)'!Y60/'Renda (SCN65)'!$DB60,"")</f>
        <v>9.6386887881121357E-4</v>
      </c>
      <c r="Z61" s="41">
        <f>IF($E61="S",'Renda (SCN65)'!Z60/'Renda (SCN65)'!$DB60,"")</f>
        <v>1.148995490901313E-3</v>
      </c>
      <c r="AA61" s="41">
        <f>IF($E61="S",'Renda (SCN65)'!AA60/'Renda (SCN65)'!$DB60,"")</f>
        <v>1.2294508704004145E-3</v>
      </c>
      <c r="AB61" s="41">
        <f>IF($E61="S",'Renda (SCN65)'!AB60/'Renda (SCN65)'!$DB60,"")</f>
        <v>1.264935141842927E-3</v>
      </c>
      <c r="AC61" s="41">
        <f>IF($E61="S",'Renda (SCN65)'!AC60/'Renda (SCN65)'!$DB60,"")</f>
        <v>9.4149823041466015E-4</v>
      </c>
      <c r="AD61" s="41">
        <f>IF($E61="S",'Renda (SCN65)'!AD60/'Renda (SCN65)'!$DB60,"")</f>
        <v>8.5669645635360974E-4</v>
      </c>
      <c r="AE61" s="41">
        <f>IF($E61="S",'Renda (SCN65)'!AE60/'Renda (SCN65)'!$DB60,"")</f>
        <v>1.497407936852308E-3</v>
      </c>
      <c r="AF61" s="41">
        <f>IF($E61="S",'Renda (SCN65)'!AF60/'Renda (SCN65)'!$DB60,"")</f>
        <v>1.4698248468244855E-3</v>
      </c>
      <c r="AG61" s="41">
        <f>IF($E61="S",'Renda (SCN65)'!AG60/'Renda (SCN65)'!$DB60,"")</f>
        <v>1.3620944023116101E-3</v>
      </c>
      <c r="AH61" s="41">
        <f>IF($E61="S",'Renda (SCN65)'!AH60/'Renda (SCN65)'!$DB60,"")</f>
        <v>1.3410086740422561E-3</v>
      </c>
      <c r="AI61" s="41">
        <f>IF($E61="S",'Renda (SCN65)'!AI60/'Renda (SCN65)'!$DB60,"")</f>
        <v>1.5762672365325343E-3</v>
      </c>
      <c r="AJ61" s="41">
        <f>IF($E61="S",'Renda (SCN65)'!AJ60/'Renda (SCN65)'!$DB60,"")</f>
        <v>1.1739134141108541E-3</v>
      </c>
      <c r="AK61" s="41">
        <f>IF($E61="S",'Renda (SCN65)'!AK60/'Renda (SCN65)'!$DB60,"")</f>
        <v>1.6852883032779135E-3</v>
      </c>
      <c r="AL61" s="41">
        <f>IF($E61="S",'Renda (SCN65)'!AL60/'Renda (SCN65)'!$DB60,"")</f>
        <v>1.4638358104327193E-3</v>
      </c>
      <c r="AM61" s="41">
        <f>IF($E61="S",'Renda (SCN65)'!AM60/'Renda (SCN65)'!$DB60,"")</f>
        <v>1.999683226307376E-3</v>
      </c>
      <c r="AN61" s="41">
        <f>IF($E61="S",'Renda (SCN65)'!AN60/'Renda (SCN65)'!$DB60,"")</f>
        <v>1.9661824995984632E-3</v>
      </c>
      <c r="AO61" s="41">
        <f>IF($E61="S",'Renda (SCN65)'!AO60/'Renda (SCN65)'!$DB60,"")</f>
        <v>1.6349659638711601E-3</v>
      </c>
      <c r="AP61" s="41">
        <f>IF($E61="S",'Renda (SCN65)'!AP60/'Renda (SCN65)'!$DB60,"")</f>
        <v>1.3488400107128592E-3</v>
      </c>
      <c r="AQ61" s="41">
        <f>IF($E61="S",'Renda (SCN65)'!AQ60/'Renda (SCN65)'!$DB60,"")</f>
        <v>1.908041253883132E-3</v>
      </c>
      <c r="AR61" s="41">
        <f>IF($E61="S",'Renda (SCN65)'!AR60/'Renda (SCN65)'!$DB60,"")</f>
        <v>1.6036927100985267E-3</v>
      </c>
      <c r="AS61" s="41">
        <f>IF($E61="S",'Renda (SCN65)'!AS60/'Renda (SCN65)'!$DB60,"")</f>
        <v>2.1443801722571447E-3</v>
      </c>
      <c r="AT61" s="41">
        <f>IF($E61="S",'Renda (SCN65)'!AT60/'Renda (SCN65)'!$DB60,"")</f>
        <v>3.1442001001129641E-3</v>
      </c>
      <c r="AU61" s="41">
        <f>IF($E61="S",'Renda (SCN65)'!AU60/'Renda (SCN65)'!$DB60,"")</f>
        <v>2.7238582624592774E-3</v>
      </c>
      <c r="AV61" s="41">
        <f>IF($E61="S",'Renda (SCN65)'!AV60/'Renda (SCN65)'!$DB60,"")</f>
        <v>2.2952075918147106E-3</v>
      </c>
      <c r="AW61" s="41">
        <f>IF($E61="S",'Renda (SCN65)'!AW60/'Renda (SCN65)'!$DB60,"")</f>
        <v>1.4029142572879708E-3</v>
      </c>
      <c r="AX61" s="41">
        <f>IF($E61="S",'Renda (SCN65)'!AX60/'Renda (SCN65)'!$DB60,"")</f>
        <v>3.0749441765617982E-3</v>
      </c>
      <c r="AY61" s="41">
        <f>IF($E61="S",'Renda (SCN65)'!AY60/'Renda (SCN65)'!$DB60,"")</f>
        <v>2.6646722197050023E-3</v>
      </c>
      <c r="AZ61" s="41">
        <f>IF($E61="S",'Renda (SCN65)'!AZ60/'Renda (SCN65)'!$DB60,"")</f>
        <v>2.4110965667621703E-3</v>
      </c>
      <c r="BA61" s="41">
        <f>IF($E61="S",'Renda (SCN65)'!BA60/'Renda (SCN65)'!$DB60,"")</f>
        <v>2.9719854804418056E-3</v>
      </c>
      <c r="BB61" s="41">
        <f>IF($E61="S",'Renda (SCN65)'!BB60/'Renda (SCN65)'!$DB60,"")</f>
        <v>2.4041090050581837E-3</v>
      </c>
      <c r="BC61" s="41">
        <f>IF($E61="S",'Renda (SCN65)'!BC60/'Renda (SCN65)'!$DB60,"")</f>
        <v>3.4499759616772345E-3</v>
      </c>
      <c r="BD61" s="41">
        <f>IF($E61="S",'Renda (SCN65)'!BD60/'Renda (SCN65)'!$DB60,"")</f>
        <v>2.4865909952608667E-3</v>
      </c>
      <c r="BE61" s="41">
        <f>IF($E61="S",'Renda (SCN65)'!BE60/'Renda (SCN65)'!$DB60,"")</f>
        <v>3.2772569940508881E-3</v>
      </c>
      <c r="BF61" s="41">
        <f>IF($E61="S",'Renda (SCN65)'!BF60/'Renda (SCN65)'!$DB60,"")</f>
        <v>3.6201649271021879E-3</v>
      </c>
      <c r="BG61" s="41">
        <f>IF($E61="S",'Renda (SCN65)'!BG60/'Renda (SCN65)'!$DB60,"")</f>
        <v>2.4753262230052188E-3</v>
      </c>
      <c r="BH61" s="41">
        <f>IF($E61="S",'Renda (SCN65)'!BH60/'Renda (SCN65)'!$DB60,"")</f>
        <v>3.2509997595703533E-3</v>
      </c>
      <c r="BI61" s="41">
        <f>IF($E61="S",'Renda (SCN65)'!BI60/'Renda (SCN65)'!$DB60,"")</f>
        <v>2.8335000847375881E-3</v>
      </c>
      <c r="BJ61" s="41">
        <f>IF($E61="S",'Renda (SCN65)'!BJ60/'Renda (SCN65)'!$DB60,"")</f>
        <v>3.0958709937409863E-3</v>
      </c>
      <c r="BK61" s="41">
        <f>IF($E61="S",'Renda (SCN65)'!BK60/'Renda (SCN65)'!$DB60,"")</f>
        <v>2.325642947910391E-3</v>
      </c>
      <c r="BL61" s="41">
        <f>IF($E61="S",'Renda (SCN65)'!BL60/'Renda (SCN65)'!$DB60,"")</f>
        <v>4.3737796146542211E-3</v>
      </c>
      <c r="BM61" s="41">
        <f>IF($E61="S",'Renda (SCN65)'!BM60/'Renda (SCN65)'!$DB60,"")</f>
        <v>3.5875461035968807E-3</v>
      </c>
      <c r="BN61" s="41">
        <f>IF($E61="S",'Renda (SCN65)'!BN60/'Renda (SCN65)'!$DB60,"")</f>
        <v>4.569553001680768E-3</v>
      </c>
      <c r="BO61" s="41">
        <f>IF($E61="S",'Renda (SCN65)'!BO60/'Renda (SCN65)'!$DB60,"")</f>
        <v>5.1783536253606922E-3</v>
      </c>
      <c r="BP61" s="41">
        <f>IF($E61="S",'Renda (SCN65)'!BP60/'Renda (SCN65)'!$DB60,"")</f>
        <v>5.1898743532224553E-3</v>
      </c>
      <c r="BQ61" s="41">
        <f>IF($E61="S",'Renda (SCN65)'!BQ60/'Renda (SCN65)'!$DB60,"")</f>
        <v>8.4180466089325123E-3</v>
      </c>
      <c r="BR61" s="41">
        <f>IF($E61="S",'Renda (SCN65)'!BR60/'Renda (SCN65)'!$DB60,"")</f>
        <v>4.3061737021915748E-3</v>
      </c>
      <c r="BS61" s="41">
        <f>IF($E61="S",'Renda (SCN65)'!BS60/'Renda (SCN65)'!$DB60,"")</f>
        <v>7.282388153904704E-3</v>
      </c>
      <c r="BT61" s="41">
        <f>IF($E61="S",'Renda (SCN65)'!BT60/'Renda (SCN65)'!$DB60,"")</f>
        <v>6.9949738103372155E-3</v>
      </c>
      <c r="BU61" s="41">
        <f>IF($E61="S",'Renda (SCN65)'!BU60/'Renda (SCN65)'!$DB60,"")</f>
        <v>5.4912502827680282E-3</v>
      </c>
      <c r="BV61" s="41">
        <f>IF($E61="S",'Renda (SCN65)'!BV60/'Renda (SCN65)'!$DB60,"")</f>
        <v>6.6757487251273406E-3</v>
      </c>
      <c r="BW61" s="41">
        <f>IF($E61="S",'Renda (SCN65)'!BW60/'Renda (SCN65)'!$DB60,"")</f>
        <v>5.5073805283186016E-3</v>
      </c>
      <c r="BX61" s="41">
        <f>IF($E61="S",'Renda (SCN65)'!BX60/'Renda (SCN65)'!$DB60,"")</f>
        <v>6.3739781198986671E-3</v>
      </c>
      <c r="BY61" s="41">
        <f>IF($E61="S",'Renda (SCN65)'!BY60/'Renda (SCN65)'!$DB60,"")</f>
        <v>9.2471441088986354E-3</v>
      </c>
      <c r="BZ61" s="41">
        <f>IF($E61="S",'Renda (SCN65)'!BZ60/'Renda (SCN65)'!$DB60,"")</f>
        <v>1.5268623388636425E-2</v>
      </c>
      <c r="CA61" s="41">
        <f>IF($E61="S",'Renda (SCN65)'!CA60/'Renda (SCN65)'!$DB60,"")</f>
        <v>7.8351864319088967E-3</v>
      </c>
      <c r="CB61" s="41">
        <f>IF($E61="S",'Renda (SCN65)'!CB60/'Renda (SCN65)'!$DB60,"")</f>
        <v>1.0253505193381833E-2</v>
      </c>
      <c r="CC61" s="41">
        <f>IF($E61="S",'Renda (SCN65)'!CC60/'Renda (SCN65)'!$DB60,"")</f>
        <v>8.1978091515453669E-3</v>
      </c>
      <c r="CD61" s="41">
        <f>IF($E61="S",'Renda (SCN65)'!CD60/'Renda (SCN65)'!$DB60,"")</f>
        <v>1.0099867074886571E-2</v>
      </c>
      <c r="CE61" s="41">
        <f>IF($E61="S",'Renda (SCN65)'!CE60/'Renda (SCN65)'!$DB60,"")</f>
        <v>7.9974087043995067E-3</v>
      </c>
      <c r="CF61" s="41">
        <f>IF($E61="S",'Renda (SCN65)'!CF60/'Renda (SCN65)'!$DB60,"")</f>
        <v>1.2531758518502325E-2</v>
      </c>
      <c r="CG61" s="41">
        <f>IF($E61="S",'Renda (SCN65)'!CG60/'Renda (SCN65)'!$DB60,"")</f>
        <v>9.7420413928541155E-3</v>
      </c>
      <c r="CH61" s="41">
        <f>IF($E61="S",'Renda (SCN65)'!CH60/'Renda (SCN65)'!$DB60,"")</f>
        <v>1.0999068125407451E-2</v>
      </c>
      <c r="CI61" s="41">
        <f>IF($E61="S",'Renda (SCN65)'!CI60/'Renda (SCN65)'!$DB60,"")</f>
        <v>1.2828122778428479E-2</v>
      </c>
      <c r="CJ61" s="41">
        <f>IF($E61="S",'Renda (SCN65)'!CJ60/'Renda (SCN65)'!$DB60,"")</f>
        <v>1.0027771497408338E-2</v>
      </c>
      <c r="CK61" s="41">
        <f>IF($E61="S",'Renda (SCN65)'!CK60/'Renda (SCN65)'!$DB60,"")</f>
        <v>1.2296113030653633E-2</v>
      </c>
      <c r="CL61" s="41">
        <f>IF($E61="S",'Renda (SCN65)'!CL60/'Renda (SCN65)'!$DB60,"")</f>
        <v>1.7194475023477703E-2</v>
      </c>
      <c r="CM61" s="41">
        <f>IF($E61="S",'Renda (SCN65)'!CM60/'Renda (SCN65)'!$DB60,"")</f>
        <v>1.7888817670891909E-2</v>
      </c>
      <c r="CN61" s="41">
        <f>IF($E61="S",'Renda (SCN65)'!CN60/'Renda (SCN65)'!$DB60,"")</f>
        <v>2.1577062102182888E-2</v>
      </c>
      <c r="CO61" s="41">
        <f>IF($E61="S",'Renda (SCN65)'!CO60/'Renda (SCN65)'!$DB60,"")</f>
        <v>1.3090725283923774E-2</v>
      </c>
      <c r="CP61" s="41">
        <f>IF($E61="S",'Renda (SCN65)'!CP60/'Renda (SCN65)'!$DB60,"")</f>
        <v>2.4293847960694344E-2</v>
      </c>
      <c r="CQ61" s="41">
        <f>IF($E61="S",'Renda (SCN65)'!CQ60/'Renda (SCN65)'!$DB60,"")</f>
        <v>2.3866357839124032E-2</v>
      </c>
      <c r="CR61" s="41">
        <f>IF($E61="S",'Renda (SCN65)'!CR60/'Renda (SCN65)'!$DB60,"")</f>
        <v>1.7409906269175563E-2</v>
      </c>
      <c r="CS61" s="41">
        <f>IF($E61="S",'Renda (SCN65)'!CS60/'Renda (SCN65)'!$DB60,"")</f>
        <v>2.3324008155266491E-2</v>
      </c>
      <c r="CT61" s="41">
        <f>IF($E61="S",'Renda (SCN65)'!CT60/'Renda (SCN65)'!$DB60,"")</f>
        <v>2.4743986177469021E-2</v>
      </c>
      <c r="CU61" s="41">
        <f>IF($E61="S",'Renda (SCN65)'!CU60/'Renda (SCN65)'!$DB60,"")</f>
        <v>3.6324084505821787E-2</v>
      </c>
      <c r="CV61" s="41">
        <f>IF($E61="S",'Renda (SCN65)'!CV60/'Renda (SCN65)'!$DB60,"")</f>
        <v>2.3654062326228024E-2</v>
      </c>
      <c r="CW61" s="41">
        <f>IF($E61="S",'Renda (SCN65)'!CW60/'Renda (SCN65)'!$DB60,"")</f>
        <v>3.3828765643080752E-2</v>
      </c>
      <c r="CX61" s="41">
        <f>IF($E61="S",'Renda (SCN65)'!CX60/'Renda (SCN65)'!$DB60,"")</f>
        <v>4.639929686245306E-2</v>
      </c>
      <c r="CY61" s="41">
        <f>IF($E61="S",'Renda (SCN65)'!CY60/'Renda (SCN65)'!$DB60,"")</f>
        <v>7.3287032681203776E-2</v>
      </c>
      <c r="CZ61" s="41">
        <f>IF($E61="S",'Renda (SCN65)'!CZ60/'Renda (SCN65)'!$DB60,"")</f>
        <v>9.2012609175474949E-2</v>
      </c>
      <c r="DA61" s="41">
        <f>IF($E61="S",'Renda (SCN65)'!DA60/'Renda (SCN65)'!$DB60,"")</f>
        <v>0.20980632382355988</v>
      </c>
      <c r="DB61" s="35">
        <f>IF($E61="S",'Renda (SCN65)'!DB60/'Renda (SCN65)'!$DB60,"")</f>
        <v>1</v>
      </c>
      <c r="DD61" s="28">
        <v>438035</v>
      </c>
      <c r="DF61" s="37">
        <f t="shared" si="22"/>
        <v>7.6123371646596061</v>
      </c>
      <c r="DG61" s="37">
        <f t="shared" si="22"/>
        <v>57.288651926272507</v>
      </c>
      <c r="DH61" s="37">
        <f t="shared" si="22"/>
        <v>38.660378277353054</v>
      </c>
      <c r="DI61" s="37">
        <f t="shared" si="22"/>
        <v>80.545922692263971</v>
      </c>
      <c r="DJ61" s="37">
        <f t="shared" si="22"/>
        <v>104.34931564268075</v>
      </c>
      <c r="DK61" s="37">
        <f t="shared" si="22"/>
        <v>162.47450111489616</v>
      </c>
      <c r="DL61" s="37">
        <f t="shared" si="22"/>
        <v>111.45492341106109</v>
      </c>
      <c r="DM61" s="37">
        <f t="shared" si="22"/>
        <v>216.38238190338413</v>
      </c>
      <c r="DN61" s="37">
        <f t="shared" si="22"/>
        <v>218.48410424414374</v>
      </c>
      <c r="DO61" s="37">
        <f t="shared" si="22"/>
        <v>274.83285055331771</v>
      </c>
      <c r="DP61" s="37">
        <f t="shared" si="22"/>
        <v>263.60083765976145</v>
      </c>
      <c r="DQ61" s="37">
        <f t="shared" si="22"/>
        <v>303.07556704320604</v>
      </c>
      <c r="DR61" s="37">
        <f t="shared" si="22"/>
        <v>330.647472164943</v>
      </c>
      <c r="DS61" s="37">
        <f t="shared" si="22"/>
        <v>277.36671397672598</v>
      </c>
      <c r="DT61" s="37">
        <f t="shared" si="22"/>
        <v>153.15568869087809</v>
      </c>
      <c r="DU61" s="37">
        <f t="shared" si="21"/>
        <v>397.71898536142629</v>
      </c>
      <c r="DV61" s="37">
        <f t="shared" si="21"/>
        <v>329.48889744476907</v>
      </c>
      <c r="DW61" s="37">
        <f t="shared" si="21"/>
        <v>354.05675450916289</v>
      </c>
      <c r="DX61" s="37">
        <f t="shared" si="21"/>
        <v>495.89864110769292</v>
      </c>
      <c r="DY61" s="37">
        <f t="shared" si="21"/>
        <v>422.20830433006995</v>
      </c>
      <c r="DZ61" s="37">
        <f t="shared" si="21"/>
        <v>503.30023985695664</v>
      </c>
      <c r="EA61" s="37">
        <f t="shared" si="21"/>
        <v>538.54251201584555</v>
      </c>
      <c r="EB61" s="37">
        <f t="shared" si="21"/>
        <v>554.08586485716648</v>
      </c>
      <c r="EC61" s="37">
        <f t="shared" si="21"/>
        <v>412.40917735968566</v>
      </c>
      <c r="ED61" s="37">
        <f t="shared" si="21"/>
        <v>375.26303225885346</v>
      </c>
      <c r="EE61" s="37">
        <f t="shared" si="21"/>
        <v>655.9170856191007</v>
      </c>
      <c r="EF61" s="37">
        <f t="shared" si="21"/>
        <v>643.83472677876352</v>
      </c>
      <c r="EG61" s="37">
        <f t="shared" si="21"/>
        <v>596.64502151656609</v>
      </c>
      <c r="EH61" s="37">
        <f t="shared" si="21"/>
        <v>587.40873453409961</v>
      </c>
      <c r="EI61" s="37">
        <f t="shared" si="21"/>
        <v>690.46021895452873</v>
      </c>
      <c r="EJ61" s="37">
        <f t="shared" si="21"/>
        <v>514.21516235004799</v>
      </c>
      <c r="EK61" s="37">
        <f t="shared" si="28"/>
        <v>738.21526192634087</v>
      </c>
      <c r="EL61" s="37">
        <f t="shared" si="27"/>
        <v>641.21131922289624</v>
      </c>
      <c r="EM61" s="37">
        <f t="shared" si="27"/>
        <v>875.93124203555146</v>
      </c>
      <c r="EN61" s="37">
        <f t="shared" si="27"/>
        <v>861.25675121161282</v>
      </c>
      <c r="EO61" s="37">
        <f t="shared" si="27"/>
        <v>716.17231598430362</v>
      </c>
      <c r="EP61" s="37">
        <f t="shared" si="27"/>
        <v>590.83913409260731</v>
      </c>
      <c r="EQ61" s="37">
        <f t="shared" si="27"/>
        <v>835.78885064469773</v>
      </c>
      <c r="ER61" s="37">
        <f t="shared" si="27"/>
        <v>702.47353626800816</v>
      </c>
      <c r="ES61" s="37">
        <f t="shared" si="27"/>
        <v>939.31356875465838</v>
      </c>
      <c r="ET61" s="37">
        <f t="shared" si="27"/>
        <v>1377.2696908529822</v>
      </c>
      <c r="EU61" s="37">
        <f t="shared" si="27"/>
        <v>1193.1452539963495</v>
      </c>
      <c r="EV61" s="37">
        <f t="shared" si="27"/>
        <v>1005.3812574805568</v>
      </c>
      <c r="EW61" s="37">
        <f t="shared" si="23"/>
        <v>614.52554669113624</v>
      </c>
      <c r="EX61" s="37">
        <f t="shared" si="23"/>
        <v>1346.9331723802472</v>
      </c>
      <c r="EY61" s="37">
        <f t="shared" si="23"/>
        <v>1167.2196957584806</v>
      </c>
      <c r="EZ61" s="37">
        <f t="shared" si="23"/>
        <v>1056.1446846216672</v>
      </c>
      <c r="FA61" s="37">
        <f t="shared" si="23"/>
        <v>1301.8336599253264</v>
      </c>
      <c r="FB61" s="37">
        <f t="shared" si="23"/>
        <v>1053.0838880306615</v>
      </c>
      <c r="FC61" s="37">
        <f t="shared" si="23"/>
        <v>1511.2102203732875</v>
      </c>
      <c r="FD61" s="37">
        <f t="shared" si="23"/>
        <v>1089.2138866090938</v>
      </c>
      <c r="FE61" s="37">
        <f t="shared" si="23"/>
        <v>1435.5532673890807</v>
      </c>
      <c r="FF61" s="37">
        <f t="shared" si="23"/>
        <v>1585.7589438432069</v>
      </c>
      <c r="FG61" s="37">
        <f t="shared" si="23"/>
        <v>1084.2795220940909</v>
      </c>
      <c r="FH61" s="37">
        <f t="shared" si="23"/>
        <v>1424.0516796833997</v>
      </c>
      <c r="FI61" s="37">
        <f t="shared" si="23"/>
        <v>1241.1722096180295</v>
      </c>
      <c r="FJ61" s="37">
        <f t="shared" si="23"/>
        <v>1356.099850743333</v>
      </c>
      <c r="FK61" s="37">
        <f t="shared" si="23"/>
        <v>1018.7130086879281</v>
      </c>
      <c r="FL61" s="37">
        <f t="shared" si="23"/>
        <v>1915.8685535050618</v>
      </c>
      <c r="FM61" s="37">
        <f t="shared" si="24"/>
        <v>1571.4707574890597</v>
      </c>
      <c r="FN61" s="37">
        <f t="shared" si="24"/>
        <v>2001.6241490912353</v>
      </c>
      <c r="FO61" s="37">
        <f t="shared" si="24"/>
        <v>2268.3001302848706</v>
      </c>
      <c r="FP61" s="37">
        <f t="shared" si="24"/>
        <v>2273.3466123137982</v>
      </c>
      <c r="FQ61" s="37">
        <f t="shared" si="24"/>
        <v>3687.3990463437531</v>
      </c>
      <c r="FR61" s="37">
        <f t="shared" si="24"/>
        <v>1886.2547976394865</v>
      </c>
      <c r="FS61" s="37">
        <f t="shared" si="24"/>
        <v>3189.9408949956469</v>
      </c>
      <c r="FT61" s="37">
        <f t="shared" si="24"/>
        <v>3064.0433530110622</v>
      </c>
      <c r="FU61" s="37">
        <f t="shared" si="24"/>
        <v>2405.3598176122932</v>
      </c>
      <c r="FV61" s="37">
        <f t="shared" si="24"/>
        <v>2924.2115928111548</v>
      </c>
      <c r="FW61" s="37">
        <f t="shared" si="24"/>
        <v>2412.4254297220386</v>
      </c>
      <c r="FX61" s="37">
        <f t="shared" si="24"/>
        <v>2792.0255057498125</v>
      </c>
      <c r="FY61" s="37">
        <f t="shared" si="24"/>
        <v>4050.5727697414136</v>
      </c>
      <c r="FZ61" s="37">
        <f t="shared" si="24"/>
        <v>6688.1914460413564</v>
      </c>
      <c r="GA61" s="37">
        <f t="shared" si="24"/>
        <v>3432.0858887012137</v>
      </c>
      <c r="GB61" s="37">
        <f t="shared" si="24"/>
        <v>4491.3941473830109</v>
      </c>
      <c r="GC61" s="37">
        <f t="shared" si="25"/>
        <v>3590.9273316971748</v>
      </c>
      <c r="GD61" s="37">
        <f t="shared" si="25"/>
        <v>4424.0952741479396</v>
      </c>
      <c r="GE61" s="37">
        <f t="shared" si="25"/>
        <v>3503.1449218316379</v>
      </c>
      <c r="GF61" s="37">
        <f t="shared" si="25"/>
        <v>5489.3488426521662</v>
      </c>
      <c r="GG61" s="37">
        <f t="shared" si="25"/>
        <v>4267.3551015188523</v>
      </c>
      <c r="GH61" s="37">
        <f t="shared" si="25"/>
        <v>4817.9768063128531</v>
      </c>
      <c r="GI61" s="37">
        <f t="shared" si="25"/>
        <v>5619.1667612489191</v>
      </c>
      <c r="GJ61" s="37">
        <f t="shared" si="25"/>
        <v>4392.5148878672617</v>
      </c>
      <c r="GK61" s="37">
        <f t="shared" si="25"/>
        <v>5386.127871382364</v>
      </c>
      <c r="GL61" s="37">
        <f t="shared" si="25"/>
        <v>7531.7818669090557</v>
      </c>
      <c r="GM61" s="37">
        <f t="shared" si="25"/>
        <v>7835.9282484691375</v>
      </c>
      <c r="GN61" s="37">
        <f t="shared" si="25"/>
        <v>9451.5083979296815</v>
      </c>
      <c r="GO61" s="37">
        <f t="shared" si="25"/>
        <v>5734.1958497435508</v>
      </c>
      <c r="GP61" s="37">
        <f t="shared" si="25"/>
        <v>10641.555691462747</v>
      </c>
      <c r="GQ61" s="37">
        <f t="shared" si="25"/>
        <v>10454.300056060696</v>
      </c>
      <c r="GR61" s="37">
        <f t="shared" si="25"/>
        <v>7626.148292618318</v>
      </c>
      <c r="GS61" s="37">
        <f t="shared" si="26"/>
        <v>10216.731912292158</v>
      </c>
      <c r="GT61" s="37">
        <f t="shared" si="26"/>
        <v>10838.731985247643</v>
      </c>
      <c r="GU61" s="37">
        <f t="shared" si="26"/>
        <v>15911.220356507647</v>
      </c>
      <c r="GV61" s="37">
        <f t="shared" si="19"/>
        <v>10361.307191069292</v>
      </c>
      <c r="GW61" s="37">
        <f t="shared" si="19"/>
        <v>14818.183358466877</v>
      </c>
      <c r="GX61" s="37">
        <f t="shared" si="13"/>
        <v>20324.516001144628</v>
      </c>
      <c r="GY61" s="37">
        <f t="shared" si="13"/>
        <v>32102.285360511098</v>
      </c>
      <c r="GZ61" s="37">
        <f t="shared" si="13"/>
        <v>40304.743260179166</v>
      </c>
      <c r="HA61" s="37">
        <f t="shared" si="13"/>
        <v>91902.513056053052</v>
      </c>
    </row>
    <row r="62" spans="2:209" ht="14.4" x14ac:dyDescent="0.3">
      <c r="B62" s="19">
        <v>8591</v>
      </c>
      <c r="C62" s="6" t="s">
        <v>296</v>
      </c>
      <c r="D62" s="9">
        <v>59</v>
      </c>
      <c r="E62" s="9" t="s">
        <v>303</v>
      </c>
      <c r="F62" s="41">
        <f>IF($E62="S",'Renda (SCN65)'!F61/'Renda (SCN65)'!$DB61,"")</f>
        <v>8.2543292018925953E-5</v>
      </c>
      <c r="G62" s="41">
        <f>IF($E62="S",'Renda (SCN65)'!G61/'Renda (SCN65)'!$DB61,"")</f>
        <v>1.5003226623586916E-4</v>
      </c>
      <c r="H62" s="41">
        <f>IF($E62="S",'Renda (SCN65)'!H61/'Renda (SCN65)'!$DB61,"")</f>
        <v>1.1532724864819637E-4</v>
      </c>
      <c r="I62" s="41">
        <f>IF($E62="S",'Renda (SCN65)'!I61/'Renda (SCN65)'!$DB61,"")</f>
        <v>1.8846662474946408E-4</v>
      </c>
      <c r="J62" s="41">
        <f>IF($E62="S",'Renda (SCN65)'!J61/'Renda (SCN65)'!$DB61,"")</f>
        <v>1.8951265941262804E-4</v>
      </c>
      <c r="K62" s="41">
        <f>IF($E62="S",'Renda (SCN65)'!K61/'Renda (SCN65)'!$DB61,"")</f>
        <v>4.0323522817294944E-4</v>
      </c>
      <c r="L62" s="41">
        <f>IF($E62="S",'Renda (SCN65)'!L61/'Renda (SCN65)'!$DB61,"")</f>
        <v>4.9756481246460474E-4</v>
      </c>
      <c r="M62" s="41">
        <f>IF($E62="S",'Renda (SCN65)'!M61/'Renda (SCN65)'!$DB61,"")</f>
        <v>1.7487226763313784E-4</v>
      </c>
      <c r="N62" s="41">
        <f>IF($E62="S",'Renda (SCN65)'!N61/'Renda (SCN65)'!$DB61,"")</f>
        <v>7.7070966572899934E-4</v>
      </c>
      <c r="O62" s="41">
        <f>IF($E62="S",'Renda (SCN65)'!O61/'Renda (SCN65)'!$DB61,"")</f>
        <v>3.8284201235475171E-4</v>
      </c>
      <c r="P62" s="41">
        <f>IF($E62="S",'Renda (SCN65)'!P61/'Renda (SCN65)'!$DB61,"")</f>
        <v>4.8221142012523025E-4</v>
      </c>
      <c r="Q62" s="41">
        <f>IF($E62="S",'Renda (SCN65)'!Q61/'Renda (SCN65)'!$DB61,"")</f>
        <v>9.1512598424821334E-4</v>
      </c>
      <c r="R62" s="41">
        <f>IF($E62="S",'Renda (SCN65)'!R61/'Renda (SCN65)'!$DB61,"")</f>
        <v>1.0905520199791365E-3</v>
      </c>
      <c r="S62" s="41">
        <f>IF($E62="S",'Renda (SCN65)'!S61/'Renda (SCN65)'!$DB61,"")</f>
        <v>6.6102341273586605E-4</v>
      </c>
      <c r="T62" s="41">
        <f>IF($E62="S",'Renda (SCN65)'!T61/'Renda (SCN65)'!$DB61,"")</f>
        <v>1.0324359168445566E-3</v>
      </c>
      <c r="U62" s="41">
        <f>IF($E62="S",'Renda (SCN65)'!U61/'Renda (SCN65)'!$DB61,"")</f>
        <v>7.3511196742590619E-4</v>
      </c>
      <c r="V62" s="41">
        <f>IF($E62="S",'Renda (SCN65)'!V61/'Renda (SCN65)'!$DB61,"")</f>
        <v>7.4576808582647446E-4</v>
      </c>
      <c r="W62" s="41">
        <f>IF($E62="S",'Renda (SCN65)'!W61/'Renda (SCN65)'!$DB61,"")</f>
        <v>1.0176943850799057E-3</v>
      </c>
      <c r="X62" s="41">
        <f>IF($E62="S",'Renda (SCN65)'!X61/'Renda (SCN65)'!$DB61,"")</f>
        <v>6.4748580150121452E-4</v>
      </c>
      <c r="Y62" s="41">
        <f>IF($E62="S",'Renda (SCN65)'!Y61/'Renda (SCN65)'!$DB61,"")</f>
        <v>1.3455932251111647E-3</v>
      </c>
      <c r="Z62" s="41">
        <f>IF($E62="S",'Renda (SCN65)'!Z61/'Renda (SCN65)'!$DB61,"")</f>
        <v>1.7153599561815992E-3</v>
      </c>
      <c r="AA62" s="41">
        <f>IF($E62="S",'Renda (SCN65)'!AA61/'Renda (SCN65)'!$DB61,"")</f>
        <v>1.504096225313949E-3</v>
      </c>
      <c r="AB62" s="41">
        <f>IF($E62="S",'Renda (SCN65)'!AB61/'Renda (SCN65)'!$DB61,"")</f>
        <v>1.9832335595648776E-3</v>
      </c>
      <c r="AC62" s="41">
        <f>IF($E62="S",'Renda (SCN65)'!AC61/'Renda (SCN65)'!$DB61,"")</f>
        <v>1.1591981345632307E-3</v>
      </c>
      <c r="AD62" s="41">
        <f>IF($E62="S",'Renda (SCN65)'!AD61/'Renda (SCN65)'!$DB61,"")</f>
        <v>1.3537214867671756E-3</v>
      </c>
      <c r="AE62" s="41">
        <f>IF($E62="S",'Renda (SCN65)'!AE61/'Renda (SCN65)'!$DB61,"")</f>
        <v>2.0679019362835043E-3</v>
      </c>
      <c r="AF62" s="41">
        <f>IF($E62="S",'Renda (SCN65)'!AF61/'Renda (SCN65)'!$DB61,"")</f>
        <v>2.1958843426535929E-3</v>
      </c>
      <c r="AG62" s="41">
        <f>IF($E62="S",'Renda (SCN65)'!AG61/'Renda (SCN65)'!$DB61,"")</f>
        <v>2.2317974480829494E-3</v>
      </c>
      <c r="AH62" s="41">
        <f>IF($E62="S",'Renda (SCN65)'!AH61/'Renda (SCN65)'!$DB61,"")</f>
        <v>1.6577947079590299E-3</v>
      </c>
      <c r="AI62" s="41">
        <f>IF($E62="S",'Renda (SCN65)'!AI61/'Renda (SCN65)'!$DB61,"")</f>
        <v>1.98029487436026E-3</v>
      </c>
      <c r="AJ62" s="41">
        <f>IF($E62="S",'Renda (SCN65)'!AJ61/'Renda (SCN65)'!$DB61,"")</f>
        <v>1.0606847014813343E-3</v>
      </c>
      <c r="AK62" s="41">
        <f>IF($E62="S",'Renda (SCN65)'!AK61/'Renda (SCN65)'!$DB61,"")</f>
        <v>1.7215120200918758E-3</v>
      </c>
      <c r="AL62" s="41">
        <f>IF($E62="S",'Renda (SCN65)'!AL61/'Renda (SCN65)'!$DB61,"")</f>
        <v>1.5819566305696486E-3</v>
      </c>
      <c r="AM62" s="41">
        <f>IF($E62="S",'Renda (SCN65)'!AM61/'Renda (SCN65)'!$DB61,"")</f>
        <v>2.314156592156905E-3</v>
      </c>
      <c r="AN62" s="41">
        <f>IF($E62="S",'Renda (SCN65)'!AN61/'Renda (SCN65)'!$DB61,"")</f>
        <v>2.354609396701715E-3</v>
      </c>
      <c r="AO62" s="41">
        <f>IF($E62="S",'Renda (SCN65)'!AO61/'Renda (SCN65)'!$DB61,"")</f>
        <v>2.7997335102795885E-3</v>
      </c>
      <c r="AP62" s="41">
        <f>IF($E62="S",'Renda (SCN65)'!AP61/'Renda (SCN65)'!$DB61,"")</f>
        <v>3.0869242516420995E-3</v>
      </c>
      <c r="AQ62" s="41">
        <f>IF($E62="S",'Renda (SCN65)'!AQ61/'Renda (SCN65)'!$DB61,"")</f>
        <v>2.8162716325174919E-3</v>
      </c>
      <c r="AR62" s="41">
        <f>IF($E62="S",'Renda (SCN65)'!AR61/'Renda (SCN65)'!$DB61,"")</f>
        <v>3.2608520087243028E-3</v>
      </c>
      <c r="AS62" s="41">
        <f>IF($E62="S",'Renda (SCN65)'!AS61/'Renda (SCN65)'!$DB61,"")</f>
        <v>2.7484087693075776E-3</v>
      </c>
      <c r="AT62" s="41">
        <f>IF($E62="S",'Renda (SCN65)'!AT61/'Renda (SCN65)'!$DB61,"")</f>
        <v>2.7620515309185797E-3</v>
      </c>
      <c r="AU62" s="41">
        <f>IF($E62="S",'Renda (SCN65)'!AU61/'Renda (SCN65)'!$DB61,"")</f>
        <v>2.4229992561537648E-3</v>
      </c>
      <c r="AV62" s="41">
        <f>IF($E62="S",'Renda (SCN65)'!AV61/'Renda (SCN65)'!$DB61,"")</f>
        <v>2.4352156920523569E-3</v>
      </c>
      <c r="AW62" s="41">
        <f>IF($E62="S",'Renda (SCN65)'!AW61/'Renda (SCN65)'!$DB61,"")</f>
        <v>2.5314560555932701E-3</v>
      </c>
      <c r="AX62" s="41">
        <f>IF($E62="S",'Renda (SCN65)'!AX61/'Renda (SCN65)'!$DB61,"")</f>
        <v>3.6025238900708441E-3</v>
      </c>
      <c r="AY62" s="41">
        <f>IF($E62="S",'Renda (SCN65)'!AY61/'Renda (SCN65)'!$DB61,"")</f>
        <v>4.7356547610475095E-3</v>
      </c>
      <c r="AZ62" s="41">
        <f>IF($E62="S",'Renda (SCN65)'!AZ61/'Renda (SCN65)'!$DB61,"")</f>
        <v>2.940191969709485E-3</v>
      </c>
      <c r="BA62" s="41">
        <f>IF($E62="S",'Renda (SCN65)'!BA61/'Renda (SCN65)'!$DB61,"")</f>
        <v>4.9837079442098201E-3</v>
      </c>
      <c r="BB62" s="41">
        <f>IF($E62="S",'Renda (SCN65)'!BB61/'Renda (SCN65)'!$DB61,"")</f>
        <v>3.9375372937039532E-3</v>
      </c>
      <c r="BC62" s="41">
        <f>IF($E62="S",'Renda (SCN65)'!BC61/'Renda (SCN65)'!$DB61,"")</f>
        <v>3.173251914345262E-3</v>
      </c>
      <c r="BD62" s="41">
        <f>IF($E62="S",'Renda (SCN65)'!BD61/'Renda (SCN65)'!$DB61,"")</f>
        <v>3.5128370769840931E-3</v>
      </c>
      <c r="BE62" s="41">
        <f>IF($E62="S",'Renda (SCN65)'!BE61/'Renda (SCN65)'!$DB61,"")</f>
        <v>3.2947300915582701E-3</v>
      </c>
      <c r="BF62" s="41">
        <f>IF($E62="S",'Renda (SCN65)'!BF61/'Renda (SCN65)'!$DB61,"")</f>
        <v>3.6695664596700954E-3</v>
      </c>
      <c r="BG62" s="41">
        <f>IF($E62="S",'Renda (SCN65)'!BG61/'Renda (SCN65)'!$DB61,"")</f>
        <v>2.9738434876801674E-3</v>
      </c>
      <c r="BH62" s="41">
        <f>IF($E62="S",'Renda (SCN65)'!BH61/'Renda (SCN65)'!$DB61,"")</f>
        <v>1.923728477108466E-3</v>
      </c>
      <c r="BI62" s="41">
        <f>IF($E62="S",'Renda (SCN65)'!BI61/'Renda (SCN65)'!$DB61,"")</f>
        <v>4.9860906703417026E-3</v>
      </c>
      <c r="BJ62" s="41">
        <f>IF($E62="S",'Renda (SCN65)'!BJ61/'Renda (SCN65)'!$DB61,"")</f>
        <v>3.1742014960685358E-3</v>
      </c>
      <c r="BK62" s="41">
        <f>IF($E62="S",'Renda (SCN65)'!BK61/'Renda (SCN65)'!$DB61,"")</f>
        <v>4.3046737052814463E-3</v>
      </c>
      <c r="BL62" s="41">
        <f>IF($E62="S",'Renda (SCN65)'!BL61/'Renda (SCN65)'!$DB61,"")</f>
        <v>4.750870437968395E-3</v>
      </c>
      <c r="BM62" s="41">
        <f>IF($E62="S",'Renda (SCN65)'!BM61/'Renda (SCN65)'!$DB61,"")</f>
        <v>5.2926958855497594E-3</v>
      </c>
      <c r="BN62" s="41">
        <f>IF($E62="S",'Renda (SCN65)'!BN61/'Renda (SCN65)'!$DB61,"")</f>
        <v>5.8569278903027626E-3</v>
      </c>
      <c r="BO62" s="41">
        <f>IF($E62="S",'Renda (SCN65)'!BO61/'Renda (SCN65)'!$DB61,"")</f>
        <v>4.0449887353289091E-3</v>
      </c>
      <c r="BP62" s="41">
        <f>IF($E62="S",'Renda (SCN65)'!BP61/'Renda (SCN65)'!$DB61,"")</f>
        <v>4.365438320899263E-3</v>
      </c>
      <c r="BQ62" s="41">
        <f>IF($E62="S",'Renda (SCN65)'!BQ61/'Renda (SCN65)'!$DB61,"")</f>
        <v>6.7410578959869877E-3</v>
      </c>
      <c r="BR62" s="41">
        <f>IF($E62="S",'Renda (SCN65)'!BR61/'Renda (SCN65)'!$DB61,"")</f>
        <v>7.2218536594488934E-3</v>
      </c>
      <c r="BS62" s="41">
        <f>IF($E62="S",'Renda (SCN65)'!BS61/'Renda (SCN65)'!$DB61,"")</f>
        <v>7.1236047160088143E-3</v>
      </c>
      <c r="BT62" s="41">
        <f>IF($E62="S",'Renda (SCN65)'!BT61/'Renda (SCN65)'!$DB61,"")</f>
        <v>4.8175328538675403E-3</v>
      </c>
      <c r="BU62" s="41">
        <f>IF($E62="S",'Renda (SCN65)'!BU61/'Renda (SCN65)'!$DB61,"")</f>
        <v>6.3742187774195654E-3</v>
      </c>
      <c r="BV62" s="41">
        <f>IF($E62="S",'Renda (SCN65)'!BV61/'Renda (SCN65)'!$DB61,"")</f>
        <v>8.4003958390037031E-3</v>
      </c>
      <c r="BW62" s="41">
        <f>IF($E62="S",'Renda (SCN65)'!BW61/'Renda (SCN65)'!$DB61,"")</f>
        <v>6.9857904249259768E-3</v>
      </c>
      <c r="BX62" s="41">
        <f>IF($E62="S",'Renda (SCN65)'!BX61/'Renda (SCN65)'!$DB61,"")</f>
        <v>8.8809832853624423E-3</v>
      </c>
      <c r="BY62" s="41">
        <f>IF($E62="S",'Renda (SCN65)'!BY61/'Renda (SCN65)'!$DB61,"")</f>
        <v>5.0840297974677796E-3</v>
      </c>
      <c r="BZ62" s="41">
        <f>IF($E62="S",'Renda (SCN65)'!BZ61/'Renda (SCN65)'!$DB61,"")</f>
        <v>1.0079716389215912E-2</v>
      </c>
      <c r="CA62" s="41">
        <f>IF($E62="S",'Renda (SCN65)'!CA61/'Renda (SCN65)'!$DB61,"")</f>
        <v>6.9808209730815316E-3</v>
      </c>
      <c r="CB62" s="41">
        <f>IF($E62="S",'Renda (SCN65)'!CB61/'Renda (SCN65)'!$DB61,"")</f>
        <v>1.2299377262593187E-2</v>
      </c>
      <c r="CC62" s="41">
        <f>IF($E62="S",'Renda (SCN65)'!CC61/'Renda (SCN65)'!$DB61,"")</f>
        <v>1.4782837039744553E-2</v>
      </c>
      <c r="CD62" s="41">
        <f>IF($E62="S",'Renda (SCN65)'!CD61/'Renda (SCN65)'!$DB61,"")</f>
        <v>1.2427590211692716E-2</v>
      </c>
      <c r="CE62" s="41">
        <f>IF($E62="S",'Renda (SCN65)'!CE61/'Renda (SCN65)'!$DB61,"")</f>
        <v>1.4170489972514711E-2</v>
      </c>
      <c r="CF62" s="41">
        <f>IF($E62="S",'Renda (SCN65)'!CF61/'Renda (SCN65)'!$DB61,"")</f>
        <v>1.3135821233818942E-2</v>
      </c>
      <c r="CG62" s="41">
        <f>IF($E62="S",'Renda (SCN65)'!CG61/'Renda (SCN65)'!$DB61,"")</f>
        <v>8.0042845002921102E-3</v>
      </c>
      <c r="CH62" s="41">
        <f>IF($E62="S",'Renda (SCN65)'!CH61/'Renda (SCN65)'!$DB61,"")</f>
        <v>1.3102676469977599E-2</v>
      </c>
      <c r="CI62" s="41">
        <f>IF($E62="S",'Renda (SCN65)'!CI61/'Renda (SCN65)'!$DB61,"")</f>
        <v>1.4788773641464222E-2</v>
      </c>
      <c r="CJ62" s="41">
        <f>IF($E62="S",'Renda (SCN65)'!CJ61/'Renda (SCN65)'!$DB61,"")</f>
        <v>1.31836142819623E-2</v>
      </c>
      <c r="CK62" s="41">
        <f>IF($E62="S",'Renda (SCN65)'!CK61/'Renda (SCN65)'!$DB61,"")</f>
        <v>1.7760409978310212E-2</v>
      </c>
      <c r="CL62" s="41">
        <f>IF($E62="S",'Renda (SCN65)'!CL61/'Renda (SCN65)'!$DB61,"")</f>
        <v>2.1822275284481735E-2</v>
      </c>
      <c r="CM62" s="41">
        <f>IF($E62="S",'Renda (SCN65)'!CM61/'Renda (SCN65)'!$DB61,"")</f>
        <v>1.7584454565873577E-2</v>
      </c>
      <c r="CN62" s="41">
        <f>IF($E62="S",'Renda (SCN65)'!CN61/'Renda (SCN65)'!$DB61,"")</f>
        <v>1.4130556033486952E-2</v>
      </c>
      <c r="CO62" s="41">
        <f>IF($E62="S",'Renda (SCN65)'!CO61/'Renda (SCN65)'!$DB61,"")</f>
        <v>1.7899523274615619E-2</v>
      </c>
      <c r="CP62" s="41">
        <f>IF($E62="S",'Renda (SCN65)'!CP61/'Renda (SCN65)'!$DB61,"")</f>
        <v>2.2864440970551465E-2</v>
      </c>
      <c r="CQ62" s="41">
        <f>IF($E62="S",'Renda (SCN65)'!CQ61/'Renda (SCN65)'!$DB61,"")</f>
        <v>2.3609978052144088E-2</v>
      </c>
      <c r="CR62" s="41">
        <f>IF($E62="S",'Renda (SCN65)'!CR61/'Renda (SCN65)'!$DB61,"")</f>
        <v>2.0065082682982412E-2</v>
      </c>
      <c r="CS62" s="41">
        <f>IF($E62="S",'Renda (SCN65)'!CS61/'Renda (SCN65)'!$DB61,"")</f>
        <v>2.2795604366601833E-2</v>
      </c>
      <c r="CT62" s="41">
        <f>IF($E62="S",'Renda (SCN65)'!CT61/'Renda (SCN65)'!$DB61,"")</f>
        <v>2.7129891073491012E-2</v>
      </c>
      <c r="CU62" s="41">
        <f>IF($E62="S",'Renda (SCN65)'!CU61/'Renda (SCN65)'!$DB61,"")</f>
        <v>3.4514018099659288E-2</v>
      </c>
      <c r="CV62" s="41">
        <f>IF($E62="S",'Renda (SCN65)'!CV61/'Renda (SCN65)'!$DB61,"")</f>
        <v>5.2510540365400926E-2</v>
      </c>
      <c r="CW62" s="41">
        <f>IF($E62="S",'Renda (SCN65)'!CW61/'Renda (SCN65)'!$DB61,"")</f>
        <v>4.3684299201534334E-2</v>
      </c>
      <c r="CX62" s="41">
        <f>IF($E62="S",'Renda (SCN65)'!CX61/'Renda (SCN65)'!$DB61,"")</f>
        <v>5.6388000392497029E-2</v>
      </c>
      <c r="CY62" s="41">
        <f>IF($E62="S",'Renda (SCN65)'!CY61/'Renda (SCN65)'!$DB61,"")</f>
        <v>7.1579181201238531E-2</v>
      </c>
      <c r="CZ62" s="41">
        <f>IF($E62="S",'Renda (SCN65)'!CZ61/'Renda (SCN65)'!$DB61,"")</f>
        <v>7.6332281107294869E-2</v>
      </c>
      <c r="DA62" s="41">
        <f>IF($E62="S",'Renda (SCN65)'!DA61/'Renda (SCN65)'!$DB61,"")</f>
        <v>0.12584631059994</v>
      </c>
      <c r="DB62" s="35">
        <f>IF($E62="S",'Renda (SCN65)'!DB61/'Renda (SCN65)'!$DB61,"")</f>
        <v>1</v>
      </c>
      <c r="DD62" s="28">
        <v>246146</v>
      </c>
      <c r="DF62" s="37">
        <f t="shared" si="22"/>
        <v>20.317701157290546</v>
      </c>
      <c r="DG62" s="37">
        <f t="shared" si="22"/>
        <v>36.92984220489425</v>
      </c>
      <c r="DH62" s="37">
        <f t="shared" si="22"/>
        <v>28.387340945758943</v>
      </c>
      <c r="DI62" s="37">
        <f t="shared" si="22"/>
        <v>46.390305815581584</v>
      </c>
      <c r="DJ62" s="37">
        <f t="shared" si="22"/>
        <v>46.647783063780743</v>
      </c>
      <c r="DK62" s="37">
        <f t="shared" si="22"/>
        <v>99.254738473858808</v>
      </c>
      <c r="DL62" s="37">
        <f t="shared" si="22"/>
        <v>122.4735883289126</v>
      </c>
      <c r="DM62" s="37">
        <f t="shared" si="22"/>
        <v>43.044109188826347</v>
      </c>
      <c r="DN62" s="37">
        <f t="shared" si="22"/>
        <v>189.70710138053028</v>
      </c>
      <c r="DO62" s="37">
        <f t="shared" si="22"/>
        <v>94.235029973072713</v>
      </c>
      <c r="DP62" s="37">
        <f t="shared" si="22"/>
        <v>118.69441221814493</v>
      </c>
      <c r="DQ62" s="37">
        <f t="shared" si="22"/>
        <v>225.25460051876072</v>
      </c>
      <c r="DR62" s="37">
        <f t="shared" si="22"/>
        <v>268.43501750978453</v>
      </c>
      <c r="DS62" s="37">
        <f t="shared" si="22"/>
        <v>162.70826895128249</v>
      </c>
      <c r="DT62" s="37">
        <f t="shared" si="22"/>
        <v>254.12997118762024</v>
      </c>
      <c r="DU62" s="37">
        <f t="shared" si="21"/>
        <v>180.94487033401711</v>
      </c>
      <c r="DV62" s="37">
        <f t="shared" si="21"/>
        <v>183.56783125384339</v>
      </c>
      <c r="DW62" s="37">
        <f t="shared" si="21"/>
        <v>250.50140210987846</v>
      </c>
      <c r="DX62" s="37">
        <f t="shared" si="21"/>
        <v>159.37604009631795</v>
      </c>
      <c r="DY62" s="37">
        <f t="shared" si="21"/>
        <v>331.21238998821275</v>
      </c>
      <c r="DZ62" s="37">
        <f t="shared" si="21"/>
        <v>422.22899177427593</v>
      </c>
      <c r="EA62" s="37">
        <f t="shared" si="21"/>
        <v>370.22726947612728</v>
      </c>
      <c r="EB62" s="37">
        <f t="shared" si="21"/>
        <v>488.16500775265632</v>
      </c>
      <c r="EC62" s="37">
        <f t="shared" si="21"/>
        <v>285.331984030201</v>
      </c>
      <c r="ED62" s="37">
        <f t="shared" si="21"/>
        <v>333.21312908179323</v>
      </c>
      <c r="EE62" s="37">
        <f t="shared" si="21"/>
        <v>509.00579000843948</v>
      </c>
      <c r="EF62" s="37">
        <f t="shared" si="21"/>
        <v>540.5081474068113</v>
      </c>
      <c r="EG62" s="37">
        <f t="shared" si="21"/>
        <v>549.34801465582564</v>
      </c>
      <c r="EH62" s="37">
        <f t="shared" si="21"/>
        <v>408.05953618528338</v>
      </c>
      <c r="EI62" s="37">
        <f t="shared" si="21"/>
        <v>487.44166214428054</v>
      </c>
      <c r="EJ62" s="37">
        <f t="shared" si="21"/>
        <v>261.0832965308245</v>
      </c>
      <c r="EK62" s="37">
        <f t="shared" si="28"/>
        <v>423.74329769753484</v>
      </c>
      <c r="EL62" s="37">
        <f t="shared" si="27"/>
        <v>389.39229678819675</v>
      </c>
      <c r="EM62" s="37">
        <f t="shared" si="27"/>
        <v>569.62038853305353</v>
      </c>
      <c r="EN62" s="37">
        <f t="shared" si="27"/>
        <v>579.57768456054032</v>
      </c>
      <c r="EO62" s="37">
        <f t="shared" si="27"/>
        <v>689.14320462127955</v>
      </c>
      <c r="EP62" s="37">
        <f t="shared" si="27"/>
        <v>759.83405684469619</v>
      </c>
      <c r="EQ62" s="37">
        <f t="shared" si="27"/>
        <v>693.21399725765059</v>
      </c>
      <c r="ER62" s="37">
        <f t="shared" si="27"/>
        <v>802.64567853945221</v>
      </c>
      <c r="ES62" s="37">
        <f t="shared" si="27"/>
        <v>676.50982492998298</v>
      </c>
      <c r="ET62" s="37">
        <f t="shared" si="27"/>
        <v>679.86793612948475</v>
      </c>
      <c r="EU62" s="37">
        <f t="shared" si="27"/>
        <v>596.4115749052246</v>
      </c>
      <c r="EV62" s="37">
        <f t="shared" si="27"/>
        <v>599.41860173591942</v>
      </c>
      <c r="EW62" s="37">
        <f t="shared" si="23"/>
        <v>623.10778226006107</v>
      </c>
      <c r="EX62" s="37">
        <f t="shared" si="23"/>
        <v>886.74684544537797</v>
      </c>
      <c r="EY62" s="37">
        <f t="shared" si="23"/>
        <v>1165.6624768128004</v>
      </c>
      <c r="EZ62" s="37">
        <f t="shared" si="23"/>
        <v>723.71649257611091</v>
      </c>
      <c r="FA62" s="37">
        <f t="shared" si="23"/>
        <v>1226.7197756354703</v>
      </c>
      <c r="FB62" s="37">
        <f t="shared" si="23"/>
        <v>969.20905469605327</v>
      </c>
      <c r="FC62" s="37">
        <f t="shared" si="23"/>
        <v>781.08326570842883</v>
      </c>
      <c r="FD62" s="37">
        <f t="shared" si="23"/>
        <v>864.67079515132662</v>
      </c>
      <c r="FE62" s="37">
        <f t="shared" si="23"/>
        <v>810.98463311670196</v>
      </c>
      <c r="FF62" s="37">
        <f t="shared" si="23"/>
        <v>903.24910578195534</v>
      </c>
      <c r="FG62" s="37">
        <f t="shared" si="23"/>
        <v>731.99967911852252</v>
      </c>
      <c r="FH62" s="37">
        <f t="shared" si="23"/>
        <v>473.51806972634046</v>
      </c>
      <c r="FI62" s="37">
        <f t="shared" si="23"/>
        <v>1227.3062741419287</v>
      </c>
      <c r="FJ62" s="37">
        <f t="shared" si="23"/>
        <v>781.31700145128582</v>
      </c>
      <c r="FK62" s="37">
        <f t="shared" si="23"/>
        <v>1059.5782138602069</v>
      </c>
      <c r="FL62" s="37">
        <f t="shared" si="23"/>
        <v>1169.4077548241685</v>
      </c>
      <c r="FM62" s="37">
        <f t="shared" si="24"/>
        <v>1302.7759214445311</v>
      </c>
      <c r="FN62" s="37">
        <f t="shared" si="24"/>
        <v>1441.6593724864638</v>
      </c>
      <c r="FO62" s="37">
        <f t="shared" si="24"/>
        <v>995.65779724626964</v>
      </c>
      <c r="FP62" s="37">
        <f t="shared" si="24"/>
        <v>1074.53518093607</v>
      </c>
      <c r="FQ62" s="37">
        <f t="shared" si="24"/>
        <v>1659.2844368656131</v>
      </c>
      <c r="FR62" s="37">
        <f t="shared" si="24"/>
        <v>1777.6303908587074</v>
      </c>
      <c r="FS62" s="37">
        <f t="shared" si="24"/>
        <v>1753.4468064267055</v>
      </c>
      <c r="FT62" s="37">
        <f t="shared" si="24"/>
        <v>1185.8164418480796</v>
      </c>
      <c r="FU62" s="37">
        <f t="shared" si="24"/>
        <v>1568.9884551867165</v>
      </c>
      <c r="FV62" s="37">
        <f t="shared" si="24"/>
        <v>2067.7238341874054</v>
      </c>
      <c r="FW62" s="37">
        <f t="shared" si="24"/>
        <v>1719.5243699338296</v>
      </c>
      <c r="FX62" s="37">
        <f t="shared" si="24"/>
        <v>2186.0185117588239</v>
      </c>
      <c r="FY62" s="37">
        <f t="shared" si="24"/>
        <v>1251.4135985275041</v>
      </c>
      <c r="FZ62" s="37">
        <f t="shared" si="24"/>
        <v>2481.08187033994</v>
      </c>
      <c r="GA62" s="37">
        <f t="shared" si="24"/>
        <v>1718.3011592401267</v>
      </c>
      <c r="GB62" s="37">
        <f t="shared" si="24"/>
        <v>3027.4425156782627</v>
      </c>
      <c r="GC62" s="37">
        <f t="shared" si="25"/>
        <v>3638.7362059849629</v>
      </c>
      <c r="GD62" s="37">
        <f t="shared" si="25"/>
        <v>3059.0016202473153</v>
      </c>
      <c r="GE62" s="37">
        <f t="shared" si="25"/>
        <v>3488.009424774606</v>
      </c>
      <c r="GF62" s="37">
        <f t="shared" si="25"/>
        <v>3233.3298534195974</v>
      </c>
      <c r="GG62" s="37">
        <f t="shared" si="25"/>
        <v>1970.2226126089017</v>
      </c>
      <c r="GH62" s="37">
        <f t="shared" si="25"/>
        <v>3225.171402379106</v>
      </c>
      <c r="GI62" s="37">
        <f t="shared" si="25"/>
        <v>3640.1974767518523</v>
      </c>
      <c r="GJ62" s="37">
        <f t="shared" si="25"/>
        <v>3245.0939210478923</v>
      </c>
      <c r="GK62" s="37">
        <f t="shared" si="25"/>
        <v>4371.6538745211456</v>
      </c>
      <c r="GL62" s="37">
        <f t="shared" si="25"/>
        <v>5371.4657721740414</v>
      </c>
      <c r="GM62" s="37">
        <f t="shared" si="25"/>
        <v>4328.3431535715172</v>
      </c>
      <c r="GN62" s="37">
        <f t="shared" si="25"/>
        <v>3478.1798454186792</v>
      </c>
      <c r="GO62" s="37">
        <f t="shared" si="25"/>
        <v>4405.8960559535362</v>
      </c>
      <c r="GP62" s="37">
        <f t="shared" si="25"/>
        <v>5627.9906871373614</v>
      </c>
      <c r="GQ62" s="37">
        <f t="shared" si="25"/>
        <v>5811.5016576230582</v>
      </c>
      <c r="GR62" s="37">
        <f t="shared" si="25"/>
        <v>4938.9398420853886</v>
      </c>
      <c r="GS62" s="37">
        <f t="shared" si="26"/>
        <v>5611.0468324215744</v>
      </c>
      <c r="GT62" s="37">
        <f t="shared" si="26"/>
        <v>6677.9141681755182</v>
      </c>
      <c r="GU62" s="37">
        <f t="shared" si="26"/>
        <v>8495.4874991587349</v>
      </c>
      <c r="GV62" s="37">
        <f t="shared" si="19"/>
        <v>12925.259468781976</v>
      </c>
      <c r="GW62" s="37">
        <f t="shared" si="19"/>
        <v>10752.715511260871</v>
      </c>
      <c r="GX62" s="37">
        <f t="shared" si="13"/>
        <v>13879.680744611574</v>
      </c>
      <c r="GY62" s="37">
        <f t="shared" si="13"/>
        <v>17618.929135960061</v>
      </c>
      <c r="GZ62" s="37">
        <f t="shared" si="13"/>
        <v>18788.885665436203</v>
      </c>
      <c r="HA62" s="37">
        <f t="shared" si="13"/>
        <v>30976.565968932831</v>
      </c>
    </row>
    <row r="63" spans="2:209" ht="14.4" x14ac:dyDescent="0.3">
      <c r="B63" s="19">
        <v>8592</v>
      </c>
      <c r="C63" s="6" t="s">
        <v>297</v>
      </c>
      <c r="D63" s="9">
        <v>60</v>
      </c>
      <c r="E63" s="9" t="s">
        <v>303</v>
      </c>
      <c r="F63" s="41">
        <f>IF($E63="S",'Renda (SCN65)'!F62/'Renda (SCN65)'!$DB62,"")</f>
        <v>4.0779667237828849E-5</v>
      </c>
      <c r="G63" s="41">
        <f>IF($E63="S",'Renda (SCN65)'!G62/'Renda (SCN65)'!$DB62,"")</f>
        <v>1.7134122164037897E-4</v>
      </c>
      <c r="H63" s="41">
        <f>IF($E63="S",'Renda (SCN65)'!H62/'Renda (SCN65)'!$DB62,"")</f>
        <v>2.4787906816292854E-5</v>
      </c>
      <c r="I63" s="41">
        <f>IF($E63="S",'Renda (SCN65)'!I62/'Renda (SCN65)'!$DB62,"")</f>
        <v>1.625339227078054E-4</v>
      </c>
      <c r="J63" s="41">
        <f>IF($E63="S",'Renda (SCN65)'!J62/'Renda (SCN65)'!$DB62,"")</f>
        <v>6.0273572608950778E-5</v>
      </c>
      <c r="K63" s="41">
        <f>IF($E63="S",'Renda (SCN65)'!K62/'Renda (SCN65)'!$DB62,"")</f>
        <v>3.0137745021442658E-4</v>
      </c>
      <c r="L63" s="41">
        <f>IF($E63="S",'Renda (SCN65)'!L62/'Renda (SCN65)'!$DB62,"")</f>
        <v>1.3056268671730165E-4</v>
      </c>
      <c r="M63" s="41">
        <f>IF($E63="S",'Renda (SCN65)'!M62/'Renda (SCN65)'!$DB62,"")</f>
        <v>1.7418041798214899E-4</v>
      </c>
      <c r="N63" s="41">
        <f>IF($E63="S",'Renda (SCN65)'!N62/'Renda (SCN65)'!$DB62,"")</f>
        <v>3.2867578023801938E-4</v>
      </c>
      <c r="O63" s="41">
        <f>IF($E63="S",'Renda (SCN65)'!O62/'Renda (SCN65)'!$DB62,"")</f>
        <v>5.4629027422792959E-4</v>
      </c>
      <c r="P63" s="41">
        <f>IF($E63="S",'Renda (SCN65)'!P62/'Renda (SCN65)'!$DB62,"")</f>
        <v>9.5027862767354794E-4</v>
      </c>
      <c r="Q63" s="41">
        <f>IF($E63="S",'Renda (SCN65)'!Q62/'Renda (SCN65)'!$DB62,"")</f>
        <v>4.8284653090395783E-5</v>
      </c>
      <c r="R63" s="41">
        <f>IF($E63="S",'Renda (SCN65)'!R62/'Renda (SCN65)'!$DB62,"")</f>
        <v>2.5438497861450196E-4</v>
      </c>
      <c r="S63" s="41">
        <f>IF($E63="S",'Renda (SCN65)'!S62/'Renda (SCN65)'!$DB62,"")</f>
        <v>2.5690505423214935E-4</v>
      </c>
      <c r="T63" s="41">
        <f>IF($E63="S",'Renda (SCN65)'!T62/'Renda (SCN65)'!$DB62,"")</f>
        <v>3.5407565948814527E-4</v>
      </c>
      <c r="U63" s="41">
        <f>IF($E63="S",'Renda (SCN65)'!U62/'Renda (SCN65)'!$DB62,"")</f>
        <v>8.4165287180095144E-4</v>
      </c>
      <c r="V63" s="41">
        <f>IF($E63="S",'Renda (SCN65)'!V62/'Renda (SCN65)'!$DB62,"")</f>
        <v>1.3033083106480398E-3</v>
      </c>
      <c r="W63" s="41">
        <f>IF($E63="S",'Renda (SCN65)'!W62/'Renda (SCN65)'!$DB62,"")</f>
        <v>1.1783549333400777E-3</v>
      </c>
      <c r="X63" s="41">
        <f>IF($E63="S",'Renda (SCN65)'!X62/'Renda (SCN65)'!$DB62,"")</f>
        <v>7.3010939159760878E-4</v>
      </c>
      <c r="Y63" s="41">
        <f>IF($E63="S",'Renda (SCN65)'!Y62/'Renda (SCN65)'!$DB62,"")</f>
        <v>7.123373527674388E-4</v>
      </c>
      <c r="Z63" s="41">
        <f>IF($E63="S",'Renda (SCN65)'!Z62/'Renda (SCN65)'!$DB62,"")</f>
        <v>7.6962593632737156E-4</v>
      </c>
      <c r="AA63" s="41">
        <f>IF($E63="S",'Renda (SCN65)'!AA62/'Renda (SCN65)'!$DB62,"")</f>
        <v>1.4695428296284394E-3</v>
      </c>
      <c r="AB63" s="41">
        <f>IF($E63="S",'Renda (SCN65)'!AB62/'Renda (SCN65)'!$DB62,"")</f>
        <v>1.3027089857821819E-3</v>
      </c>
      <c r="AC63" s="41">
        <f>IF($E63="S",'Renda (SCN65)'!AC62/'Renda (SCN65)'!$DB62,"")</f>
        <v>1.325828823326117E-3</v>
      </c>
      <c r="AD63" s="41">
        <f>IF($E63="S",'Renda (SCN65)'!AD62/'Renda (SCN65)'!$DB62,"")</f>
        <v>9.8332469291055103E-4</v>
      </c>
      <c r="AE63" s="41">
        <f>IF($E63="S",'Renda (SCN65)'!AE62/'Renda (SCN65)'!$DB62,"")</f>
        <v>7.0219053505137495E-4</v>
      </c>
      <c r="AF63" s="41">
        <f>IF($E63="S",'Renda (SCN65)'!AF62/'Renda (SCN65)'!$DB62,"")</f>
        <v>2.0644070316734584E-3</v>
      </c>
      <c r="AG63" s="41">
        <f>IF($E63="S",'Renda (SCN65)'!AG62/'Renda (SCN65)'!$DB62,"")</f>
        <v>1.0223782307613987E-3</v>
      </c>
      <c r="AH63" s="41">
        <f>IF($E63="S",'Renda (SCN65)'!AH62/'Renda (SCN65)'!$DB62,"")</f>
        <v>1.1073797219017275E-3</v>
      </c>
      <c r="AI63" s="41">
        <f>IF($E63="S",'Renda (SCN65)'!AI62/'Renda (SCN65)'!$DB62,"")</f>
        <v>4.6010035975236241E-4</v>
      </c>
      <c r="AJ63" s="41">
        <f>IF($E63="S",'Renda (SCN65)'!AJ62/'Renda (SCN65)'!$DB62,"")</f>
        <v>3.1951382250864567E-4</v>
      </c>
      <c r="AK63" s="41">
        <f>IF($E63="S",'Renda (SCN65)'!AK62/'Renda (SCN65)'!$DB62,"")</f>
        <v>1.0676700706827602E-4</v>
      </c>
      <c r="AL63" s="41">
        <f>IF($E63="S",'Renda (SCN65)'!AL62/'Renda (SCN65)'!$DB62,"")</f>
        <v>1.4239984352436648E-3</v>
      </c>
      <c r="AM63" s="41">
        <f>IF($E63="S",'Renda (SCN65)'!AM62/'Renda (SCN65)'!$DB62,"")</f>
        <v>2.891598977165222E-3</v>
      </c>
      <c r="AN63" s="41">
        <f>IF($E63="S",'Renda (SCN65)'!AN62/'Renda (SCN65)'!$DB62,"")</f>
        <v>1.4834284912642022E-3</v>
      </c>
      <c r="AO63" s="41">
        <f>IF($E63="S",'Renda (SCN65)'!AO62/'Renda (SCN65)'!$DB62,"")</f>
        <v>1.8939247188687644E-3</v>
      </c>
      <c r="AP63" s="41">
        <f>IF($E63="S",'Renda (SCN65)'!AP62/'Renda (SCN65)'!$DB62,"")</f>
        <v>1.7750821158915042E-3</v>
      </c>
      <c r="AQ63" s="41">
        <f>IF($E63="S",'Renda (SCN65)'!AQ62/'Renda (SCN65)'!$DB62,"")</f>
        <v>3.2861377178899868E-3</v>
      </c>
      <c r="AR63" s="41">
        <f>IF($E63="S",'Renda (SCN65)'!AR62/'Renda (SCN65)'!$DB62,"")</f>
        <v>1.6080014885807962E-3</v>
      </c>
      <c r="AS63" s="41">
        <f>IF($E63="S",'Renda (SCN65)'!AS62/'Renda (SCN65)'!$DB62,"")</f>
        <v>2.9172023696312044E-3</v>
      </c>
      <c r="AT63" s="41">
        <f>IF($E63="S",'Renda (SCN65)'!AT62/'Renda (SCN65)'!$DB62,"")</f>
        <v>1.8028796010791086E-3</v>
      </c>
      <c r="AU63" s="41">
        <f>IF($E63="S",'Renda (SCN65)'!AU62/'Renda (SCN65)'!$DB62,"")</f>
        <v>2.5039712350823249E-3</v>
      </c>
      <c r="AV63" s="41">
        <f>IF($E63="S",'Renda (SCN65)'!AV62/'Renda (SCN65)'!$DB62,"")</f>
        <v>9.3477046646709523E-4</v>
      </c>
      <c r="AW63" s="41">
        <f>IF($E63="S",'Renda (SCN65)'!AW62/'Renda (SCN65)'!$DB62,"")</f>
        <v>1.8671960814162444E-3</v>
      </c>
      <c r="AX63" s="41">
        <f>IF($E63="S",'Renda (SCN65)'!AX62/'Renda (SCN65)'!$DB62,"")</f>
        <v>6.0806616425643206E-3</v>
      </c>
      <c r="AY63" s="41">
        <f>IF($E63="S",'Renda (SCN65)'!AY62/'Renda (SCN65)'!$DB62,"")</f>
        <v>4.4584444134981678E-3</v>
      </c>
      <c r="AZ63" s="41">
        <f>IF($E63="S",'Renda (SCN65)'!AZ62/'Renda (SCN65)'!$DB62,"")</f>
        <v>2.2379928146729652E-3</v>
      </c>
      <c r="BA63" s="41">
        <f>IF($E63="S",'Renda (SCN65)'!BA62/'Renda (SCN65)'!$DB62,"")</f>
        <v>2.1522782020135241E-3</v>
      </c>
      <c r="BB63" s="41">
        <f>IF($E63="S",'Renda (SCN65)'!BB62/'Renda (SCN65)'!$DB62,"")</f>
        <v>2.9200787569300026E-3</v>
      </c>
      <c r="BC63" s="41">
        <f>IF($E63="S",'Renda (SCN65)'!BC62/'Renda (SCN65)'!$DB62,"")</f>
        <v>2.9985464712426742E-3</v>
      </c>
      <c r="BD63" s="41">
        <f>IF($E63="S",'Renda (SCN65)'!BD62/'Renda (SCN65)'!$DB62,"")</f>
        <v>1.2316843305120576E-3</v>
      </c>
      <c r="BE63" s="41">
        <f>IF($E63="S",'Renda (SCN65)'!BE62/'Renda (SCN65)'!$DB62,"")</f>
        <v>3.8937765920651836E-3</v>
      </c>
      <c r="BF63" s="41">
        <f>IF($E63="S",'Renda (SCN65)'!BF62/'Renda (SCN65)'!$DB62,"")</f>
        <v>2.9977966853307722E-3</v>
      </c>
      <c r="BG63" s="41">
        <f>IF($E63="S",'Renda (SCN65)'!BG62/'Renda (SCN65)'!$DB62,"")</f>
        <v>1.6233512896875301E-3</v>
      </c>
      <c r="BH63" s="41">
        <f>IF($E63="S",'Renda (SCN65)'!BH62/'Renda (SCN65)'!$DB62,"")</f>
        <v>2.8951904365744027E-3</v>
      </c>
      <c r="BI63" s="41">
        <f>IF($E63="S",'Renda (SCN65)'!BI62/'Renda (SCN65)'!$DB62,"")</f>
        <v>2.4278953189088019E-3</v>
      </c>
      <c r="BJ63" s="41">
        <f>IF($E63="S",'Renda (SCN65)'!BJ62/'Renda (SCN65)'!$DB62,"")</f>
        <v>1.4870259215790068E-3</v>
      </c>
      <c r="BK63" s="41">
        <f>IF($E63="S",'Renda (SCN65)'!BK62/'Renda (SCN65)'!$DB62,"")</f>
        <v>3.6016341111394278E-3</v>
      </c>
      <c r="BL63" s="41">
        <f>IF($E63="S",'Renda (SCN65)'!BL62/'Renda (SCN65)'!$DB62,"")</f>
        <v>3.8564966906216116E-3</v>
      </c>
      <c r="BM63" s="41">
        <f>IF($E63="S",'Renda (SCN65)'!BM62/'Renda (SCN65)'!$DB62,"")</f>
        <v>1.7803172555973545E-3</v>
      </c>
      <c r="BN63" s="41">
        <f>IF($E63="S",'Renda (SCN65)'!BN62/'Renda (SCN65)'!$DB62,"")</f>
        <v>2.6752748855124642E-3</v>
      </c>
      <c r="BO63" s="41">
        <f>IF($E63="S",'Renda (SCN65)'!BO62/'Renda (SCN65)'!$DB62,"")</f>
        <v>7.1726100133390472E-3</v>
      </c>
      <c r="BP63" s="41">
        <f>IF($E63="S",'Renda (SCN65)'!BP62/'Renda (SCN65)'!$DB62,"")</f>
        <v>5.6403346826648607E-3</v>
      </c>
      <c r="BQ63" s="41">
        <f>IF($E63="S",'Renda (SCN65)'!BQ62/'Renda (SCN65)'!$DB62,"")</f>
        <v>4.5958308678251646E-3</v>
      </c>
      <c r="BR63" s="41">
        <f>IF($E63="S",'Renda (SCN65)'!BR62/'Renda (SCN65)'!$DB62,"")</f>
        <v>8.4292703609165284E-3</v>
      </c>
      <c r="BS63" s="41">
        <f>IF($E63="S",'Renda (SCN65)'!BS62/'Renda (SCN65)'!$DB62,"")</f>
        <v>9.4507640060850322E-3</v>
      </c>
      <c r="BT63" s="41">
        <f>IF($E63="S",'Renda (SCN65)'!BT62/'Renda (SCN65)'!$DB62,"")</f>
        <v>2.9284841691782854E-3</v>
      </c>
      <c r="BU63" s="41">
        <f>IF($E63="S",'Renda (SCN65)'!BU62/'Renda (SCN65)'!$DB62,"")</f>
        <v>1.0569060155226146E-2</v>
      </c>
      <c r="BV63" s="41">
        <f>IF($E63="S",'Renda (SCN65)'!BV62/'Renda (SCN65)'!$DB62,"")</f>
        <v>5.8910047696705131E-3</v>
      </c>
      <c r="BW63" s="41">
        <f>IF($E63="S",'Renda (SCN65)'!BW62/'Renda (SCN65)'!$DB62,"")</f>
        <v>4.4709922212755977E-3</v>
      </c>
      <c r="BX63" s="41">
        <f>IF($E63="S",'Renda (SCN65)'!BX62/'Renda (SCN65)'!$DB62,"")</f>
        <v>1.4035533866319562E-2</v>
      </c>
      <c r="BY63" s="41">
        <f>IF($E63="S",'Renda (SCN65)'!BY62/'Renda (SCN65)'!$DB62,"")</f>
        <v>5.7213366874202783E-3</v>
      </c>
      <c r="BZ63" s="41">
        <f>IF($E63="S",'Renda (SCN65)'!BZ62/'Renda (SCN65)'!$DB62,"")</f>
        <v>5.4140604116225399E-3</v>
      </c>
      <c r="CA63" s="41">
        <f>IF($E63="S",'Renda (SCN65)'!CA62/'Renda (SCN65)'!$DB62,"")</f>
        <v>5.1992159591589641E-3</v>
      </c>
      <c r="CB63" s="41">
        <f>IF($E63="S",'Renda (SCN65)'!CB62/'Renda (SCN65)'!$DB62,"")</f>
        <v>6.8573481417346788E-3</v>
      </c>
      <c r="CC63" s="41">
        <f>IF($E63="S",'Renda (SCN65)'!CC62/'Renda (SCN65)'!$DB62,"")</f>
        <v>9.526352911714062E-3</v>
      </c>
      <c r="CD63" s="41">
        <f>IF($E63="S",'Renda (SCN65)'!CD62/'Renda (SCN65)'!$DB62,"")</f>
        <v>1.2963550597237911E-2</v>
      </c>
      <c r="CE63" s="41">
        <f>IF($E63="S",'Renda (SCN65)'!CE62/'Renda (SCN65)'!$DB62,"")</f>
        <v>6.040439958135098E-3</v>
      </c>
      <c r="CF63" s="41">
        <f>IF($E63="S",'Renda (SCN65)'!CF62/'Renda (SCN65)'!$DB62,"")</f>
        <v>7.5539687608838849E-3</v>
      </c>
      <c r="CG63" s="41">
        <f>IF($E63="S",'Renda (SCN65)'!CG62/'Renda (SCN65)'!$DB62,"")</f>
        <v>1.4761882476248236E-2</v>
      </c>
      <c r="CH63" s="41">
        <f>IF($E63="S",'Renda (SCN65)'!CH62/'Renda (SCN65)'!$DB62,"")</f>
        <v>9.9613716519418426E-3</v>
      </c>
      <c r="CI63" s="41">
        <f>IF($E63="S",'Renda (SCN65)'!CI62/'Renda (SCN65)'!$DB62,"")</f>
        <v>2.03335141552273E-2</v>
      </c>
      <c r="CJ63" s="41">
        <f>IF($E63="S",'Renda (SCN65)'!CJ62/'Renda (SCN65)'!$DB62,"")</f>
        <v>6.4236648591369941E-3</v>
      </c>
      <c r="CK63" s="41">
        <f>IF($E63="S",'Renda (SCN65)'!CK62/'Renda (SCN65)'!$DB62,"")</f>
        <v>1.9520131956410905E-2</v>
      </c>
      <c r="CL63" s="41">
        <f>IF($E63="S",'Renda (SCN65)'!CL62/'Renda (SCN65)'!$DB62,"")</f>
        <v>7.0774328657304889E-3</v>
      </c>
      <c r="CM63" s="41">
        <f>IF($E63="S",'Renda (SCN65)'!CM62/'Renda (SCN65)'!$DB62,"")</f>
        <v>1.9614311849041492E-2</v>
      </c>
      <c r="CN63" s="41">
        <f>IF($E63="S",'Renda (SCN65)'!CN62/'Renda (SCN65)'!$DB62,"")</f>
        <v>2.0179339348727263E-2</v>
      </c>
      <c r="CO63" s="41">
        <f>IF($E63="S",'Renda (SCN65)'!CO62/'Renda (SCN65)'!$DB62,"")</f>
        <v>3.9574928240519711E-2</v>
      </c>
      <c r="CP63" s="41">
        <f>IF($E63="S",'Renda (SCN65)'!CP62/'Renda (SCN65)'!$DB62,"")</f>
        <v>1.6011214172587333E-2</v>
      </c>
      <c r="CQ63" s="41">
        <f>IF($E63="S",'Renda (SCN65)'!CQ62/'Renda (SCN65)'!$DB62,"")</f>
        <v>2.5782998229066403E-2</v>
      </c>
      <c r="CR63" s="41">
        <f>IF($E63="S",'Renda (SCN65)'!CR62/'Renda (SCN65)'!$DB62,"")</f>
        <v>2.5148315225831726E-2</v>
      </c>
      <c r="CS63" s="41">
        <f>IF($E63="S",'Renda (SCN65)'!CS62/'Renda (SCN65)'!$DB62,"")</f>
        <v>3.5309129526798863E-2</v>
      </c>
      <c r="CT63" s="41">
        <f>IF($E63="S",'Renda (SCN65)'!CT62/'Renda (SCN65)'!$DB62,"")</f>
        <v>3.6618020736591164E-2</v>
      </c>
      <c r="CU63" s="41">
        <f>IF($E63="S",'Renda (SCN65)'!CU62/'Renda (SCN65)'!$DB62,"")</f>
        <v>4.1259501606884838E-2</v>
      </c>
      <c r="CV63" s="41">
        <f>IF($E63="S",'Renda (SCN65)'!CV62/'Renda (SCN65)'!$DB62,"")</f>
        <v>2.1651750326207947E-2</v>
      </c>
      <c r="CW63" s="41">
        <f>IF($E63="S",'Renda (SCN65)'!CW62/'Renda (SCN65)'!$DB62,"")</f>
        <v>4.044404633355346E-2</v>
      </c>
      <c r="CX63" s="41">
        <f>IF($E63="S",'Renda (SCN65)'!CX62/'Renda (SCN65)'!$DB62,"")</f>
        <v>7.4565634536387454E-2</v>
      </c>
      <c r="CY63" s="41">
        <f>IF($E63="S",'Renda (SCN65)'!CY62/'Renda (SCN65)'!$DB62,"")</f>
        <v>4.3147035103618024E-2</v>
      </c>
      <c r="CZ63" s="41">
        <f>IF($E63="S",'Renda (SCN65)'!CZ62/'Renda (SCN65)'!$DB62,"")</f>
        <v>4.0163073267777745E-2</v>
      </c>
      <c r="DA63" s="41">
        <f>IF($E63="S",'Renda (SCN65)'!DA62/'Renda (SCN65)'!$DB62,"")</f>
        <v>0.21608164476393621</v>
      </c>
      <c r="DB63" s="35">
        <f>IF($E63="S",'Renda (SCN65)'!DB62/'Renda (SCN65)'!$DB62,"")</f>
        <v>1</v>
      </c>
      <c r="DD63" s="28">
        <v>68720</v>
      </c>
      <c r="DF63" s="37">
        <f t="shared" si="22"/>
        <v>2.8023787325835983</v>
      </c>
      <c r="DG63" s="37">
        <f t="shared" si="22"/>
        <v>11.774568751126843</v>
      </c>
      <c r="DH63" s="37">
        <f t="shared" si="22"/>
        <v>1.703424956415645</v>
      </c>
      <c r="DI63" s="37">
        <f t="shared" si="22"/>
        <v>11.169331168480387</v>
      </c>
      <c r="DJ63" s="37">
        <f t="shared" si="22"/>
        <v>4.1419999096870974</v>
      </c>
      <c r="DK63" s="37">
        <f t="shared" si="22"/>
        <v>20.710658378735396</v>
      </c>
      <c r="DL63" s="37">
        <f t="shared" si="22"/>
        <v>8.9722678312129691</v>
      </c>
      <c r="DM63" s="37">
        <f t="shared" si="22"/>
        <v>11.969678323733278</v>
      </c>
      <c r="DN63" s="37">
        <f t="shared" si="22"/>
        <v>22.586599617956693</v>
      </c>
      <c r="DO63" s="37">
        <f t="shared" si="22"/>
        <v>37.541067644943318</v>
      </c>
      <c r="DP63" s="37">
        <f t="shared" si="22"/>
        <v>65.303147293726212</v>
      </c>
      <c r="DQ63" s="37">
        <f t="shared" si="22"/>
        <v>3.3181213603719981</v>
      </c>
      <c r="DR63" s="37">
        <f t="shared" si="22"/>
        <v>17.481335730388576</v>
      </c>
      <c r="DS63" s="37">
        <f t="shared" si="22"/>
        <v>17.654515326833302</v>
      </c>
      <c r="DT63" s="37">
        <f t="shared" si="22"/>
        <v>24.332079320025343</v>
      </c>
      <c r="DU63" s="37">
        <f t="shared" si="21"/>
        <v>57.838385350161381</v>
      </c>
      <c r="DV63" s="37">
        <f t="shared" si="21"/>
        <v>89.563347107733293</v>
      </c>
      <c r="DW63" s="37">
        <f t="shared" si="21"/>
        <v>80.976551019130142</v>
      </c>
      <c r="DX63" s="37">
        <f t="shared" si="21"/>
        <v>50.173117390587677</v>
      </c>
      <c r="DY63" s="37">
        <f t="shared" si="21"/>
        <v>48.951822882178398</v>
      </c>
      <c r="DZ63" s="37">
        <f t="shared" si="21"/>
        <v>52.888694344416976</v>
      </c>
      <c r="EA63" s="37">
        <f t="shared" si="21"/>
        <v>100.98698325206635</v>
      </c>
      <c r="EB63" s="37">
        <f t="shared" si="21"/>
        <v>89.522161502951533</v>
      </c>
      <c r="EC63" s="37">
        <f t="shared" si="21"/>
        <v>91.110956738970756</v>
      </c>
      <c r="ED63" s="37">
        <f t="shared" si="21"/>
        <v>67.574072896813064</v>
      </c>
      <c r="EE63" s="37">
        <f t="shared" si="21"/>
        <v>48.254533568730487</v>
      </c>
      <c r="EF63" s="37">
        <f t="shared" si="21"/>
        <v>141.86605121660006</v>
      </c>
      <c r="EG63" s="37">
        <f t="shared" si="21"/>
        <v>70.25783201792332</v>
      </c>
      <c r="EH63" s="37">
        <f t="shared" si="21"/>
        <v>76.099134489086723</v>
      </c>
      <c r="EI63" s="37">
        <f t="shared" si="21"/>
        <v>31.618096722182344</v>
      </c>
      <c r="EJ63" s="37">
        <f t="shared" si="21"/>
        <v>21.956989882794129</v>
      </c>
      <c r="EK63" s="37">
        <f t="shared" si="28"/>
        <v>7.337028725731928</v>
      </c>
      <c r="EL63" s="37">
        <f t="shared" si="27"/>
        <v>97.857172469944643</v>
      </c>
      <c r="EM63" s="37">
        <f t="shared" si="27"/>
        <v>198.71068171079406</v>
      </c>
      <c r="EN63" s="37">
        <f t="shared" si="27"/>
        <v>101.94120591967598</v>
      </c>
      <c r="EO63" s="37">
        <f t="shared" si="27"/>
        <v>130.15050668066149</v>
      </c>
      <c r="EP63" s="37">
        <f t="shared" si="27"/>
        <v>121.98364300406416</v>
      </c>
      <c r="EQ63" s="37">
        <f t="shared" si="27"/>
        <v>225.8233839733999</v>
      </c>
      <c r="ER63" s="37">
        <f t="shared" si="27"/>
        <v>110.50186229527232</v>
      </c>
      <c r="ES63" s="37">
        <f t="shared" si="27"/>
        <v>200.47014684105636</v>
      </c>
      <c r="ET63" s="37">
        <f t="shared" si="27"/>
        <v>123.89388618615635</v>
      </c>
      <c r="EU63" s="37">
        <f t="shared" si="27"/>
        <v>172.07290327485737</v>
      </c>
      <c r="EV63" s="37">
        <f t="shared" si="27"/>
        <v>64.237426455618788</v>
      </c>
      <c r="EW63" s="37">
        <f t="shared" si="23"/>
        <v>128.31371471492432</v>
      </c>
      <c r="EX63" s="37">
        <f t="shared" si="23"/>
        <v>417.8630680770201</v>
      </c>
      <c r="EY63" s="37">
        <f t="shared" si="23"/>
        <v>306.38430009559409</v>
      </c>
      <c r="EZ63" s="37">
        <f t="shared" si="23"/>
        <v>153.79486622432617</v>
      </c>
      <c r="FA63" s="37">
        <f t="shared" si="23"/>
        <v>147.90455804236936</v>
      </c>
      <c r="FB63" s="37">
        <f t="shared" si="23"/>
        <v>200.66781217622977</v>
      </c>
      <c r="FC63" s="37">
        <f t="shared" si="23"/>
        <v>206.06011350379657</v>
      </c>
      <c r="FD63" s="37">
        <f t="shared" si="23"/>
        <v>84.641347192788601</v>
      </c>
      <c r="FE63" s="37">
        <f t="shared" si="23"/>
        <v>267.58032740671939</v>
      </c>
      <c r="FF63" s="37">
        <f t="shared" si="23"/>
        <v>206.00858821593067</v>
      </c>
      <c r="FG63" s="37">
        <f t="shared" si="23"/>
        <v>111.55670062732707</v>
      </c>
      <c r="FH63" s="37">
        <f t="shared" si="23"/>
        <v>198.95748680139295</v>
      </c>
      <c r="FI63" s="37">
        <f t="shared" si="23"/>
        <v>166.84496631541288</v>
      </c>
      <c r="FJ63" s="37">
        <f t="shared" si="23"/>
        <v>102.18842133090935</v>
      </c>
      <c r="FK63" s="37">
        <f t="shared" si="23"/>
        <v>247.50429611750147</v>
      </c>
      <c r="FL63" s="37">
        <f t="shared" si="23"/>
        <v>265.01845257951715</v>
      </c>
      <c r="FM63" s="37">
        <f t="shared" si="24"/>
        <v>122.3434018046502</v>
      </c>
      <c r="FN63" s="37">
        <f t="shared" si="24"/>
        <v>183.84489013241654</v>
      </c>
      <c r="FO63" s="37">
        <f t="shared" si="24"/>
        <v>492.90176011665932</v>
      </c>
      <c r="FP63" s="37">
        <f t="shared" si="24"/>
        <v>387.60379939272923</v>
      </c>
      <c r="FQ63" s="37">
        <f t="shared" si="24"/>
        <v>315.8254972369453</v>
      </c>
      <c r="FR63" s="37">
        <f t="shared" si="24"/>
        <v>579.25945920218385</v>
      </c>
      <c r="FS63" s="37">
        <f t="shared" si="24"/>
        <v>649.45650249816345</v>
      </c>
      <c r="FT63" s="37">
        <f t="shared" si="24"/>
        <v>201.24543210593177</v>
      </c>
      <c r="FU63" s="37">
        <f t="shared" si="24"/>
        <v>726.30581386714073</v>
      </c>
      <c r="FV63" s="37">
        <f t="shared" si="24"/>
        <v>404.82984777175767</v>
      </c>
      <c r="FW63" s="37">
        <f t="shared" si="24"/>
        <v>307.2465854460591</v>
      </c>
      <c r="FX63" s="37">
        <f t="shared" si="24"/>
        <v>964.52188729348029</v>
      </c>
      <c r="FY63" s="37">
        <f t="shared" si="24"/>
        <v>393.1702571595215</v>
      </c>
      <c r="FZ63" s="37">
        <f t="shared" si="24"/>
        <v>372.05423148670093</v>
      </c>
      <c r="GA63" s="37">
        <f t="shared" si="24"/>
        <v>357.29012071340401</v>
      </c>
      <c r="GB63" s="37">
        <f t="shared" si="24"/>
        <v>471.23696430000712</v>
      </c>
      <c r="GC63" s="37">
        <f t="shared" si="25"/>
        <v>654.65097209299029</v>
      </c>
      <c r="GD63" s="37">
        <f t="shared" si="25"/>
        <v>890.85519704218927</v>
      </c>
      <c r="GE63" s="37">
        <f t="shared" si="25"/>
        <v>415.09903392304392</v>
      </c>
      <c r="GF63" s="37">
        <f t="shared" si="25"/>
        <v>519.10873324794056</v>
      </c>
      <c r="GG63" s="37">
        <f t="shared" si="25"/>
        <v>1014.4365637677788</v>
      </c>
      <c r="GH63" s="37">
        <f t="shared" si="25"/>
        <v>684.54545992144347</v>
      </c>
      <c r="GI63" s="37">
        <f t="shared" si="25"/>
        <v>1397.3190927472201</v>
      </c>
      <c r="GJ63" s="37">
        <f t="shared" si="25"/>
        <v>441.43424911989422</v>
      </c>
      <c r="GK63" s="37">
        <f t="shared" si="25"/>
        <v>1341.4234680445575</v>
      </c>
      <c r="GL63" s="37">
        <f t="shared" si="25"/>
        <v>486.36118653299917</v>
      </c>
      <c r="GM63" s="37">
        <f t="shared" si="25"/>
        <v>1347.8955102661314</v>
      </c>
      <c r="GN63" s="37">
        <f t="shared" si="25"/>
        <v>1386.7242000445376</v>
      </c>
      <c r="GO63" s="37">
        <f t="shared" si="25"/>
        <v>2719.5890686885145</v>
      </c>
      <c r="GP63" s="37">
        <f t="shared" si="25"/>
        <v>1100.2906379402016</v>
      </c>
      <c r="GQ63" s="37">
        <f t="shared" si="25"/>
        <v>1771.8076383014431</v>
      </c>
      <c r="GR63" s="37">
        <f t="shared" si="25"/>
        <v>1728.1922223191561</v>
      </c>
      <c r="GS63" s="37">
        <f t="shared" si="26"/>
        <v>2426.4433810816176</v>
      </c>
      <c r="GT63" s="37">
        <f t="shared" si="26"/>
        <v>2516.3903850185447</v>
      </c>
      <c r="GU63" s="37">
        <f t="shared" si="26"/>
        <v>2835.352950425126</v>
      </c>
      <c r="GV63" s="37">
        <f t="shared" si="19"/>
        <v>1487.90828241701</v>
      </c>
      <c r="GW63" s="37">
        <f t="shared" si="19"/>
        <v>2779.314864041794</v>
      </c>
      <c r="GX63" s="37">
        <f t="shared" si="13"/>
        <v>5124.1504053405461</v>
      </c>
      <c r="GY63" s="37">
        <f t="shared" si="13"/>
        <v>2965.0642523206307</v>
      </c>
      <c r="GZ63" s="37">
        <f t="shared" si="13"/>
        <v>2760.0063949616865</v>
      </c>
      <c r="HA63" s="37">
        <f t="shared" si="13"/>
        <v>14849.130628177696</v>
      </c>
    </row>
    <row r="64" spans="2:209" ht="14.4" x14ac:dyDescent="0.3">
      <c r="B64" s="19">
        <v>8691</v>
      </c>
      <c r="C64" s="6" t="s">
        <v>298</v>
      </c>
      <c r="D64" s="9">
        <v>61</v>
      </c>
      <c r="E64" s="9" t="s">
        <v>303</v>
      </c>
      <c r="F64" s="41">
        <f>IF($E64="S",'Renda (SCN65)'!F63/'Renda (SCN65)'!$DB63,"")</f>
        <v>2.8706954567332001E-6</v>
      </c>
      <c r="G64" s="41">
        <f>IF($E64="S",'Renda (SCN65)'!G63/'Renda (SCN65)'!$DB63,"")</f>
        <v>3.6542817763880575E-5</v>
      </c>
      <c r="H64" s="41">
        <f>IF($E64="S",'Renda (SCN65)'!H63/'Renda (SCN65)'!$DB63,"")</f>
        <v>8.2920180676918101E-5</v>
      </c>
      <c r="I64" s="41">
        <f>IF($E64="S",'Renda (SCN65)'!I63/'Renda (SCN65)'!$DB63,"")</f>
        <v>1.1837610585101393E-4</v>
      </c>
      <c r="J64" s="41">
        <f>IF($E64="S",'Renda (SCN65)'!J63/'Renda (SCN65)'!$DB63,"")</f>
        <v>7.465873202586049E-5</v>
      </c>
      <c r="K64" s="41">
        <f>IF($E64="S",'Renda (SCN65)'!K63/'Renda (SCN65)'!$DB63,"")</f>
        <v>3.7903579425923488E-4</v>
      </c>
      <c r="L64" s="41">
        <f>IF($E64="S",'Renda (SCN65)'!L63/'Renda (SCN65)'!$DB63,"")</f>
        <v>4.7929921337831185E-4</v>
      </c>
      <c r="M64" s="41">
        <f>IF($E64="S",'Renda (SCN65)'!M63/'Renda (SCN65)'!$DB63,"")</f>
        <v>2.0853575222217437E-4</v>
      </c>
      <c r="N64" s="41">
        <f>IF($E64="S",'Renda (SCN65)'!N63/'Renda (SCN65)'!$DB63,"")</f>
        <v>2.3754156043032194E-5</v>
      </c>
      <c r="O64" s="41">
        <f>IF($E64="S",'Renda (SCN65)'!O63/'Renda (SCN65)'!$DB63,"")</f>
        <v>4.2627471123200046E-4</v>
      </c>
      <c r="P64" s="41">
        <f>IF($E64="S",'Renda (SCN65)'!P63/'Renda (SCN65)'!$DB63,"")</f>
        <v>3.1290453371988168E-4</v>
      </c>
      <c r="Q64" s="41">
        <f>IF($E64="S",'Renda (SCN65)'!Q63/'Renda (SCN65)'!$DB63,"")</f>
        <v>8.0549700934242664E-4</v>
      </c>
      <c r="R64" s="41">
        <f>IF($E64="S",'Renda (SCN65)'!R63/'Renda (SCN65)'!$DB63,"")</f>
        <v>5.5053789727174196E-4</v>
      </c>
      <c r="S64" s="41">
        <f>IF($E64="S",'Renda (SCN65)'!S63/'Renda (SCN65)'!$DB63,"")</f>
        <v>4.2411781447053291E-4</v>
      </c>
      <c r="T64" s="41">
        <f>IF($E64="S",'Renda (SCN65)'!T63/'Renda (SCN65)'!$DB63,"")</f>
        <v>2.9696682552802513E-4</v>
      </c>
      <c r="U64" s="41">
        <f>IF($E64="S",'Renda (SCN65)'!U63/'Renda (SCN65)'!$DB63,"")</f>
        <v>2.8851655680292039E-4</v>
      </c>
      <c r="V64" s="41">
        <f>IF($E64="S",'Renda (SCN65)'!V63/'Renda (SCN65)'!$DB63,"")</f>
        <v>5.1752136801927918E-4</v>
      </c>
      <c r="W64" s="41">
        <f>IF($E64="S",'Renda (SCN65)'!W63/'Renda (SCN65)'!$DB63,"")</f>
        <v>9.4200804516384189E-4</v>
      </c>
      <c r="X64" s="41">
        <f>IF($E64="S",'Renda (SCN65)'!X63/'Renda (SCN65)'!$DB63,"")</f>
        <v>1.8724070944893148E-3</v>
      </c>
      <c r="Y64" s="41">
        <f>IF($E64="S",'Renda (SCN65)'!Y63/'Renda (SCN65)'!$DB63,"")</f>
        <v>1.0974989492229619E-3</v>
      </c>
      <c r="Z64" s="41">
        <f>IF($E64="S",'Renda (SCN65)'!Z63/'Renda (SCN65)'!$DB63,"")</f>
        <v>1.4338160015144861E-3</v>
      </c>
      <c r="AA64" s="41">
        <f>IF($E64="S",'Renda (SCN65)'!AA63/'Renda (SCN65)'!$DB63,"")</f>
        <v>7.2366756304103567E-4</v>
      </c>
      <c r="AB64" s="41">
        <f>IF($E64="S",'Renda (SCN65)'!AB63/'Renda (SCN65)'!$DB63,"")</f>
        <v>1.4547858177587803E-3</v>
      </c>
      <c r="AC64" s="41">
        <f>IF($E64="S",'Renda (SCN65)'!AC63/'Renda (SCN65)'!$DB63,"")</f>
        <v>2.2134179062195699E-3</v>
      </c>
      <c r="AD64" s="41">
        <f>IF($E64="S",'Renda (SCN65)'!AD63/'Renda (SCN65)'!$DB63,"")</f>
        <v>9.4831265835350603E-4</v>
      </c>
      <c r="AE64" s="41">
        <f>IF($E64="S",'Renda (SCN65)'!AE63/'Renda (SCN65)'!$DB63,"")</f>
        <v>9.6620426564669455E-4</v>
      </c>
      <c r="AF64" s="41">
        <f>IF($E64="S",'Renda (SCN65)'!AF63/'Renda (SCN65)'!$DB63,"")</f>
        <v>1.8986143883364596E-3</v>
      </c>
      <c r="AG64" s="41">
        <f>IF($E64="S",'Renda (SCN65)'!AG63/'Renda (SCN65)'!$DB63,"")</f>
        <v>2.083225492067737E-3</v>
      </c>
      <c r="AH64" s="41">
        <f>IF($E64="S",'Renda (SCN65)'!AH63/'Renda (SCN65)'!$DB63,"")</f>
        <v>1.6203460405310214E-3</v>
      </c>
      <c r="AI64" s="41">
        <f>IF($E64="S",'Renda (SCN65)'!AI63/'Renda (SCN65)'!$DB63,"")</f>
        <v>2.2279151577720836E-3</v>
      </c>
      <c r="AJ64" s="41">
        <f>IF($E64="S",'Renda (SCN65)'!AJ63/'Renda (SCN65)'!$DB63,"")</f>
        <v>9.8328745130489646E-4</v>
      </c>
      <c r="AK64" s="41">
        <f>IF($E64="S",'Renda (SCN65)'!AK63/'Renda (SCN65)'!$DB63,"")</f>
        <v>1.70559171487247E-3</v>
      </c>
      <c r="AL64" s="41">
        <f>IF($E64="S",'Renda (SCN65)'!AL63/'Renda (SCN65)'!$DB63,"")</f>
        <v>2.7067817150250211E-3</v>
      </c>
      <c r="AM64" s="41">
        <f>IF($E64="S",'Renda (SCN65)'!AM63/'Renda (SCN65)'!$DB63,"")</f>
        <v>2.0400872715626013E-3</v>
      </c>
      <c r="AN64" s="41">
        <f>IF($E64="S",'Renda (SCN65)'!AN63/'Renda (SCN65)'!$DB63,"")</f>
        <v>3.7605558659776837E-3</v>
      </c>
      <c r="AO64" s="41">
        <f>IF($E64="S",'Renda (SCN65)'!AO63/'Renda (SCN65)'!$DB63,"")</f>
        <v>2.6548973183583655E-3</v>
      </c>
      <c r="AP64" s="41">
        <f>IF($E64="S",'Renda (SCN65)'!AP63/'Renda (SCN65)'!$DB63,"")</f>
        <v>2.8864302416329165E-3</v>
      </c>
      <c r="AQ64" s="41">
        <f>IF($E64="S",'Renda (SCN65)'!AQ63/'Renda (SCN65)'!$DB63,"")</f>
        <v>3.383959081898921E-3</v>
      </c>
      <c r="AR64" s="41">
        <f>IF($E64="S",'Renda (SCN65)'!AR63/'Renda (SCN65)'!$DB63,"")</f>
        <v>3.1053035692844293E-3</v>
      </c>
      <c r="AS64" s="41">
        <f>IF($E64="S",'Renda (SCN65)'!AS63/'Renda (SCN65)'!$DB63,"")</f>
        <v>2.1789326378093697E-3</v>
      </c>
      <c r="AT64" s="41">
        <f>IF($E64="S",'Renda (SCN65)'!AT63/'Renda (SCN65)'!$DB63,"")</f>
        <v>2.7832659951287702E-3</v>
      </c>
      <c r="AU64" s="41">
        <f>IF($E64="S",'Renda (SCN65)'!AU63/'Renda (SCN65)'!$DB63,"")</f>
        <v>4.3423334497065466E-3</v>
      </c>
      <c r="AV64" s="41">
        <f>IF($E64="S",'Renda (SCN65)'!AV63/'Renda (SCN65)'!$DB63,"")</f>
        <v>4.3041825898593768E-3</v>
      </c>
      <c r="AW64" s="41">
        <f>IF($E64="S",'Renda (SCN65)'!AW63/'Renda (SCN65)'!$DB63,"")</f>
        <v>5.6709119395523871E-3</v>
      </c>
      <c r="AX64" s="41">
        <f>IF($E64="S",'Renda (SCN65)'!AX63/'Renda (SCN65)'!$DB63,"")</f>
        <v>4.393848666649657E-3</v>
      </c>
      <c r="AY64" s="41">
        <f>IF($E64="S",'Renda (SCN65)'!AY63/'Renda (SCN65)'!$DB63,"")</f>
        <v>2.4097517420140252E-3</v>
      </c>
      <c r="AZ64" s="41">
        <f>IF($E64="S",'Renda (SCN65)'!AZ63/'Renda (SCN65)'!$DB63,"")</f>
        <v>3.0528406077068825E-3</v>
      </c>
      <c r="BA64" s="41">
        <f>IF($E64="S",'Renda (SCN65)'!BA63/'Renda (SCN65)'!$DB63,"")</f>
        <v>4.6396015800640811E-3</v>
      </c>
      <c r="BB64" s="41">
        <f>IF($E64="S",'Renda (SCN65)'!BB63/'Renda (SCN65)'!$DB63,"")</f>
        <v>5.3303411884383064E-3</v>
      </c>
      <c r="BC64" s="41">
        <f>IF($E64="S",'Renda (SCN65)'!BC63/'Renda (SCN65)'!$DB63,"")</f>
        <v>1.8118403570310533E-3</v>
      </c>
      <c r="BD64" s="41">
        <f>IF($E64="S",'Renda (SCN65)'!BD63/'Renda (SCN65)'!$DB63,"")</f>
        <v>2.990083663415763E-3</v>
      </c>
      <c r="BE64" s="41">
        <f>IF($E64="S",'Renda (SCN65)'!BE63/'Renda (SCN65)'!$DB63,"")</f>
        <v>2.5282563183980653E-3</v>
      </c>
      <c r="BF64" s="41">
        <f>IF($E64="S",'Renda (SCN65)'!BF63/'Renda (SCN65)'!$DB63,"")</f>
        <v>8.0089332522778004E-3</v>
      </c>
      <c r="BG64" s="41">
        <f>IF($E64="S",'Renda (SCN65)'!BG63/'Renda (SCN65)'!$DB63,"")</f>
        <v>5.8187519507690126E-3</v>
      </c>
      <c r="BH64" s="41">
        <f>IF($E64="S",'Renda (SCN65)'!BH63/'Renda (SCN65)'!$DB63,"")</f>
        <v>2.349084856278967E-3</v>
      </c>
      <c r="BI64" s="41">
        <f>IF($E64="S",'Renda (SCN65)'!BI63/'Renda (SCN65)'!$DB63,"")</f>
        <v>8.9765328115048396E-3</v>
      </c>
      <c r="BJ64" s="41">
        <f>IF($E64="S",'Renda (SCN65)'!BJ63/'Renda (SCN65)'!$DB63,"")</f>
        <v>7.7350346965666074E-3</v>
      </c>
      <c r="BK64" s="41">
        <f>IF($E64="S",'Renda (SCN65)'!BK63/'Renda (SCN65)'!$DB63,"")</f>
        <v>4.3567744944051382E-3</v>
      </c>
      <c r="BL64" s="41">
        <f>IF($E64="S",'Renda (SCN65)'!BL63/'Renda (SCN65)'!$DB63,"")</f>
        <v>4.2055630591418536E-3</v>
      </c>
      <c r="BM64" s="41">
        <f>IF($E64="S",'Renda (SCN65)'!BM63/'Renda (SCN65)'!$DB63,"")</f>
        <v>3.0750509456837134E-3</v>
      </c>
      <c r="BN64" s="41">
        <f>IF($E64="S",'Renda (SCN65)'!BN63/'Renda (SCN65)'!$DB63,"")</f>
        <v>3.7796404135484012E-3</v>
      </c>
      <c r="BO64" s="41">
        <f>IF($E64="S",'Renda (SCN65)'!BO63/'Renda (SCN65)'!$DB63,"")</f>
        <v>5.7387592008155087E-3</v>
      </c>
      <c r="BP64" s="41">
        <f>IF($E64="S",'Renda (SCN65)'!BP63/'Renda (SCN65)'!$DB63,"")</f>
        <v>4.9576066831374882E-3</v>
      </c>
      <c r="BQ64" s="41">
        <f>IF($E64="S",'Renda (SCN65)'!BQ63/'Renda (SCN65)'!$DB63,"")</f>
        <v>7.4524524468200948E-3</v>
      </c>
      <c r="BR64" s="41">
        <f>IF($E64="S",'Renda (SCN65)'!BR63/'Renda (SCN65)'!$DB63,"")</f>
        <v>5.6531168936653307E-3</v>
      </c>
      <c r="BS64" s="41">
        <f>IF($E64="S",'Renda (SCN65)'!BS63/'Renda (SCN65)'!$DB63,"")</f>
        <v>4.3759557528731709E-3</v>
      </c>
      <c r="BT64" s="41">
        <f>IF($E64="S",'Renda (SCN65)'!BT63/'Renda (SCN65)'!$DB63,"")</f>
        <v>4.1568629627544125E-3</v>
      </c>
      <c r="BU64" s="41">
        <f>IF($E64="S",'Renda (SCN65)'!BU63/'Renda (SCN65)'!$DB63,"")</f>
        <v>1.1269661409965709E-2</v>
      </c>
      <c r="BV64" s="41">
        <f>IF($E64="S",'Renda (SCN65)'!BV63/'Renda (SCN65)'!$DB63,"")</f>
        <v>1.4361266362185302E-2</v>
      </c>
      <c r="BW64" s="41">
        <f>IF($E64="S",'Renda (SCN65)'!BW63/'Renda (SCN65)'!$DB63,"")</f>
        <v>5.6582348772937253E-3</v>
      </c>
      <c r="BX64" s="41">
        <f>IF($E64="S",'Renda (SCN65)'!BX63/'Renda (SCN65)'!$DB63,"")</f>
        <v>2.9399347225548471E-3</v>
      </c>
      <c r="BY64" s="41">
        <f>IF($E64="S",'Renda (SCN65)'!BY63/'Renda (SCN65)'!$DB63,"")</f>
        <v>5.9671216544243226E-3</v>
      </c>
      <c r="BZ64" s="41">
        <f>IF($E64="S",'Renda (SCN65)'!BZ63/'Renda (SCN65)'!$DB63,"")</f>
        <v>6.5947392552464547E-3</v>
      </c>
      <c r="CA64" s="41">
        <f>IF($E64="S",'Renda (SCN65)'!CA63/'Renda (SCN65)'!$DB63,"")</f>
        <v>1.050227656730191E-2</v>
      </c>
      <c r="CB64" s="41">
        <f>IF($E64="S",'Renda (SCN65)'!CB63/'Renda (SCN65)'!$DB63,"")</f>
        <v>5.3942601114672674E-3</v>
      </c>
      <c r="CC64" s="41">
        <f>IF($E64="S",'Renda (SCN65)'!CC63/'Renda (SCN65)'!$DB63,"")</f>
        <v>1.0448394990397335E-2</v>
      </c>
      <c r="CD64" s="41">
        <f>IF($E64="S",'Renda (SCN65)'!CD63/'Renda (SCN65)'!$DB63,"")</f>
        <v>1.1705077330986741E-2</v>
      </c>
      <c r="CE64" s="41">
        <f>IF($E64="S",'Renda (SCN65)'!CE63/'Renda (SCN65)'!$DB63,"")</f>
        <v>6.2839453240280865E-3</v>
      </c>
      <c r="CF64" s="41">
        <f>IF($E64="S",'Renda (SCN65)'!CF63/'Renda (SCN65)'!$DB63,"")</f>
        <v>1.1168929303405215E-2</v>
      </c>
      <c r="CG64" s="41">
        <f>IF($E64="S",'Renda (SCN65)'!CG63/'Renda (SCN65)'!$DB63,"")</f>
        <v>9.044757238568582E-3</v>
      </c>
      <c r="CH64" s="41">
        <f>IF($E64="S",'Renda (SCN65)'!CH63/'Renda (SCN65)'!$DB63,"")</f>
        <v>9.6779668981755163E-3</v>
      </c>
      <c r="CI64" s="41">
        <f>IF($E64="S",'Renda (SCN65)'!CI63/'Renda (SCN65)'!$DB63,"")</f>
        <v>1.2754542648057665E-2</v>
      </c>
      <c r="CJ64" s="41">
        <f>IF($E64="S",'Renda (SCN65)'!CJ63/'Renda (SCN65)'!$DB63,"")</f>
        <v>1.2272738982176547E-2</v>
      </c>
      <c r="CK64" s="41">
        <f>IF($E64="S",'Renda (SCN65)'!CK63/'Renda (SCN65)'!$DB63,"")</f>
        <v>2.9504310783956208E-2</v>
      </c>
      <c r="CL64" s="41">
        <f>IF($E64="S",'Renda (SCN65)'!CL63/'Renda (SCN65)'!$DB63,"")</f>
        <v>2.0670259677495893E-2</v>
      </c>
      <c r="CM64" s="41">
        <f>IF($E64="S",'Renda (SCN65)'!CM63/'Renda (SCN65)'!$DB63,"")</f>
        <v>9.501236686302407E-3</v>
      </c>
      <c r="CN64" s="41">
        <f>IF($E64="S",'Renda (SCN65)'!CN63/'Renda (SCN65)'!$DB63,"")</f>
        <v>8.1609490607830182E-3</v>
      </c>
      <c r="CO64" s="41">
        <f>IF($E64="S",'Renda (SCN65)'!CO63/'Renda (SCN65)'!$DB63,"")</f>
        <v>2.0190386380738484E-2</v>
      </c>
      <c r="CP64" s="41">
        <f>IF($E64="S",'Renda (SCN65)'!CP63/'Renda (SCN65)'!$DB63,"")</f>
        <v>2.3092507344270926E-2</v>
      </c>
      <c r="CQ64" s="41">
        <f>IF($E64="S",'Renda (SCN65)'!CQ63/'Renda (SCN65)'!$DB63,"")</f>
        <v>3.2813039860883388E-2</v>
      </c>
      <c r="CR64" s="41">
        <f>IF($E64="S",'Renda (SCN65)'!CR63/'Renda (SCN65)'!$DB63,"")</f>
        <v>2.8485134186204571E-2</v>
      </c>
      <c r="CS64" s="41">
        <f>IF($E64="S",'Renda (SCN65)'!CS63/'Renda (SCN65)'!$DB63,"")</f>
        <v>1.3283870335468158E-2</v>
      </c>
      <c r="CT64" s="41">
        <f>IF($E64="S",'Renda (SCN65)'!CT63/'Renda (SCN65)'!$DB63,"")</f>
        <v>3.4586508896790311E-2</v>
      </c>
      <c r="CU64" s="41">
        <f>IF($E64="S",'Renda (SCN65)'!CU63/'Renda (SCN65)'!$DB63,"")</f>
        <v>2.1274720520166095E-2</v>
      </c>
      <c r="CV64" s="41">
        <f>IF($E64="S",'Renda (SCN65)'!CV63/'Renda (SCN65)'!$DB63,"")</f>
        <v>2.5304873899076756E-2</v>
      </c>
      <c r="CW64" s="41">
        <f>IF($E64="S",'Renda (SCN65)'!CW63/'Renda (SCN65)'!$DB63,"")</f>
        <v>7.2527264344907694E-2</v>
      </c>
      <c r="CX64" s="41">
        <f>IF($E64="S",'Renda (SCN65)'!CX63/'Renda (SCN65)'!$DB63,"")</f>
        <v>4.0324766722790395E-2</v>
      </c>
      <c r="CY64" s="41">
        <f>IF($E64="S",'Renda (SCN65)'!CY63/'Renda (SCN65)'!$DB63,"")</f>
        <v>7.5134730827810983E-2</v>
      </c>
      <c r="CZ64" s="41">
        <f>IF($E64="S",'Renda (SCN65)'!CZ63/'Renda (SCN65)'!$DB63,"")</f>
        <v>6.9727570701299021E-2</v>
      </c>
      <c r="DA64" s="41">
        <f>IF($E64="S",'Renda (SCN65)'!DA63/'Renda (SCN65)'!$DB63,"")</f>
        <v>0.154560267164705</v>
      </c>
      <c r="DB64" s="35">
        <f>IF($E64="S",'Renda (SCN65)'!DB63/'Renda (SCN65)'!$DB63,"")</f>
        <v>1</v>
      </c>
      <c r="DD64" s="28">
        <v>113676</v>
      </c>
      <c r="DF64" s="37">
        <f t="shared" si="22"/>
        <v>0.32632917673960327</v>
      </c>
      <c r="DG64" s="37">
        <f t="shared" si="22"/>
        <v>4.154041352126888</v>
      </c>
      <c r="DH64" s="37">
        <f t="shared" si="22"/>
        <v>9.4260344586293421</v>
      </c>
      <c r="DI64" s="37">
        <f t="shared" si="22"/>
        <v>13.456522208719859</v>
      </c>
      <c r="DJ64" s="37">
        <f t="shared" si="22"/>
        <v>8.4869060217717163</v>
      </c>
      <c r="DK64" s="37">
        <f t="shared" si="22"/>
        <v>43.087272948212785</v>
      </c>
      <c r="DL64" s="37">
        <f t="shared" si="22"/>
        <v>54.484817379992975</v>
      </c>
      <c r="DM64" s="37">
        <f t="shared" si="22"/>
        <v>23.705510169607894</v>
      </c>
      <c r="DN64" s="37">
        <f t="shared" si="22"/>
        <v>2.7002774423477276</v>
      </c>
      <c r="DO64" s="37">
        <f t="shared" si="22"/>
        <v>48.457204074008885</v>
      </c>
      <c r="DP64" s="37">
        <f t="shared" si="22"/>
        <v>35.569735775141268</v>
      </c>
      <c r="DQ64" s="37">
        <f t="shared" si="22"/>
        <v>91.565678034009693</v>
      </c>
      <c r="DR64" s="37">
        <f t="shared" si="22"/>
        <v>62.582946010262539</v>
      </c>
      <c r="DS64" s="37">
        <f t="shared" si="22"/>
        <v>48.212016677752295</v>
      </c>
      <c r="DT64" s="37">
        <f t="shared" si="22"/>
        <v>33.758000858723783</v>
      </c>
      <c r="DU64" s="37">
        <f t="shared" si="21"/>
        <v>32.797408111128782</v>
      </c>
      <c r="DV64" s="37">
        <f t="shared" si="21"/>
        <v>58.829759030959579</v>
      </c>
      <c r="DW64" s="37">
        <f t="shared" si="21"/>
        <v>107.08370654204489</v>
      </c>
      <c r="DX64" s="37">
        <f t="shared" si="21"/>
        <v>212.84774887316735</v>
      </c>
      <c r="DY64" s="37">
        <f t="shared" si="21"/>
        <v>124.75929055186941</v>
      </c>
      <c r="DZ64" s="37">
        <f t="shared" si="21"/>
        <v>162.99046778816071</v>
      </c>
      <c r="EA64" s="37">
        <f t="shared" si="21"/>
        <v>82.26363389625277</v>
      </c>
      <c r="EB64" s="37">
        <f t="shared" si="21"/>
        <v>165.37423261954712</v>
      </c>
      <c r="EC64" s="37">
        <f t="shared" si="21"/>
        <v>251.61249390741582</v>
      </c>
      <c r="ED64" s="37">
        <f t="shared" si="21"/>
        <v>107.80038975099315</v>
      </c>
      <c r="EE64" s="37">
        <f t="shared" si="21"/>
        <v>109.83423610165364</v>
      </c>
      <c r="EF64" s="37">
        <f t="shared" si="21"/>
        <v>215.82688920853539</v>
      </c>
      <c r="EG64" s="37">
        <f t="shared" si="21"/>
        <v>236.81274103629207</v>
      </c>
      <c r="EH64" s="37">
        <f t="shared" si="21"/>
        <v>184.19445650340438</v>
      </c>
      <c r="EI64" s="37">
        <f t="shared" si="21"/>
        <v>253.26048347489939</v>
      </c>
      <c r="EJ64" s="37">
        <f t="shared" si="21"/>
        <v>111.77618431453541</v>
      </c>
      <c r="EK64" s="37">
        <f t="shared" si="28"/>
        <v>193.8848437798429</v>
      </c>
      <c r="EL64" s="37">
        <f t="shared" si="27"/>
        <v>307.69611823718429</v>
      </c>
      <c r="EM64" s="37">
        <f t="shared" si="27"/>
        <v>231.90896068215025</v>
      </c>
      <c r="EN64" s="37">
        <f t="shared" si="27"/>
        <v>427.48494862087915</v>
      </c>
      <c r="EO64" s="37">
        <f t="shared" si="27"/>
        <v>301.79810756170554</v>
      </c>
      <c r="EP64" s="37">
        <f t="shared" si="27"/>
        <v>328.11784414786342</v>
      </c>
      <c r="EQ64" s="37">
        <f t="shared" si="27"/>
        <v>384.67493259394172</v>
      </c>
      <c r="ER64" s="37">
        <f t="shared" si="27"/>
        <v>352.99848854197677</v>
      </c>
      <c r="ES64" s="37">
        <f t="shared" si="27"/>
        <v>247.6923465356179</v>
      </c>
      <c r="ET64" s="37">
        <f t="shared" si="27"/>
        <v>316.39054526225806</v>
      </c>
      <c r="EU64" s="37">
        <f t="shared" si="27"/>
        <v>493.61909722884138</v>
      </c>
      <c r="EV64" s="37">
        <f t="shared" si="27"/>
        <v>489.2822600848545</v>
      </c>
      <c r="EW64" s="37">
        <f t="shared" si="23"/>
        <v>644.64658564055719</v>
      </c>
      <c r="EX64" s="37">
        <f t="shared" si="23"/>
        <v>499.47514103006642</v>
      </c>
      <c r="EY64" s="37">
        <f t="shared" si="23"/>
        <v>273.93093902518632</v>
      </c>
      <c r="EZ64" s="37">
        <f t="shared" si="23"/>
        <v>347.03470892168758</v>
      </c>
      <c r="FA64" s="37">
        <f t="shared" si="23"/>
        <v>527.41134921536445</v>
      </c>
      <c r="FB64" s="37">
        <f t="shared" si="23"/>
        <v>605.93186493691292</v>
      </c>
      <c r="FC64" s="37">
        <f t="shared" si="23"/>
        <v>205.96276442586202</v>
      </c>
      <c r="FD64" s="37">
        <f t="shared" si="23"/>
        <v>339.90075052245027</v>
      </c>
      <c r="FE64" s="37">
        <f t="shared" si="23"/>
        <v>287.40206525021847</v>
      </c>
      <c r="FF64" s="37">
        <f t="shared" si="23"/>
        <v>910.42349638593123</v>
      </c>
      <c r="FG64" s="37">
        <f t="shared" si="23"/>
        <v>661.45244675561833</v>
      </c>
      <c r="FH64" s="37">
        <f t="shared" si="23"/>
        <v>267.03457012236782</v>
      </c>
      <c r="FI64" s="37">
        <f t="shared" si="23"/>
        <v>1020.4163438806241</v>
      </c>
      <c r="FJ64" s="37">
        <f t="shared" si="23"/>
        <v>879.28780416690563</v>
      </c>
      <c r="FK64" s="37">
        <f t="shared" si="23"/>
        <v>495.2606974259985</v>
      </c>
      <c r="FL64" s="37">
        <f t="shared" si="23"/>
        <v>478.07158631100936</v>
      </c>
      <c r="FM64" s="37">
        <f t="shared" si="24"/>
        <v>349.55949130154181</v>
      </c>
      <c r="FN64" s="37">
        <f t="shared" si="24"/>
        <v>429.65440365052802</v>
      </c>
      <c r="FO64" s="37">
        <f t="shared" si="24"/>
        <v>652.35919091190374</v>
      </c>
      <c r="FP64" s="37">
        <f t="shared" si="24"/>
        <v>563.56089731233715</v>
      </c>
      <c r="FQ64" s="37">
        <f t="shared" si="24"/>
        <v>847.16498434472112</v>
      </c>
      <c r="FR64" s="37">
        <f t="shared" si="24"/>
        <v>642.62371600430015</v>
      </c>
      <c r="FS64" s="37">
        <f t="shared" si="24"/>
        <v>497.4411461636106</v>
      </c>
      <c r="FT64" s="37">
        <f t="shared" si="24"/>
        <v>472.53555415407061</v>
      </c>
      <c r="FU64" s="37">
        <f t="shared" si="24"/>
        <v>1281.0900304392619</v>
      </c>
      <c r="FV64" s="37">
        <f t="shared" si="24"/>
        <v>1632.5313149877763</v>
      </c>
      <c r="FW64" s="37">
        <f t="shared" si="24"/>
        <v>643.20550791124151</v>
      </c>
      <c r="FX64" s="37">
        <f t="shared" si="24"/>
        <v>334.20001952114478</v>
      </c>
      <c r="FY64" s="37">
        <f t="shared" si="24"/>
        <v>678.31852118833933</v>
      </c>
      <c r="FZ64" s="37">
        <f t="shared" si="24"/>
        <v>749.66357957939601</v>
      </c>
      <c r="GA64" s="37">
        <f t="shared" si="24"/>
        <v>1193.856791064612</v>
      </c>
      <c r="GB64" s="37">
        <f t="shared" si="24"/>
        <v>613.1979124311531</v>
      </c>
      <c r="GC64" s="37">
        <f t="shared" si="25"/>
        <v>1187.7317489284076</v>
      </c>
      <c r="GD64" s="37">
        <f t="shared" si="25"/>
        <v>1330.5863706772489</v>
      </c>
      <c r="GE64" s="37">
        <f t="shared" si="25"/>
        <v>714.33376865421678</v>
      </c>
      <c r="GF64" s="37">
        <f t="shared" si="25"/>
        <v>1269.6392074938913</v>
      </c>
      <c r="GG64" s="37">
        <f t="shared" si="25"/>
        <v>1028.171823851522</v>
      </c>
      <c r="GH64" s="37">
        <f t="shared" si="25"/>
        <v>1100.152565117</v>
      </c>
      <c r="GI64" s="37">
        <f t="shared" si="25"/>
        <v>1449.8853900606032</v>
      </c>
      <c r="GJ64" s="37">
        <f t="shared" si="25"/>
        <v>1395.1158765379012</v>
      </c>
      <c r="GK64" s="37">
        <f t="shared" si="25"/>
        <v>3353.9320326770057</v>
      </c>
      <c r="GL64" s="37">
        <f t="shared" si="25"/>
        <v>2349.712439099023</v>
      </c>
      <c r="GM64" s="37">
        <f t="shared" si="25"/>
        <v>1080.0625815521123</v>
      </c>
      <c r="GN64" s="37">
        <f t="shared" si="25"/>
        <v>927.7040454335704</v>
      </c>
      <c r="GO64" s="37">
        <f t="shared" si="25"/>
        <v>2295.1623622168277</v>
      </c>
      <c r="GP64" s="37">
        <f t="shared" si="25"/>
        <v>2625.0638648673416</v>
      </c>
      <c r="GQ64" s="37">
        <f t="shared" si="25"/>
        <v>3730.0551192257799</v>
      </c>
      <c r="GR64" s="37">
        <f t="shared" si="25"/>
        <v>3238.0761137509908</v>
      </c>
      <c r="GS64" s="37">
        <f t="shared" si="26"/>
        <v>1510.0572442546784</v>
      </c>
      <c r="GT64" s="37">
        <f t="shared" si="26"/>
        <v>3931.6559853515355</v>
      </c>
      <c r="GU64" s="37">
        <f t="shared" si="26"/>
        <v>2418.4251298504009</v>
      </c>
      <c r="GV64" s="37">
        <f t="shared" si="19"/>
        <v>2876.5568453514493</v>
      </c>
      <c r="GW64" s="37">
        <f t="shared" si="19"/>
        <v>8244.6093016717277</v>
      </c>
      <c r="GX64" s="37">
        <f t="shared" si="13"/>
        <v>4583.9581819799214</v>
      </c>
      <c r="GY64" s="37">
        <f t="shared" si="13"/>
        <v>8541.0156615822416</v>
      </c>
      <c r="GZ64" s="37">
        <f t="shared" si="13"/>
        <v>7926.3513270408675</v>
      </c>
      <c r="HA64" s="37">
        <f t="shared" si="13"/>
        <v>17569.792930215004</v>
      </c>
    </row>
    <row r="65" spans="2:209" ht="14.4" x14ac:dyDescent="0.3">
      <c r="B65" s="19">
        <v>8692</v>
      </c>
      <c r="C65" s="6" t="s">
        <v>299</v>
      </c>
      <c r="D65" s="9">
        <v>62</v>
      </c>
      <c r="E65" s="9" t="s">
        <v>303</v>
      </c>
      <c r="F65" s="41">
        <f>IF($E65="S",'Renda (SCN65)'!F64/'Renda (SCN65)'!$DB64,"")</f>
        <v>2.4272115181622914E-5</v>
      </c>
      <c r="G65" s="41">
        <f>IF($E65="S",'Renda (SCN65)'!G64/'Renda (SCN65)'!$DB64,"")</f>
        <v>9.1744634575823079E-6</v>
      </c>
      <c r="H65" s="41">
        <f>IF($E65="S",'Renda (SCN65)'!H64/'Renda (SCN65)'!$DB64,"")</f>
        <v>5.6583330279472334E-5</v>
      </c>
      <c r="I65" s="41">
        <f>IF($E65="S",'Renda (SCN65)'!I64/'Renda (SCN65)'!$DB64,"")</f>
        <v>5.2552908828080529E-5</v>
      </c>
      <c r="J65" s="41">
        <f>IF($E65="S",'Renda (SCN65)'!J64/'Renda (SCN65)'!$DB64,"")</f>
        <v>5.3728762673725401E-5</v>
      </c>
      <c r="K65" s="41">
        <f>IF($E65="S",'Renda (SCN65)'!K64/'Renda (SCN65)'!$DB64,"")</f>
        <v>3.8873685912318838E-4</v>
      </c>
      <c r="L65" s="41">
        <f>IF($E65="S",'Renda (SCN65)'!L64/'Renda (SCN65)'!$DB64,"")</f>
        <v>2.3264010580123233E-4</v>
      </c>
      <c r="M65" s="41">
        <f>IF($E65="S",'Renda (SCN65)'!M64/'Renda (SCN65)'!$DB64,"")</f>
        <v>9.3369944371502554E-5</v>
      </c>
      <c r="N65" s="41">
        <f>IF($E65="S",'Renda (SCN65)'!N64/'Renda (SCN65)'!$DB64,"")</f>
        <v>8.4146341137417838E-5</v>
      </c>
      <c r="O65" s="41">
        <f>IF($E65="S",'Renda (SCN65)'!O64/'Renda (SCN65)'!$DB64,"")</f>
        <v>4.4937183464681792E-4</v>
      </c>
      <c r="P65" s="41">
        <f>IF($E65="S",'Renda (SCN65)'!P64/'Renda (SCN65)'!$DB64,"")</f>
        <v>2.132461489728026E-4</v>
      </c>
      <c r="Q65" s="41">
        <f>IF($E65="S",'Renda (SCN65)'!Q64/'Renda (SCN65)'!$DB64,"")</f>
        <v>2.410026082801226E-4</v>
      </c>
      <c r="R65" s="41">
        <f>IF($E65="S",'Renda (SCN65)'!R64/'Renda (SCN65)'!$DB64,"")</f>
        <v>2.8197089147275069E-4</v>
      </c>
      <c r="S65" s="41">
        <f>IF($E65="S",'Renda (SCN65)'!S64/'Renda (SCN65)'!$DB64,"")</f>
        <v>2.4638353426871361E-4</v>
      </c>
      <c r="T65" s="41">
        <f>IF($E65="S",'Renda (SCN65)'!T64/'Renda (SCN65)'!$DB64,"")</f>
        <v>3.0972350188886936E-4</v>
      </c>
      <c r="U65" s="41">
        <f>IF($E65="S",'Renda (SCN65)'!U64/'Renda (SCN65)'!$DB64,"")</f>
        <v>7.3649103548993047E-4</v>
      </c>
      <c r="V65" s="41">
        <f>IF($E65="S",'Renda (SCN65)'!V64/'Renda (SCN65)'!$DB64,"")</f>
        <v>8.5632369615549358E-4</v>
      </c>
      <c r="W65" s="41">
        <f>IF($E65="S",'Renda (SCN65)'!W64/'Renda (SCN65)'!$DB64,"")</f>
        <v>7.0925296393519323E-4</v>
      </c>
      <c r="X65" s="41">
        <f>IF($E65="S",'Renda (SCN65)'!X64/'Renda (SCN65)'!$DB64,"")</f>
        <v>9.745183603191627E-4</v>
      </c>
      <c r="Y65" s="41">
        <f>IF($E65="S",'Renda (SCN65)'!Y64/'Renda (SCN65)'!$DB64,"")</f>
        <v>1.0970840763486454E-3</v>
      </c>
      <c r="Z65" s="41">
        <f>IF($E65="S",'Renda (SCN65)'!Z64/'Renda (SCN65)'!$DB64,"")</f>
        <v>1.0941490676861182E-3</v>
      </c>
      <c r="AA65" s="41">
        <f>IF($E65="S",'Renda (SCN65)'!AA64/'Renda (SCN65)'!$DB64,"")</f>
        <v>2.5785559972769581E-4</v>
      </c>
      <c r="AB65" s="41">
        <f>IF($E65="S",'Renda (SCN65)'!AB64/'Renda (SCN65)'!$DB64,"")</f>
        <v>3.0896710877860439E-4</v>
      </c>
      <c r="AC65" s="41">
        <f>IF($E65="S",'Renda (SCN65)'!AC64/'Renda (SCN65)'!$DB64,"")</f>
        <v>1.0110083295566136E-3</v>
      </c>
      <c r="AD65" s="41">
        <f>IF($E65="S",'Renda (SCN65)'!AD64/'Renda (SCN65)'!$DB64,"")</f>
        <v>2.1406367974559709E-4</v>
      </c>
      <c r="AE65" s="41">
        <f>IF($E65="S",'Renda (SCN65)'!AE64/'Renda (SCN65)'!$DB64,"")</f>
        <v>1.0892089167122555E-3</v>
      </c>
      <c r="AF65" s="41">
        <f>IF($E65="S",'Renda (SCN65)'!AF64/'Renda (SCN65)'!$DB64,"")</f>
        <v>1.0915121844950997E-3</v>
      </c>
      <c r="AG65" s="41">
        <f>IF($E65="S",'Renda (SCN65)'!AG64/'Renda (SCN65)'!$DB64,"")</f>
        <v>1.00153741442688E-3</v>
      </c>
      <c r="AH65" s="41">
        <f>IF($E65="S",'Renda (SCN65)'!AH64/'Renda (SCN65)'!$DB64,"")</f>
        <v>6.2897693479401894E-4</v>
      </c>
      <c r="AI65" s="41">
        <f>IF($E65="S",'Renda (SCN65)'!AI64/'Renda (SCN65)'!$DB64,"")</f>
        <v>3.6534079101038162E-4</v>
      </c>
      <c r="AJ65" s="41">
        <f>IF($E65="S",'Renda (SCN65)'!AJ64/'Renda (SCN65)'!$DB64,"")</f>
        <v>1.5969685131455721E-3</v>
      </c>
      <c r="AK65" s="41">
        <f>IF($E65="S",'Renda (SCN65)'!AK64/'Renda (SCN65)'!$DB64,"")</f>
        <v>1.1830994944506937E-3</v>
      </c>
      <c r="AL65" s="41">
        <f>IF($E65="S",'Renda (SCN65)'!AL64/'Renda (SCN65)'!$DB64,"")</f>
        <v>1.1447746161984845E-3</v>
      </c>
      <c r="AM65" s="41">
        <f>IF($E65="S",'Renda (SCN65)'!AM64/'Renda (SCN65)'!$DB64,"")</f>
        <v>8.4529281230906277E-4</v>
      </c>
      <c r="AN65" s="41">
        <f>IF($E65="S",'Renda (SCN65)'!AN64/'Renda (SCN65)'!$DB64,"")</f>
        <v>6.4058919881826762E-4</v>
      </c>
      <c r="AO65" s="41">
        <f>IF($E65="S",'Renda (SCN65)'!AO64/'Renda (SCN65)'!$DB64,"")</f>
        <v>1.4022793787374164E-3</v>
      </c>
      <c r="AP65" s="41">
        <f>IF($E65="S",'Renda (SCN65)'!AP64/'Renda (SCN65)'!$DB64,"")</f>
        <v>3.0251296430325927E-4</v>
      </c>
      <c r="AQ65" s="41">
        <f>IF($E65="S",'Renda (SCN65)'!AQ64/'Renda (SCN65)'!$DB64,"")</f>
        <v>1.6684346836198778E-3</v>
      </c>
      <c r="AR65" s="41">
        <f>IF($E65="S",'Renda (SCN65)'!AR64/'Renda (SCN65)'!$DB64,"")</f>
        <v>1.3541369470873831E-3</v>
      </c>
      <c r="AS65" s="41">
        <f>IF($E65="S",'Renda (SCN65)'!AS64/'Renda (SCN65)'!$DB64,"")</f>
        <v>3.8296235639785877E-3</v>
      </c>
      <c r="AT65" s="41">
        <f>IF($E65="S",'Renda (SCN65)'!AT64/'Renda (SCN65)'!$DB64,"")</f>
        <v>6.6690716732332555E-4</v>
      </c>
      <c r="AU65" s="41">
        <f>IF($E65="S",'Renda (SCN65)'!AU64/'Renda (SCN65)'!$DB64,"")</f>
        <v>1.946184641588007E-3</v>
      </c>
      <c r="AV65" s="41">
        <f>IF($E65="S",'Renda (SCN65)'!AV64/'Renda (SCN65)'!$DB64,"")</f>
        <v>1.3224966195794453E-3</v>
      </c>
      <c r="AW65" s="41">
        <f>IF($E65="S",'Renda (SCN65)'!AW64/'Renda (SCN65)'!$DB64,"")</f>
        <v>1.8866412315102312E-3</v>
      </c>
      <c r="AX65" s="41">
        <f>IF($E65="S",'Renda (SCN65)'!AX64/'Renda (SCN65)'!$DB64,"")</f>
        <v>7.5441954938547623E-4</v>
      </c>
      <c r="AY65" s="41">
        <f>IF($E65="S",'Renda (SCN65)'!AY64/'Renda (SCN65)'!$DB64,"")</f>
        <v>1.2012566983572166E-3</v>
      </c>
      <c r="AZ65" s="41">
        <f>IF($E65="S",'Renda (SCN65)'!AZ64/'Renda (SCN65)'!$DB64,"")</f>
        <v>2.6212892970350773E-3</v>
      </c>
      <c r="BA65" s="41">
        <f>IF($E65="S",'Renda (SCN65)'!BA64/'Renda (SCN65)'!$DB64,"")</f>
        <v>4.7302387272304758E-3</v>
      </c>
      <c r="BB65" s="41">
        <f>IF($E65="S",'Renda (SCN65)'!BB64/'Renda (SCN65)'!$DB64,"")</f>
        <v>2.9436019842196252E-3</v>
      </c>
      <c r="BC65" s="41">
        <f>IF($E65="S",'Renda (SCN65)'!BC64/'Renda (SCN65)'!$DB64,"")</f>
        <v>1.0354443323252846E-3</v>
      </c>
      <c r="BD65" s="41">
        <f>IF($E65="S",'Renda (SCN65)'!BD64/'Renda (SCN65)'!$DB64,"")</f>
        <v>5.0003141522031846E-3</v>
      </c>
      <c r="BE65" s="41">
        <f>IF($E65="S",'Renda (SCN65)'!BE64/'Renda (SCN65)'!$DB64,"")</f>
        <v>1.1508325450398794E-3</v>
      </c>
      <c r="BF65" s="41">
        <f>IF($E65="S",'Renda (SCN65)'!BF64/'Renda (SCN65)'!$DB64,"")</f>
        <v>2.3787265673096548E-3</v>
      </c>
      <c r="BG65" s="41">
        <f>IF($E65="S",'Renda (SCN65)'!BG64/'Renda (SCN65)'!$DB64,"")</f>
        <v>3.4935830052241902E-3</v>
      </c>
      <c r="BH65" s="41">
        <f>IF($E65="S",'Renda (SCN65)'!BH64/'Renda (SCN65)'!$DB64,"")</f>
        <v>5.1027987667602243E-3</v>
      </c>
      <c r="BI65" s="41">
        <f>IF($E65="S",'Renda (SCN65)'!BI64/'Renda (SCN65)'!$DB64,"")</f>
        <v>3.6973880398234074E-3</v>
      </c>
      <c r="BJ65" s="41">
        <f>IF($E65="S",'Renda (SCN65)'!BJ64/'Renda (SCN65)'!$DB64,"")</f>
        <v>3.6651325063072507E-3</v>
      </c>
      <c r="BK65" s="41">
        <f>IF($E65="S",'Renda (SCN65)'!BK64/'Renda (SCN65)'!$DB64,"")</f>
        <v>4.1422421704501323E-3</v>
      </c>
      <c r="BL65" s="41">
        <f>IF($E65="S",'Renda (SCN65)'!BL64/'Renda (SCN65)'!$DB64,"")</f>
        <v>4.1966356095654951E-3</v>
      </c>
      <c r="BM65" s="41">
        <f>IF($E65="S",'Renda (SCN65)'!BM64/'Renda (SCN65)'!$DB64,"")</f>
        <v>3.154976945186092E-3</v>
      </c>
      <c r="BN65" s="41">
        <f>IF($E65="S",'Renda (SCN65)'!BN64/'Renda (SCN65)'!$DB64,"")</f>
        <v>6.3581053745228391E-3</v>
      </c>
      <c r="BO65" s="41">
        <f>IF($E65="S",'Renda (SCN65)'!BO64/'Renda (SCN65)'!$DB64,"")</f>
        <v>2.9784224641021344E-3</v>
      </c>
      <c r="BP65" s="41">
        <f>IF($E65="S",'Renda (SCN65)'!BP64/'Renda (SCN65)'!$DB64,"")</f>
        <v>4.2768895617272575E-3</v>
      </c>
      <c r="BQ65" s="41">
        <f>IF($E65="S",'Renda (SCN65)'!BQ64/'Renda (SCN65)'!$DB64,"")</f>
        <v>5.0612800847311392E-3</v>
      </c>
      <c r="BR65" s="41">
        <f>IF($E65="S",'Renda (SCN65)'!BR64/'Renda (SCN65)'!$DB64,"")</f>
        <v>9.4849883782579646E-3</v>
      </c>
      <c r="BS65" s="41">
        <f>IF($E65="S",'Renda (SCN65)'!BS64/'Renda (SCN65)'!$DB64,"")</f>
        <v>5.9104485216224826E-3</v>
      </c>
      <c r="BT65" s="41">
        <f>IF($E65="S",'Renda (SCN65)'!BT64/'Renda (SCN65)'!$DB64,"")</f>
        <v>2.4752321937641319E-3</v>
      </c>
      <c r="BU65" s="41">
        <f>IF($E65="S",'Renda (SCN65)'!BU64/'Renda (SCN65)'!$DB64,"")</f>
        <v>1.1155249733380184E-2</v>
      </c>
      <c r="BV65" s="41">
        <f>IF($E65="S",'Renda (SCN65)'!BV64/'Renda (SCN65)'!$DB64,"")</f>
        <v>3.0757819286151831E-3</v>
      </c>
      <c r="BW65" s="41">
        <f>IF($E65="S",'Renda (SCN65)'!BW64/'Renda (SCN65)'!$DB64,"")</f>
        <v>3.5237860085968035E-3</v>
      </c>
      <c r="BX65" s="41">
        <f>IF($E65="S",'Renda (SCN65)'!BX64/'Renda (SCN65)'!$DB64,"")</f>
        <v>1.1176052482159145E-2</v>
      </c>
      <c r="BY65" s="41">
        <f>IF($E65="S",'Renda (SCN65)'!BY64/'Renda (SCN65)'!$DB64,"")</f>
        <v>6.3014000620253861E-3</v>
      </c>
      <c r="BZ65" s="41">
        <f>IF($E65="S",'Renda (SCN65)'!BZ64/'Renda (SCN65)'!$DB64,"")</f>
        <v>8.7533763465759817E-3</v>
      </c>
      <c r="CA65" s="41">
        <f>IF($E65="S",'Renda (SCN65)'!CA64/'Renda (SCN65)'!$DB64,"")</f>
        <v>1.054399179704341E-2</v>
      </c>
      <c r="CB65" s="41">
        <f>IF($E65="S",'Renda (SCN65)'!CB64/'Renda (SCN65)'!$DB64,"")</f>
        <v>9.592945619892641E-3</v>
      </c>
      <c r="CC65" s="41">
        <f>IF($E65="S",'Renda (SCN65)'!CC64/'Renda (SCN65)'!$DB64,"")</f>
        <v>4.0953976976569996E-3</v>
      </c>
      <c r="CD65" s="41">
        <f>IF($E65="S",'Renda (SCN65)'!CD64/'Renda (SCN65)'!$DB64,"")</f>
        <v>4.7932291414867689E-3</v>
      </c>
      <c r="CE65" s="41">
        <f>IF($E65="S",'Renda (SCN65)'!CE64/'Renda (SCN65)'!$DB64,"")</f>
        <v>5.3323297990102783E-3</v>
      </c>
      <c r="CF65" s="41">
        <f>IF($E65="S",'Renda (SCN65)'!CF64/'Renda (SCN65)'!$DB64,"")</f>
        <v>1.0987385030561453E-2</v>
      </c>
      <c r="CG65" s="41">
        <f>IF($E65="S",'Renda (SCN65)'!CG64/'Renda (SCN65)'!$DB64,"")</f>
        <v>1.2412596604687373E-2</v>
      </c>
      <c r="CH65" s="41">
        <f>IF($E65="S",'Renda (SCN65)'!CH64/'Renda (SCN65)'!$DB64,"")</f>
        <v>9.4603711051135051E-3</v>
      </c>
      <c r="CI65" s="41">
        <f>IF($E65="S",'Renda (SCN65)'!CI64/'Renda (SCN65)'!$DB64,"")</f>
        <v>1.1696324943964902E-2</v>
      </c>
      <c r="CJ65" s="41">
        <f>IF($E65="S",'Renda (SCN65)'!CJ64/'Renda (SCN65)'!$DB64,"")</f>
        <v>1.5448938891041637E-2</v>
      </c>
      <c r="CK65" s="41">
        <f>IF($E65="S",'Renda (SCN65)'!CK64/'Renda (SCN65)'!$DB64,"")</f>
        <v>1.1950533719286754E-2</v>
      </c>
      <c r="CL65" s="41">
        <f>IF($E65="S",'Renda (SCN65)'!CL64/'Renda (SCN65)'!$DB64,"")</f>
        <v>1.6151780476028811E-2</v>
      </c>
      <c r="CM65" s="41">
        <f>IF($E65="S",'Renda (SCN65)'!CM64/'Renda (SCN65)'!$DB64,"")</f>
        <v>1.3264320808350667E-2</v>
      </c>
      <c r="CN65" s="41">
        <f>IF($E65="S",'Renda (SCN65)'!CN64/'Renda (SCN65)'!$DB64,"")</f>
        <v>1.5755160331756241E-2</v>
      </c>
      <c r="CO65" s="41">
        <f>IF($E65="S",'Renda (SCN65)'!CO64/'Renda (SCN65)'!$DB64,"")</f>
        <v>1.5042760678466577E-2</v>
      </c>
      <c r="CP65" s="41">
        <f>IF($E65="S",'Renda (SCN65)'!CP64/'Renda (SCN65)'!$DB64,"")</f>
        <v>1.2577687911469721E-2</v>
      </c>
      <c r="CQ65" s="41">
        <f>IF($E65="S",'Renda (SCN65)'!CQ64/'Renda (SCN65)'!$DB64,"")</f>
        <v>3.9519447961800132E-2</v>
      </c>
      <c r="CR65" s="41">
        <f>IF($E65="S",'Renda (SCN65)'!CR64/'Renda (SCN65)'!$DB64,"")</f>
        <v>3.8859010123286471E-2</v>
      </c>
      <c r="CS65" s="41">
        <f>IF($E65="S",'Renda (SCN65)'!CS64/'Renda (SCN65)'!$DB64,"")</f>
        <v>3.2786384168032E-2</v>
      </c>
      <c r="CT65" s="41">
        <f>IF($E65="S",'Renda (SCN65)'!CT64/'Renda (SCN65)'!$DB64,"")</f>
        <v>2.0663343355194305E-2</v>
      </c>
      <c r="CU65" s="41">
        <f>IF($E65="S",'Renda (SCN65)'!CU64/'Renda (SCN65)'!$DB64,"")</f>
        <v>3.9038717677898918E-2</v>
      </c>
      <c r="CV65" s="41">
        <f>IF($E65="S",'Renda (SCN65)'!CV64/'Renda (SCN65)'!$DB64,"")</f>
        <v>3.8277739226831572E-2</v>
      </c>
      <c r="CW65" s="41">
        <f>IF($E65="S",'Renda (SCN65)'!CW64/'Renda (SCN65)'!$DB64,"")</f>
        <v>4.6328947563177507E-2</v>
      </c>
      <c r="CX65" s="41">
        <f>IF($E65="S",'Renda (SCN65)'!CX64/'Renda (SCN65)'!$DB64,"")</f>
        <v>5.2368085752124413E-2</v>
      </c>
      <c r="CY65" s="41">
        <f>IF($E65="S",'Renda (SCN65)'!CY64/'Renda (SCN65)'!$DB64,"")</f>
        <v>5.5823673436517861E-2</v>
      </c>
      <c r="CZ65" s="41">
        <f>IF($E65="S",'Renda (SCN65)'!CZ64/'Renda (SCN65)'!$DB64,"")</f>
        <v>7.7708696324145468E-2</v>
      </c>
      <c r="DA65" s="41">
        <f>IF($E65="S",'Renda (SCN65)'!DA64/'Renda (SCN65)'!$DB64,"")</f>
        <v>0.21575717047645496</v>
      </c>
      <c r="DB65" s="35">
        <f>IF($E65="S",'Renda (SCN65)'!DB64/'Renda (SCN65)'!$DB64,"")</f>
        <v>1</v>
      </c>
      <c r="DD65" s="28">
        <v>67773</v>
      </c>
      <c r="DF65" s="37">
        <f t="shared" si="22"/>
        <v>1.6449940622041297</v>
      </c>
      <c r="DG65" s="37">
        <f t="shared" si="22"/>
        <v>0.62178091191072571</v>
      </c>
      <c r="DH65" s="37">
        <f t="shared" si="22"/>
        <v>3.8348220430306785</v>
      </c>
      <c r="DI65" s="37">
        <f t="shared" si="22"/>
        <v>3.5616682900055019</v>
      </c>
      <c r="DJ65" s="37">
        <f t="shared" si="22"/>
        <v>3.6413594326863916</v>
      </c>
      <c r="DK65" s="37">
        <f t="shared" si="22"/>
        <v>26.345863153355847</v>
      </c>
      <c r="DL65" s="37">
        <f t="shared" si="22"/>
        <v>15.766717890466918</v>
      </c>
      <c r="DM65" s="37">
        <f t="shared" si="22"/>
        <v>6.3279612398898424</v>
      </c>
      <c r="DN65" s="37">
        <f t="shared" si="22"/>
        <v>5.7028499779062187</v>
      </c>
      <c r="DO65" s="37">
        <f t="shared" si="22"/>
        <v>30.455277349518791</v>
      </c>
      <c r="DP65" s="37">
        <f t="shared" si="22"/>
        <v>14.45233125433375</v>
      </c>
      <c r="DQ65" s="37">
        <f t="shared" si="22"/>
        <v>16.333469770968748</v>
      </c>
      <c r="DR65" s="37">
        <f t="shared" si="22"/>
        <v>19.110013227782733</v>
      </c>
      <c r="DS65" s="37">
        <f t="shared" si="22"/>
        <v>16.698151267993527</v>
      </c>
      <c r="DT65" s="37">
        <f t="shared" si="22"/>
        <v>20.990890893514344</v>
      </c>
      <c r="DU65" s="37">
        <f t="shared" si="21"/>
        <v>49.914206948259057</v>
      </c>
      <c r="DV65" s="37">
        <f t="shared" si="21"/>
        <v>58.035625859546265</v>
      </c>
      <c r="DW65" s="37">
        <f t="shared" si="21"/>
        <v>48.068201124779847</v>
      </c>
      <c r="DX65" s="37">
        <f t="shared" si="21"/>
        <v>66.046032833910616</v>
      </c>
      <c r="DY65" s="37">
        <f t="shared" si="21"/>
        <v>74.35267910637674</v>
      </c>
      <c r="DZ65" s="37">
        <f t="shared" si="21"/>
        <v>74.153764764291296</v>
      </c>
      <c r="EA65" s="37">
        <f t="shared" si="21"/>
        <v>17.475647560345127</v>
      </c>
      <c r="EB65" s="37">
        <f t="shared" si="21"/>
        <v>20.939627863252355</v>
      </c>
      <c r="EC65" s="37">
        <f t="shared" si="21"/>
        <v>68.519067519040377</v>
      </c>
      <c r="ED65" s="37">
        <f t="shared" si="21"/>
        <v>14.507737767398352</v>
      </c>
      <c r="EE65" s="37">
        <f t="shared" si="21"/>
        <v>73.818955912339689</v>
      </c>
      <c r="EF65" s="37">
        <f t="shared" si="21"/>
        <v>73.975055279786389</v>
      </c>
      <c r="EG65" s="37">
        <f t="shared" si="21"/>
        <v>67.877195187952935</v>
      </c>
      <c r="EH65" s="37">
        <f t="shared" si="21"/>
        <v>42.627653801795049</v>
      </c>
      <c r="EI65" s="37">
        <f t="shared" si="21"/>
        <v>24.760241429146593</v>
      </c>
      <c r="EJ65" s="37">
        <f t="shared" si="21"/>
        <v>108.23134704141485</v>
      </c>
      <c r="EK65" s="37">
        <f t="shared" si="28"/>
        <v>80.182202037406867</v>
      </c>
      <c r="EL65" s="37">
        <f t="shared" si="27"/>
        <v>77.584810063619884</v>
      </c>
      <c r="EM65" s="37">
        <f t="shared" si="27"/>
        <v>57.28802976862211</v>
      </c>
      <c r="EN65" s="37">
        <f t="shared" si="27"/>
        <v>43.414651771510449</v>
      </c>
      <c r="EO65" s="37">
        <f t="shared" si="27"/>
        <v>95.036680335170928</v>
      </c>
      <c r="EP65" s="37">
        <f t="shared" si="27"/>
        <v>20.502211129724792</v>
      </c>
      <c r="EQ65" s="37">
        <f t="shared" si="27"/>
        <v>113.07482381296998</v>
      </c>
      <c r="ER65" s="37">
        <f t="shared" si="27"/>
        <v>91.773923314953208</v>
      </c>
      <c r="ES65" s="37">
        <f t="shared" si="27"/>
        <v>259.54507780152085</v>
      </c>
      <c r="ET65" s="37">
        <f t="shared" si="27"/>
        <v>45.198299451003741</v>
      </c>
      <c r="EU65" s="37">
        <f t="shared" si="27"/>
        <v>131.89877171434401</v>
      </c>
      <c r="EV65" s="37">
        <f t="shared" si="27"/>
        <v>89.629563398757753</v>
      </c>
      <c r="EW65" s="37">
        <f t="shared" si="23"/>
        <v>127.86333618314291</v>
      </c>
      <c r="EX65" s="37">
        <f t="shared" si="23"/>
        <v>51.129276120501878</v>
      </c>
      <c r="EY65" s="37">
        <f t="shared" si="23"/>
        <v>81.412770217763637</v>
      </c>
      <c r="EZ65" s="37">
        <f t="shared" si="23"/>
        <v>177.65263952795829</v>
      </c>
      <c r="FA65" s="37">
        <f t="shared" si="23"/>
        <v>320.58246926059104</v>
      </c>
      <c r="FB65" s="37">
        <f t="shared" si="23"/>
        <v>199.49673727651665</v>
      </c>
      <c r="FC65" s="37">
        <f t="shared" si="23"/>
        <v>70.17516873468152</v>
      </c>
      <c r="FD65" s="37">
        <f t="shared" si="23"/>
        <v>338.8862910372664</v>
      </c>
      <c r="FE65" s="37">
        <f t="shared" si="23"/>
        <v>77.995374074987751</v>
      </c>
      <c r="FF65" s="37">
        <f t="shared" si="23"/>
        <v>161.21343564627725</v>
      </c>
      <c r="FG65" s="37">
        <f t="shared" si="23"/>
        <v>236.77060101305904</v>
      </c>
      <c r="FH65" s="37">
        <f t="shared" si="23"/>
        <v>345.83198081964071</v>
      </c>
      <c r="FI65" s="37">
        <f t="shared" si="23"/>
        <v>250.5830796229518</v>
      </c>
      <c r="FJ65" s="37">
        <f t="shared" si="23"/>
        <v>248.3970253499613</v>
      </c>
      <c r="FK65" s="37">
        <f t="shared" si="23"/>
        <v>280.73217861791682</v>
      </c>
      <c r="FL65" s="37">
        <f t="shared" si="23"/>
        <v>284.41858516708231</v>
      </c>
      <c r="FM65" s="37">
        <f t="shared" si="24"/>
        <v>213.82225250609702</v>
      </c>
      <c r="FN65" s="37">
        <f t="shared" si="24"/>
        <v>430.90787554753638</v>
      </c>
      <c r="FO65" s="37">
        <f t="shared" si="24"/>
        <v>201.85662565959396</v>
      </c>
      <c r="FP65" s="37">
        <f t="shared" si="24"/>
        <v>289.85763626694143</v>
      </c>
      <c r="FQ65" s="37">
        <f t="shared" si="24"/>
        <v>343.01813518248349</v>
      </c>
      <c r="FR65" s="37">
        <f t="shared" si="24"/>
        <v>642.82611735967703</v>
      </c>
      <c r="FS65" s="37">
        <f t="shared" si="24"/>
        <v>400.56882765592053</v>
      </c>
      <c r="FT65" s="37">
        <f t="shared" si="24"/>
        <v>167.75391146797651</v>
      </c>
      <c r="FU65" s="37">
        <f t="shared" si="24"/>
        <v>756.02474018037515</v>
      </c>
      <c r="FV65" s="37">
        <f t="shared" si="24"/>
        <v>208.45496864803681</v>
      </c>
      <c r="FW65" s="37">
        <f t="shared" si="24"/>
        <v>238.81754916063116</v>
      </c>
      <c r="FX65" s="37">
        <f t="shared" si="24"/>
        <v>757.43460487337177</v>
      </c>
      <c r="FY65" s="37">
        <f t="shared" si="24"/>
        <v>427.06478640364651</v>
      </c>
      <c r="FZ65" s="37">
        <f t="shared" si="24"/>
        <v>593.242575136494</v>
      </c>
      <c r="GA65" s="37">
        <f t="shared" si="24"/>
        <v>714.59795606102296</v>
      </c>
      <c r="GB65" s="37">
        <f t="shared" si="24"/>
        <v>650.14270349698393</v>
      </c>
      <c r="GC65" s="37">
        <f t="shared" si="25"/>
        <v>277.55738816330785</v>
      </c>
      <c r="GD65" s="37">
        <f t="shared" si="25"/>
        <v>324.85151860598279</v>
      </c>
      <c r="GE65" s="37">
        <f t="shared" si="25"/>
        <v>361.38798746832362</v>
      </c>
      <c r="GF65" s="37">
        <f t="shared" si="25"/>
        <v>744.6480456762414</v>
      </c>
      <c r="GG65" s="37">
        <f t="shared" si="25"/>
        <v>841.23890968947728</v>
      </c>
      <c r="GH65" s="37">
        <f t="shared" si="25"/>
        <v>641.15773090685764</v>
      </c>
      <c r="GI65" s="37">
        <f t="shared" si="25"/>
        <v>792.69503042733334</v>
      </c>
      <c r="GJ65" s="37">
        <f t="shared" si="25"/>
        <v>1047.0209354625649</v>
      </c>
      <c r="GK65" s="37">
        <f t="shared" si="25"/>
        <v>809.92352175722124</v>
      </c>
      <c r="GL65" s="37">
        <f t="shared" si="25"/>
        <v>1094.6546182019006</v>
      </c>
      <c r="GM65" s="37">
        <f t="shared" si="25"/>
        <v>898.96281414434975</v>
      </c>
      <c r="GN65" s="37">
        <f t="shared" si="25"/>
        <v>1067.7744811641157</v>
      </c>
      <c r="GO65" s="37">
        <f t="shared" si="25"/>
        <v>1019.4930194617153</v>
      </c>
      <c r="GP65" s="37">
        <f t="shared" si="25"/>
        <v>852.42764282403743</v>
      </c>
      <c r="GQ65" s="37">
        <f t="shared" si="25"/>
        <v>2678.3515467150805</v>
      </c>
      <c r="GR65" s="37">
        <f t="shared" si="25"/>
        <v>2633.5916930854942</v>
      </c>
      <c r="GS65" s="37">
        <f t="shared" si="26"/>
        <v>2222.0316142200327</v>
      </c>
      <c r="GT65" s="37">
        <f t="shared" si="26"/>
        <v>1400.4167692115836</v>
      </c>
      <c r="GU65" s="37">
        <f t="shared" si="26"/>
        <v>2645.7710131842432</v>
      </c>
      <c r="GV65" s="37">
        <f t="shared" si="19"/>
        <v>2594.1972206200562</v>
      </c>
      <c r="GW65" s="37">
        <f t="shared" si="19"/>
        <v>3139.851763199229</v>
      </c>
      <c r="GX65" s="37">
        <f t="shared" si="13"/>
        <v>3549.1422756787279</v>
      </c>
      <c r="GY65" s="37">
        <f t="shared" si="13"/>
        <v>3783.337819813125</v>
      </c>
      <c r="GZ65" s="37">
        <f t="shared" si="13"/>
        <v>5266.5514759763109</v>
      </c>
      <c r="HA65" s="37">
        <f t="shared" si="13"/>
        <v>14622.510714700782</v>
      </c>
    </row>
    <row r="66" spans="2:209" ht="14.4" x14ac:dyDescent="0.3">
      <c r="B66" s="19">
        <v>9080</v>
      </c>
      <c r="C66" s="6" t="s">
        <v>300</v>
      </c>
      <c r="D66" s="9">
        <v>63</v>
      </c>
      <c r="E66" s="9" t="s">
        <v>303</v>
      </c>
      <c r="F66" s="41">
        <f>IF($E66="S",'Renda (SCN65)'!F65/'Renda (SCN65)'!$DB65,"")</f>
        <v>2.0936024423067335E-4</v>
      </c>
      <c r="G66" s="41">
        <f>IF($E66="S",'Renda (SCN65)'!G65/'Renda (SCN65)'!$DB65,"")</f>
        <v>4.2217536433408065E-4</v>
      </c>
      <c r="H66" s="41">
        <f>IF($E66="S",'Renda (SCN65)'!H65/'Renda (SCN65)'!$DB65,"")</f>
        <v>2.0947634239102167E-4</v>
      </c>
      <c r="I66" s="41">
        <f>IF($E66="S",'Renda (SCN65)'!I65/'Renda (SCN65)'!$DB65,"")</f>
        <v>6.9759789487118605E-4</v>
      </c>
      <c r="J66" s="41">
        <f>IF($E66="S",'Renda (SCN65)'!J65/'Renda (SCN65)'!$DB65,"")</f>
        <v>1.5566411910072849E-4</v>
      </c>
      <c r="K66" s="41">
        <f>IF($E66="S",'Renda (SCN65)'!K65/'Renda (SCN65)'!$DB65,"")</f>
        <v>5.2837390855478854E-4</v>
      </c>
      <c r="L66" s="41">
        <f>IF($E66="S",'Renda (SCN65)'!L65/'Renda (SCN65)'!$DB65,"")</f>
        <v>9.3429930902096635E-5</v>
      </c>
      <c r="M66" s="41">
        <f>IF($E66="S",'Renda (SCN65)'!M65/'Renda (SCN65)'!$DB65,"")</f>
        <v>1.2275142660538882E-3</v>
      </c>
      <c r="N66" s="41">
        <f>IF($E66="S",'Renda (SCN65)'!N65/'Renda (SCN65)'!$DB65,"")</f>
        <v>6.1628518900470777E-4</v>
      </c>
      <c r="O66" s="41">
        <f>IF($E66="S",'Renda (SCN65)'!O65/'Renda (SCN65)'!$DB65,"")</f>
        <v>2.8862072367683998E-4</v>
      </c>
      <c r="P66" s="41">
        <f>IF($E66="S",'Renda (SCN65)'!P65/'Renda (SCN65)'!$DB65,"")</f>
        <v>1.325981592465966E-3</v>
      </c>
      <c r="Q66" s="41">
        <f>IF($E66="S",'Renda (SCN65)'!Q65/'Renda (SCN65)'!$DB65,"")</f>
        <v>3.2433646482848109E-4</v>
      </c>
      <c r="R66" s="41">
        <f>IF($E66="S",'Renda (SCN65)'!R65/'Renda (SCN65)'!$DB65,"")</f>
        <v>1.1857443726875625E-3</v>
      </c>
      <c r="S66" s="41">
        <f>IF($E66="S",'Renda (SCN65)'!S65/'Renda (SCN65)'!$DB65,"")</f>
        <v>2.3255098734627209E-3</v>
      </c>
      <c r="T66" s="41">
        <f>IF($E66="S",'Renda (SCN65)'!T65/'Renda (SCN65)'!$DB65,"")</f>
        <v>1.3622489992485309E-3</v>
      </c>
      <c r="U66" s="41">
        <f>IF($E66="S",'Renda (SCN65)'!U65/'Renda (SCN65)'!$DB65,"")</f>
        <v>9.1653877476959456E-4</v>
      </c>
      <c r="V66" s="41">
        <f>IF($E66="S",'Renda (SCN65)'!V65/'Renda (SCN65)'!$DB65,"")</f>
        <v>9.4655353463461332E-4</v>
      </c>
      <c r="W66" s="41">
        <f>IF($E66="S",'Renda (SCN65)'!W65/'Renda (SCN65)'!$DB65,"")</f>
        <v>1.4888465751183415E-3</v>
      </c>
      <c r="X66" s="41">
        <f>IF($E66="S",'Renda (SCN65)'!X65/'Renda (SCN65)'!$DB65,"")</f>
        <v>6.6690084495575912E-4</v>
      </c>
      <c r="Y66" s="41">
        <f>IF($E66="S",'Renda (SCN65)'!Y65/'Renda (SCN65)'!$DB65,"")</f>
        <v>1.5038203944246324E-3</v>
      </c>
      <c r="Z66" s="41">
        <f>IF($E66="S",'Renda (SCN65)'!Z65/'Renda (SCN65)'!$DB65,"")</f>
        <v>4.3931606317691881E-4</v>
      </c>
      <c r="AA66" s="41">
        <f>IF($E66="S",'Renda (SCN65)'!AA65/'Renda (SCN65)'!$DB65,"")</f>
        <v>8.9608122108739933E-4</v>
      </c>
      <c r="AB66" s="41">
        <f>IF($E66="S",'Renda (SCN65)'!AB65/'Renda (SCN65)'!$DB65,"")</f>
        <v>9.9263738129016588E-4</v>
      </c>
      <c r="AC66" s="41">
        <f>IF($E66="S",'Renda (SCN65)'!AC65/'Renda (SCN65)'!$DB65,"")</f>
        <v>2.4919100257485938E-3</v>
      </c>
      <c r="AD66" s="41">
        <f>IF($E66="S",'Renda (SCN65)'!AD65/'Renda (SCN65)'!$DB65,"")</f>
        <v>3.4185874507414713E-4</v>
      </c>
      <c r="AE66" s="41">
        <f>IF($E66="S",'Renda (SCN65)'!AE65/'Renda (SCN65)'!$DB65,"")</f>
        <v>1.5588716037417706E-3</v>
      </c>
      <c r="AF66" s="41">
        <f>IF($E66="S",'Renda (SCN65)'!AF65/'Renda (SCN65)'!$DB65,"")</f>
        <v>2.2412124481842287E-3</v>
      </c>
      <c r="AG66" s="41">
        <f>IF($E66="S",'Renda (SCN65)'!AG65/'Renda (SCN65)'!$DB65,"")</f>
        <v>3.4415671361485984E-3</v>
      </c>
      <c r="AH66" s="41">
        <f>IF($E66="S",'Renda (SCN65)'!AH65/'Renda (SCN65)'!$DB65,"")</f>
        <v>3.8760176215879927E-3</v>
      </c>
      <c r="AI66" s="41">
        <f>IF($E66="S",'Renda (SCN65)'!AI65/'Renda (SCN65)'!$DB65,"")</f>
        <v>6.9673999666317065E-4</v>
      </c>
      <c r="AJ66" s="41">
        <f>IF($E66="S",'Renda (SCN65)'!AJ65/'Renda (SCN65)'!$DB65,"")</f>
        <v>1.2470810080774518E-3</v>
      </c>
      <c r="AK66" s="41">
        <f>IF($E66="S",'Renda (SCN65)'!AK65/'Renda (SCN65)'!$DB65,"")</f>
        <v>1.3660350032880123E-3</v>
      </c>
      <c r="AL66" s="41">
        <f>IF($E66="S",'Renda (SCN65)'!AL65/'Renda (SCN65)'!$DB65,"")</f>
        <v>4.4549646789214447E-3</v>
      </c>
      <c r="AM66" s="41">
        <f>IF($E66="S",'Renda (SCN65)'!AM65/'Renda (SCN65)'!$DB65,"")</f>
        <v>2.7310107669199484E-3</v>
      </c>
      <c r="AN66" s="41">
        <f>IF($E66="S",'Renda (SCN65)'!AN65/'Renda (SCN65)'!$DB65,"")</f>
        <v>1.6765939955240858E-3</v>
      </c>
      <c r="AO66" s="41">
        <f>IF($E66="S",'Renda (SCN65)'!AO65/'Renda (SCN65)'!$DB65,"")</f>
        <v>2.7378797897637851E-3</v>
      </c>
      <c r="AP66" s="41">
        <f>IF($E66="S",'Renda (SCN65)'!AP65/'Renda (SCN65)'!$DB65,"")</f>
        <v>2.9689945167636349E-3</v>
      </c>
      <c r="AQ66" s="41">
        <f>IF($E66="S",'Renda (SCN65)'!AQ65/'Renda (SCN65)'!$DB65,"")</f>
        <v>4.2150473318779474E-3</v>
      </c>
      <c r="AR66" s="41">
        <f>IF($E66="S",'Renda (SCN65)'!AR65/'Renda (SCN65)'!$DB65,"")</f>
        <v>3.4025110382817558E-3</v>
      </c>
      <c r="AS66" s="41">
        <f>IF($E66="S",'Renda (SCN65)'!AS65/'Renda (SCN65)'!$DB65,"")</f>
        <v>2.9499063163215896E-3</v>
      </c>
      <c r="AT66" s="41">
        <f>IF($E66="S",'Renda (SCN65)'!AT65/'Renda (SCN65)'!$DB65,"")</f>
        <v>1.7124115343659374E-3</v>
      </c>
      <c r="AU66" s="41">
        <f>IF($E66="S",'Renda (SCN65)'!AU65/'Renda (SCN65)'!$DB65,"")</f>
        <v>1.7206376107395881E-3</v>
      </c>
      <c r="AV66" s="41">
        <f>IF($E66="S",'Renda (SCN65)'!AV65/'Renda (SCN65)'!$DB65,"")</f>
        <v>3.7344422900267332E-3</v>
      </c>
      <c r="AW66" s="41">
        <f>IF($E66="S",'Renda (SCN65)'!AW65/'Renda (SCN65)'!$DB65,"")</f>
        <v>1.9013714188565426E-3</v>
      </c>
      <c r="AX66" s="41">
        <f>IF($E66="S",'Renda (SCN65)'!AX65/'Renda (SCN65)'!$DB65,"")</f>
        <v>6.5303475793560776E-4</v>
      </c>
      <c r="AY66" s="41">
        <f>IF($E66="S",'Renda (SCN65)'!AY65/'Renda (SCN65)'!$DB65,"")</f>
        <v>3.1804536631689349E-3</v>
      </c>
      <c r="AZ66" s="41">
        <f>IF($E66="S",'Renda (SCN65)'!AZ65/'Renda (SCN65)'!$DB65,"")</f>
        <v>2.5361873160662843E-3</v>
      </c>
      <c r="BA66" s="41">
        <f>IF($E66="S",'Renda (SCN65)'!BA65/'Renda (SCN65)'!$DB65,"")</f>
        <v>2.3227204142121228E-3</v>
      </c>
      <c r="BB66" s="41">
        <f>IF($E66="S",'Renda (SCN65)'!BB65/'Renda (SCN65)'!$DB65,"")</f>
        <v>5.3602138490370871E-3</v>
      </c>
      <c r="BC66" s="41">
        <f>IF($E66="S",'Renda (SCN65)'!BC65/'Renda (SCN65)'!$DB65,"")</f>
        <v>2.483608043822826E-3</v>
      </c>
      <c r="BD66" s="41">
        <f>IF($E66="S",'Renda (SCN65)'!BD65/'Renda (SCN65)'!$DB65,"")</f>
        <v>7.442700978595204E-3</v>
      </c>
      <c r="BE66" s="41">
        <f>IF($E66="S",'Renda (SCN65)'!BE65/'Renda (SCN65)'!$DB65,"")</f>
        <v>3.9084982599539271E-3</v>
      </c>
      <c r="BF66" s="41">
        <f>IF($E66="S",'Renda (SCN65)'!BF65/'Renda (SCN65)'!$DB65,"")</f>
        <v>4.4875066613652157E-3</v>
      </c>
      <c r="BG66" s="41">
        <f>IF($E66="S",'Renda (SCN65)'!BG65/'Renda (SCN65)'!$DB65,"")</f>
        <v>3.3045479312881492E-3</v>
      </c>
      <c r="BH66" s="41">
        <f>IF($E66="S",'Renda (SCN65)'!BH65/'Renda (SCN65)'!$DB65,"")</f>
        <v>1.6209712005557572E-3</v>
      </c>
      <c r="BI66" s="41">
        <f>IF($E66="S",'Renda (SCN65)'!BI65/'Renda (SCN65)'!$DB65,"")</f>
        <v>7.075377634278195E-3</v>
      </c>
      <c r="BJ66" s="41">
        <f>IF($E66="S",'Renda (SCN65)'!BJ65/'Renda (SCN65)'!$DB65,"")</f>
        <v>3.5570705458907669E-3</v>
      </c>
      <c r="BK66" s="41">
        <f>IF($E66="S",'Renda (SCN65)'!BK65/'Renda (SCN65)'!$DB65,"")</f>
        <v>2.3677030008135633E-3</v>
      </c>
      <c r="BL66" s="41">
        <f>IF($E66="S",'Renda (SCN65)'!BL65/'Renda (SCN65)'!$DB65,"")</f>
        <v>4.6989331572392786E-3</v>
      </c>
      <c r="BM66" s="41">
        <f>IF($E66="S",'Renda (SCN65)'!BM65/'Renda (SCN65)'!$DB65,"")</f>
        <v>4.3480088658106398E-3</v>
      </c>
      <c r="BN66" s="41">
        <f>IF($E66="S",'Renda (SCN65)'!BN65/'Renda (SCN65)'!$DB65,"")</f>
        <v>7.3452308653115094E-3</v>
      </c>
      <c r="BO66" s="41">
        <f>IF($E66="S",'Renda (SCN65)'!BO65/'Renda (SCN65)'!$DB65,"")</f>
        <v>6.6237378851727946E-3</v>
      </c>
      <c r="BP66" s="41">
        <f>IF($E66="S",'Renda (SCN65)'!BP65/'Renda (SCN65)'!$DB65,"")</f>
        <v>1.1943205753192644E-2</v>
      </c>
      <c r="BQ66" s="41">
        <f>IF($E66="S",'Renda (SCN65)'!BQ65/'Renda (SCN65)'!$DB65,"")</f>
        <v>9.4919899381138984E-3</v>
      </c>
      <c r="BR66" s="41">
        <f>IF($E66="S",'Renda (SCN65)'!BR65/'Renda (SCN65)'!$DB65,"")</f>
        <v>1.2781398160894011E-2</v>
      </c>
      <c r="BS66" s="41">
        <f>IF($E66="S",'Renda (SCN65)'!BS65/'Renda (SCN65)'!$DB65,"")</f>
        <v>3.900686303789618E-3</v>
      </c>
      <c r="BT66" s="41">
        <f>IF($E66="S",'Renda (SCN65)'!BT65/'Renda (SCN65)'!$DB65,"")</f>
        <v>9.9367235525420049E-3</v>
      </c>
      <c r="BU66" s="41">
        <f>IF($E66="S",'Renda (SCN65)'!BU65/'Renda (SCN65)'!$DB65,"")</f>
        <v>5.872290145537527E-3</v>
      </c>
      <c r="BV66" s="41">
        <f>IF($E66="S",'Renda (SCN65)'!BV65/'Renda (SCN65)'!$DB65,"")</f>
        <v>7.2781243730424211E-3</v>
      </c>
      <c r="BW66" s="41">
        <f>IF($E66="S",'Renda (SCN65)'!BW65/'Renda (SCN65)'!$DB65,"")</f>
        <v>1.0032755147249332E-2</v>
      </c>
      <c r="BX66" s="41">
        <f>IF($E66="S",'Renda (SCN65)'!BX65/'Renda (SCN65)'!$DB65,"")</f>
        <v>7.1663346922977112E-3</v>
      </c>
      <c r="BY66" s="41">
        <f>IF($E66="S",'Renda (SCN65)'!BY65/'Renda (SCN65)'!$DB65,"")</f>
        <v>7.024240771262789E-3</v>
      </c>
      <c r="BZ66" s="41">
        <f>IF($E66="S",'Renda (SCN65)'!BZ65/'Renda (SCN65)'!$DB65,"")</f>
        <v>1.7242667762247622E-2</v>
      </c>
      <c r="CA66" s="41">
        <f>IF($E66="S",'Renda (SCN65)'!CA65/'Renda (SCN65)'!$DB65,"")</f>
        <v>4.967571949498574E-3</v>
      </c>
      <c r="CB66" s="41">
        <f>IF($E66="S",'Renda (SCN65)'!CB65/'Renda (SCN65)'!$DB65,"")</f>
        <v>1.1222994602024099E-2</v>
      </c>
      <c r="CC66" s="41">
        <f>IF($E66="S",'Renda (SCN65)'!CC65/'Renda (SCN65)'!$DB65,"")</f>
        <v>6.8448481616252234E-3</v>
      </c>
      <c r="CD66" s="41">
        <f>IF($E66="S",'Renda (SCN65)'!CD65/'Renda (SCN65)'!$DB65,"")</f>
        <v>1.0019249567477921E-2</v>
      </c>
      <c r="CE66" s="41">
        <f>IF($E66="S",'Renda (SCN65)'!CE65/'Renda (SCN65)'!$DB65,"")</f>
        <v>6.6165202640044891E-3</v>
      </c>
      <c r="CF66" s="41">
        <f>IF($E66="S",'Renda (SCN65)'!CF65/'Renda (SCN65)'!$DB65,"")</f>
        <v>1.0957089407468642E-2</v>
      </c>
      <c r="CG66" s="41">
        <f>IF($E66="S",'Renda (SCN65)'!CG65/'Renda (SCN65)'!$DB65,"")</f>
        <v>9.8626474898648592E-3</v>
      </c>
      <c r="CH66" s="41">
        <f>IF($E66="S",'Renda (SCN65)'!CH65/'Renda (SCN65)'!$DB65,"")</f>
        <v>1.2226454247978844E-2</v>
      </c>
      <c r="CI66" s="41">
        <f>IF($E66="S",'Renda (SCN65)'!CI65/'Renda (SCN65)'!$DB65,"")</f>
        <v>1.6354356007813108E-2</v>
      </c>
      <c r="CJ66" s="41">
        <f>IF($E66="S",'Renda (SCN65)'!CJ65/'Renda (SCN65)'!$DB65,"")</f>
        <v>1.3820783370862351E-2</v>
      </c>
      <c r="CK66" s="41">
        <f>IF($E66="S",'Renda (SCN65)'!CK65/'Renda (SCN65)'!$DB65,"")</f>
        <v>3.924982184857663E-2</v>
      </c>
      <c r="CL66" s="41">
        <f>IF($E66="S",'Renda (SCN65)'!CL65/'Renda (SCN65)'!$DB65,"")</f>
        <v>1.1120952308157489E-2</v>
      </c>
      <c r="CM66" s="41">
        <f>IF($E66="S",'Renda (SCN65)'!CM65/'Renda (SCN65)'!$DB65,"")</f>
        <v>3.3054961542062881E-2</v>
      </c>
      <c r="CN66" s="41">
        <f>IF($E66="S",'Renda (SCN65)'!CN65/'Renda (SCN65)'!$DB65,"")</f>
        <v>1.0075823670639925E-2</v>
      </c>
      <c r="CO66" s="41">
        <f>IF($E66="S",'Renda (SCN65)'!CO65/'Renda (SCN65)'!$DB65,"")</f>
        <v>1.1121822071178475E-2</v>
      </c>
      <c r="CP66" s="41">
        <f>IF($E66="S",'Renda (SCN65)'!CP65/'Renda (SCN65)'!$DB65,"")</f>
        <v>3.7356972587916044E-2</v>
      </c>
      <c r="CQ66" s="41">
        <f>IF($E66="S",'Renda (SCN65)'!CQ65/'Renda (SCN65)'!$DB65,"")</f>
        <v>1.1766189571193896E-2</v>
      </c>
      <c r="CR66" s="41">
        <f>IF($E66="S",'Renda (SCN65)'!CR65/'Renda (SCN65)'!$DB65,"")</f>
        <v>2.6716815828868753E-2</v>
      </c>
      <c r="CS66" s="41">
        <f>IF($E66="S",'Renda (SCN65)'!CS65/'Renda (SCN65)'!$DB65,"")</f>
        <v>2.9835721595993382E-2</v>
      </c>
      <c r="CT66" s="41">
        <f>IF($E66="S",'Renda (SCN65)'!CT65/'Renda (SCN65)'!$DB65,"")</f>
        <v>1.43783479737771E-2</v>
      </c>
      <c r="CU66" s="41">
        <f>IF($E66="S",'Renda (SCN65)'!CU65/'Renda (SCN65)'!$DB65,"")</f>
        <v>5.2373504188265134E-2</v>
      </c>
      <c r="CV66" s="41">
        <f>IF($E66="S",'Renda (SCN65)'!CV65/'Renda (SCN65)'!$DB65,"")</f>
        <v>3.2260368710275038E-2</v>
      </c>
      <c r="CW66" s="41">
        <f>IF($E66="S",'Renda (SCN65)'!CW65/'Renda (SCN65)'!$DB65,"")</f>
        <v>3.7699406001902205E-2</v>
      </c>
      <c r="CX66" s="41">
        <f>IF($E66="S",'Renda (SCN65)'!CX65/'Renda (SCN65)'!$DB65,"")</f>
        <v>5.4984046174704183E-2</v>
      </c>
      <c r="CY66" s="41">
        <f>IF($E66="S",'Renda (SCN65)'!CY65/'Renda (SCN65)'!$DB65,"")</f>
        <v>3.9711439059780564E-2</v>
      </c>
      <c r="CZ66" s="41">
        <f>IF($E66="S",'Renda (SCN65)'!CZ65/'Renda (SCN65)'!$DB65,"")</f>
        <v>0.10047165519718612</v>
      </c>
      <c r="DA66" s="41">
        <f>IF($E66="S",'Renda (SCN65)'!DA65/'Renda (SCN65)'!$DB65,"")</f>
        <v>0.10865263601806897</v>
      </c>
      <c r="DB66" s="35">
        <f>IF($E66="S",'Renda (SCN65)'!DB65/'Renda (SCN65)'!$DB65,"")</f>
        <v>1</v>
      </c>
      <c r="DD66" s="28">
        <v>10977</v>
      </c>
      <c r="DF66" s="37">
        <f t="shared" si="22"/>
        <v>2.2981474009201013</v>
      </c>
      <c r="DG66" s="37">
        <f t="shared" si="22"/>
        <v>4.6342189742952034</v>
      </c>
      <c r="DH66" s="37">
        <f t="shared" si="22"/>
        <v>2.2994218104262449</v>
      </c>
      <c r="DI66" s="37">
        <f t="shared" si="22"/>
        <v>7.6575320920010093</v>
      </c>
      <c r="DJ66" s="37">
        <f t="shared" si="22"/>
        <v>1.7087250353686967</v>
      </c>
      <c r="DK66" s="37">
        <f t="shared" si="22"/>
        <v>5.7999603942059137</v>
      </c>
      <c r="DL66" s="37">
        <f t="shared" si="22"/>
        <v>1.0255803515123147</v>
      </c>
      <c r="DM66" s="37">
        <f t="shared" si="22"/>
        <v>13.474424098473531</v>
      </c>
      <c r="DN66" s="37">
        <f t="shared" si="22"/>
        <v>6.7649625197046772</v>
      </c>
      <c r="DO66" s="37">
        <f t="shared" si="22"/>
        <v>3.1681896838006725</v>
      </c>
      <c r="DP66" s="37">
        <f t="shared" si="22"/>
        <v>14.555299940498909</v>
      </c>
      <c r="DQ66" s="37">
        <f t="shared" si="22"/>
        <v>3.5602413744222368</v>
      </c>
      <c r="DR66" s="37">
        <f t="shared" si="22"/>
        <v>13.015915978991375</v>
      </c>
      <c r="DS66" s="37">
        <f t="shared" si="22"/>
        <v>25.527121881000287</v>
      </c>
      <c r="DT66" s="37">
        <f t="shared" si="22"/>
        <v>14.953407264751123</v>
      </c>
      <c r="DU66" s="37">
        <f t="shared" si="21"/>
        <v>10.060846130645839</v>
      </c>
      <c r="DV66" s="37">
        <f t="shared" si="21"/>
        <v>10.39031814968415</v>
      </c>
      <c r="DW66" s="37">
        <f t="shared" si="21"/>
        <v>16.343068855074034</v>
      </c>
      <c r="DX66" s="37">
        <f t="shared" si="21"/>
        <v>7.3205705750793681</v>
      </c>
      <c r="DY66" s="37">
        <f t="shared" si="21"/>
        <v>16.507436469599188</v>
      </c>
      <c r="DZ66" s="37">
        <f t="shared" si="21"/>
        <v>4.8223724254930378</v>
      </c>
      <c r="EA66" s="37">
        <f t="shared" si="21"/>
        <v>9.8362835638763819</v>
      </c>
      <c r="EB66" s="37">
        <f t="shared" si="21"/>
        <v>10.89618053442215</v>
      </c>
      <c r="EC66" s="37">
        <f t="shared" si="21"/>
        <v>27.353696352642313</v>
      </c>
      <c r="ED66" s="37">
        <f t="shared" si="21"/>
        <v>3.7525834446789132</v>
      </c>
      <c r="EE66" s="37">
        <f t="shared" si="21"/>
        <v>17.111733594273417</v>
      </c>
      <c r="EF66" s="37">
        <f t="shared" si="21"/>
        <v>24.601789043718277</v>
      </c>
      <c r="EG66" s="37">
        <f t="shared" si="21"/>
        <v>37.778082453503167</v>
      </c>
      <c r="EH66" s="37">
        <f t="shared" si="21"/>
        <v>42.547045432171394</v>
      </c>
      <c r="EI66" s="37">
        <f t="shared" si="21"/>
        <v>7.648114943371624</v>
      </c>
      <c r="EJ66" s="37">
        <f t="shared" si="21"/>
        <v>13.689208225666189</v>
      </c>
      <c r="EK66" s="37">
        <f t="shared" si="28"/>
        <v>14.99496623109251</v>
      </c>
      <c r="EL66" s="37">
        <f t="shared" si="27"/>
        <v>48.902147280520701</v>
      </c>
      <c r="EM66" s="37">
        <f t="shared" si="27"/>
        <v>29.978305188480274</v>
      </c>
      <c r="EN66" s="37">
        <f t="shared" si="27"/>
        <v>18.403972288867891</v>
      </c>
      <c r="EO66" s="37">
        <f t="shared" si="27"/>
        <v>30.053706452237069</v>
      </c>
      <c r="EP66" s="37">
        <f t="shared" si="27"/>
        <v>32.59065281051442</v>
      </c>
      <c r="EQ66" s="37">
        <f t="shared" si="27"/>
        <v>46.268574562024227</v>
      </c>
      <c r="ER66" s="37">
        <f t="shared" si="27"/>
        <v>37.349363667218832</v>
      </c>
      <c r="ES66" s="37">
        <f t="shared" si="27"/>
        <v>32.381121634262087</v>
      </c>
      <c r="ET66" s="37">
        <f t="shared" si="27"/>
        <v>18.797141412734895</v>
      </c>
      <c r="EU66" s="37">
        <f t="shared" si="27"/>
        <v>18.88743905308846</v>
      </c>
      <c r="EV66" s="37">
        <f t="shared" si="27"/>
        <v>40.992973017623449</v>
      </c>
      <c r="EW66" s="37">
        <f t="shared" si="23"/>
        <v>20.871354064788267</v>
      </c>
      <c r="EX66" s="37">
        <f t="shared" si="23"/>
        <v>7.1683625378591662</v>
      </c>
      <c r="EY66" s="37">
        <f t="shared" si="23"/>
        <v>34.911839860605397</v>
      </c>
      <c r="EZ66" s="37">
        <f t="shared" si="23"/>
        <v>27.839728168459605</v>
      </c>
      <c r="FA66" s="37">
        <f t="shared" si="23"/>
        <v>25.496501986806472</v>
      </c>
      <c r="FB66" s="37">
        <f t="shared" si="23"/>
        <v>58.839067420880106</v>
      </c>
      <c r="FC66" s="37">
        <f t="shared" si="23"/>
        <v>27.262565497043163</v>
      </c>
      <c r="FD66" s="37">
        <f t="shared" si="23"/>
        <v>81.698528642039548</v>
      </c>
      <c r="FE66" s="37">
        <f t="shared" si="23"/>
        <v>42.903585399514256</v>
      </c>
      <c r="FF66" s="37">
        <f t="shared" si="23"/>
        <v>49.259360621805975</v>
      </c>
      <c r="FG66" s="37">
        <f t="shared" si="23"/>
        <v>36.274022641750015</v>
      </c>
      <c r="FH66" s="37">
        <f t="shared" si="23"/>
        <v>17.793400868500548</v>
      </c>
      <c r="FI66" s="37">
        <f t="shared" si="23"/>
        <v>77.666420291471752</v>
      </c>
      <c r="FJ66" s="37">
        <f t="shared" si="23"/>
        <v>39.045963382242945</v>
      </c>
      <c r="FK66" s="37">
        <f t="shared" si="23"/>
        <v>25.990275839930483</v>
      </c>
      <c r="FL66" s="37">
        <f t="shared" si="23"/>
        <v>51.580189267015562</v>
      </c>
      <c r="FM66" s="37">
        <f t="shared" si="24"/>
        <v>47.728093320003396</v>
      </c>
      <c r="FN66" s="37">
        <f t="shared" si="24"/>
        <v>80.628599208524435</v>
      </c>
      <c r="FO66" s="37">
        <f t="shared" si="24"/>
        <v>72.708770765541772</v>
      </c>
      <c r="FP66" s="37">
        <f t="shared" si="24"/>
        <v>131.10056955279566</v>
      </c>
      <c r="FQ66" s="37">
        <f t="shared" si="24"/>
        <v>104.19357355067626</v>
      </c>
      <c r="FR66" s="37">
        <f t="shared" si="24"/>
        <v>140.30140761213354</v>
      </c>
      <c r="FS66" s="37">
        <f t="shared" si="24"/>
        <v>42.817833556698638</v>
      </c>
      <c r="FT66" s="37">
        <f t="shared" si="24"/>
        <v>109.0754144362536</v>
      </c>
      <c r="FU66" s="37">
        <f t="shared" si="24"/>
        <v>64.460128927565435</v>
      </c>
      <c r="FV66" s="37">
        <f t="shared" si="24"/>
        <v>79.891971242886655</v>
      </c>
      <c r="FW66" s="37">
        <f t="shared" si="24"/>
        <v>110.12955325135592</v>
      </c>
      <c r="FX66" s="37">
        <f t="shared" si="24"/>
        <v>78.664855917351971</v>
      </c>
      <c r="FY66" s="37">
        <f t="shared" si="24"/>
        <v>77.105090946151634</v>
      </c>
      <c r="FZ66" s="37">
        <f t="shared" si="24"/>
        <v>189.27276402619216</v>
      </c>
      <c r="GA66" s="37">
        <f t="shared" si="24"/>
        <v>54.529037289645849</v>
      </c>
      <c r="GB66" s="37">
        <f t="shared" si="24"/>
        <v>123.19481174641854</v>
      </c>
      <c r="GC66" s="37">
        <f t="shared" si="25"/>
        <v>75.135898270160084</v>
      </c>
      <c r="GD66" s="37">
        <f t="shared" si="25"/>
        <v>109.98130250220514</v>
      </c>
      <c r="GE66" s="37">
        <f t="shared" si="25"/>
        <v>72.629542937977277</v>
      </c>
      <c r="GF66" s="37">
        <f t="shared" si="25"/>
        <v>120.27597042578329</v>
      </c>
      <c r="GG66" s="37">
        <f t="shared" si="25"/>
        <v>108.26228149624656</v>
      </c>
      <c r="GH66" s="37">
        <f t="shared" si="25"/>
        <v>134.20978828006378</v>
      </c>
      <c r="GI66" s="37">
        <f t="shared" si="25"/>
        <v>179.52176589776448</v>
      </c>
      <c r="GJ66" s="37">
        <f t="shared" si="25"/>
        <v>151.71073906195602</v>
      </c>
      <c r="GK66" s="37">
        <f t="shared" si="25"/>
        <v>430.84529443182566</v>
      </c>
      <c r="GL66" s="37">
        <f t="shared" si="25"/>
        <v>122.07469348664476</v>
      </c>
      <c r="GM66" s="37">
        <f t="shared" si="25"/>
        <v>362.84431284722427</v>
      </c>
      <c r="GN66" s="37">
        <f t="shared" si="25"/>
        <v>110.60231643261446</v>
      </c>
      <c r="GO66" s="37">
        <f t="shared" si="25"/>
        <v>122.08424087532612</v>
      </c>
      <c r="GP66" s="37">
        <f t="shared" si="25"/>
        <v>410.06748809755442</v>
      </c>
      <c r="GQ66" s="37">
        <f t="shared" si="25"/>
        <v>129.15746292299539</v>
      </c>
      <c r="GR66" s="37">
        <f t="shared" si="25"/>
        <v>293.27048735349229</v>
      </c>
      <c r="GS66" s="37">
        <f t="shared" si="26"/>
        <v>327.50671595921938</v>
      </c>
      <c r="GT66" s="37">
        <f t="shared" si="26"/>
        <v>157.83112570815123</v>
      </c>
      <c r="GU66" s="37">
        <f t="shared" si="26"/>
        <v>574.90395547458638</v>
      </c>
      <c r="GV66" s="37">
        <f t="shared" si="19"/>
        <v>354.12206733268908</v>
      </c>
      <c r="GW66" s="37">
        <f t="shared" si="19"/>
        <v>413.82637968288049</v>
      </c>
      <c r="GX66" s="37">
        <f t="shared" si="13"/>
        <v>603.55987485972787</v>
      </c>
      <c r="GY66" s="37">
        <f t="shared" si="13"/>
        <v>435.91246655921123</v>
      </c>
      <c r="GZ66" s="37">
        <f t="shared" si="13"/>
        <v>1102.877359099512</v>
      </c>
      <c r="HA66" s="37">
        <f t="shared" si="13"/>
        <v>1192.6799855703432</v>
      </c>
    </row>
    <row r="67" spans="2:209" ht="14.4" x14ac:dyDescent="0.3">
      <c r="B67" s="19">
        <v>9480</v>
      </c>
      <c r="C67" s="6" t="s">
        <v>301</v>
      </c>
      <c r="D67" s="9">
        <v>64</v>
      </c>
      <c r="E67" s="9" t="s">
        <v>303</v>
      </c>
      <c r="F67" s="41">
        <f>IF($E67="S",'Renda (SCN65)'!F66/'Renda (SCN65)'!$DB66,"")</f>
        <v>5.672988404104843E-4</v>
      </c>
      <c r="G67" s="41">
        <f>IF($E67="S",'Renda (SCN65)'!G66/'Renda (SCN65)'!$DB66,"")</f>
        <v>1.0153380734756439E-3</v>
      </c>
      <c r="H67" s="41">
        <f>IF($E67="S",'Renda (SCN65)'!H66/'Renda (SCN65)'!$DB66,"")</f>
        <v>1.4641433151691681E-3</v>
      </c>
      <c r="I67" s="41">
        <f>IF($E67="S",'Renda (SCN65)'!I66/'Renda (SCN65)'!$DB66,"")</f>
        <v>1.475146113789239E-3</v>
      </c>
      <c r="J67" s="41">
        <f>IF($E67="S",'Renda (SCN65)'!J66/'Renda (SCN65)'!$DB66,"")</f>
        <v>1.5180090466245196E-3</v>
      </c>
      <c r="K67" s="41">
        <f>IF($E67="S",'Renda (SCN65)'!K66/'Renda (SCN65)'!$DB66,"")</f>
        <v>1.7875545399507365E-3</v>
      </c>
      <c r="L67" s="41">
        <f>IF($E67="S",'Renda (SCN65)'!L66/'Renda (SCN65)'!$DB66,"")</f>
        <v>2.2917190239576187E-3</v>
      </c>
      <c r="M67" s="41">
        <f>IF($E67="S",'Renda (SCN65)'!M66/'Renda (SCN65)'!$DB66,"")</f>
        <v>1.513577637817277E-3</v>
      </c>
      <c r="N67" s="41">
        <f>IF($E67="S",'Renda (SCN65)'!N66/'Renda (SCN65)'!$DB66,"")</f>
        <v>1.807609286878852E-3</v>
      </c>
      <c r="O67" s="41">
        <f>IF($E67="S",'Renda (SCN65)'!O66/'Renda (SCN65)'!$DB66,"")</f>
        <v>2.1019622875833996E-3</v>
      </c>
      <c r="P67" s="41">
        <f>IF($E67="S",'Renda (SCN65)'!P66/'Renda (SCN65)'!$DB66,"")</f>
        <v>2.2870209351806086E-3</v>
      </c>
      <c r="Q67" s="41">
        <f>IF($E67="S",'Renda (SCN65)'!Q66/'Renda (SCN65)'!$DB66,"")</f>
        <v>2.4120122394119172E-3</v>
      </c>
      <c r="R67" s="41">
        <f>IF($E67="S",'Renda (SCN65)'!R66/'Renda (SCN65)'!$DB66,"")</f>
        <v>3.9247736303176604E-3</v>
      </c>
      <c r="S67" s="41">
        <f>IF($E67="S",'Renda (SCN65)'!S66/'Renda (SCN65)'!$DB66,"")</f>
        <v>1.8345921108504928E-3</v>
      </c>
      <c r="T67" s="41">
        <f>IF($E67="S",'Renda (SCN65)'!T66/'Renda (SCN65)'!$DB66,"")</f>
        <v>3.141659901650328E-3</v>
      </c>
      <c r="U67" s="41">
        <f>IF($E67="S",'Renda (SCN65)'!U66/'Renda (SCN65)'!$DB66,"")</f>
        <v>3.5147442681570575E-3</v>
      </c>
      <c r="V67" s="41">
        <f>IF($E67="S",'Renda (SCN65)'!V66/'Renda (SCN65)'!$DB66,"")</f>
        <v>2.6922072317796565E-3</v>
      </c>
      <c r="W67" s="41">
        <f>IF($E67="S",'Renda (SCN65)'!W66/'Renda (SCN65)'!$DB66,"")</f>
        <v>2.9622772725318601E-3</v>
      </c>
      <c r="X67" s="41">
        <f>IF($E67="S",'Renda (SCN65)'!X66/'Renda (SCN65)'!$DB66,"")</f>
        <v>3.2112546999234419E-3</v>
      </c>
      <c r="Y67" s="41">
        <f>IF($E67="S",'Renda (SCN65)'!Y66/'Renda (SCN65)'!$DB66,"")</f>
        <v>3.1161432192996041E-3</v>
      </c>
      <c r="Z67" s="41">
        <f>IF($E67="S",'Renda (SCN65)'!Z66/'Renda (SCN65)'!$DB66,"")</f>
        <v>3.030414291292396E-3</v>
      </c>
      <c r="AA67" s="41">
        <f>IF($E67="S",'Renda (SCN65)'!AA66/'Renda (SCN65)'!$DB66,"")</f>
        <v>5.3387519471899576E-3</v>
      </c>
      <c r="AB67" s="41">
        <f>IF($E67="S",'Renda (SCN65)'!AB66/'Renda (SCN65)'!$DB66,"")</f>
        <v>3.6557853122339656E-3</v>
      </c>
      <c r="AC67" s="41">
        <f>IF($E67="S",'Renda (SCN65)'!AC66/'Renda (SCN65)'!$DB66,"")</f>
        <v>5.6307329805314887E-3</v>
      </c>
      <c r="AD67" s="41">
        <f>IF($E67="S",'Renda (SCN65)'!AD66/'Renda (SCN65)'!$DB66,"")</f>
        <v>4.1236274991059522E-3</v>
      </c>
      <c r="AE67" s="41">
        <f>IF($E67="S",'Renda (SCN65)'!AE66/'Renda (SCN65)'!$DB66,"")</f>
        <v>4.538548397224066E-3</v>
      </c>
      <c r="AF67" s="41">
        <f>IF($E67="S",'Renda (SCN65)'!AF66/'Renda (SCN65)'!$DB66,"")</f>
        <v>3.296529479979994E-3</v>
      </c>
      <c r="AG67" s="41">
        <f>IF($E67="S",'Renda (SCN65)'!AG66/'Renda (SCN65)'!$DB66,"")</f>
        <v>3.921044656334912E-3</v>
      </c>
      <c r="AH67" s="41">
        <f>IF($E67="S",'Renda (SCN65)'!AH66/'Renda (SCN65)'!$DB66,"")</f>
        <v>4.2338515394105981E-3</v>
      </c>
      <c r="AI67" s="41">
        <f>IF($E67="S",'Renda (SCN65)'!AI66/'Renda (SCN65)'!$DB66,"")</f>
        <v>6.6651620717525402E-3</v>
      </c>
      <c r="AJ67" s="41">
        <f>IF($E67="S",'Renda (SCN65)'!AJ66/'Renda (SCN65)'!$DB66,"")</f>
        <v>2.7463056695127457E-3</v>
      </c>
      <c r="AK67" s="41">
        <f>IF($E67="S",'Renda (SCN65)'!AK66/'Renda (SCN65)'!$DB66,"")</f>
        <v>3.9523901756772142E-3</v>
      </c>
      <c r="AL67" s="41">
        <f>IF($E67="S",'Renda (SCN65)'!AL66/'Renda (SCN65)'!$DB66,"")</f>
        <v>7.7868964923820377E-3</v>
      </c>
      <c r="AM67" s="41">
        <f>IF($E67="S",'Renda (SCN65)'!AM66/'Renda (SCN65)'!$DB66,"")</f>
        <v>4.2265901265242621E-3</v>
      </c>
      <c r="AN67" s="41">
        <f>IF($E67="S",'Renda (SCN65)'!AN66/'Renda (SCN65)'!$DB66,"")</f>
        <v>2.5936756587360047E-3</v>
      </c>
      <c r="AO67" s="41">
        <f>IF($E67="S",'Renda (SCN65)'!AO66/'Renda (SCN65)'!$DB66,"")</f>
        <v>3.2858662657273899E-3</v>
      </c>
      <c r="AP67" s="41">
        <f>IF($E67="S",'Renda (SCN65)'!AP66/'Renda (SCN65)'!$DB66,"")</f>
        <v>5.0998941804335819E-3</v>
      </c>
      <c r="AQ67" s="41">
        <f>IF($E67="S",'Renda (SCN65)'!AQ66/'Renda (SCN65)'!$DB66,"")</f>
        <v>6.8348055831211037E-3</v>
      </c>
      <c r="AR67" s="41">
        <f>IF($E67="S",'Renda (SCN65)'!AR66/'Renda (SCN65)'!$DB66,"")</f>
        <v>6.2915657785070642E-3</v>
      </c>
      <c r="AS67" s="41">
        <f>IF($E67="S",'Renda (SCN65)'!AS66/'Renda (SCN65)'!$DB66,"")</f>
        <v>7.3237555096656616E-3</v>
      </c>
      <c r="AT67" s="41">
        <f>IF($E67="S",'Renda (SCN65)'!AT66/'Renda (SCN65)'!$DB66,"")</f>
        <v>7.0197838502745417E-3</v>
      </c>
      <c r="AU67" s="41">
        <f>IF($E67="S",'Renda (SCN65)'!AU66/'Renda (SCN65)'!$DB66,"")</f>
        <v>5.9903497591097974E-3</v>
      </c>
      <c r="AV67" s="41">
        <f>IF($E67="S",'Renda (SCN65)'!AV66/'Renda (SCN65)'!$DB66,"")</f>
        <v>5.2548148649308865E-3</v>
      </c>
      <c r="AW67" s="41">
        <f>IF($E67="S",'Renda (SCN65)'!AW66/'Renda (SCN65)'!$DB66,"")</f>
        <v>5.7263405920712574E-3</v>
      </c>
      <c r="AX67" s="41">
        <f>IF($E67="S",'Renda (SCN65)'!AX66/'Renda (SCN65)'!$DB66,"")</f>
        <v>8.3749925323835846E-3</v>
      </c>
      <c r="AY67" s="41">
        <f>IF($E67="S",'Renda (SCN65)'!AY66/'Renda (SCN65)'!$DB66,"")</f>
        <v>7.0337257730504112E-3</v>
      </c>
      <c r="AZ67" s="41">
        <f>IF($E67="S",'Renda (SCN65)'!AZ66/'Renda (SCN65)'!$DB66,"")</f>
        <v>7.9702158717553911E-3</v>
      </c>
      <c r="BA67" s="41">
        <f>IF($E67="S",'Renda (SCN65)'!BA66/'Renda (SCN65)'!$DB66,"")</f>
        <v>1.0768586428724958E-2</v>
      </c>
      <c r="BB67" s="41">
        <f>IF($E67="S",'Renda (SCN65)'!BB66/'Renda (SCN65)'!$DB66,"")</f>
        <v>5.5396092969300093E-3</v>
      </c>
      <c r="BC67" s="41">
        <f>IF($E67="S",'Renda (SCN65)'!BC66/'Renda (SCN65)'!$DB66,"")</f>
        <v>7.3484672289555178E-3</v>
      </c>
      <c r="BD67" s="41">
        <f>IF($E67="S",'Renda (SCN65)'!BD66/'Renda (SCN65)'!$DB66,"")</f>
        <v>8.3711549849334148E-3</v>
      </c>
      <c r="BE67" s="41">
        <f>IF($E67="S",'Renda (SCN65)'!BE66/'Renda (SCN65)'!$DB66,"")</f>
        <v>7.564294694387845E-3</v>
      </c>
      <c r="BF67" s="41">
        <f>IF($E67="S",'Renda (SCN65)'!BF66/'Renda (SCN65)'!$DB66,"")</f>
        <v>9.4218641603798052E-3</v>
      </c>
      <c r="BG67" s="41">
        <f>IF($E67="S",'Renda (SCN65)'!BG66/'Renda (SCN65)'!$DB66,"")</f>
        <v>4.5189504473694166E-3</v>
      </c>
      <c r="BH67" s="41">
        <f>IF($E67="S",'Renda (SCN65)'!BH66/'Renda (SCN65)'!$DB66,"")</f>
        <v>3.4939978641598066E-3</v>
      </c>
      <c r="BI67" s="41">
        <f>IF($E67="S",'Renda (SCN65)'!BI66/'Renda (SCN65)'!$DB66,"")</f>
        <v>8.5750752741317795E-3</v>
      </c>
      <c r="BJ67" s="41">
        <f>IF($E67="S",'Renda (SCN65)'!BJ66/'Renda (SCN65)'!$DB66,"")</f>
        <v>9.6085307686954394E-3</v>
      </c>
      <c r="BK67" s="41">
        <f>IF($E67="S",'Renda (SCN65)'!BK66/'Renda (SCN65)'!$DB66,"")</f>
        <v>7.5768364415601469E-3</v>
      </c>
      <c r="BL67" s="41">
        <f>IF($E67="S",'Renda (SCN65)'!BL66/'Renda (SCN65)'!$DB66,"")</f>
        <v>1.3267676381091323E-2</v>
      </c>
      <c r="BM67" s="41">
        <f>IF($E67="S",'Renda (SCN65)'!BM66/'Renda (SCN65)'!$DB66,"")</f>
        <v>6.0539832384815884E-3</v>
      </c>
      <c r="BN67" s="41">
        <f>IF($E67="S",'Renda (SCN65)'!BN66/'Renda (SCN65)'!$DB66,"")</f>
        <v>9.3770715778244453E-3</v>
      </c>
      <c r="BO67" s="41">
        <f>IF($E67="S",'Renda (SCN65)'!BO66/'Renda (SCN65)'!$DB66,"")</f>
        <v>1.1481951448597276E-2</v>
      </c>
      <c r="BP67" s="41">
        <f>IF($E67="S",'Renda (SCN65)'!BP66/'Renda (SCN65)'!$DB66,"")</f>
        <v>7.0652317024285051E-3</v>
      </c>
      <c r="BQ67" s="41">
        <f>IF($E67="S",'Renda (SCN65)'!BQ66/'Renda (SCN65)'!$DB66,"")</f>
        <v>7.6494399917780937E-3</v>
      </c>
      <c r="BR67" s="41">
        <f>IF($E67="S",'Renda (SCN65)'!BR66/'Renda (SCN65)'!$DB66,"")</f>
        <v>9.2348415645912216E-3</v>
      </c>
      <c r="BS67" s="41">
        <f>IF($E67="S",'Renda (SCN65)'!BS66/'Renda (SCN65)'!$DB66,"")</f>
        <v>1.2025496143743847E-2</v>
      </c>
      <c r="BT67" s="41">
        <f>IF($E67="S",'Renda (SCN65)'!BT66/'Renda (SCN65)'!$DB66,"")</f>
        <v>7.9757688063417445E-3</v>
      </c>
      <c r="BU67" s="41">
        <f>IF($E67="S",'Renda (SCN65)'!BU66/'Renda (SCN65)'!$DB66,"")</f>
        <v>1.29902334305233E-2</v>
      </c>
      <c r="BV67" s="41">
        <f>IF($E67="S",'Renda (SCN65)'!BV66/'Renda (SCN65)'!$DB66,"")</f>
        <v>8.2653534609661902E-3</v>
      </c>
      <c r="BW67" s="41">
        <f>IF($E67="S",'Renda (SCN65)'!BW66/'Renda (SCN65)'!$DB66,"")</f>
        <v>1.6161095529723168E-2</v>
      </c>
      <c r="BX67" s="41">
        <f>IF($E67="S",'Renda (SCN65)'!BX66/'Renda (SCN65)'!$DB66,"")</f>
        <v>1.0146881068041519E-2</v>
      </c>
      <c r="BY67" s="41">
        <f>IF($E67="S",'Renda (SCN65)'!BY66/'Renda (SCN65)'!$DB66,"")</f>
        <v>9.4104676269081578E-3</v>
      </c>
      <c r="BZ67" s="41">
        <f>IF($E67="S",'Renda (SCN65)'!BZ66/'Renda (SCN65)'!$DB66,"")</f>
        <v>9.6738045133013643E-3</v>
      </c>
      <c r="CA67" s="41">
        <f>IF($E67="S",'Renda (SCN65)'!CA66/'Renda (SCN65)'!$DB66,"")</f>
        <v>1.3639886282654489E-2</v>
      </c>
      <c r="CB67" s="41">
        <f>IF($E67="S",'Renda (SCN65)'!CB66/'Renda (SCN65)'!$DB66,"")</f>
        <v>1.6169190244245422E-2</v>
      </c>
      <c r="CC67" s="41">
        <f>IF($E67="S",'Renda (SCN65)'!CC66/'Renda (SCN65)'!$DB66,"")</f>
        <v>7.845537938868467E-3</v>
      </c>
      <c r="CD67" s="41">
        <f>IF($E67="S",'Renda (SCN65)'!CD66/'Renda (SCN65)'!$DB66,"")</f>
        <v>1.205881325802834E-2</v>
      </c>
      <c r="CE67" s="41">
        <f>IF($E67="S",'Renda (SCN65)'!CE66/'Renda (SCN65)'!$DB66,"")</f>
        <v>9.0943086362718015E-3</v>
      </c>
      <c r="CF67" s="41">
        <f>IF($E67="S",'Renda (SCN65)'!CF66/'Renda (SCN65)'!$DB66,"")</f>
        <v>1.6162217945317251E-2</v>
      </c>
      <c r="CG67" s="41">
        <f>IF($E67="S",'Renda (SCN65)'!CG66/'Renda (SCN65)'!$DB66,"")</f>
        <v>1.617329484204922E-2</v>
      </c>
      <c r="CH67" s="41">
        <f>IF($E67="S",'Renda (SCN65)'!CH66/'Renda (SCN65)'!$DB66,"")</f>
        <v>2.3816870100593125E-2</v>
      </c>
      <c r="CI67" s="41">
        <f>IF($E67="S",'Renda (SCN65)'!CI66/'Renda (SCN65)'!$DB66,"")</f>
        <v>1.1682748578903224E-2</v>
      </c>
      <c r="CJ67" s="41">
        <f>IF($E67="S",'Renda (SCN65)'!CJ66/'Renda (SCN65)'!$DB66,"")</f>
        <v>1.1662746141441614E-2</v>
      </c>
      <c r="CK67" s="41">
        <f>IF($E67="S",'Renda (SCN65)'!CK66/'Renda (SCN65)'!$DB66,"")</f>
        <v>1.4748088996383104E-2</v>
      </c>
      <c r="CL67" s="41">
        <f>IF($E67="S",'Renda (SCN65)'!CL66/'Renda (SCN65)'!$DB66,"")</f>
        <v>8.6906566438000165E-3</v>
      </c>
      <c r="CM67" s="41">
        <f>IF($E67="S",'Renda (SCN65)'!CM66/'Renda (SCN65)'!$DB66,"")</f>
        <v>1.6410661632471048E-2</v>
      </c>
      <c r="CN67" s="41">
        <f>IF($E67="S",'Renda (SCN65)'!CN66/'Renda (SCN65)'!$DB66,"")</f>
        <v>7.8255736676687056E-3</v>
      </c>
      <c r="CO67" s="41">
        <f>IF($E67="S",'Renda (SCN65)'!CO66/'Renda (SCN65)'!$DB66,"")</f>
        <v>1.8778782453068802E-2</v>
      </c>
      <c r="CP67" s="41">
        <f>IF($E67="S",'Renda (SCN65)'!CP66/'Renda (SCN65)'!$DB66,"")</f>
        <v>1.6170099556685625E-2</v>
      </c>
      <c r="CQ67" s="41">
        <f>IF($E67="S",'Renda (SCN65)'!CQ66/'Renda (SCN65)'!$DB66,"")</f>
        <v>2.3105932827548317E-2</v>
      </c>
      <c r="CR67" s="41">
        <f>IF($E67="S",'Renda (SCN65)'!CR66/'Renda (SCN65)'!$DB66,"")</f>
        <v>2.7567995561913972E-2</v>
      </c>
      <c r="CS67" s="41">
        <f>IF($E67="S",'Renda (SCN65)'!CS66/'Renda (SCN65)'!$DB66,"")</f>
        <v>1.5580758470794416E-2</v>
      </c>
      <c r="CT67" s="41">
        <f>IF($E67="S",'Renda (SCN65)'!CT66/'Renda (SCN65)'!$DB66,"")</f>
        <v>1.6289951977962673E-2</v>
      </c>
      <c r="CU67" s="41">
        <f>IF($E67="S",'Renda (SCN65)'!CU66/'Renda (SCN65)'!$DB66,"")</f>
        <v>2.318412004039631E-2</v>
      </c>
      <c r="CV67" s="41">
        <f>IF($E67="S",'Renda (SCN65)'!CV66/'Renda (SCN65)'!$DB66,"")</f>
        <v>1.1482385257694889E-2</v>
      </c>
      <c r="CW67" s="41">
        <f>IF($E67="S",'Renda (SCN65)'!CW66/'Renda (SCN65)'!$DB66,"")</f>
        <v>1.6041653718796872E-2</v>
      </c>
      <c r="CX67" s="41">
        <f>IF($E67="S",'Renda (SCN65)'!CX66/'Renda (SCN65)'!$DB66,"")</f>
        <v>8.1406328896212965E-2</v>
      </c>
      <c r="CY67" s="41">
        <f>IF($E67="S",'Renda (SCN65)'!CY66/'Renda (SCN65)'!$DB66,"")</f>
        <v>5.367205419017701E-2</v>
      </c>
      <c r="CZ67" s="41">
        <f>IF($E67="S",'Renda (SCN65)'!CZ66/'Renda (SCN65)'!$DB66,"")</f>
        <v>6.6057874392207255E-2</v>
      </c>
      <c r="DA67" s="41">
        <f>IF($E67="S",'Renda (SCN65)'!DA66/'Renda (SCN65)'!$DB66,"")</f>
        <v>2.452934313959669E-2</v>
      </c>
      <c r="DB67" s="35">
        <f>IF($E67="S",'Renda (SCN65)'!DB66/'Renda (SCN65)'!$DB66,"")</f>
        <v>1</v>
      </c>
      <c r="DD67" s="28">
        <v>39513</v>
      </c>
      <c r="DF67" s="37">
        <f t="shared" si="22"/>
        <v>22.415679081139466</v>
      </c>
      <c r="DG67" s="37">
        <f t="shared" si="22"/>
        <v>40.11905329724312</v>
      </c>
      <c r="DH67" s="37">
        <f t="shared" si="22"/>
        <v>57.852694812279339</v>
      </c>
      <c r="DI67" s="37">
        <f t="shared" si="22"/>
        <v>58.287448394154197</v>
      </c>
      <c r="DJ67" s="37">
        <f t="shared" si="22"/>
        <v>59.981091459274644</v>
      </c>
      <c r="DK67" s="37">
        <f t="shared" si="22"/>
        <v>70.631642537073446</v>
      </c>
      <c r="DL67" s="37">
        <f t="shared" si="22"/>
        <v>90.552693793637388</v>
      </c>
      <c r="DM67" s="37">
        <f t="shared" si="22"/>
        <v>59.805993203074067</v>
      </c>
      <c r="DN67" s="37">
        <f t="shared" si="22"/>
        <v>71.424065752444079</v>
      </c>
      <c r="DO67" s="37">
        <f t="shared" si="22"/>
        <v>83.054835869282869</v>
      </c>
      <c r="DP67" s="37">
        <f t="shared" si="22"/>
        <v>90.367058211791388</v>
      </c>
      <c r="DQ67" s="37">
        <f t="shared" si="22"/>
        <v>95.305839615883087</v>
      </c>
      <c r="DR67" s="37">
        <f t="shared" si="22"/>
        <v>155.07958045474172</v>
      </c>
      <c r="DS67" s="37">
        <f t="shared" si="22"/>
        <v>72.490238076035524</v>
      </c>
      <c r="DT67" s="37">
        <f t="shared" si="22"/>
        <v>124.1364076939094</v>
      </c>
      <c r="DU67" s="37">
        <f t="shared" si="21"/>
        <v>138.87809026768983</v>
      </c>
      <c r="DV67" s="37">
        <f t="shared" si="21"/>
        <v>106.37718434930957</v>
      </c>
      <c r="DW67" s="37">
        <f t="shared" si="21"/>
        <v>117.04846186955139</v>
      </c>
      <c r="DX67" s="37">
        <f t="shared" si="21"/>
        <v>126.88630695807495</v>
      </c>
      <c r="DY67" s="37">
        <f t="shared" si="21"/>
        <v>123.12816702418526</v>
      </c>
      <c r="DZ67" s="37">
        <f t="shared" si="21"/>
        <v>119.74075989183645</v>
      </c>
      <c r="EA67" s="37">
        <f t="shared" si="21"/>
        <v>210.95010568931679</v>
      </c>
      <c r="EB67" s="37">
        <f t="shared" si="21"/>
        <v>144.45104504230068</v>
      </c>
      <c r="EC67" s="37">
        <f t="shared" si="21"/>
        <v>222.48715225974072</v>
      </c>
      <c r="ED67" s="37">
        <f t="shared" si="21"/>
        <v>162.9368933721735</v>
      </c>
      <c r="EE67" s="37">
        <f t="shared" si="21"/>
        <v>179.33166281951452</v>
      </c>
      <c r="EF67" s="37">
        <f t="shared" si="21"/>
        <v>130.2557693424495</v>
      </c>
      <c r="EG67" s="37">
        <f t="shared" si="21"/>
        <v>154.93223750576138</v>
      </c>
      <c r="EH67" s="37">
        <f t="shared" si="21"/>
        <v>167.29217587673097</v>
      </c>
      <c r="EI67" s="37">
        <f t="shared" si="21"/>
        <v>263.36054894115813</v>
      </c>
      <c r="EJ67" s="37">
        <f t="shared" si="21"/>
        <v>108.51477591945712</v>
      </c>
      <c r="EK67" s="37">
        <f t="shared" si="28"/>
        <v>156.17079301153376</v>
      </c>
      <c r="EL67" s="37">
        <f t="shared" si="27"/>
        <v>307.68364110349148</v>
      </c>
      <c r="EM67" s="37">
        <f t="shared" si="27"/>
        <v>167.00525566935318</v>
      </c>
      <c r="EN67" s="37">
        <f t="shared" si="27"/>
        <v>102.48390630363575</v>
      </c>
      <c r="EO67" s="37">
        <f t="shared" si="27"/>
        <v>129.83443375768636</v>
      </c>
      <c r="EP67" s="37">
        <f t="shared" si="27"/>
        <v>201.51211875147212</v>
      </c>
      <c r="EQ67" s="37">
        <f t="shared" si="27"/>
        <v>270.06367300586419</v>
      </c>
      <c r="ER67" s="37">
        <f t="shared" si="27"/>
        <v>248.59863860614962</v>
      </c>
      <c r="ES67" s="37">
        <f t="shared" si="27"/>
        <v>289.38355145341927</v>
      </c>
      <c r="ET67" s="37">
        <f t="shared" si="27"/>
        <v>277.37271927589796</v>
      </c>
      <c r="EU67" s="37">
        <f t="shared" si="27"/>
        <v>236.69669003170543</v>
      </c>
      <c r="EV67" s="37">
        <f t="shared" si="27"/>
        <v>207.63349975801412</v>
      </c>
      <c r="EW67" s="37">
        <f t="shared" si="23"/>
        <v>226.26489581451159</v>
      </c>
      <c r="EX67" s="37">
        <f t="shared" si="23"/>
        <v>330.92107993207259</v>
      </c>
      <c r="EY67" s="37">
        <f t="shared" si="23"/>
        <v>277.9236064705409</v>
      </c>
      <c r="EZ67" s="37">
        <f t="shared" si="23"/>
        <v>314.92713974067078</v>
      </c>
      <c r="FA67" s="37">
        <f t="shared" si="23"/>
        <v>425.49915555820928</v>
      </c>
      <c r="FB67" s="37">
        <f t="shared" si="23"/>
        <v>218.88658214959545</v>
      </c>
      <c r="FC67" s="37">
        <f t="shared" si="23"/>
        <v>290.35998561771936</v>
      </c>
      <c r="FD67" s="37">
        <f t="shared" si="23"/>
        <v>330.76944691967401</v>
      </c>
      <c r="FE67" s="37">
        <f t="shared" si="23"/>
        <v>298.88797625934694</v>
      </c>
      <c r="FF67" s="37">
        <f t="shared" si="23"/>
        <v>372.28611856908725</v>
      </c>
      <c r="FG67" s="37">
        <f t="shared" si="23"/>
        <v>178.55728902690777</v>
      </c>
      <c r="FH67" s="37">
        <f t="shared" si="23"/>
        <v>138.05833760654644</v>
      </c>
      <c r="FI67" s="37">
        <f t="shared" ref="FI67:FX68" si="29">IF($DD67=0,0,BI67*$DD67)</f>
        <v>338.826949306769</v>
      </c>
      <c r="FJ67" s="37">
        <f t="shared" si="29"/>
        <v>379.66187626346289</v>
      </c>
      <c r="FK67" s="37">
        <f t="shared" si="29"/>
        <v>299.38353831536608</v>
      </c>
      <c r="FL67" s="37">
        <f t="shared" si="29"/>
        <v>524.24569684606138</v>
      </c>
      <c r="FM67" s="37">
        <f t="shared" si="24"/>
        <v>239.211039702123</v>
      </c>
      <c r="FN67" s="37">
        <f t="shared" si="24"/>
        <v>370.5162292545773</v>
      </c>
      <c r="FO67" s="37">
        <f t="shared" si="24"/>
        <v>453.68634758842416</v>
      </c>
      <c r="FP67" s="37">
        <f t="shared" si="24"/>
        <v>279.16850025805752</v>
      </c>
      <c r="FQ67" s="37">
        <f t="shared" si="24"/>
        <v>302.25232239512781</v>
      </c>
      <c r="FR67" s="37">
        <f t="shared" si="24"/>
        <v>364.89629474169294</v>
      </c>
      <c r="FS67" s="37">
        <f t="shared" si="24"/>
        <v>475.16342912775065</v>
      </c>
      <c r="FT67" s="37">
        <f t="shared" si="24"/>
        <v>315.14655284498133</v>
      </c>
      <c r="FU67" s="37">
        <f t="shared" si="24"/>
        <v>513.28309354026715</v>
      </c>
      <c r="FV67" s="37">
        <f t="shared" si="24"/>
        <v>326.58891130315709</v>
      </c>
      <c r="FW67" s="37">
        <f t="shared" si="24"/>
        <v>638.57336766595154</v>
      </c>
      <c r="FX67" s="37">
        <f t="shared" si="24"/>
        <v>400.9337116415245</v>
      </c>
      <c r="FY67" s="37">
        <f t="shared" ref="FY67:GN68" si="30">IF($DD67=0,0,BY67*$DD67)</f>
        <v>371.83580734202206</v>
      </c>
      <c r="FZ67" s="37">
        <f t="shared" si="30"/>
        <v>382.24103773407683</v>
      </c>
      <c r="GA67" s="37">
        <f t="shared" si="30"/>
        <v>538.95282668652681</v>
      </c>
      <c r="GB67" s="37">
        <f t="shared" si="30"/>
        <v>638.8932141208694</v>
      </c>
      <c r="GC67" s="37">
        <f t="shared" si="25"/>
        <v>310.00074057850975</v>
      </c>
      <c r="GD67" s="37">
        <f t="shared" si="25"/>
        <v>476.4798882644738</v>
      </c>
      <c r="GE67" s="37">
        <f t="shared" si="25"/>
        <v>359.34341714500766</v>
      </c>
      <c r="GF67" s="37">
        <f t="shared" si="25"/>
        <v>638.6177176733205</v>
      </c>
      <c r="GG67" s="37">
        <f t="shared" si="25"/>
        <v>639.05539909389086</v>
      </c>
      <c r="GH67" s="37">
        <f t="shared" si="25"/>
        <v>941.07598828473613</v>
      </c>
      <c r="GI67" s="37">
        <f t="shared" si="25"/>
        <v>461.62044459820305</v>
      </c>
      <c r="GJ67" s="37">
        <f t="shared" si="25"/>
        <v>460.83008828678248</v>
      </c>
      <c r="GK67" s="37">
        <f t="shared" si="25"/>
        <v>582.74124051408558</v>
      </c>
      <c r="GL67" s="37">
        <f t="shared" si="25"/>
        <v>343.39391596647005</v>
      </c>
      <c r="GM67" s="37">
        <f t="shared" si="25"/>
        <v>648.43447308382849</v>
      </c>
      <c r="GN67" s="37">
        <f t="shared" si="25"/>
        <v>309.21189233059357</v>
      </c>
      <c r="GO67" s="37">
        <f t="shared" ref="GO67:GR68" si="31">IF($DD67=0,0,CO67*$DD67)</f>
        <v>742.00603106810752</v>
      </c>
      <c r="GP67" s="37">
        <f t="shared" si="31"/>
        <v>638.92914378331909</v>
      </c>
      <c r="GQ67" s="37">
        <f t="shared" si="31"/>
        <v>912.98472381491661</v>
      </c>
      <c r="GR67" s="37">
        <f t="shared" si="31"/>
        <v>1089.2942086379066</v>
      </c>
      <c r="GS67" s="37">
        <f t="shared" si="26"/>
        <v>615.64250945649974</v>
      </c>
      <c r="GT67" s="37">
        <f t="shared" si="26"/>
        <v>643.66487250523915</v>
      </c>
      <c r="GU67" s="37">
        <f t="shared" si="26"/>
        <v>916.07413515617941</v>
      </c>
      <c r="GV67" s="37">
        <f t="shared" si="19"/>
        <v>453.70348868729815</v>
      </c>
      <c r="GW67" s="37">
        <f t="shared" si="19"/>
        <v>633.85386339082083</v>
      </c>
      <c r="GX67" s="37">
        <f t="shared" si="13"/>
        <v>3216.6082736760627</v>
      </c>
      <c r="GY67" s="37">
        <f t="shared" si="13"/>
        <v>2120.7438772164642</v>
      </c>
      <c r="GZ67" s="37">
        <f t="shared" si="13"/>
        <v>2610.1447908592854</v>
      </c>
      <c r="HA67" s="37">
        <f t="shared" si="13"/>
        <v>969.22793547488402</v>
      </c>
    </row>
    <row r="68" spans="2:209" ht="14.4" x14ac:dyDescent="0.3">
      <c r="B68" s="24">
        <v>9700</v>
      </c>
      <c r="C68" s="6" t="s">
        <v>302</v>
      </c>
      <c r="D68" s="9">
        <v>65</v>
      </c>
      <c r="E68" s="9" t="s">
        <v>303</v>
      </c>
      <c r="F68" s="41">
        <f>IF($E68="S",'Renda (SCN65)'!F67/'Renda (SCN65)'!$DB67,"")</f>
        <v>1.1964607216940573E-3</v>
      </c>
      <c r="G68" s="41">
        <f>IF($E68="S",'Renda (SCN65)'!G67/'Renda (SCN65)'!$DB67,"")</f>
        <v>3.1162429860724749E-3</v>
      </c>
      <c r="H68" s="41">
        <f>IF($E68="S",'Renda (SCN65)'!H67/'Renda (SCN65)'!$DB67,"")</f>
        <v>3.0407242836471946E-3</v>
      </c>
      <c r="I68" s="41">
        <f>IF($E68="S",'Renda (SCN65)'!I67/'Renda (SCN65)'!$DB67,"")</f>
        <v>3.5921867123301331E-3</v>
      </c>
      <c r="J68" s="41">
        <f>IF($E68="S",'Renda (SCN65)'!J67/'Renda (SCN65)'!$DB67,"")</f>
        <v>3.6617571545560701E-3</v>
      </c>
      <c r="K68" s="41">
        <f>IF($E68="S",'Renda (SCN65)'!K67/'Renda (SCN65)'!$DB67,"")</f>
        <v>5.1381138223846436E-3</v>
      </c>
      <c r="L68" s="41">
        <f>IF($E68="S",'Renda (SCN65)'!L67/'Renda (SCN65)'!$DB67,"")</f>
        <v>4.1739709912453609E-3</v>
      </c>
      <c r="M68" s="41">
        <f>IF($E68="S",'Renda (SCN65)'!M67/'Renda (SCN65)'!$DB67,"")</f>
        <v>6.5858741916672214E-3</v>
      </c>
      <c r="N68" s="41">
        <f>IF($E68="S",'Renda (SCN65)'!N67/'Renda (SCN65)'!$DB67,"")</f>
        <v>4.3867433833852752E-3</v>
      </c>
      <c r="O68" s="41">
        <f>IF($E68="S",'Renda (SCN65)'!O67/'Renda (SCN65)'!$DB67,"")</f>
        <v>5.9013395134726691E-3</v>
      </c>
      <c r="P68" s="41">
        <f>IF($E68="S",'Renda (SCN65)'!P67/'Renda (SCN65)'!$DB67,"")</f>
        <v>5.6779926703355707E-3</v>
      </c>
      <c r="Q68" s="41">
        <f>IF($E68="S",'Renda (SCN65)'!Q67/'Renda (SCN65)'!$DB67,"")</f>
        <v>6.2424797112866481E-3</v>
      </c>
      <c r="R68" s="41">
        <f>IF($E68="S",'Renda (SCN65)'!R67/'Renda (SCN65)'!$DB67,"")</f>
        <v>6.6884421413425654E-3</v>
      </c>
      <c r="S68" s="41">
        <f>IF($E68="S",'Renda (SCN65)'!S67/'Renda (SCN65)'!$DB67,"")</f>
        <v>6.594245273074081E-3</v>
      </c>
      <c r="T68" s="41">
        <f>IF($E68="S",'Renda (SCN65)'!T67/'Renda (SCN65)'!$DB67,"")</f>
        <v>7.0579340535186583E-3</v>
      </c>
      <c r="U68" s="41">
        <f>IF($E68="S",'Renda (SCN65)'!U67/'Renda (SCN65)'!$DB67,"")</f>
        <v>6.7060553553351197E-3</v>
      </c>
      <c r="V68" s="41">
        <f>IF($E68="S",'Renda (SCN65)'!V67/'Renda (SCN65)'!$DB67,"")</f>
        <v>6.999159056792454E-3</v>
      </c>
      <c r="W68" s="41">
        <f>IF($E68="S",'Renda (SCN65)'!W67/'Renda (SCN65)'!$DB67,"")</f>
        <v>9.1595694977633577E-3</v>
      </c>
      <c r="X68" s="41">
        <f>IF($E68="S",'Renda (SCN65)'!X67/'Renda (SCN65)'!$DB67,"")</f>
        <v>6.1141791592274498E-3</v>
      </c>
      <c r="Y68" s="41">
        <f>IF($E68="S",'Renda (SCN65)'!Y67/'Renda (SCN65)'!$DB67,"")</f>
        <v>7.1482613967809513E-3</v>
      </c>
      <c r="Z68" s="41">
        <f>IF($E68="S",'Renda (SCN65)'!Z67/'Renda (SCN65)'!$DB67,"")</f>
        <v>8.3204282762399714E-3</v>
      </c>
      <c r="AA68" s="41">
        <f>IF($E68="S",'Renda (SCN65)'!AA67/'Renda (SCN65)'!$DB67,"")</f>
        <v>6.9026106842128123E-3</v>
      </c>
      <c r="AB68" s="41">
        <f>IF($E68="S",'Renda (SCN65)'!AB67/'Renda (SCN65)'!$DB67,"")</f>
        <v>6.6944960291201389E-3</v>
      </c>
      <c r="AC68" s="41">
        <f>IF($E68="S",'Renda (SCN65)'!AC67/'Renda (SCN65)'!$DB67,"")</f>
        <v>9.0550845291345588E-3</v>
      </c>
      <c r="AD68" s="41">
        <f>IF($E68="S",'Renda (SCN65)'!AD67/'Renda (SCN65)'!$DB67,"")</f>
        <v>9.3298619756376263E-3</v>
      </c>
      <c r="AE68" s="41">
        <f>IF($E68="S",'Renda (SCN65)'!AE67/'Renda (SCN65)'!$DB67,"")</f>
        <v>7.6751775918052229E-3</v>
      </c>
      <c r="AF68" s="41">
        <f>IF($E68="S",'Renda (SCN65)'!AF67/'Renda (SCN65)'!$DB67,"")</f>
        <v>8.0523171390144213E-3</v>
      </c>
      <c r="AG68" s="41">
        <f>IF($E68="S",'Renda (SCN65)'!AG67/'Renda (SCN65)'!$DB67,"")</f>
        <v>8.0232097852956392E-3</v>
      </c>
      <c r="AH68" s="41">
        <f>IF($E68="S",'Renda (SCN65)'!AH67/'Renda (SCN65)'!$DB67,"")</f>
        <v>9.3287609111319236E-3</v>
      </c>
      <c r="AI68" s="41">
        <f>IF($E68="S",'Renda (SCN65)'!AI67/'Renda (SCN65)'!$DB67,"")</f>
        <v>6.7172345583563229E-3</v>
      </c>
      <c r="AJ68" s="41">
        <f>IF($E68="S",'Renda (SCN65)'!AJ67/'Renda (SCN65)'!$DB67,"")</f>
        <v>1.1621683248558274E-2</v>
      </c>
      <c r="AK68" s="41">
        <f>IF($E68="S",'Renda (SCN65)'!AK67/'Renda (SCN65)'!$DB67,"")</f>
        <v>7.1133464545929791E-3</v>
      </c>
      <c r="AL68" s="41">
        <f>IF($E68="S",'Renda (SCN65)'!AL67/'Renda (SCN65)'!$DB67,"")</f>
        <v>9.7277764571344679E-3</v>
      </c>
      <c r="AM68" s="41">
        <f>IF($E68="S",'Renda (SCN65)'!AM67/'Renda (SCN65)'!$DB67,"")</f>
        <v>9.1110475265983003E-3</v>
      </c>
      <c r="AN68" s="41">
        <f>IF($E68="S",'Renda (SCN65)'!AN67/'Renda (SCN65)'!$DB67,"")</f>
        <v>9.536411329921092E-3</v>
      </c>
      <c r="AO68" s="41">
        <f>IF($E68="S",'Renda (SCN65)'!AO67/'Renda (SCN65)'!$DB67,"")</f>
        <v>9.0580004106223921E-3</v>
      </c>
      <c r="AP68" s="41">
        <f>IF($E68="S",'Renda (SCN65)'!AP67/'Renda (SCN65)'!$DB67,"")</f>
        <v>9.5875362871445553E-3</v>
      </c>
      <c r="AQ68" s="41">
        <f>IF($E68="S",'Renda (SCN65)'!AQ67/'Renda (SCN65)'!$DB67,"")</f>
        <v>9.4237267044471121E-3</v>
      </c>
      <c r="AR68" s="41">
        <f>IF($E68="S",'Renda (SCN65)'!AR67/'Renda (SCN65)'!$DB67,"")</f>
        <v>7.6358281552116646E-3</v>
      </c>
      <c r="AS68" s="41">
        <f>IF($E68="S",'Renda (SCN65)'!AS67/'Renda (SCN65)'!$DB67,"")</f>
        <v>1.0104903323746634E-2</v>
      </c>
      <c r="AT68" s="41">
        <f>IF($E68="S",'Renda (SCN65)'!AT67/'Renda (SCN65)'!$DB67,"")</f>
        <v>1.0518342999182364E-2</v>
      </c>
      <c r="AU68" s="41">
        <f>IF($E68="S",'Renda (SCN65)'!AU67/'Renda (SCN65)'!$DB67,"")</f>
        <v>1.0720280067002994E-2</v>
      </c>
      <c r="AV68" s="41">
        <f>IF($E68="S",'Renda (SCN65)'!AV67/'Renda (SCN65)'!$DB67,"")</f>
        <v>1.1816842765668604E-2</v>
      </c>
      <c r="AW68" s="41">
        <f>IF($E68="S",'Renda (SCN65)'!AW67/'Renda (SCN65)'!$DB67,"")</f>
        <v>1.1049329100727798E-2</v>
      </c>
      <c r="AX68" s="41">
        <f>IF($E68="S",'Renda (SCN65)'!AX67/'Renda (SCN65)'!$DB67,"")</f>
        <v>7.8129727653254225E-3</v>
      </c>
      <c r="AY68" s="41">
        <f>IF($E68="S",'Renda (SCN65)'!AY67/'Renda (SCN65)'!$DB67,"")</f>
        <v>9.79113851091706E-3</v>
      </c>
      <c r="AZ68" s="41">
        <f>IF($E68="S",'Renda (SCN65)'!AZ67/'Renda (SCN65)'!$DB67,"")</f>
        <v>1.1004158004689266E-2</v>
      </c>
      <c r="BA68" s="41">
        <f>IF($E68="S",'Renda (SCN65)'!BA67/'Renda (SCN65)'!$DB67,"")</f>
        <v>1.2411568998400509E-2</v>
      </c>
      <c r="BB68" s="41">
        <f>IF($E68="S",'Renda (SCN65)'!BB67/'Renda (SCN65)'!$DB67,"")</f>
        <v>1.4002651584186685E-2</v>
      </c>
      <c r="BC68" s="41">
        <f>IF($E68="S",'Renda (SCN65)'!BC67/'Renda (SCN65)'!$DB67,"")</f>
        <v>1.1531771860021753E-2</v>
      </c>
      <c r="BD68" s="41">
        <f>IF($E68="S",'Renda (SCN65)'!BD67/'Renda (SCN65)'!$DB67,"")</f>
        <v>1.0542205738726773E-2</v>
      </c>
      <c r="BE68" s="41">
        <f>IF($E68="S",'Renda (SCN65)'!BE67/'Renda (SCN65)'!$DB67,"")</f>
        <v>1.2385005152553101E-2</v>
      </c>
      <c r="BF68" s="41">
        <f>IF($E68="S",'Renda (SCN65)'!BF67/'Renda (SCN65)'!$DB67,"")</f>
        <v>1.4092641672060868E-2</v>
      </c>
      <c r="BG68" s="41">
        <f>IF($E68="S",'Renda (SCN65)'!BG67/'Renda (SCN65)'!$DB67,"")</f>
        <v>9.642398219257239E-3</v>
      </c>
      <c r="BH68" s="41">
        <f>IF($E68="S",'Renda (SCN65)'!BH67/'Renda (SCN65)'!$DB67,"")</f>
        <v>1.6182527626846858E-2</v>
      </c>
      <c r="BI68" s="41">
        <f>IF($E68="S",'Renda (SCN65)'!BI67/'Renda (SCN65)'!$DB67,"")</f>
        <v>1.2621294322618715E-2</v>
      </c>
      <c r="BJ68" s="41">
        <f>IF($E68="S",'Renda (SCN65)'!BJ67/'Renda (SCN65)'!$DB67,"")</f>
        <v>1.4868354625249316E-2</v>
      </c>
      <c r="BK68" s="41">
        <f>IF($E68="S",'Renda (SCN65)'!BK67/'Renda (SCN65)'!$DB67,"")</f>
        <v>1.6205554162713746E-2</v>
      </c>
      <c r="BL68" s="41">
        <f>IF($E68="S",'Renda (SCN65)'!BL67/'Renda (SCN65)'!$DB67,"")</f>
        <v>7.8823866918394624E-3</v>
      </c>
      <c r="BM68" s="41">
        <f>IF($E68="S",'Renda (SCN65)'!BM67/'Renda (SCN65)'!$DB67,"")</f>
        <v>9.5463645220337529E-3</v>
      </c>
      <c r="BN68" s="41">
        <f>IF($E68="S",'Renda (SCN65)'!BN67/'Renda (SCN65)'!$DB67,"")</f>
        <v>1.4240661758280291E-2</v>
      </c>
      <c r="BO68" s="41">
        <f>IF($E68="S",'Renda (SCN65)'!BO67/'Renda (SCN65)'!$DB67,"")</f>
        <v>9.4800976547132054E-3</v>
      </c>
      <c r="BP68" s="41">
        <f>IF($E68="S",'Renda (SCN65)'!BP67/'Renda (SCN65)'!$DB67,"")</f>
        <v>1.2765410806097256E-2</v>
      </c>
      <c r="BQ68" s="41">
        <f>IF($E68="S",'Renda (SCN65)'!BQ67/'Renda (SCN65)'!$DB67,"")</f>
        <v>1.0482980782093587E-2</v>
      </c>
      <c r="BR68" s="41">
        <f>IF($E68="S",'Renda (SCN65)'!BR67/'Renda (SCN65)'!$DB67,"")</f>
        <v>1.3582634680019625E-2</v>
      </c>
      <c r="BS68" s="41">
        <f>IF($E68="S",'Renda (SCN65)'!BS67/'Renda (SCN65)'!$DB67,"")</f>
        <v>7.4145298510860623E-3</v>
      </c>
      <c r="BT68" s="41">
        <f>IF($E68="S",'Renda (SCN65)'!BT67/'Renda (SCN65)'!$DB67,"")</f>
        <v>1.5774670621550461E-2</v>
      </c>
      <c r="BU68" s="41">
        <f>IF($E68="S",'Renda (SCN65)'!BU67/'Renda (SCN65)'!$DB67,"")</f>
        <v>1.3635279313791542E-2</v>
      </c>
      <c r="BV68" s="41">
        <f>IF($E68="S",'Renda (SCN65)'!BV67/'Renda (SCN65)'!$DB67,"")</f>
        <v>1.5772078303752695E-2</v>
      </c>
      <c r="BW68" s="41">
        <f>IF($E68="S",'Renda (SCN65)'!BW67/'Renda (SCN65)'!$DB67,"")</f>
        <v>1.6343541868824932E-2</v>
      </c>
      <c r="BX68" s="41">
        <f>IF($E68="S",'Renda (SCN65)'!BX67/'Renda (SCN65)'!$DB67,"")</f>
        <v>1.0627518697817053E-2</v>
      </c>
      <c r="BY68" s="41">
        <f>IF($E68="S",'Renda (SCN65)'!BY67/'Renda (SCN65)'!$DB67,"")</f>
        <v>1.5800208679273869E-2</v>
      </c>
      <c r="BZ68" s="41">
        <f>IF($E68="S",'Renda (SCN65)'!BZ67/'Renda (SCN65)'!$DB67,"")</f>
        <v>9.9479047391948378E-3</v>
      </c>
      <c r="CA68" s="41">
        <f>IF($E68="S",'Renda (SCN65)'!CA67/'Renda (SCN65)'!$DB67,"")</f>
        <v>1.0007058502467255E-2</v>
      </c>
      <c r="CB68" s="41">
        <f>IF($E68="S",'Renda (SCN65)'!CB67/'Renda (SCN65)'!$DB67,"")</f>
        <v>1.0826108629753925E-2</v>
      </c>
      <c r="CC68" s="41">
        <f>IF($E68="S",'Renda (SCN65)'!CC67/'Renda (SCN65)'!$DB67,"")</f>
        <v>1.3878643617124386E-2</v>
      </c>
      <c r="CD68" s="41">
        <f>IF($E68="S",'Renda (SCN65)'!CD67/'Renda (SCN65)'!$DB67,"")</f>
        <v>9.9013711965420369E-3</v>
      </c>
      <c r="CE68" s="41">
        <f>IF($E68="S",'Renda (SCN65)'!CE67/'Renda (SCN65)'!$DB67,"")</f>
        <v>1.3376147156661737E-2</v>
      </c>
      <c r="CF68" s="41">
        <f>IF($E68="S",'Renda (SCN65)'!CF67/'Renda (SCN65)'!$DB67,"")</f>
        <v>9.879867829241008E-3</v>
      </c>
      <c r="CG68" s="41">
        <f>IF($E68="S",'Renda (SCN65)'!CG67/'Renda (SCN65)'!$DB67,"")</f>
        <v>2.3707316373327503E-2</v>
      </c>
      <c r="CH68" s="41">
        <f>IF($E68="S",'Renda (SCN65)'!CH67/'Renda (SCN65)'!$DB67,"")</f>
        <v>1.0699249604569335E-2</v>
      </c>
      <c r="CI68" s="41">
        <f>IF($E68="S",'Renda (SCN65)'!CI67/'Renda (SCN65)'!$DB67,"")</f>
        <v>5.1918611760845756E-3</v>
      </c>
      <c r="CJ68" s="41">
        <f>IF($E68="S",'Renda (SCN65)'!CJ67/'Renda (SCN65)'!$DB67,"")</f>
        <v>1.9314756116276456E-2</v>
      </c>
      <c r="CK68" s="41">
        <f>IF($E68="S",'Renda (SCN65)'!CK67/'Renda (SCN65)'!$DB67,"")</f>
        <v>7.568927810852665E-3</v>
      </c>
      <c r="CL68" s="41">
        <f>IF($E68="S",'Renda (SCN65)'!CL67/'Renda (SCN65)'!$DB67,"")</f>
        <v>8.4107087666778282E-3</v>
      </c>
      <c r="CM68" s="41">
        <f>IF($E68="S",'Renda (SCN65)'!CM67/'Renda (SCN65)'!$DB67,"")</f>
        <v>1.2097556904345719E-2</v>
      </c>
      <c r="CN68" s="41">
        <f>IF($E68="S",'Renda (SCN65)'!CN67/'Renda (SCN65)'!$DB67,"")</f>
        <v>8.8963111336890742E-3</v>
      </c>
      <c r="CO68" s="41">
        <f>IF($E68="S",'Renda (SCN65)'!CO67/'Renda (SCN65)'!$DB67,"")</f>
        <v>2.4174306257744988E-2</v>
      </c>
      <c r="CP68" s="41">
        <f>IF($E68="S",'Renda (SCN65)'!CP67/'Renda (SCN65)'!$DB67,"")</f>
        <v>1.153983816858711E-2</v>
      </c>
      <c r="CQ68" s="41">
        <f>IF($E68="S",'Renda (SCN65)'!CQ67/'Renda (SCN65)'!$DB67,"")</f>
        <v>1.6981716182775372E-2</v>
      </c>
      <c r="CR68" s="41">
        <f>IF($E68="S",'Renda (SCN65)'!CR67/'Renda (SCN65)'!$DB67,"")</f>
        <v>1.1145471369113341E-2</v>
      </c>
      <c r="CS68" s="41">
        <f>IF($E68="S",'Renda (SCN65)'!CS67/'Renda (SCN65)'!$DB67,"")</f>
        <v>1.0581687800932538E-2</v>
      </c>
      <c r="CT68" s="41">
        <f>IF($E68="S",'Renda (SCN65)'!CT67/'Renda (SCN65)'!$DB67,"")</f>
        <v>1.0205570616483191E-2</v>
      </c>
      <c r="CU68" s="41">
        <f>IF($E68="S",'Renda (SCN65)'!CU67/'Renda (SCN65)'!$DB67,"")</f>
        <v>6.1938820430706958E-3</v>
      </c>
      <c r="CV68" s="41">
        <f>IF($E68="S",'Renda (SCN65)'!CV67/'Renda (SCN65)'!$DB67,"")</f>
        <v>1.0396563936595448E-2</v>
      </c>
      <c r="CW68" s="41">
        <f>IF($E68="S",'Renda (SCN65)'!CW67/'Renda (SCN65)'!$DB67,"")</f>
        <v>2.0136474553793818E-2</v>
      </c>
      <c r="CX68" s="41">
        <f>IF($E68="S",'Renda (SCN65)'!CX67/'Renda (SCN65)'!$DB67,"")</f>
        <v>1.1703103557532272E-2</v>
      </c>
      <c r="CY68" s="41">
        <f>IF($E68="S",'Renda (SCN65)'!CY67/'Renda (SCN65)'!$DB67,"")</f>
        <v>9.7643089380530634E-3</v>
      </c>
      <c r="CZ68" s="41">
        <f>IF($E68="S",'Renda (SCN65)'!CZ67/'Renda (SCN65)'!$DB67,"")</f>
        <v>6.8931661206522038E-4</v>
      </c>
      <c r="DA68" s="41">
        <f>IF($E68="S",'Renda (SCN65)'!DA67/'Renda (SCN65)'!$DB67,"")</f>
        <v>1.0035394545283918E-2</v>
      </c>
      <c r="DB68" s="35">
        <f>IF($E68="S",'Renda (SCN65)'!DB67/'Renda (SCN65)'!$DB67,"")</f>
        <v>1</v>
      </c>
      <c r="DD68" s="30">
        <v>61996</v>
      </c>
      <c r="DF68" s="38">
        <f t="shared" ref="DF68:DT68" si="32">IF($DD68=0,0,F68*$DD68)</f>
        <v>74.175778902144771</v>
      </c>
      <c r="DG68" s="38">
        <f t="shared" si="32"/>
        <v>193.19460016454914</v>
      </c>
      <c r="DH68" s="38">
        <f t="shared" si="32"/>
        <v>188.51274268899147</v>
      </c>
      <c r="DI68" s="38">
        <f t="shared" si="32"/>
        <v>222.70120741761892</v>
      </c>
      <c r="DJ68" s="38">
        <f t="shared" si="32"/>
        <v>227.01429655385812</v>
      </c>
      <c r="DK68" s="38">
        <f t="shared" si="32"/>
        <v>318.54250453255838</v>
      </c>
      <c r="DL68" s="38">
        <f t="shared" si="32"/>
        <v>258.76950557324739</v>
      </c>
      <c r="DM68" s="38">
        <f t="shared" si="32"/>
        <v>408.29785638660104</v>
      </c>
      <c r="DN68" s="38">
        <f t="shared" si="32"/>
        <v>271.96054279635354</v>
      </c>
      <c r="DO68" s="38">
        <f t="shared" si="32"/>
        <v>365.8594444772516</v>
      </c>
      <c r="DP68" s="38">
        <f t="shared" si="32"/>
        <v>352.01283359012405</v>
      </c>
      <c r="DQ68" s="38">
        <f t="shared" si="32"/>
        <v>387.00877218092705</v>
      </c>
      <c r="DR68" s="38">
        <f t="shared" si="32"/>
        <v>414.65665899467371</v>
      </c>
      <c r="DS68" s="38">
        <f t="shared" si="32"/>
        <v>408.81682994950074</v>
      </c>
      <c r="DT68" s="38">
        <f t="shared" si="32"/>
        <v>437.56367958194272</v>
      </c>
      <c r="DU68" s="38">
        <f t="shared" si="21"/>
        <v>415.74860780935609</v>
      </c>
      <c r="DV68" s="38">
        <f t="shared" si="21"/>
        <v>433.919864884905</v>
      </c>
      <c r="DW68" s="38">
        <f t="shared" si="21"/>
        <v>567.85667058333718</v>
      </c>
      <c r="DX68" s="38">
        <f t="shared" si="21"/>
        <v>379.05465115546497</v>
      </c>
      <c r="DY68" s="38">
        <f t="shared" si="21"/>
        <v>443.16361355483184</v>
      </c>
      <c r="DZ68" s="38">
        <f t="shared" si="21"/>
        <v>515.83327141377322</v>
      </c>
      <c r="EA68" s="38">
        <f t="shared" si="21"/>
        <v>427.9342519784575</v>
      </c>
      <c r="EB68" s="38">
        <f t="shared" si="21"/>
        <v>415.03197582133214</v>
      </c>
      <c r="EC68" s="38">
        <f t="shared" si="21"/>
        <v>561.37902046822614</v>
      </c>
      <c r="ED68" s="38">
        <f t="shared" si="21"/>
        <v>578.41412304163032</v>
      </c>
      <c r="EE68" s="38">
        <f t="shared" si="21"/>
        <v>475.83030998155658</v>
      </c>
      <c r="EF68" s="38">
        <f t="shared" si="21"/>
        <v>499.21145335033805</v>
      </c>
      <c r="EG68" s="38">
        <f t="shared" si="21"/>
        <v>497.40691384918847</v>
      </c>
      <c r="EH68" s="38">
        <f t="shared" si="21"/>
        <v>578.34586144653474</v>
      </c>
      <c r="EI68" s="38">
        <f t="shared" si="21"/>
        <v>416.44167367985858</v>
      </c>
      <c r="EJ68" s="38">
        <f t="shared" si="21"/>
        <v>720.49787467761871</v>
      </c>
      <c r="EK68" s="38">
        <f t="shared" si="28"/>
        <v>440.99902679894632</v>
      </c>
      <c r="EL68" s="38">
        <f t="shared" si="27"/>
        <v>603.08322923650849</v>
      </c>
      <c r="EM68" s="38">
        <f t="shared" si="27"/>
        <v>564.84850245898826</v>
      </c>
      <c r="EN68" s="38">
        <f t="shared" si="27"/>
        <v>591.219356809788</v>
      </c>
      <c r="EO68" s="38">
        <f t="shared" si="27"/>
        <v>561.55979345694584</v>
      </c>
      <c r="EP68" s="38">
        <f t="shared" si="27"/>
        <v>594.38889965781391</v>
      </c>
      <c r="EQ68" s="38">
        <f t="shared" si="27"/>
        <v>584.23336076890314</v>
      </c>
      <c r="ER68" s="38">
        <f t="shared" si="27"/>
        <v>473.39080231050235</v>
      </c>
      <c r="ES68" s="38">
        <f t="shared" si="27"/>
        <v>626.46358645899636</v>
      </c>
      <c r="ET68" s="38">
        <f t="shared" si="27"/>
        <v>652.09519257730983</v>
      </c>
      <c r="EU68" s="38">
        <f t="shared" si="27"/>
        <v>664.61448303391762</v>
      </c>
      <c r="EV68" s="38">
        <f t="shared" si="27"/>
        <v>732.59698410039084</v>
      </c>
      <c r="EW68" s="38">
        <f t="shared" si="27"/>
        <v>685.01420692872057</v>
      </c>
      <c r="EX68" s="38">
        <f t="shared" si="27"/>
        <v>484.37305955911489</v>
      </c>
      <c r="EY68" s="38">
        <f t="shared" si="27"/>
        <v>607.01142312281399</v>
      </c>
      <c r="EZ68" s="38">
        <f t="shared" si="27"/>
        <v>682.21377965871579</v>
      </c>
      <c r="FA68" s="38">
        <f t="shared" si="27"/>
        <v>769.46763162483796</v>
      </c>
      <c r="FB68" s="38">
        <f t="shared" ref="FB68:FH68" si="33">IF($DD68=0,0,BB68*$DD68)</f>
        <v>868.10838761323771</v>
      </c>
      <c r="FC68" s="38">
        <f t="shared" si="33"/>
        <v>714.92372823390861</v>
      </c>
      <c r="FD68" s="38">
        <f t="shared" si="33"/>
        <v>653.574586978105</v>
      </c>
      <c r="FE68" s="38">
        <f t="shared" si="33"/>
        <v>767.82077943768206</v>
      </c>
      <c r="FF68" s="38">
        <f t="shared" si="33"/>
        <v>873.68741310108555</v>
      </c>
      <c r="FG68" s="38">
        <f t="shared" si="33"/>
        <v>597.79012000107184</v>
      </c>
      <c r="FH68" s="38">
        <f t="shared" si="33"/>
        <v>1003.2519827539978</v>
      </c>
      <c r="FI68" s="38">
        <f t="shared" si="29"/>
        <v>782.46976282506978</v>
      </c>
      <c r="FJ68" s="38">
        <f t="shared" si="29"/>
        <v>921.77851334695663</v>
      </c>
      <c r="FK68" s="38">
        <f t="shared" si="29"/>
        <v>1004.6795358716014</v>
      </c>
      <c r="FL68" s="38">
        <f t="shared" si="29"/>
        <v>488.6764453472793</v>
      </c>
      <c r="FM68" s="38">
        <f t="shared" si="29"/>
        <v>591.8364149080046</v>
      </c>
      <c r="FN68" s="38">
        <f t="shared" si="29"/>
        <v>882.8640663663449</v>
      </c>
      <c r="FO68" s="38">
        <f t="shared" si="29"/>
        <v>587.72813420159991</v>
      </c>
      <c r="FP68" s="38">
        <f t="shared" si="29"/>
        <v>791.40440833480545</v>
      </c>
      <c r="FQ68" s="38">
        <f t="shared" si="29"/>
        <v>649.90287656667408</v>
      </c>
      <c r="FR68" s="38">
        <f t="shared" si="29"/>
        <v>842.06901962249674</v>
      </c>
      <c r="FS68" s="38">
        <f t="shared" si="29"/>
        <v>459.67119264793149</v>
      </c>
      <c r="FT68" s="38">
        <f t="shared" si="29"/>
        <v>977.96647985364245</v>
      </c>
      <c r="FU68" s="38">
        <f t="shared" si="29"/>
        <v>845.33277633782041</v>
      </c>
      <c r="FV68" s="38">
        <f t="shared" si="29"/>
        <v>977.80576651945205</v>
      </c>
      <c r="FW68" s="38">
        <f t="shared" si="29"/>
        <v>1013.2342216996705</v>
      </c>
      <c r="FX68" s="38">
        <f t="shared" si="29"/>
        <v>658.86364918986601</v>
      </c>
      <c r="FY68" s="38">
        <f t="shared" si="30"/>
        <v>979.54973728026278</v>
      </c>
      <c r="FZ68" s="38">
        <f t="shared" si="30"/>
        <v>616.73030221112322</v>
      </c>
      <c r="GA68" s="38">
        <f t="shared" si="30"/>
        <v>620.39759891895994</v>
      </c>
      <c r="GB68" s="38">
        <f t="shared" si="30"/>
        <v>671.17543061022434</v>
      </c>
      <c r="GC68" s="38">
        <f t="shared" si="30"/>
        <v>860.42038968724341</v>
      </c>
      <c r="GD68" s="38">
        <f t="shared" si="30"/>
        <v>613.84540870082014</v>
      </c>
      <c r="GE68" s="38">
        <f t="shared" si="30"/>
        <v>829.26761912440111</v>
      </c>
      <c r="GF68" s="38">
        <f t="shared" si="30"/>
        <v>612.51228594162558</v>
      </c>
      <c r="GG68" s="38">
        <f t="shared" si="30"/>
        <v>1469.758785880812</v>
      </c>
      <c r="GH68" s="38">
        <f t="shared" si="30"/>
        <v>663.31067848488044</v>
      </c>
      <c r="GI68" s="38">
        <f t="shared" si="30"/>
        <v>321.87462547253932</v>
      </c>
      <c r="GJ68" s="38">
        <f t="shared" si="30"/>
        <v>1197.4376201846751</v>
      </c>
      <c r="GK68" s="38">
        <f t="shared" si="30"/>
        <v>469.24324856162184</v>
      </c>
      <c r="GL68" s="38">
        <f t="shared" si="30"/>
        <v>521.4303006989586</v>
      </c>
      <c r="GM68" s="38">
        <f t="shared" si="30"/>
        <v>750.00013784181715</v>
      </c>
      <c r="GN68" s="38">
        <f t="shared" si="30"/>
        <v>551.53570504418781</v>
      </c>
      <c r="GO68" s="38">
        <f t="shared" si="31"/>
        <v>1498.7102907551582</v>
      </c>
      <c r="GP68" s="38">
        <f t="shared" si="31"/>
        <v>715.42380709972645</v>
      </c>
      <c r="GQ68" s="38">
        <f t="shared" si="31"/>
        <v>1052.798476467342</v>
      </c>
      <c r="GR68" s="38">
        <f t="shared" si="31"/>
        <v>690.97464299955072</v>
      </c>
      <c r="GS68" s="38">
        <f t="shared" si="26"/>
        <v>656.0223169066137</v>
      </c>
      <c r="GT68" s="38">
        <f t="shared" si="26"/>
        <v>632.70455593949191</v>
      </c>
      <c r="GU68" s="38">
        <f t="shared" si="26"/>
        <v>383.99591114221084</v>
      </c>
      <c r="GV68" s="38">
        <f t="shared" si="19"/>
        <v>644.5453778131714</v>
      </c>
      <c r="GW68" s="38">
        <f t="shared" si="19"/>
        <v>1248.3808764370015</v>
      </c>
      <c r="GX68" s="38">
        <f t="shared" si="13"/>
        <v>725.54560815277068</v>
      </c>
      <c r="GY68" s="38">
        <f t="shared" si="13"/>
        <v>605.3480969235377</v>
      </c>
      <c r="GZ68" s="38">
        <f t="shared" si="13"/>
        <v>42.734872681595405</v>
      </c>
      <c r="HA68" s="38">
        <f t="shared" si="13"/>
        <v>622.15432022942184</v>
      </c>
    </row>
    <row r="69" spans="2:209" ht="14.4" x14ac:dyDescent="0.3">
      <c r="B69" s="46" t="s">
        <v>104</v>
      </c>
      <c r="C69" s="46"/>
      <c r="D69" s="22">
        <v>68</v>
      </c>
      <c r="E69" s="22">
        <v>65</v>
      </c>
      <c r="F69" s="13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39"/>
    </row>
    <row r="70" spans="2:209" ht="14.4" x14ac:dyDescent="0.3"/>
    <row r="71" spans="2:209" ht="14.4" x14ac:dyDescent="0.3"/>
    <row r="72" spans="2:209" ht="14.4" x14ac:dyDescent="0.3"/>
  </sheetData>
  <mergeCells count="1">
    <mergeCell ref="B69:C69"/>
  </mergeCells>
  <conditionalFormatting sqref="E4:E68">
    <cfRule type="cellIs" dxfId="5" priority="1" operator="equal">
      <formula>"s"</formula>
    </cfRule>
    <cfRule type="cellIs" dxfId="4" priority="2" operator="equal">
      <formula>"N"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Despesa (SCN128)</vt:lpstr>
      <vt:lpstr>Despesa (SCN124)</vt:lpstr>
      <vt:lpstr>Renda (SCN68)</vt:lpstr>
      <vt:lpstr>Renda (SCN65)</vt:lpstr>
      <vt:lpstr>Participação dom. (SCN124)</vt:lpstr>
      <vt:lpstr>Participação imp. (SCN 124)</vt:lpstr>
      <vt:lpstr>Participação (SCN65)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Felipe Duplat</cp:lastModifiedBy>
  <dcterms:created xsi:type="dcterms:W3CDTF">2023-08-11T16:57:59Z</dcterms:created>
  <dcterms:modified xsi:type="dcterms:W3CDTF">2023-08-12T22:15:57Z</dcterms:modified>
</cp:coreProperties>
</file>